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theme/themeOverride1.xml" ContentType="application/vnd.openxmlformats-officedocument.themeOverrid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51.xml" ContentType="application/vnd.openxmlformats-officedocument.drawing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Trail Registers\"/>
    </mc:Choice>
  </mc:AlternateContent>
  <xr:revisionPtr revIDLastSave="0" documentId="13_ncr:1_{7BEDF638-48D1-4517-9EBF-E7DE9D49B686}" xr6:coauthVersionLast="47" xr6:coauthVersionMax="47" xr10:uidLastSave="{00000000-0000-0000-0000-000000000000}"/>
  <bookViews>
    <workbookView xWindow="-120" yWindow="-120" windowWidth="29040" windowHeight="15720" tabRatio="840" firstSheet="4" activeTab="4" xr2:uid="{00000000-000D-0000-FFFF-FFFF00000000}"/>
  </bookViews>
  <sheets>
    <sheet name="Acra Point" sheetId="46" r:id="rId1"/>
    <sheet name="Barnum Road" sheetId="48" r:id="rId2"/>
    <sheet name="Batavia Kill" sheetId="56" r:id="rId3"/>
    <sheet name="Becker Hollow" sheetId="44" r:id="rId4"/>
    <sheet name="Beech Hill Rd" sheetId="81" r:id="rId5"/>
    <sheet name="Big Pond East" sheetId="77" r:id="rId6"/>
    <sheet name="Big Pond West" sheetId="69" r:id="rId7"/>
    <sheet name="Bouchoux Trail" sheetId="83" r:id="rId8"/>
    <sheet name="Boulder Rock (REMOVED)" sheetId="59" r:id="rId9"/>
    <sheet name="Campbell Mt" sheetId="86" r:id="rId10"/>
    <sheet name="Campbell Brook" sheetId="85" r:id="rId11"/>
    <sheet name="Catskill Mt. House" sheetId="88" r:id="rId12"/>
    <sheet name="Colgate Lake (Dutcher Notch)" sheetId="45" r:id="rId13"/>
    <sheet name="Colonel's Chair" sheetId="42" r:id="rId14"/>
    <sheet name="Devils Tombstone (Hunter Mtn)" sheetId="33" r:id="rId15"/>
    <sheet name="Devils Tombstone (Plateau Mtn)" sheetId="36" r:id="rId16"/>
    <sheet name="Diamond Notch (Lanesville)" sheetId="41" r:id="rId17"/>
    <sheet name="Diamond Notch (Spruceton)" sheetId="34" r:id="rId18"/>
    <sheet name="DRB Margaretville Pakatakan" sheetId="82" r:id="rId19"/>
    <sheet name="Long Path North" sheetId="57" r:id="rId20"/>
    <sheet name="East Windham" sheetId="67" r:id="rId21"/>
    <sheet name="Elm Ridge (Peck Rd)" sheetId="58" r:id="rId22"/>
    <sheet name="German Hollow" sheetId="74" r:id="rId23"/>
    <sheet name="Harding Road Trail" sheetId="53" r:id="rId24"/>
    <sheet name="Hill Road (Huckleberry Loop N)" sheetId="79" r:id="rId25"/>
    <sheet name="Holiday &amp; Berry Brook Road" sheetId="72" r:id="rId26"/>
    <sheet name="Huckleberry Loop Trail" sheetId="84" r:id="rId27"/>
    <sheet name="Huggins Lake Trail" sheetId="75" r:id="rId28"/>
    <sheet name="Kaaterskill Falls (REMOVED)" sheetId="31" r:id="rId29"/>
    <sheet name="Layman's Monument (REMOVED)" sheetId="49" r:id="rId30"/>
    <sheet name="Little Pond Campground" sheetId="70" r:id="rId31"/>
    <sheet name="Little Pond Loop" sheetId="61" r:id="rId32"/>
    <sheet name="Mary Smith Hill Road" sheetId="71" r:id="rId33"/>
    <sheet name="Mary's Glen" sheetId="55" r:id="rId34"/>
    <sheet name="Mink Hollow (Lake Hill)" sheetId="39" r:id="rId35"/>
    <sheet name="Mountain TPKE Horse Trail" sheetId="54" r:id="rId36"/>
    <sheet name="Mud Pond Trail" sheetId="78" r:id="rId37"/>
    <sheet name="North Lake (North Mountain)" sheetId="50" r:id="rId38"/>
    <sheet name="Rock Shelter (N Lake Bypass)" sheetId="51" r:id="rId39"/>
    <sheet name="Prediger Road" sheetId="35" r:id="rId40"/>
    <sheet name="Ploutz Rd (Huckleberry Loop S)" sheetId="80" r:id="rId41"/>
    <sheet name="Roaring Kill" sheetId="40" r:id="rId42"/>
    <sheet name="Rt 206 Cat Hollow" sheetId="73" r:id="rId43"/>
    <sheet name="Russell Brook" sheetId="76" r:id="rId44"/>
    <sheet name="S.Mtn Esc Trl (Schutt Rd Trail)" sheetId="52" r:id="rId45"/>
    <sheet name="Spruceton" sheetId="43" r:id="rId46"/>
    <sheet name="Steenburgh Rd (Long Path North)" sheetId="60" r:id="rId47"/>
    <sheet name="Storks Nest" sheetId="47" r:id="rId48"/>
    <sheet name="West Kill" sheetId="38" r:id="rId49"/>
    <sheet name="Yearly Totals" sheetId="63" state="hidden" r:id="rId50"/>
    <sheet name="Wilderness Area" sheetId="64" r:id="rId51"/>
    <sheet name="Wild Forest" sheetId="65" r:id="rId52"/>
    <sheet name="Intensive Use Area" sheetId="90" r:id="rId53"/>
  </sheets>
  <definedNames>
    <definedName name="_1__123Graph_BCHART_1" localSheetId="4" hidden="1">#REF!</definedName>
    <definedName name="_1__123Graph_BCHART_1" localSheetId="5" hidden="1">#REF!</definedName>
    <definedName name="_1__123Graph_BCHART_1" localSheetId="7" hidden="1">#REF!</definedName>
    <definedName name="_1__123Graph_BCHART_1" localSheetId="10" hidden="1">#REF!</definedName>
    <definedName name="_1__123Graph_BCHART_1" localSheetId="18" hidden="1">#REF!</definedName>
    <definedName name="_1__123Graph_BCHART_1" localSheetId="20" hidden="1">#REF!</definedName>
    <definedName name="_1__123Graph_BCHART_1" localSheetId="22" hidden="1">#REF!</definedName>
    <definedName name="_1__123Graph_BCHART_1" localSheetId="24" hidden="1">#REF!</definedName>
    <definedName name="_1__123Graph_BCHART_1" localSheetId="25" hidden="1">#REF!</definedName>
    <definedName name="_1__123Graph_BCHART_1" localSheetId="26" hidden="1">#REF!</definedName>
    <definedName name="_1__123Graph_BCHART_1" localSheetId="27" hidden="1">#REF!</definedName>
    <definedName name="_1__123Graph_BCHART_1" localSheetId="30" hidden="1">#REF!</definedName>
    <definedName name="_1__123Graph_BCHART_1" localSheetId="32" hidden="1">#REF!</definedName>
    <definedName name="_1__123Graph_BCHART_1" localSheetId="36" hidden="1">#REF!</definedName>
    <definedName name="_1__123Graph_BCHART_1" localSheetId="40" hidden="1">#REF!</definedName>
    <definedName name="_1__123Graph_BCHART_1" localSheetId="42" hidden="1">#REF!</definedName>
    <definedName name="_1__123Graph_BCHART_1" localSheetId="43" hidden="1">#REF!</definedName>
    <definedName name="_1__123Graph_BCHART_1" hidden="1">#REF!</definedName>
    <definedName name="Big_Pond_East" localSheetId="4" hidden="1">#REF!</definedName>
    <definedName name="Big_Pond_East" localSheetId="7" hidden="1">#REF!</definedName>
    <definedName name="Big_Pond_East" localSheetId="10" hidden="1">#REF!</definedName>
    <definedName name="Big_Pond_East" localSheetId="18" hidden="1">#REF!</definedName>
    <definedName name="Big_Pond_East" localSheetId="24" hidden="1">#REF!</definedName>
    <definedName name="Big_Pond_East" localSheetId="26" hidden="1">#REF!</definedName>
    <definedName name="Big_Pond_East" localSheetId="36" hidden="1">#REF!</definedName>
    <definedName name="Big_Pond_East" localSheetId="40" hidden="1">#REF!</definedName>
    <definedName name="Big_Pond_East" hidden="1">#REF!</definedName>
    <definedName name="Bouchoux" localSheetId="10" hidden="1">#REF!</definedName>
    <definedName name="Bouchoux" localSheetId="26" hidden="1">#REF!</definedName>
    <definedName name="Bouchoux" hidden="1">#REF!</definedName>
    <definedName name="GermanHollow" localSheetId="4" hidden="1">#REF!</definedName>
    <definedName name="GermanHollow" localSheetId="5" hidden="1">#REF!</definedName>
    <definedName name="GermanHollow" localSheetId="7" hidden="1">#REF!</definedName>
    <definedName name="GermanHollow" localSheetId="10" hidden="1">#REF!</definedName>
    <definedName name="GermanHollow" localSheetId="18" hidden="1">#REF!</definedName>
    <definedName name="GermanHollow" localSheetId="24" hidden="1">#REF!</definedName>
    <definedName name="GermanHollow" localSheetId="26" hidden="1">#REF!</definedName>
    <definedName name="GermanHollow" localSheetId="27" hidden="1">#REF!</definedName>
    <definedName name="GermanHollow" localSheetId="36" hidden="1">#REF!</definedName>
    <definedName name="GermanHollow" localSheetId="40" hidden="1">#REF!</definedName>
    <definedName name="GermanHollow" localSheetId="43" hidden="1">#REF!</definedName>
    <definedName name="GermanHollow" hidden="1">#REF!</definedName>
    <definedName name="Huggins_Lake_Trail" localSheetId="4" hidden="1">#REF!</definedName>
    <definedName name="Huggins_Lake_Trail" localSheetId="5" hidden="1">#REF!</definedName>
    <definedName name="Huggins_Lake_Trail" localSheetId="7" hidden="1">#REF!</definedName>
    <definedName name="Huggins_Lake_Trail" localSheetId="10" hidden="1">#REF!</definedName>
    <definedName name="Huggins_Lake_Trail" localSheetId="18" hidden="1">#REF!</definedName>
    <definedName name="Huggins_Lake_Trail" localSheetId="24" hidden="1">#REF!</definedName>
    <definedName name="Huggins_Lake_Trail" localSheetId="26" hidden="1">#REF!</definedName>
    <definedName name="Huggins_Lake_Trail" localSheetId="36" hidden="1">#REF!</definedName>
    <definedName name="Huggins_Lake_Trail" localSheetId="40" hidden="1">#REF!</definedName>
    <definedName name="Huggins_Lake_Trail" localSheetId="43" hidden="1">#REF!</definedName>
    <definedName name="Huggins_Lake_Trail" hidden="1">#REF!</definedName>
    <definedName name="Ploutz_Rd" localSheetId="4" hidden="1">#REF!</definedName>
    <definedName name="Ploutz_Rd" localSheetId="7" hidden="1">#REF!</definedName>
    <definedName name="Ploutz_Rd" localSheetId="10" hidden="1">#REF!</definedName>
    <definedName name="Ploutz_Rd" localSheetId="18" hidden="1">#REF!</definedName>
    <definedName name="Ploutz_Rd" localSheetId="26" hidden="1">#REF!</definedName>
    <definedName name="Ploutz_Rd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K18" i="81" l="1"/>
  <c r="AK18" i="77"/>
  <c r="AK18" i="69"/>
  <c r="AK18" i="79"/>
  <c r="AK18" i="84"/>
  <c r="AK18" i="82"/>
  <c r="AK18" i="80"/>
  <c r="AK18" i="74"/>
  <c r="G18" i="59"/>
  <c r="G18" i="57"/>
  <c r="H18" i="58"/>
  <c r="H18" i="56"/>
  <c r="H18" i="46"/>
  <c r="H18" i="48"/>
  <c r="H18" i="45"/>
  <c r="H18" i="47"/>
  <c r="H18" i="55"/>
  <c r="H18" i="54"/>
  <c r="H18" i="53"/>
  <c r="H18" i="52"/>
  <c r="H18" i="51"/>
  <c r="H18" i="67"/>
  <c r="H18" i="82"/>
  <c r="H18" i="81"/>
  <c r="H18" i="80"/>
  <c r="H18" i="79"/>
  <c r="H18" i="77"/>
  <c r="H18" i="76"/>
  <c r="H18" i="75"/>
  <c r="H18" i="74"/>
  <c r="H18" i="73"/>
  <c r="H18" i="72"/>
  <c r="H18" i="71"/>
  <c r="H18" i="61"/>
  <c r="H18" i="59"/>
  <c r="H18" i="57"/>
  <c r="I18" i="58"/>
  <c r="I18" i="56"/>
  <c r="I18" i="46"/>
  <c r="I18" i="48"/>
  <c r="I18" i="45"/>
  <c r="I18" i="47"/>
  <c r="I18" i="55"/>
  <c r="I18" i="54"/>
  <c r="I18" i="53"/>
  <c r="I18" i="52"/>
  <c r="I18" i="51"/>
  <c r="I18" i="67"/>
  <c r="I19" i="50"/>
  <c r="I18" i="49"/>
  <c r="I18" i="43"/>
  <c r="I18" i="42"/>
  <c r="I18" i="44"/>
  <c r="I18" i="41"/>
  <c r="I18" i="39"/>
  <c r="I18" i="40"/>
  <c r="I18" i="38"/>
  <c r="I18" i="34"/>
  <c r="I18" i="33"/>
  <c r="I18" i="36"/>
  <c r="I18" i="82"/>
  <c r="I18" i="81"/>
  <c r="I18" i="80"/>
  <c r="I18" i="79"/>
  <c r="I18" i="77"/>
  <c r="I18" i="76"/>
  <c r="I18" i="75"/>
  <c r="I18" i="73"/>
  <c r="I18" i="72"/>
  <c r="I18" i="71"/>
  <c r="I18" i="69"/>
  <c r="I18" i="70"/>
  <c r="I18" i="59"/>
  <c r="I18" i="57"/>
  <c r="J18" i="57"/>
  <c r="J18" i="58"/>
  <c r="K18" i="58"/>
  <c r="J18" i="56"/>
  <c r="J18" i="46"/>
  <c r="J18" i="48"/>
  <c r="J18" i="45"/>
  <c r="J18" i="47"/>
  <c r="J18" i="55"/>
  <c r="J18" i="54"/>
  <c r="J19" i="50"/>
  <c r="J18" i="49"/>
  <c r="J18" i="43"/>
  <c r="J18" i="42"/>
  <c r="J18" i="44"/>
  <c r="J18" i="41"/>
  <c r="J18" i="39"/>
  <c r="J18" i="40"/>
  <c r="J18" i="38"/>
  <c r="J18" i="34"/>
  <c r="J18" i="33"/>
  <c r="J18" i="36"/>
  <c r="J18" i="35"/>
  <c r="J18" i="82"/>
  <c r="J18" i="81"/>
  <c r="J18" i="80"/>
  <c r="J18" i="79"/>
  <c r="J18" i="78"/>
  <c r="J18" i="77"/>
  <c r="J18" i="76"/>
  <c r="J18" i="75"/>
  <c r="J18" i="74"/>
  <c r="J18" i="73"/>
  <c r="J18" i="71"/>
  <c r="J18" i="70"/>
  <c r="J18" i="69"/>
  <c r="J18" i="61"/>
  <c r="J18" i="59"/>
  <c r="K18" i="56"/>
  <c r="K18" i="46"/>
  <c r="K18" i="48"/>
  <c r="K18" i="45"/>
  <c r="K18" i="47"/>
  <c r="K18" i="54"/>
  <c r="L18" i="54"/>
  <c r="K18" i="55"/>
  <c r="K18" i="53"/>
  <c r="K18" i="52"/>
  <c r="K18" i="51"/>
  <c r="K18" i="67"/>
  <c r="K19" i="50"/>
  <c r="K18" i="49"/>
  <c r="K18" i="43"/>
  <c r="K18" i="42"/>
  <c r="K18" i="44"/>
  <c r="K18" i="41"/>
  <c r="K18" i="39"/>
  <c r="K18" i="40"/>
  <c r="K18" i="38"/>
  <c r="K18" i="34"/>
  <c r="K18" i="33"/>
  <c r="K18" i="36"/>
  <c r="J18" i="31"/>
  <c r="K18" i="35"/>
  <c r="AK18" i="46"/>
  <c r="AJ18" i="64" s="1"/>
  <c r="AJ18" i="46"/>
  <c r="P18" i="85"/>
  <c r="P18" i="84"/>
  <c r="P18" i="83"/>
  <c r="P18" i="82"/>
  <c r="P18" i="81"/>
  <c r="P18" i="80"/>
  <c r="P18" i="79"/>
  <c r="P18" i="78"/>
  <c r="P18" i="77"/>
  <c r="P18" i="76"/>
  <c r="P18" i="75"/>
  <c r="P18" i="73"/>
  <c r="P18" i="72"/>
  <c r="P18" i="71"/>
  <c r="P18" i="70"/>
  <c r="P18" i="69"/>
  <c r="P18" i="61"/>
  <c r="P18" i="59"/>
  <c r="P18" i="57"/>
  <c r="Q18" i="56"/>
  <c r="Q18" i="48"/>
  <c r="Q18" i="45"/>
  <c r="Q18" i="47"/>
  <c r="Q18" i="55"/>
  <c r="Q18" i="54"/>
  <c r="Q18" i="53"/>
  <c r="Q18" i="52"/>
  <c r="Q18" i="51"/>
  <c r="Q18" i="67"/>
  <c r="Q18" i="49"/>
  <c r="Q18" i="43"/>
  <c r="Q18" i="42"/>
  <c r="Q18" i="44"/>
  <c r="Q18" i="41"/>
  <c r="Q18" i="39"/>
  <c r="Q18" i="40"/>
  <c r="Q18" i="38"/>
  <c r="Q18" i="34"/>
  <c r="Q18" i="36"/>
  <c r="P18" i="31"/>
  <c r="Q18" i="35"/>
  <c r="Q18" i="84"/>
  <c r="Q18" i="83"/>
  <c r="Q18" i="82"/>
  <c r="Q18" i="81"/>
  <c r="Q18" i="80"/>
  <c r="Q18" i="79"/>
  <c r="Q18" i="78"/>
  <c r="Q18" i="77"/>
  <c r="Q18" i="76"/>
  <c r="Q18" i="75"/>
  <c r="R18" i="75"/>
  <c r="Q18" i="73"/>
  <c r="R18" i="73"/>
  <c r="Q18" i="72"/>
  <c r="Q18" i="71"/>
  <c r="Q18" i="70"/>
  <c r="Q18" i="69"/>
  <c r="Q18" i="61"/>
  <c r="Q18" i="60"/>
  <c r="Q18" i="59"/>
  <c r="Q18" i="57"/>
  <c r="R18" i="58"/>
  <c r="R18" i="56"/>
  <c r="R18" i="46"/>
  <c r="S18" i="46"/>
  <c r="R18" i="48"/>
  <c r="S18" i="48"/>
  <c r="R18" i="45"/>
  <c r="S18" i="45"/>
  <c r="R18" i="47"/>
  <c r="S18" i="47"/>
  <c r="R18" i="55"/>
  <c r="R18" i="54"/>
  <c r="R18" i="53"/>
  <c r="R18" i="52"/>
  <c r="R18" i="39"/>
  <c r="S18" i="39"/>
  <c r="R18" i="51"/>
  <c r="R18" i="67"/>
  <c r="R19" i="50"/>
  <c r="R18" i="49"/>
  <c r="R18" i="43"/>
  <c r="S18" i="43"/>
  <c r="R16" i="42"/>
  <c r="R18" i="42"/>
  <c r="R18" i="44"/>
  <c r="R18" i="41"/>
  <c r="R18" i="40"/>
  <c r="R18" i="38"/>
  <c r="R18" i="34"/>
  <c r="R18" i="36"/>
  <c r="Q18" i="31"/>
  <c r="R18" i="35"/>
  <c r="Q18" i="85"/>
  <c r="AJ47" i="65"/>
  <c r="AJ43" i="65"/>
  <c r="AJ40" i="65"/>
  <c r="AJ37" i="65"/>
  <c r="AJ33" i="65"/>
  <c r="AJ31" i="65"/>
  <c r="AJ10" i="65"/>
  <c r="AJ9" i="65"/>
  <c r="AJ8" i="65"/>
  <c r="AK18" i="47"/>
  <c r="AJ18" i="60"/>
  <c r="AJ18" i="52"/>
  <c r="AK18" i="52"/>
  <c r="AJ42" i="65" s="1"/>
  <c r="AI18" i="52"/>
  <c r="AK18" i="40"/>
  <c r="AK18" i="51"/>
  <c r="AJ41" i="65" s="1"/>
  <c r="AK19" i="50"/>
  <c r="AJ22" i="64" s="1"/>
  <c r="AJ18" i="78"/>
  <c r="AI18" i="54"/>
  <c r="AJ18" i="54"/>
  <c r="AK18" i="54"/>
  <c r="AK18" i="39"/>
  <c r="AK18" i="55"/>
  <c r="AK18" i="53"/>
  <c r="AJ18" i="53"/>
  <c r="AI18" i="53"/>
  <c r="AK18" i="58"/>
  <c r="AJ32" i="65" s="1"/>
  <c r="AK18" i="33"/>
  <c r="AK18" i="42"/>
  <c r="AJ46" i="65" s="1"/>
  <c r="AJ18" i="42"/>
  <c r="AK18" i="45"/>
  <c r="AJ18" i="88"/>
  <c r="AJ18" i="56"/>
  <c r="AK18" i="56"/>
  <c r="AJ23" i="64"/>
  <c r="AJ21" i="64"/>
  <c r="AJ20" i="64"/>
  <c r="AJ15" i="64"/>
  <c r="AJ13" i="64"/>
  <c r="AJ6" i="64"/>
  <c r="AJ18" i="73"/>
  <c r="AI18" i="78"/>
  <c r="AJ48" i="65" l="1"/>
  <c r="AJ44" i="65"/>
  <c r="AJ18" i="80"/>
  <c r="AJ28" i="65" s="1"/>
  <c r="AI18" i="86"/>
  <c r="AI18" i="85"/>
  <c r="AI18" i="75"/>
  <c r="AI18" i="72"/>
  <c r="AI18" i="57"/>
  <c r="AJ18" i="67"/>
  <c r="AH18" i="36"/>
  <c r="AI18" i="36"/>
  <c r="AJ18" i="36"/>
  <c r="AI12" i="64" s="1"/>
  <c r="AK18" i="36"/>
  <c r="AJ12" i="64" s="1"/>
  <c r="AI18" i="38"/>
  <c r="AJ18" i="38"/>
  <c r="AI9" i="64" s="1"/>
  <c r="AK18" i="38"/>
  <c r="AJ9" i="64" s="1"/>
  <c r="AH18" i="38"/>
  <c r="AJ18" i="41"/>
  <c r="AI7" i="64" s="1"/>
  <c r="AJ18" i="43"/>
  <c r="AJ18" i="35"/>
  <c r="AI14" i="64" s="1"/>
  <c r="AH18" i="60"/>
  <c r="AI18" i="60"/>
  <c r="AB18" i="44"/>
  <c r="AC18" i="44"/>
  <c r="AD18" i="44"/>
  <c r="AE18" i="44"/>
  <c r="AF18" i="44"/>
  <c r="AG18" i="44"/>
  <c r="AH18" i="44"/>
  <c r="AI18" i="44"/>
  <c r="AJ18" i="44"/>
  <c r="AI5" i="64" s="1"/>
  <c r="AK18" i="44"/>
  <c r="AJ5" i="64" s="1"/>
  <c r="AK18" i="34"/>
  <c r="AJ8" i="64" s="1"/>
  <c r="AJ34" i="65"/>
  <c r="AJ18" i="65"/>
  <c r="AJ19" i="65" s="1"/>
  <c r="AJ14" i="65"/>
  <c r="AJ18" i="76"/>
  <c r="AJ15" i="65" s="1"/>
  <c r="AJ18" i="71"/>
  <c r="AJ12" i="65" s="1"/>
  <c r="AJ18" i="74"/>
  <c r="AJ25" i="65" s="1"/>
  <c r="AJ18" i="70"/>
  <c r="AJ11" i="65" s="1"/>
  <c r="AJ18" i="61"/>
  <c r="AJ18" i="82"/>
  <c r="AJ24" i="65" s="1"/>
  <c r="AJ18" i="69"/>
  <c r="AJ6" i="65" s="1"/>
  <c r="AJ18" i="77"/>
  <c r="AJ7" i="65" s="1"/>
  <c r="AJ18" i="84"/>
  <c r="AJ27" i="65" s="1"/>
  <c r="AJ18" i="79"/>
  <c r="AJ26" i="65" s="1"/>
  <c r="AJ18" i="81"/>
  <c r="AJ5" i="65" s="1"/>
  <c r="AJ18" i="48"/>
  <c r="AI19" i="64" s="1"/>
  <c r="AK18" i="48"/>
  <c r="AJ19" i="64" s="1"/>
  <c r="AI18" i="74"/>
  <c r="AG18" i="74"/>
  <c r="AH18" i="74"/>
  <c r="R18" i="82"/>
  <c r="S18" i="82"/>
  <c r="T18" i="82"/>
  <c r="U18" i="82"/>
  <c r="V18" i="82"/>
  <c r="W18" i="82"/>
  <c r="X18" i="82"/>
  <c r="Y18" i="82"/>
  <c r="Z18" i="82"/>
  <c r="AA18" i="82"/>
  <c r="AB18" i="82"/>
  <c r="AC18" i="82"/>
  <c r="AD18" i="82"/>
  <c r="AE18" i="82"/>
  <c r="AF18" i="82"/>
  <c r="AG18" i="82"/>
  <c r="AH18" i="82"/>
  <c r="AI18" i="82"/>
  <c r="AD4" i="63"/>
  <c r="AE4" i="63"/>
  <c r="AF4" i="63"/>
  <c r="AG4" i="63"/>
  <c r="AH4" i="63"/>
  <c r="AI4" i="63"/>
  <c r="AD5" i="63"/>
  <c r="AE5" i="63"/>
  <c r="AF5" i="63"/>
  <c r="AG5" i="63"/>
  <c r="AH5" i="63"/>
  <c r="AI5" i="63"/>
  <c r="Q22" i="64"/>
  <c r="P22" i="64"/>
  <c r="Q21" i="64"/>
  <c r="P21" i="64"/>
  <c r="AT6" i="90"/>
  <c r="AT7" i="90" s="1"/>
  <c r="AS6" i="90"/>
  <c r="AS7" i="90" s="1"/>
  <c r="AR6" i="90"/>
  <c r="AR7" i="90" s="1"/>
  <c r="AQ6" i="90"/>
  <c r="AQ7" i="90" s="1"/>
  <c r="AP6" i="90"/>
  <c r="AP7" i="90" s="1"/>
  <c r="AO6" i="90"/>
  <c r="AO7" i="90" s="1"/>
  <c r="AN6" i="90"/>
  <c r="AN7" i="90" s="1"/>
  <c r="AM6" i="90"/>
  <c r="AM7" i="90" s="1"/>
  <c r="AL6" i="90"/>
  <c r="AL7" i="90" s="1"/>
  <c r="F6" i="90"/>
  <c r="E6" i="90"/>
  <c r="D6" i="90"/>
  <c r="C6" i="90"/>
  <c r="B6" i="90"/>
  <c r="O6" i="90"/>
  <c r="L6" i="90"/>
  <c r="P15" i="64"/>
  <c r="Q15" i="64"/>
  <c r="P14" i="64"/>
  <c r="Q14" i="64"/>
  <c r="P13" i="64"/>
  <c r="Q13" i="64"/>
  <c r="R13" i="64"/>
  <c r="P12" i="64"/>
  <c r="Q12" i="64"/>
  <c r="P23" i="64"/>
  <c r="Q23" i="64"/>
  <c r="R23" i="64"/>
  <c r="P20" i="64"/>
  <c r="Q20" i="64"/>
  <c r="P19" i="64"/>
  <c r="Q19" i="64"/>
  <c r="R19" i="64"/>
  <c r="P18" i="64"/>
  <c r="Q18" i="64"/>
  <c r="R18" i="64"/>
  <c r="O23" i="64"/>
  <c r="N23" i="64"/>
  <c r="M23" i="64"/>
  <c r="L23" i="64"/>
  <c r="J23" i="64"/>
  <c r="P47" i="65"/>
  <c r="Q47" i="65"/>
  <c r="R47" i="65"/>
  <c r="P46" i="65"/>
  <c r="Q46" i="65"/>
  <c r="AJ29" i="65" l="1"/>
  <c r="AJ24" i="64"/>
  <c r="P24" i="64"/>
  <c r="Q16" i="64"/>
  <c r="P16" i="64"/>
  <c r="Q24" i="64"/>
  <c r="BD6" i="90"/>
  <c r="M6" i="90"/>
  <c r="AX6" i="90"/>
  <c r="F7" i="90"/>
  <c r="BA6" i="90"/>
  <c r="AU6" i="90"/>
  <c r="BC6" i="90"/>
  <c r="G6" i="90"/>
  <c r="K6" i="90"/>
  <c r="AV6" i="90"/>
  <c r="C7" i="90"/>
  <c r="N6" i="90"/>
  <c r="BG6" i="90"/>
  <c r="AW6" i="90"/>
  <c r="BE6" i="90"/>
  <c r="H6" i="90"/>
  <c r="H7" i="90" s="1"/>
  <c r="BF6" i="90"/>
  <c r="I6" i="90"/>
  <c r="AY6" i="90"/>
  <c r="J6" i="90"/>
  <c r="AZ6" i="90"/>
  <c r="BH6" i="90"/>
  <c r="BB6" i="90"/>
  <c r="P43" i="65"/>
  <c r="N7" i="90" l="1"/>
  <c r="E7" i="90"/>
  <c r="K7" i="90"/>
  <c r="B7" i="90"/>
  <c r="I7" i="90"/>
  <c r="O7" i="90"/>
  <c r="M7" i="90"/>
  <c r="G7" i="90"/>
  <c r="L7" i="90"/>
  <c r="D7" i="90"/>
  <c r="J7" i="90"/>
  <c r="Y18" i="88"/>
  <c r="Y5" i="90" s="1"/>
  <c r="P21" i="65"/>
  <c r="P22" i="65" s="1"/>
  <c r="Q21" i="65"/>
  <c r="Q22" i="65" s="1"/>
  <c r="AG13" i="65"/>
  <c r="AI14" i="65"/>
  <c r="G4" i="63"/>
  <c r="H4" i="63"/>
  <c r="I4" i="63"/>
  <c r="J4" i="63"/>
  <c r="K4" i="63"/>
  <c r="L4" i="63"/>
  <c r="M4" i="63"/>
  <c r="N4" i="63"/>
  <c r="O4" i="63"/>
  <c r="P4" i="63"/>
  <c r="Q4" i="63"/>
  <c r="R4" i="63"/>
  <c r="S4" i="63"/>
  <c r="T4" i="63"/>
  <c r="U4" i="63"/>
  <c r="V4" i="63"/>
  <c r="W4" i="63"/>
  <c r="X4" i="63"/>
  <c r="Y4" i="63"/>
  <c r="Z4" i="63"/>
  <c r="AA4" i="63"/>
  <c r="AB4" i="63"/>
  <c r="AC4" i="63"/>
  <c r="F4" i="63"/>
  <c r="G5" i="63"/>
  <c r="H5" i="63"/>
  <c r="I5" i="63"/>
  <c r="J5" i="63"/>
  <c r="K5" i="63"/>
  <c r="L5" i="63"/>
  <c r="M5" i="63"/>
  <c r="N5" i="63"/>
  <c r="O5" i="63"/>
  <c r="P5" i="63"/>
  <c r="Q5" i="63"/>
  <c r="R5" i="63"/>
  <c r="S5" i="63"/>
  <c r="T5" i="63"/>
  <c r="U5" i="63"/>
  <c r="V5" i="63"/>
  <c r="W5" i="63"/>
  <c r="X5" i="63"/>
  <c r="Y5" i="63"/>
  <c r="Z5" i="63"/>
  <c r="AA5" i="63"/>
  <c r="AB5" i="63"/>
  <c r="AC5" i="63"/>
  <c r="F5" i="63"/>
  <c r="G6" i="63"/>
  <c r="H6" i="63"/>
  <c r="I6" i="63"/>
  <c r="J6" i="63"/>
  <c r="K6" i="63"/>
  <c r="L6" i="63"/>
  <c r="M6" i="63"/>
  <c r="N6" i="63"/>
  <c r="O6" i="63"/>
  <c r="P6" i="63"/>
  <c r="Q6" i="63"/>
  <c r="R6" i="63"/>
  <c r="S6" i="63"/>
  <c r="T6" i="63"/>
  <c r="U6" i="63"/>
  <c r="V6" i="63"/>
  <c r="W6" i="63"/>
  <c r="X6" i="63"/>
  <c r="Y6" i="63"/>
  <c r="Z6" i="63"/>
  <c r="AA6" i="63"/>
  <c r="AB6" i="63"/>
  <c r="AC6" i="63"/>
  <c r="F6" i="63"/>
  <c r="G7" i="63"/>
  <c r="H7" i="63"/>
  <c r="I7" i="63"/>
  <c r="J7" i="63"/>
  <c r="K7" i="63"/>
  <c r="L7" i="63"/>
  <c r="M7" i="63"/>
  <c r="N7" i="63"/>
  <c r="O7" i="63"/>
  <c r="P7" i="63"/>
  <c r="Q7" i="63"/>
  <c r="R7" i="63"/>
  <c r="S7" i="63"/>
  <c r="T7" i="63"/>
  <c r="U7" i="63"/>
  <c r="V7" i="63"/>
  <c r="W7" i="63"/>
  <c r="X7" i="63"/>
  <c r="Y7" i="63"/>
  <c r="Z7" i="63"/>
  <c r="AA7" i="63"/>
  <c r="AB7" i="63"/>
  <c r="AC7" i="63"/>
  <c r="F7" i="63"/>
  <c r="G8" i="63"/>
  <c r="H8" i="63"/>
  <c r="I8" i="63"/>
  <c r="J8" i="63"/>
  <c r="K8" i="63"/>
  <c r="L8" i="63"/>
  <c r="M8" i="63"/>
  <c r="N8" i="63"/>
  <c r="O8" i="63"/>
  <c r="P8" i="63"/>
  <c r="Q8" i="63"/>
  <c r="R8" i="63"/>
  <c r="S8" i="63"/>
  <c r="T8" i="63"/>
  <c r="U8" i="63"/>
  <c r="V8" i="63"/>
  <c r="W8" i="63"/>
  <c r="X8" i="63"/>
  <c r="Y8" i="63"/>
  <c r="Z8" i="63"/>
  <c r="AA8" i="63"/>
  <c r="AB8" i="63"/>
  <c r="AC8" i="63"/>
  <c r="F8" i="63"/>
  <c r="G9" i="63"/>
  <c r="H9" i="63"/>
  <c r="I9" i="63"/>
  <c r="J9" i="63"/>
  <c r="K9" i="63"/>
  <c r="L9" i="63"/>
  <c r="M9" i="63"/>
  <c r="N9" i="63"/>
  <c r="O9" i="63"/>
  <c r="P9" i="63"/>
  <c r="Q9" i="63"/>
  <c r="R9" i="63"/>
  <c r="S9" i="63"/>
  <c r="T9" i="63"/>
  <c r="U9" i="63"/>
  <c r="V9" i="63"/>
  <c r="X9" i="63"/>
  <c r="Y9" i="63"/>
  <c r="Z9" i="63"/>
  <c r="AA9" i="63"/>
  <c r="AB9" i="63"/>
  <c r="AC9" i="63"/>
  <c r="F9" i="63"/>
  <c r="G10" i="63"/>
  <c r="H10" i="63"/>
  <c r="I10" i="63"/>
  <c r="J10" i="63"/>
  <c r="K10" i="63"/>
  <c r="L10" i="63"/>
  <c r="M10" i="63"/>
  <c r="N10" i="63"/>
  <c r="O10" i="63"/>
  <c r="P10" i="63"/>
  <c r="Q10" i="63"/>
  <c r="R10" i="63"/>
  <c r="S10" i="63"/>
  <c r="T10" i="63"/>
  <c r="U10" i="63"/>
  <c r="V10" i="63"/>
  <c r="W10" i="63"/>
  <c r="X10" i="63"/>
  <c r="Y10" i="63"/>
  <c r="Z10" i="63"/>
  <c r="AA10" i="63"/>
  <c r="AB10" i="63"/>
  <c r="AC10" i="63"/>
  <c r="F10" i="63"/>
  <c r="G11" i="63"/>
  <c r="H11" i="63"/>
  <c r="I11" i="63"/>
  <c r="J11" i="63"/>
  <c r="K11" i="63"/>
  <c r="L11" i="63"/>
  <c r="M11" i="63"/>
  <c r="N11" i="63"/>
  <c r="O11" i="63"/>
  <c r="P11" i="63"/>
  <c r="Q11" i="63"/>
  <c r="R11" i="63"/>
  <c r="S11" i="63"/>
  <c r="T11" i="63"/>
  <c r="U11" i="63"/>
  <c r="V11" i="63"/>
  <c r="W11" i="63"/>
  <c r="X11" i="63"/>
  <c r="Y11" i="63"/>
  <c r="Z11" i="63"/>
  <c r="AA11" i="63"/>
  <c r="AB11" i="63"/>
  <c r="AC11" i="63"/>
  <c r="G12" i="63"/>
  <c r="H12" i="63"/>
  <c r="I12" i="63"/>
  <c r="J12" i="63"/>
  <c r="K12" i="63"/>
  <c r="L12" i="63"/>
  <c r="M12" i="63"/>
  <c r="N12" i="63"/>
  <c r="O12" i="63"/>
  <c r="P12" i="63"/>
  <c r="Q12" i="63"/>
  <c r="R12" i="63"/>
  <c r="S12" i="63"/>
  <c r="T12" i="63"/>
  <c r="U12" i="63"/>
  <c r="V12" i="63"/>
  <c r="W12" i="63"/>
  <c r="X12" i="63"/>
  <c r="Y12" i="63"/>
  <c r="Z12" i="63"/>
  <c r="AA12" i="63"/>
  <c r="AB12" i="63"/>
  <c r="AC12" i="63"/>
  <c r="F11" i="63"/>
  <c r="F12" i="63"/>
  <c r="G13" i="63"/>
  <c r="H13" i="63"/>
  <c r="I13" i="63"/>
  <c r="J13" i="63"/>
  <c r="K13" i="63"/>
  <c r="L13" i="63"/>
  <c r="M13" i="63"/>
  <c r="N13" i="63"/>
  <c r="O13" i="63"/>
  <c r="P13" i="63"/>
  <c r="Q13" i="63"/>
  <c r="R13" i="63"/>
  <c r="S13" i="63"/>
  <c r="T13" i="63"/>
  <c r="U13" i="63"/>
  <c r="V13" i="63"/>
  <c r="W13" i="63"/>
  <c r="X13" i="63"/>
  <c r="Y13" i="63"/>
  <c r="Z13" i="63"/>
  <c r="AA13" i="63"/>
  <c r="AB13" i="63"/>
  <c r="AC13" i="63"/>
  <c r="G14" i="63"/>
  <c r="H14" i="63"/>
  <c r="I14" i="63"/>
  <c r="J14" i="63"/>
  <c r="K14" i="63"/>
  <c r="L14" i="63"/>
  <c r="M14" i="63"/>
  <c r="N14" i="63"/>
  <c r="O14" i="63"/>
  <c r="P14" i="63"/>
  <c r="Q14" i="63"/>
  <c r="R14" i="63"/>
  <c r="S14" i="63"/>
  <c r="T14" i="63"/>
  <c r="U14" i="63"/>
  <c r="V14" i="63"/>
  <c r="W14" i="63"/>
  <c r="X14" i="63"/>
  <c r="Y14" i="63"/>
  <c r="Z14" i="63"/>
  <c r="AA14" i="63"/>
  <c r="AB14" i="63"/>
  <c r="AC14" i="63"/>
  <c r="G15" i="63"/>
  <c r="H15" i="63"/>
  <c r="I15" i="63"/>
  <c r="J15" i="63"/>
  <c r="K15" i="63"/>
  <c r="L15" i="63"/>
  <c r="M15" i="63"/>
  <c r="N15" i="63"/>
  <c r="O15" i="63"/>
  <c r="P15" i="63"/>
  <c r="Q15" i="63"/>
  <c r="R15" i="63"/>
  <c r="S15" i="63"/>
  <c r="T15" i="63"/>
  <c r="U15" i="63"/>
  <c r="V15" i="63"/>
  <c r="W15" i="63"/>
  <c r="X15" i="63"/>
  <c r="Y15" i="63"/>
  <c r="Z15" i="63"/>
  <c r="AA15" i="63"/>
  <c r="AB15" i="63"/>
  <c r="AC15" i="63"/>
  <c r="F15" i="63"/>
  <c r="F14" i="63"/>
  <c r="F13" i="63"/>
  <c r="J18" i="88"/>
  <c r="K18" i="88"/>
  <c r="L18" i="88"/>
  <c r="M18" i="88"/>
  <c r="N18" i="88"/>
  <c r="O18" i="88"/>
  <c r="P18" i="88"/>
  <c r="Q18" i="88"/>
  <c r="R18" i="88"/>
  <c r="S18" i="88"/>
  <c r="T18" i="88"/>
  <c r="U18" i="88"/>
  <c r="V18" i="88"/>
  <c r="W18" i="88"/>
  <c r="AI18" i="88"/>
  <c r="AI5" i="90" s="1"/>
  <c r="AI6" i="90" s="1"/>
  <c r="AI7" i="90" s="1"/>
  <c r="AH18" i="88"/>
  <c r="AH5" i="90" s="1"/>
  <c r="AH6" i="90" s="1"/>
  <c r="AH7" i="90" s="1"/>
  <c r="AG18" i="88"/>
  <c r="AG5" i="90" s="1"/>
  <c r="AG6" i="90" s="1"/>
  <c r="AG7" i="90" s="1"/>
  <c r="AF18" i="88"/>
  <c r="AF5" i="90" s="1"/>
  <c r="AF6" i="90" s="1"/>
  <c r="AF7" i="90" s="1"/>
  <c r="AE18" i="88"/>
  <c r="AE5" i="90" s="1"/>
  <c r="AE6" i="90" s="1"/>
  <c r="AE7" i="90" s="1"/>
  <c r="AD18" i="88"/>
  <c r="AD5" i="90" s="1"/>
  <c r="AD6" i="90" s="1"/>
  <c r="AD7" i="90" s="1"/>
  <c r="AC18" i="88"/>
  <c r="AC5" i="90" s="1"/>
  <c r="AC6" i="90" s="1"/>
  <c r="AC7" i="90" s="1"/>
  <c r="AB18" i="88"/>
  <c r="AB5" i="90" s="1"/>
  <c r="AB6" i="90" s="1"/>
  <c r="AB7" i="90" s="1"/>
  <c r="AA18" i="88"/>
  <c r="AA5" i="90" s="1"/>
  <c r="AA6" i="90" s="1"/>
  <c r="AA7" i="90" s="1"/>
  <c r="Z18" i="88"/>
  <c r="Z5" i="90" s="1"/>
  <c r="Z6" i="90" s="1"/>
  <c r="Z7" i="90" s="1"/>
  <c r="X18" i="88"/>
  <c r="I18" i="88"/>
  <c r="H18" i="88"/>
  <c r="G18" i="88"/>
  <c r="F18" i="88"/>
  <c r="E18" i="88"/>
  <c r="D18" i="88"/>
  <c r="C18" i="88"/>
  <c r="B18" i="88"/>
  <c r="AI19" i="50"/>
  <c r="AH22" i="64" s="1"/>
  <c r="AJ19" i="50"/>
  <c r="AI22" i="64" s="1"/>
  <c r="AI18" i="55"/>
  <c r="AH21" i="64" s="1"/>
  <c r="AJ18" i="55"/>
  <c r="AI21" i="64" s="1"/>
  <c r="AI18" i="51"/>
  <c r="AH41" i="65" s="1"/>
  <c r="AJ18" i="51"/>
  <c r="AI41" i="65" s="1"/>
  <c r="AJ18" i="83"/>
  <c r="AJ21" i="65" s="1"/>
  <c r="AJ22" i="65" s="1"/>
  <c r="AH18" i="72"/>
  <c r="AH9" i="65" s="1"/>
  <c r="AJ18" i="72"/>
  <c r="AI9" i="65" s="1"/>
  <c r="AF18" i="73"/>
  <c r="AF14" i="65" s="1"/>
  <c r="AI18" i="73"/>
  <c r="AH18" i="73"/>
  <c r="AH14" i="65" s="1"/>
  <c r="AJ18" i="85"/>
  <c r="AI8" i="65" s="1"/>
  <c r="AH18" i="85"/>
  <c r="AJ16" i="65"/>
  <c r="AG18" i="72"/>
  <c r="AG9" i="65" s="1"/>
  <c r="AJ18" i="86"/>
  <c r="J18" i="86"/>
  <c r="AH18" i="86"/>
  <c r="W18" i="86"/>
  <c r="X18" i="86"/>
  <c r="Y18" i="86"/>
  <c r="Z18" i="86"/>
  <c r="AA18" i="86"/>
  <c r="AB18" i="86"/>
  <c r="AC18" i="86"/>
  <c r="AD18" i="86"/>
  <c r="AE18" i="86"/>
  <c r="AF18" i="86"/>
  <c r="AG18" i="86"/>
  <c r="K18" i="86"/>
  <c r="L18" i="86"/>
  <c r="M18" i="86"/>
  <c r="N18" i="86"/>
  <c r="O18" i="86"/>
  <c r="P18" i="86"/>
  <c r="Q18" i="86"/>
  <c r="R18" i="86"/>
  <c r="S18" i="86"/>
  <c r="T18" i="86"/>
  <c r="U18" i="86"/>
  <c r="V18" i="86"/>
  <c r="I18" i="86"/>
  <c r="H18" i="86"/>
  <c r="G18" i="86"/>
  <c r="F18" i="86"/>
  <c r="E18" i="86"/>
  <c r="D18" i="86"/>
  <c r="C18" i="86"/>
  <c r="B18" i="86"/>
  <c r="AG18" i="78"/>
  <c r="AH18" i="78"/>
  <c r="AH13" i="65" s="1"/>
  <c r="AI13" i="65"/>
  <c r="AJ13" i="65"/>
  <c r="AH46" i="65"/>
  <c r="AI46" i="65"/>
  <c r="AH43" i="65"/>
  <c r="AI43" i="65"/>
  <c r="AH42" i="65"/>
  <c r="AI42" i="65"/>
  <c r="AH40" i="65"/>
  <c r="AI40" i="65"/>
  <c r="AH37" i="65"/>
  <c r="AI37" i="65"/>
  <c r="AD36" i="65"/>
  <c r="AH33" i="65"/>
  <c r="AG25" i="65"/>
  <c r="AH25" i="65"/>
  <c r="AI25" i="65"/>
  <c r="AC24" i="65"/>
  <c r="AD24" i="65"/>
  <c r="AE24" i="65"/>
  <c r="AF24" i="65"/>
  <c r="AG24" i="65"/>
  <c r="AH24" i="65"/>
  <c r="AI24" i="65"/>
  <c r="AH8" i="65"/>
  <c r="AI20" i="64"/>
  <c r="AG12" i="64"/>
  <c r="AH12" i="64"/>
  <c r="AH9" i="64"/>
  <c r="AG7" i="64"/>
  <c r="AH7" i="64"/>
  <c r="AG5" i="64"/>
  <c r="AH5" i="64"/>
  <c r="AH44" i="65" l="1"/>
  <c r="AI44" i="65"/>
  <c r="Y6" i="90"/>
  <c r="AK5" i="90"/>
  <c r="AX7" i="90"/>
  <c r="AY7" i="90"/>
  <c r="BB7" i="90"/>
  <c r="BG7" i="90"/>
  <c r="BA7" i="90"/>
  <c r="BH7" i="90"/>
  <c r="BE7" i="90"/>
  <c r="BF7" i="90"/>
  <c r="AW7" i="90"/>
  <c r="AV7" i="90"/>
  <c r="BC7" i="90"/>
  <c r="AZ7" i="90"/>
  <c r="AU7" i="90"/>
  <c r="BD7" i="90"/>
  <c r="R17" i="63"/>
  <c r="N17" i="63"/>
  <c r="O17" i="63"/>
  <c r="G17" i="63"/>
  <c r="U17" i="63"/>
  <c r="T17" i="63"/>
  <c r="L17" i="63"/>
  <c r="M17" i="63"/>
  <c r="S17" i="63"/>
  <c r="K17" i="63"/>
  <c r="J17" i="63"/>
  <c r="V17" i="63"/>
  <c r="Y17" i="63"/>
  <c r="Q17" i="63"/>
  <c r="I17" i="63"/>
  <c r="X17" i="63"/>
  <c r="P17" i="63"/>
  <c r="H17" i="63"/>
  <c r="AB17" i="63"/>
  <c r="AA17" i="63"/>
  <c r="AC17" i="63"/>
  <c r="Z17" i="63"/>
  <c r="Y7" i="90" l="1"/>
  <c r="AK6" i="90"/>
  <c r="BK6" i="90"/>
  <c r="BM6" i="90"/>
  <c r="BI6" i="90"/>
  <c r="BJ6" i="90"/>
  <c r="BL6" i="90"/>
  <c r="AI18" i="83"/>
  <c r="AI21" i="65" s="1"/>
  <c r="AI22" i="65" s="1"/>
  <c r="AK7" i="90" l="1"/>
  <c r="BI7" i="90"/>
  <c r="BJ7" i="90"/>
  <c r="BL7" i="90"/>
  <c r="BM7" i="90"/>
  <c r="BK7" i="90"/>
  <c r="AI18" i="76"/>
  <c r="AI15" i="65" s="1"/>
  <c r="AJ18" i="75" l="1"/>
  <c r="AI10" i="65" s="1"/>
  <c r="AI18" i="58"/>
  <c r="AH32" i="65" s="1"/>
  <c r="AJ18" i="58"/>
  <c r="AI32" i="65" s="1"/>
  <c r="AJ18" i="34"/>
  <c r="AI8" i="64" s="1"/>
  <c r="AI18" i="56"/>
  <c r="AH20" i="64" s="1"/>
  <c r="AI18" i="64"/>
  <c r="AI18" i="46"/>
  <c r="AH18" i="64" s="1"/>
  <c r="AK18" i="67"/>
  <c r="AI31" i="65" s="1"/>
  <c r="AI18" i="84" l="1"/>
  <c r="AI27" i="65" s="1"/>
  <c r="AJ18" i="47"/>
  <c r="AI23" i="64" s="1"/>
  <c r="AI18" i="47"/>
  <c r="AH23" i="64" s="1"/>
  <c r="AI18" i="48"/>
  <c r="AH19" i="64" s="1"/>
  <c r="AJ18" i="45"/>
  <c r="AI18" i="65" s="1"/>
  <c r="AI19" i="65" s="1"/>
  <c r="AI18" i="45"/>
  <c r="AH18" i="65" s="1"/>
  <c r="AH19" i="65" s="1"/>
  <c r="AI18" i="43"/>
  <c r="AH47" i="65" s="1"/>
  <c r="AH48" i="65" s="1"/>
  <c r="AK18" i="43"/>
  <c r="AI47" i="65" s="1"/>
  <c r="AI48" i="65" s="1"/>
  <c r="AI18" i="34"/>
  <c r="AH8" i="64" s="1"/>
  <c r="AI18" i="67"/>
  <c r="AH31" i="65" s="1"/>
  <c r="AH34" i="65" s="1"/>
  <c r="AK18" i="41"/>
  <c r="AJ7" i="64" s="1"/>
  <c r="AE18" i="60"/>
  <c r="AE43" i="65" s="1"/>
  <c r="AF18" i="60"/>
  <c r="AF43" i="65" s="1"/>
  <c r="AG18" i="60"/>
  <c r="AG43" i="65" s="1"/>
  <c r="AE18" i="52"/>
  <c r="AD42" i="65" s="1"/>
  <c r="AF18" i="52"/>
  <c r="AE42" i="65" s="1"/>
  <c r="AG18" i="52"/>
  <c r="AF42" i="65" s="1"/>
  <c r="AH18" i="52"/>
  <c r="AG42" i="65" s="1"/>
  <c r="AH18" i="76"/>
  <c r="AH15" i="65" s="1"/>
  <c r="AG18" i="73"/>
  <c r="AG14" i="65" s="1"/>
  <c r="AI18" i="40"/>
  <c r="AH15" i="64" s="1"/>
  <c r="AJ18" i="40"/>
  <c r="AI15" i="64" s="1"/>
  <c r="AI18" i="35"/>
  <c r="AH14" i="64" s="1"/>
  <c r="AK18" i="35"/>
  <c r="AJ14" i="64" s="1"/>
  <c r="AJ16" i="64" s="1"/>
  <c r="AH18" i="80"/>
  <c r="AH28" i="65" s="1"/>
  <c r="AI18" i="80"/>
  <c r="AI28" i="65" s="1"/>
  <c r="AE18" i="51"/>
  <c r="AD41" i="65" s="1"/>
  <c r="AF18" i="51"/>
  <c r="AE41" i="65" s="1"/>
  <c r="AG18" i="51"/>
  <c r="AF41" i="65" s="1"/>
  <c r="AH18" i="51"/>
  <c r="AG41" i="65" s="1"/>
  <c r="AG19" i="50"/>
  <c r="AF22" i="64" s="1"/>
  <c r="AH19" i="50"/>
  <c r="AG22" i="64" s="1"/>
  <c r="AF18" i="54"/>
  <c r="AE40" i="65" s="1"/>
  <c r="AG18" i="54"/>
  <c r="AF40" i="65" s="1"/>
  <c r="AH18" i="54"/>
  <c r="AG40" i="65" s="1"/>
  <c r="AE18" i="54"/>
  <c r="AD40" i="65" s="1"/>
  <c r="AH18" i="39"/>
  <c r="AG13" i="64" s="1"/>
  <c r="AI18" i="39"/>
  <c r="AH13" i="64" s="1"/>
  <c r="AJ18" i="39"/>
  <c r="AI13" i="64" s="1"/>
  <c r="AF18" i="55"/>
  <c r="AE21" i="64" s="1"/>
  <c r="AG18" i="55"/>
  <c r="AF21" i="64" s="1"/>
  <c r="AH18" i="55"/>
  <c r="AG21" i="64" s="1"/>
  <c r="AH18" i="71"/>
  <c r="AH12" i="65" s="1"/>
  <c r="AI18" i="71"/>
  <c r="AI12" i="65" s="1"/>
  <c r="AD18" i="53"/>
  <c r="AC37" i="65" s="1"/>
  <c r="AE18" i="53"/>
  <c r="AD37" i="65" s="1"/>
  <c r="AF18" i="53"/>
  <c r="AE37" i="65" s="1"/>
  <c r="AG18" i="53"/>
  <c r="AF37" i="65" s="1"/>
  <c r="AH18" i="53"/>
  <c r="AG37" i="65" s="1"/>
  <c r="AI18" i="61"/>
  <c r="AH18" i="70"/>
  <c r="AH11" i="65" s="1"/>
  <c r="AI18" i="70"/>
  <c r="AI11" i="65" s="1"/>
  <c r="AH18" i="75"/>
  <c r="AH10" i="65" s="1"/>
  <c r="AH18" i="84"/>
  <c r="AH27" i="65" s="1"/>
  <c r="AI18" i="79"/>
  <c r="AI26" i="65" s="1"/>
  <c r="AI18" i="33"/>
  <c r="AH6" i="64" s="1"/>
  <c r="AJ18" i="33"/>
  <c r="AI6" i="64" s="1"/>
  <c r="AI10" i="64" s="1"/>
  <c r="AH18" i="33"/>
  <c r="AG6" i="64" s="1"/>
  <c r="AH18" i="42"/>
  <c r="AG46" i="65" s="1"/>
  <c r="AG18" i="42"/>
  <c r="AF46" i="65" s="1"/>
  <c r="AH18" i="83"/>
  <c r="AH21" i="65" s="1"/>
  <c r="S18" i="56"/>
  <c r="R20" i="64" s="1"/>
  <c r="T18" i="56"/>
  <c r="S20" i="64" s="1"/>
  <c r="U18" i="56"/>
  <c r="T20" i="64" s="1"/>
  <c r="V18" i="56"/>
  <c r="U20" i="64" s="1"/>
  <c r="W18" i="56"/>
  <c r="V20" i="64" s="1"/>
  <c r="X18" i="56"/>
  <c r="Y18" i="56"/>
  <c r="Z18" i="56"/>
  <c r="AA18" i="56"/>
  <c r="AB18" i="56"/>
  <c r="AA20" i="64" s="1"/>
  <c r="AI18" i="69"/>
  <c r="AI6" i="65" s="1"/>
  <c r="AH18" i="69"/>
  <c r="AH6" i="65" s="1"/>
  <c r="S18" i="44"/>
  <c r="R5" i="64" s="1"/>
  <c r="T18" i="44"/>
  <c r="S5" i="64" s="1"/>
  <c r="U18" i="44"/>
  <c r="V18" i="44"/>
  <c r="U5" i="64" s="1"/>
  <c r="W18" i="44"/>
  <c r="X18" i="44"/>
  <c r="W5" i="64" s="1"/>
  <c r="Y18" i="44"/>
  <c r="X5" i="64" s="1"/>
  <c r="Z18" i="44"/>
  <c r="Y5" i="64" s="1"/>
  <c r="AA18" i="44"/>
  <c r="Z5" i="64" s="1"/>
  <c r="AI18" i="77"/>
  <c r="AI7" i="65" s="1"/>
  <c r="AI18" i="81"/>
  <c r="AI5" i="65" s="1"/>
  <c r="AH18" i="77"/>
  <c r="AH7" i="65" s="1"/>
  <c r="AH18" i="81"/>
  <c r="AH5" i="65" s="1"/>
  <c r="AC18" i="80"/>
  <c r="AC28" i="65" s="1"/>
  <c r="AD18" i="80"/>
  <c r="AD28" i="65" s="1"/>
  <c r="AE18" i="80"/>
  <c r="AE28" i="65" s="1"/>
  <c r="AF18" i="80"/>
  <c r="AF28" i="65" s="1"/>
  <c r="AG18" i="80"/>
  <c r="AG28" i="65" s="1"/>
  <c r="AJ18" i="57"/>
  <c r="AI33" i="65" s="1"/>
  <c r="AI34" i="65" s="1"/>
  <c r="AB18" i="81"/>
  <c r="AB5" i="65" s="1"/>
  <c r="AA18" i="81"/>
  <c r="AA5" i="65" s="1"/>
  <c r="AG9" i="64"/>
  <c r="AG18" i="38"/>
  <c r="AF9" i="64" s="1"/>
  <c r="AF18" i="38"/>
  <c r="AE9" i="64" s="1"/>
  <c r="AE18" i="38"/>
  <c r="AD9" i="64" s="1"/>
  <c r="AH18" i="47"/>
  <c r="AG23" i="64" s="1"/>
  <c r="AG18" i="47"/>
  <c r="AF23" i="64" s="1"/>
  <c r="AF18" i="47"/>
  <c r="AE23" i="64" s="1"/>
  <c r="AE18" i="47"/>
  <c r="AD23" i="64" s="1"/>
  <c r="AD18" i="60"/>
  <c r="AD43" i="65" s="1"/>
  <c r="AC18" i="60"/>
  <c r="AC43" i="65" s="1"/>
  <c r="AH18" i="43"/>
  <c r="AG47" i="65" s="1"/>
  <c r="AG18" i="43"/>
  <c r="AF47" i="65" s="1"/>
  <c r="AF18" i="43"/>
  <c r="AE47" i="65" s="1"/>
  <c r="AE18" i="43"/>
  <c r="AD47" i="65" s="1"/>
  <c r="AG18" i="76"/>
  <c r="AG15" i="65" s="1"/>
  <c r="AF18" i="76"/>
  <c r="AF15" i="65" s="1"/>
  <c r="AE18" i="76"/>
  <c r="AE15" i="65" s="1"/>
  <c r="AD18" i="76"/>
  <c r="AD15" i="65" s="1"/>
  <c r="AE18" i="73"/>
  <c r="AE14" i="65" s="1"/>
  <c r="AD18" i="73"/>
  <c r="AD14" i="65" s="1"/>
  <c r="AH18" i="40"/>
  <c r="AG15" i="64" s="1"/>
  <c r="AG18" i="40"/>
  <c r="AF15" i="64" s="1"/>
  <c r="AF18" i="40"/>
  <c r="AE15" i="64" s="1"/>
  <c r="AE18" i="40"/>
  <c r="AD15" i="64" s="1"/>
  <c r="AH18" i="35"/>
  <c r="AG14" i="64" s="1"/>
  <c r="AG18" i="35"/>
  <c r="AF14" i="64" s="1"/>
  <c r="AF18" i="35"/>
  <c r="AE14" i="64" s="1"/>
  <c r="AE18" i="35"/>
  <c r="AD14" i="64" s="1"/>
  <c r="AF19" i="50"/>
  <c r="AE22" i="64" s="1"/>
  <c r="AE19" i="50"/>
  <c r="AD22" i="64" s="1"/>
  <c r="AF18" i="78"/>
  <c r="AF13" i="65" s="1"/>
  <c r="AE18" i="78"/>
  <c r="AE13" i="65" s="1"/>
  <c r="AD18" i="78"/>
  <c r="AD13" i="65" s="1"/>
  <c r="AG18" i="39"/>
  <c r="AF13" i="64" s="1"/>
  <c r="AF18" i="39"/>
  <c r="AE13" i="64" s="1"/>
  <c r="AE18" i="39"/>
  <c r="AD13" i="64" s="1"/>
  <c r="AE18" i="55"/>
  <c r="AD21" i="64" s="1"/>
  <c r="AG18" i="71"/>
  <c r="AG12" i="65" s="1"/>
  <c r="AF18" i="71"/>
  <c r="AF12" i="65" s="1"/>
  <c r="AE18" i="71"/>
  <c r="AE12" i="65" s="1"/>
  <c r="AD18" i="71"/>
  <c r="AD12" i="65" s="1"/>
  <c r="AG18" i="57"/>
  <c r="AG33" i="65" s="1"/>
  <c r="AF18" i="57"/>
  <c r="AF33" i="65" s="1"/>
  <c r="AE18" i="57"/>
  <c r="AE33" i="65" s="1"/>
  <c r="AD18" i="57"/>
  <c r="AD33" i="65" s="1"/>
  <c r="AH18" i="61"/>
  <c r="AG18" i="61"/>
  <c r="AF18" i="61"/>
  <c r="AE18" i="61"/>
  <c r="AD18" i="61"/>
  <c r="AC18" i="61"/>
  <c r="AG18" i="70"/>
  <c r="AG11" i="65" s="1"/>
  <c r="AF18" i="70"/>
  <c r="AF11" i="65" s="1"/>
  <c r="AE18" i="70"/>
  <c r="AE11" i="65" s="1"/>
  <c r="AD18" i="70"/>
  <c r="AD11" i="65" s="1"/>
  <c r="AC18" i="70"/>
  <c r="AC11" i="65" s="1"/>
  <c r="AD18" i="31"/>
  <c r="AD38" i="65" s="1"/>
  <c r="AE18" i="31"/>
  <c r="AE38" i="65" s="1"/>
  <c r="AG18" i="75"/>
  <c r="AG10" i="65" s="1"/>
  <c r="AF18" i="75"/>
  <c r="AF10" i="65" s="1"/>
  <c r="AE18" i="75"/>
  <c r="AE10" i="65" s="1"/>
  <c r="AD18" i="75"/>
  <c r="AD10" i="65" s="1"/>
  <c r="AG18" i="84"/>
  <c r="AG27" i="65" s="1"/>
  <c r="AF18" i="84"/>
  <c r="AF27" i="65" s="1"/>
  <c r="AE18" i="84"/>
  <c r="AE27" i="65" s="1"/>
  <c r="AD18" i="84"/>
  <c r="AD27" i="65" s="1"/>
  <c r="AC18" i="84"/>
  <c r="AC27" i="65" s="1"/>
  <c r="AF18" i="72"/>
  <c r="AF9" i="65" s="1"/>
  <c r="AE18" i="72"/>
  <c r="AE9" i="65" s="1"/>
  <c r="AD18" i="72"/>
  <c r="AD9" i="65" s="1"/>
  <c r="AH18" i="79"/>
  <c r="AH26" i="65" s="1"/>
  <c r="AG18" i="79"/>
  <c r="AG26" i="65" s="1"/>
  <c r="AF18" i="79"/>
  <c r="AF26" i="65" s="1"/>
  <c r="AE18" i="79"/>
  <c r="AE26" i="65" s="1"/>
  <c r="AD18" i="79"/>
  <c r="AD26" i="65" s="1"/>
  <c r="AF18" i="74"/>
  <c r="AF25" i="65" s="1"/>
  <c r="AE18" i="74"/>
  <c r="AE25" i="65" s="1"/>
  <c r="AD18" i="74"/>
  <c r="AD25" i="65" s="1"/>
  <c r="AC18" i="74"/>
  <c r="AC25" i="65" s="1"/>
  <c r="AH18" i="58"/>
  <c r="AG32" i="65" s="1"/>
  <c r="AG18" i="58"/>
  <c r="AF32" i="65" s="1"/>
  <c r="AF18" i="58"/>
  <c r="AE32" i="65" s="1"/>
  <c r="AE18" i="58"/>
  <c r="AD32" i="65" s="1"/>
  <c r="AH18" i="67"/>
  <c r="AG31" i="65" s="1"/>
  <c r="AG18" i="67"/>
  <c r="AF31" i="65" s="1"/>
  <c r="AF18" i="67"/>
  <c r="AE31" i="65" s="1"/>
  <c r="AE18" i="67"/>
  <c r="AD31" i="65" s="1"/>
  <c r="AH18" i="34"/>
  <c r="AG8" i="64" s="1"/>
  <c r="AG18" i="34"/>
  <c r="AF8" i="64" s="1"/>
  <c r="AF18" i="34"/>
  <c r="AE8" i="64" s="1"/>
  <c r="AE18" i="34"/>
  <c r="AD8" i="64" s="1"/>
  <c r="AD18" i="34"/>
  <c r="AC8" i="64" s="1"/>
  <c r="AG18" i="41"/>
  <c r="AF7" i="64" s="1"/>
  <c r="AF18" i="41"/>
  <c r="AE7" i="64" s="1"/>
  <c r="AE18" i="41"/>
  <c r="AD7" i="64" s="1"/>
  <c r="AG18" i="36"/>
  <c r="AF12" i="64" s="1"/>
  <c r="AF18" i="36"/>
  <c r="AE12" i="64" s="1"/>
  <c r="AE18" i="36"/>
  <c r="AD12" i="64" s="1"/>
  <c r="AG18" i="33"/>
  <c r="AF6" i="64" s="1"/>
  <c r="AF18" i="33"/>
  <c r="AE6" i="64" s="1"/>
  <c r="AE18" i="33"/>
  <c r="AD6" i="64" s="1"/>
  <c r="AD18" i="33"/>
  <c r="AC6" i="64" s="1"/>
  <c r="AF18" i="42"/>
  <c r="AE46" i="65" s="1"/>
  <c r="AE18" i="42"/>
  <c r="AD46" i="65" s="1"/>
  <c r="AH18" i="45"/>
  <c r="AG18" i="65" s="1"/>
  <c r="AG19" i="65" s="1"/>
  <c r="AG18" i="45"/>
  <c r="AF18" i="65" s="1"/>
  <c r="AF19" i="65" s="1"/>
  <c r="AF18" i="45"/>
  <c r="AE18" i="65" s="1"/>
  <c r="AE19" i="65" s="1"/>
  <c r="AE18" i="45"/>
  <c r="AD18" i="65" s="1"/>
  <c r="AD19" i="65" s="1"/>
  <c r="AG18" i="85"/>
  <c r="AG8" i="65" s="1"/>
  <c r="AF18" i="85"/>
  <c r="AF8" i="65" s="1"/>
  <c r="AE18" i="85"/>
  <c r="AE8" i="65" s="1"/>
  <c r="AD18" i="85"/>
  <c r="AD8" i="65" s="1"/>
  <c r="AC18" i="85"/>
  <c r="AC8" i="65" s="1"/>
  <c r="AC18" i="83"/>
  <c r="AC21" i="65" s="1"/>
  <c r="AC22" i="65" s="1"/>
  <c r="AG18" i="83"/>
  <c r="AG21" i="65" s="1"/>
  <c r="AG22" i="65" s="1"/>
  <c r="AF18" i="83"/>
  <c r="AF21" i="65" s="1"/>
  <c r="AF22" i="65" s="1"/>
  <c r="AE18" i="83"/>
  <c r="AE21" i="65" s="1"/>
  <c r="AE22" i="65" s="1"/>
  <c r="AD18" i="83"/>
  <c r="AD21" i="65" s="1"/>
  <c r="AD22" i="65" s="1"/>
  <c r="AG18" i="69"/>
  <c r="AG6" i="65" s="1"/>
  <c r="AF18" i="69"/>
  <c r="AF6" i="65" s="1"/>
  <c r="AE18" i="69"/>
  <c r="AE6" i="65" s="1"/>
  <c r="AD18" i="69"/>
  <c r="AD6" i="65" s="1"/>
  <c r="AC18" i="69"/>
  <c r="AC6" i="65" s="1"/>
  <c r="AH18" i="56"/>
  <c r="AG20" i="64" s="1"/>
  <c r="AG18" i="77"/>
  <c r="AG7" i="65" s="1"/>
  <c r="AF18" i="77"/>
  <c r="AF7" i="65" s="1"/>
  <c r="AE18" i="77"/>
  <c r="AE7" i="65" s="1"/>
  <c r="AD18" i="77"/>
  <c r="AD7" i="65" s="1"/>
  <c r="AC18" i="77"/>
  <c r="AC7" i="65" s="1"/>
  <c r="AG18" i="81"/>
  <c r="AG5" i="65" s="1"/>
  <c r="AF18" i="81"/>
  <c r="AF5" i="65" s="1"/>
  <c r="AE18" i="81"/>
  <c r="AE5" i="65" s="1"/>
  <c r="AD18" i="81"/>
  <c r="AD5" i="65" s="1"/>
  <c r="AC18" i="81"/>
  <c r="AC5" i="65" s="1"/>
  <c r="AF5" i="64"/>
  <c r="AE5" i="64"/>
  <c r="AD5" i="64"/>
  <c r="AH18" i="48"/>
  <c r="AG19" i="64" s="1"/>
  <c r="AG18" i="48"/>
  <c r="AF19" i="64" s="1"/>
  <c r="AA18" i="46"/>
  <c r="Z18" i="64" s="1"/>
  <c r="AG18" i="56"/>
  <c r="AF20" i="64" s="1"/>
  <c r="AF18" i="56"/>
  <c r="AE20" i="64" s="1"/>
  <c r="AD18" i="56"/>
  <c r="AC20" i="64" s="1"/>
  <c r="AG18" i="46"/>
  <c r="AF18" i="64" s="1"/>
  <c r="L18" i="48"/>
  <c r="K28" i="65" s="1"/>
  <c r="K29" i="65" s="1"/>
  <c r="T18" i="48"/>
  <c r="S19" i="64" s="1"/>
  <c r="U18" i="48"/>
  <c r="T19" i="64" s="1"/>
  <c r="V18" i="48"/>
  <c r="U19" i="64" s="1"/>
  <c r="W18" i="48"/>
  <c r="V19" i="64" s="1"/>
  <c r="X18" i="48"/>
  <c r="W19" i="64" s="1"/>
  <c r="Y18" i="48"/>
  <c r="X19" i="64" s="1"/>
  <c r="Z18" i="48"/>
  <c r="AA18" i="48"/>
  <c r="Z19" i="64" s="1"/>
  <c r="AB18" i="48"/>
  <c r="AA19" i="64" s="1"/>
  <c r="AC18" i="48"/>
  <c r="AB19" i="64" s="1"/>
  <c r="AD18" i="48"/>
  <c r="AC19" i="64" s="1"/>
  <c r="AE18" i="48"/>
  <c r="AD19" i="64" s="1"/>
  <c r="AF18" i="48"/>
  <c r="AE19" i="64" s="1"/>
  <c r="M5" i="64"/>
  <c r="M6" i="64"/>
  <c r="M7" i="64"/>
  <c r="M8" i="64"/>
  <c r="M9" i="64"/>
  <c r="M12" i="64"/>
  <c r="M13" i="64"/>
  <c r="M14" i="64"/>
  <c r="M15" i="64"/>
  <c r="M18" i="64"/>
  <c r="M19" i="64"/>
  <c r="M20" i="64"/>
  <c r="Q5" i="64"/>
  <c r="X10" i="46"/>
  <c r="W9" i="63" s="1"/>
  <c r="W17" i="63" s="1"/>
  <c r="AD18" i="67"/>
  <c r="AC31" i="65" s="1"/>
  <c r="AD18" i="41"/>
  <c r="AC7" i="64" s="1"/>
  <c r="AA18" i="51"/>
  <c r="Z41" i="65" s="1"/>
  <c r="Z18" i="51"/>
  <c r="Y41" i="65" s="1"/>
  <c r="Z18" i="55"/>
  <c r="Y21" i="64" s="1"/>
  <c r="Z18" i="54"/>
  <c r="Y40" i="65" s="1"/>
  <c r="Y18" i="59"/>
  <c r="Y36" i="65" s="1"/>
  <c r="Z18" i="53"/>
  <c r="Y37" i="65" s="1"/>
  <c r="Y18" i="31"/>
  <c r="Y38" i="65"/>
  <c r="Z18" i="49"/>
  <c r="Y39" i="65"/>
  <c r="Z19" i="50"/>
  <c r="Y22" i="64" s="1"/>
  <c r="Z18" i="52"/>
  <c r="Y42" i="65" s="1"/>
  <c r="Y18" i="60"/>
  <c r="Y43" i="65"/>
  <c r="Z18" i="47"/>
  <c r="Y23" i="64" s="1"/>
  <c r="Y18" i="81"/>
  <c r="Y5" i="65" s="1"/>
  <c r="Y18" i="69"/>
  <c r="Y6" i="65" s="1"/>
  <c r="Y18" i="77"/>
  <c r="Y7" i="65" s="1"/>
  <c r="Y18" i="85"/>
  <c r="Y8" i="65" s="1"/>
  <c r="Y18" i="72"/>
  <c r="Y9" i="65"/>
  <c r="Y18" i="75"/>
  <c r="Y10" i="65" s="1"/>
  <c r="Y18" i="70"/>
  <c r="Y11" i="65" s="1"/>
  <c r="Y18" i="71"/>
  <c r="Y12" i="65" s="1"/>
  <c r="Y18" i="78"/>
  <c r="Y13" i="65" s="1"/>
  <c r="Y18" i="73"/>
  <c r="Y14" i="65" s="1"/>
  <c r="Y18" i="76"/>
  <c r="Y15" i="65" s="1"/>
  <c r="Z18" i="45"/>
  <c r="Y18" i="65" s="1"/>
  <c r="Y19" i="65" s="1"/>
  <c r="Y18" i="83"/>
  <c r="Y21" i="65" s="1"/>
  <c r="Y22" i="65" s="1"/>
  <c r="Y24" i="65"/>
  <c r="Y18" i="74"/>
  <c r="Y25" i="65" s="1"/>
  <c r="Y18" i="79"/>
  <c r="Y26" i="65" s="1"/>
  <c r="Y18" i="84"/>
  <c r="Y27" i="65" s="1"/>
  <c r="Y18" i="80"/>
  <c r="Y28" i="65" s="1"/>
  <c r="Z18" i="67"/>
  <c r="Y31" i="65" s="1"/>
  <c r="Z18" i="58"/>
  <c r="Y32" i="65" s="1"/>
  <c r="Y18" i="57"/>
  <c r="Y33" i="65" s="1"/>
  <c r="Z18" i="42"/>
  <c r="Y46" i="65" s="1"/>
  <c r="Z18" i="43"/>
  <c r="Y47" i="65" s="1"/>
  <c r="AD18" i="42"/>
  <c r="AC46" i="65" s="1"/>
  <c r="AD18" i="58"/>
  <c r="AC32" i="65" s="1"/>
  <c r="AC18" i="57"/>
  <c r="AC33" i="65" s="1"/>
  <c r="AE18" i="56"/>
  <c r="AD20" i="64" s="1"/>
  <c r="AC5" i="64"/>
  <c r="AD18" i="38"/>
  <c r="AD18" i="35"/>
  <c r="AC14" i="64" s="1"/>
  <c r="AD18" i="47"/>
  <c r="AC23" i="64" s="1"/>
  <c r="AD18" i="45"/>
  <c r="AC18" i="65"/>
  <c r="AC19" i="65" s="1"/>
  <c r="AC18" i="59"/>
  <c r="AC36" i="65" s="1"/>
  <c r="AC18" i="79"/>
  <c r="AC26" i="65" s="1"/>
  <c r="AC18" i="78"/>
  <c r="AC13" i="65" s="1"/>
  <c r="AC18" i="76"/>
  <c r="AC15" i="65" s="1"/>
  <c r="AC18" i="72"/>
  <c r="AC9" i="65" s="1"/>
  <c r="AD18" i="49"/>
  <c r="AD18" i="51"/>
  <c r="AC41" i="65" s="1"/>
  <c r="P41" i="65"/>
  <c r="Q41" i="65"/>
  <c r="S18" i="51"/>
  <c r="R41" i="65" s="1"/>
  <c r="T18" i="51"/>
  <c r="S41" i="65" s="1"/>
  <c r="U18" i="51"/>
  <c r="T41" i="65" s="1"/>
  <c r="V18" i="51"/>
  <c r="U41" i="65" s="1"/>
  <c r="W18" i="51"/>
  <c r="V41" i="65" s="1"/>
  <c r="X18" i="51"/>
  <c r="W41" i="65" s="1"/>
  <c r="Y18" i="51"/>
  <c r="X41" i="65" s="1"/>
  <c r="AB18" i="51"/>
  <c r="AA41" i="65" s="1"/>
  <c r="AC18" i="51"/>
  <c r="AB41" i="65" s="1"/>
  <c r="AD19" i="50"/>
  <c r="AC22" i="64" s="1"/>
  <c r="AD18" i="55"/>
  <c r="AC21" i="64" s="1"/>
  <c r="AD18" i="54"/>
  <c r="AC40" i="65" s="1"/>
  <c r="AD18" i="52"/>
  <c r="AC42" i="65" s="1"/>
  <c r="AC18" i="52"/>
  <c r="AB42" i="65" s="1"/>
  <c r="S18" i="52"/>
  <c r="T18" i="52"/>
  <c r="S42" i="65" s="1"/>
  <c r="U18" i="52"/>
  <c r="V18" i="52"/>
  <c r="U42" i="65" s="1"/>
  <c r="W18" i="52"/>
  <c r="V42" i="65" s="1"/>
  <c r="X18" i="52"/>
  <c r="W42" i="65" s="1"/>
  <c r="Y18" i="52"/>
  <c r="X42" i="65" s="1"/>
  <c r="AA18" i="52"/>
  <c r="Z42" i="65" s="1"/>
  <c r="AB18" i="52"/>
  <c r="AA42" i="65"/>
  <c r="AD18" i="39"/>
  <c r="AC13" i="64" s="1"/>
  <c r="J14" i="64"/>
  <c r="J8" i="64"/>
  <c r="J5" i="64"/>
  <c r="J6" i="64"/>
  <c r="J7" i="64"/>
  <c r="J9" i="64"/>
  <c r="J15" i="64"/>
  <c r="J12" i="64"/>
  <c r="J13" i="64"/>
  <c r="J18" i="64"/>
  <c r="L18" i="53"/>
  <c r="K18" i="64" s="1"/>
  <c r="L18" i="64"/>
  <c r="N18" i="64"/>
  <c r="P18" i="53"/>
  <c r="O18" i="64"/>
  <c r="S18" i="53"/>
  <c r="R37" i="65" s="1"/>
  <c r="J19" i="64"/>
  <c r="J20" i="64"/>
  <c r="J5" i="65"/>
  <c r="J6" i="65"/>
  <c r="J7" i="65"/>
  <c r="J8" i="65"/>
  <c r="J9" i="65"/>
  <c r="J14" i="65"/>
  <c r="J42" i="65"/>
  <c r="J21" i="65"/>
  <c r="J28" i="65"/>
  <c r="J29" i="65" s="1"/>
  <c r="J46" i="65"/>
  <c r="J18" i="60"/>
  <c r="J47" i="65" s="1"/>
  <c r="L18" i="51"/>
  <c r="K14" i="64" s="1"/>
  <c r="L18" i="44"/>
  <c r="K8" i="64" s="1"/>
  <c r="L18" i="39"/>
  <c r="K5" i="64" s="1"/>
  <c r="L18" i="40"/>
  <c r="K6" i="64" s="1"/>
  <c r="L18" i="41"/>
  <c r="K7" i="64" s="1"/>
  <c r="L18" i="42"/>
  <c r="K9" i="64" s="1"/>
  <c r="L18" i="52"/>
  <c r="K15" i="64" s="1"/>
  <c r="J18" i="52"/>
  <c r="I15" i="64" s="1"/>
  <c r="L15" i="64"/>
  <c r="N15" i="64"/>
  <c r="P18" i="52"/>
  <c r="O15" i="64" s="1"/>
  <c r="L18" i="49"/>
  <c r="K12" i="64"/>
  <c r="L19" i="50"/>
  <c r="K13" i="64"/>
  <c r="K19" i="64"/>
  <c r="L18" i="55"/>
  <c r="K20" i="64" s="1"/>
  <c r="L18" i="35"/>
  <c r="K5" i="65" s="1"/>
  <c r="L18" i="34"/>
  <c r="K6" i="65" s="1"/>
  <c r="L18" i="36"/>
  <c r="K7" i="65" s="1"/>
  <c r="K18" i="31"/>
  <c r="K8" i="65"/>
  <c r="L18" i="33"/>
  <c r="K9" i="65" s="1"/>
  <c r="L18" i="38"/>
  <c r="K14" i="65"/>
  <c r="L18" i="56"/>
  <c r="K42" i="65" s="1"/>
  <c r="K18" i="57"/>
  <c r="K23" i="64" s="1"/>
  <c r="L18" i="45"/>
  <c r="K21" i="65" s="1"/>
  <c r="K18" i="59"/>
  <c r="K46" i="65" s="1"/>
  <c r="K18" i="60"/>
  <c r="K47" i="65"/>
  <c r="L14" i="64"/>
  <c r="L8" i="64"/>
  <c r="L5" i="64"/>
  <c r="L6" i="64"/>
  <c r="L7" i="64"/>
  <c r="L9" i="64"/>
  <c r="L12" i="64"/>
  <c r="L13" i="64"/>
  <c r="L19" i="64"/>
  <c r="L20" i="64"/>
  <c r="L5" i="65"/>
  <c r="L6" i="65"/>
  <c r="L7" i="65"/>
  <c r="L8" i="65"/>
  <c r="M18" i="33"/>
  <c r="L9" i="65" s="1"/>
  <c r="L14" i="65"/>
  <c r="L42" i="65"/>
  <c r="L44" i="65" s="1"/>
  <c r="L21" i="65"/>
  <c r="L28" i="65"/>
  <c r="L29" i="65" s="1"/>
  <c r="L46" i="65"/>
  <c r="L47" i="65"/>
  <c r="M5" i="65"/>
  <c r="M6" i="65"/>
  <c r="M7" i="65"/>
  <c r="M8" i="65"/>
  <c r="N18" i="33"/>
  <c r="M9" i="65"/>
  <c r="M14" i="65"/>
  <c r="M42" i="65"/>
  <c r="M43" i="65"/>
  <c r="M18" i="65"/>
  <c r="M21" i="65"/>
  <c r="M28" i="65"/>
  <c r="M29" i="65" s="1"/>
  <c r="M46" i="65"/>
  <c r="M47" i="65"/>
  <c r="N14" i="64"/>
  <c r="N8" i="64"/>
  <c r="N5" i="64"/>
  <c r="N6" i="64"/>
  <c r="N7" i="64"/>
  <c r="N9" i="64"/>
  <c r="N12" i="64"/>
  <c r="N13" i="64"/>
  <c r="N19" i="64"/>
  <c r="N20" i="64"/>
  <c r="N5" i="65"/>
  <c r="N6" i="65"/>
  <c r="N7" i="65"/>
  <c r="N8" i="65"/>
  <c r="O18" i="33"/>
  <c r="N9" i="65"/>
  <c r="N14" i="65"/>
  <c r="N42" i="65"/>
  <c r="N43" i="65"/>
  <c r="N21" i="65"/>
  <c r="N28" i="65"/>
  <c r="N29" i="65" s="1"/>
  <c r="N46" i="65"/>
  <c r="N47" i="65"/>
  <c r="P18" i="51"/>
  <c r="O14" i="64" s="1"/>
  <c r="P18" i="44"/>
  <c r="O8" i="64" s="1"/>
  <c r="P18" i="39"/>
  <c r="O5" i="64"/>
  <c r="P18" i="40"/>
  <c r="O6" i="64" s="1"/>
  <c r="P18" i="41"/>
  <c r="O7" i="64" s="1"/>
  <c r="P18" i="42"/>
  <c r="O9" i="64" s="1"/>
  <c r="P18" i="49"/>
  <c r="O12" i="64" s="1"/>
  <c r="P19" i="50"/>
  <c r="O13" i="64"/>
  <c r="P18" i="54"/>
  <c r="O19" i="64" s="1"/>
  <c r="P18" i="55"/>
  <c r="O20" i="64" s="1"/>
  <c r="P18" i="35"/>
  <c r="O5" i="65" s="1"/>
  <c r="P18" i="34"/>
  <c r="O6" i="65" s="1"/>
  <c r="P18" i="36"/>
  <c r="O7" i="65" s="1"/>
  <c r="O18" i="31"/>
  <c r="O8" i="65"/>
  <c r="P18" i="33"/>
  <c r="O9" i="65" s="1"/>
  <c r="P18" i="38"/>
  <c r="O14" i="65" s="1"/>
  <c r="P18" i="56"/>
  <c r="O42" i="65" s="1"/>
  <c r="P18" i="58"/>
  <c r="O43" i="65" s="1"/>
  <c r="O33" i="65"/>
  <c r="O34" i="65" s="1"/>
  <c r="O21" i="65"/>
  <c r="O28" i="65"/>
  <c r="O29" i="65" s="1"/>
  <c r="O18" i="59"/>
  <c r="O46" i="65" s="1"/>
  <c r="O18" i="60"/>
  <c r="O47" i="65" s="1"/>
  <c r="P5" i="64"/>
  <c r="Q18" i="33"/>
  <c r="P6" i="64" s="1"/>
  <c r="P7" i="64"/>
  <c r="P8" i="64"/>
  <c r="P9" i="64"/>
  <c r="P42" i="65"/>
  <c r="Q42" i="65"/>
  <c r="R42" i="65"/>
  <c r="T42" i="65"/>
  <c r="P36" i="65"/>
  <c r="P37" i="65"/>
  <c r="P38" i="65"/>
  <c r="P39" i="65"/>
  <c r="P40" i="65"/>
  <c r="P9" i="65"/>
  <c r="P13" i="65"/>
  <c r="P8" i="65"/>
  <c r="P11" i="65"/>
  <c r="P5" i="65"/>
  <c r="P6" i="65"/>
  <c r="P7" i="65"/>
  <c r="P10" i="65"/>
  <c r="P12" i="65"/>
  <c r="P14" i="65"/>
  <c r="P31" i="65"/>
  <c r="P33" i="65"/>
  <c r="P32" i="65"/>
  <c r="P27" i="65"/>
  <c r="P26" i="65"/>
  <c r="P24" i="65"/>
  <c r="P25" i="65"/>
  <c r="P28" i="65"/>
  <c r="P18" i="65"/>
  <c r="P19" i="65" s="1"/>
  <c r="R18" i="33"/>
  <c r="Q6" i="64" s="1"/>
  <c r="Q7" i="64"/>
  <c r="Q8" i="64"/>
  <c r="Q9" i="64"/>
  <c r="Q36" i="65"/>
  <c r="Q37" i="65"/>
  <c r="Q38" i="65"/>
  <c r="Q39" i="65"/>
  <c r="Q40" i="65"/>
  <c r="Q43" i="65"/>
  <c r="Q9" i="65"/>
  <c r="Q13" i="65"/>
  <c r="Q8" i="65"/>
  <c r="Q11" i="65"/>
  <c r="Q5" i="65"/>
  <c r="Q6" i="65"/>
  <c r="Q7" i="65"/>
  <c r="Q10" i="65"/>
  <c r="Q12" i="65"/>
  <c r="Q14" i="65"/>
  <c r="Q31" i="65"/>
  <c r="Q33" i="65"/>
  <c r="Q32" i="65"/>
  <c r="Q27" i="65"/>
  <c r="Q26" i="65"/>
  <c r="Q24" i="65"/>
  <c r="Q25" i="65"/>
  <c r="Q28" i="65"/>
  <c r="Q18" i="65"/>
  <c r="Q19" i="65" s="1"/>
  <c r="S18" i="49"/>
  <c r="R39" i="65" s="1"/>
  <c r="S19" i="50"/>
  <c r="R22" i="64" s="1"/>
  <c r="S18" i="33"/>
  <c r="R6" i="64" s="1"/>
  <c r="S18" i="41"/>
  <c r="R7" i="64" s="1"/>
  <c r="S18" i="34"/>
  <c r="S18" i="38"/>
  <c r="R9" i="64" s="1"/>
  <c r="S18" i="54"/>
  <c r="R40" i="65" s="1"/>
  <c r="S18" i="55"/>
  <c r="R21" i="64" s="1"/>
  <c r="R18" i="59"/>
  <c r="R36" i="65" s="1"/>
  <c r="R18" i="31"/>
  <c r="R38" i="65" s="1"/>
  <c r="R18" i="60"/>
  <c r="R43" i="65" s="1"/>
  <c r="R18" i="72"/>
  <c r="R9" i="65" s="1"/>
  <c r="R18" i="78"/>
  <c r="R13" i="65" s="1"/>
  <c r="R8" i="65"/>
  <c r="R18" i="70"/>
  <c r="R11" i="65" s="1"/>
  <c r="R18" i="81"/>
  <c r="R5" i="65" s="1"/>
  <c r="R18" i="69"/>
  <c r="R6" i="65" s="1"/>
  <c r="R18" i="77"/>
  <c r="R7" i="65" s="1"/>
  <c r="R10" i="65"/>
  <c r="R18" i="71"/>
  <c r="R12" i="65" s="1"/>
  <c r="R14" i="65"/>
  <c r="S18" i="67"/>
  <c r="R31" i="65" s="1"/>
  <c r="R18" i="57"/>
  <c r="R33" i="65"/>
  <c r="S18" i="58"/>
  <c r="R32" i="65" s="1"/>
  <c r="R18" i="84"/>
  <c r="R27" i="65" s="1"/>
  <c r="R18" i="79"/>
  <c r="R24" i="65"/>
  <c r="R18" i="74"/>
  <c r="R25" i="65" s="1"/>
  <c r="R18" i="80"/>
  <c r="R28" i="65" s="1"/>
  <c r="R18" i="65"/>
  <c r="R19" i="65" s="1"/>
  <c r="S18" i="59"/>
  <c r="S36" i="65"/>
  <c r="T18" i="53"/>
  <c r="S37" i="65" s="1"/>
  <c r="U18" i="53"/>
  <c r="T37" i="65" s="1"/>
  <c r="V18" i="53"/>
  <c r="U37" i="65" s="1"/>
  <c r="W18" i="53"/>
  <c r="V37" i="65" s="1"/>
  <c r="X18" i="53"/>
  <c r="Y18" i="53"/>
  <c r="AA18" i="53"/>
  <c r="AB18" i="53"/>
  <c r="AA37" i="65" s="1"/>
  <c r="S18" i="31"/>
  <c r="S38" i="65" s="1"/>
  <c r="T18" i="49"/>
  <c r="S39" i="65" s="1"/>
  <c r="T18" i="55"/>
  <c r="S21" i="64" s="1"/>
  <c r="T18" i="54"/>
  <c r="S40" i="65" s="1"/>
  <c r="T19" i="50"/>
  <c r="S22" i="64" s="1"/>
  <c r="S18" i="60"/>
  <c r="T18" i="47"/>
  <c r="S23" i="64" s="1"/>
  <c r="S18" i="72"/>
  <c r="S9" i="65" s="1"/>
  <c r="S18" i="76"/>
  <c r="S15" i="65" s="1"/>
  <c r="S18" i="78"/>
  <c r="S13" i="65" s="1"/>
  <c r="S8" i="65"/>
  <c r="S18" i="70"/>
  <c r="S11" i="65" s="1"/>
  <c r="S18" i="69"/>
  <c r="S6" i="65" s="1"/>
  <c r="S18" i="81"/>
  <c r="S5" i="65" s="1"/>
  <c r="S18" i="77"/>
  <c r="S7" i="65" s="1"/>
  <c r="S18" i="75"/>
  <c r="S10" i="65"/>
  <c r="S18" i="71"/>
  <c r="S12" i="65"/>
  <c r="S18" i="73"/>
  <c r="S14" i="65" s="1"/>
  <c r="T18" i="67"/>
  <c r="S31" i="65" s="1"/>
  <c r="S18" i="57"/>
  <c r="S33" i="65" s="1"/>
  <c r="T18" i="58"/>
  <c r="S32" i="65" s="1"/>
  <c r="S18" i="84"/>
  <c r="S27" i="65" s="1"/>
  <c r="S18" i="79"/>
  <c r="S26" i="65" s="1"/>
  <c r="S24" i="65"/>
  <c r="S18" i="74"/>
  <c r="S25" i="65" s="1"/>
  <c r="S18" i="80"/>
  <c r="S28" i="65" s="1"/>
  <c r="T18" i="45"/>
  <c r="S18" i="65" s="1"/>
  <c r="S19" i="65" s="1"/>
  <c r="S18" i="83"/>
  <c r="S21" i="65" s="1"/>
  <c r="S22" i="65" s="1"/>
  <c r="T18" i="33"/>
  <c r="S6" i="64" s="1"/>
  <c r="T18" i="41"/>
  <c r="S7" i="64" s="1"/>
  <c r="T18" i="34"/>
  <c r="S8" i="64" s="1"/>
  <c r="T18" i="38"/>
  <c r="S9" i="64" s="1"/>
  <c r="T18" i="59"/>
  <c r="T36" i="65" s="1"/>
  <c r="T18" i="31"/>
  <c r="T38" i="65" s="1"/>
  <c r="U18" i="49"/>
  <c r="T39" i="65"/>
  <c r="U18" i="55"/>
  <c r="T21" i="64" s="1"/>
  <c r="U18" i="54"/>
  <c r="T40" i="65" s="1"/>
  <c r="U19" i="50"/>
  <c r="T22" i="64" s="1"/>
  <c r="T18" i="60"/>
  <c r="T43" i="65"/>
  <c r="U18" i="47"/>
  <c r="T23" i="64" s="1"/>
  <c r="T18" i="72"/>
  <c r="T9" i="65" s="1"/>
  <c r="T18" i="76"/>
  <c r="T15" i="65" s="1"/>
  <c r="T18" i="78"/>
  <c r="T13" i="65" s="1"/>
  <c r="T18" i="85"/>
  <c r="T8" i="65" s="1"/>
  <c r="T18" i="70"/>
  <c r="T11" i="65" s="1"/>
  <c r="T18" i="81"/>
  <c r="T5" i="65" s="1"/>
  <c r="T18" i="69"/>
  <c r="T18" i="77"/>
  <c r="T7" i="65" s="1"/>
  <c r="T18" i="75"/>
  <c r="T10" i="65" s="1"/>
  <c r="T18" i="71"/>
  <c r="T12" i="65"/>
  <c r="T18" i="73"/>
  <c r="T14" i="65" s="1"/>
  <c r="U18" i="67"/>
  <c r="T31" i="65" s="1"/>
  <c r="T18" i="57"/>
  <c r="T33" i="65" s="1"/>
  <c r="U18" i="58"/>
  <c r="T32" i="65"/>
  <c r="T18" i="84"/>
  <c r="T27" i="65" s="1"/>
  <c r="T18" i="79"/>
  <c r="T26" i="65"/>
  <c r="T24" i="65"/>
  <c r="T18" i="74"/>
  <c r="T25" i="65" s="1"/>
  <c r="T18" i="80"/>
  <c r="T28" i="65" s="1"/>
  <c r="U18" i="45"/>
  <c r="T18" i="65" s="1"/>
  <c r="T19" i="65" s="1"/>
  <c r="T18" i="83"/>
  <c r="T21" i="65" s="1"/>
  <c r="T5" i="64"/>
  <c r="U18" i="33"/>
  <c r="T6" i="64" s="1"/>
  <c r="U18" i="41"/>
  <c r="T7" i="64" s="1"/>
  <c r="V18" i="41"/>
  <c r="U7" i="64" s="1"/>
  <c r="W18" i="41"/>
  <c r="V7" i="64" s="1"/>
  <c r="X18" i="41"/>
  <c r="W7" i="64" s="1"/>
  <c r="Y18" i="41"/>
  <c r="X7" i="64" s="1"/>
  <c r="Z18" i="41"/>
  <c r="Y7" i="64" s="1"/>
  <c r="AA18" i="41"/>
  <c r="AB18" i="41"/>
  <c r="AA7" i="64" s="1"/>
  <c r="U18" i="34"/>
  <c r="T8" i="64" s="1"/>
  <c r="U18" i="38"/>
  <c r="U18" i="59"/>
  <c r="U36" i="65" s="1"/>
  <c r="U18" i="31"/>
  <c r="U38" i="65"/>
  <c r="V18" i="49"/>
  <c r="U39" i="65" s="1"/>
  <c r="V18" i="55"/>
  <c r="U21" i="64" s="1"/>
  <c r="V18" i="54"/>
  <c r="U40" i="65" s="1"/>
  <c r="V19" i="50"/>
  <c r="U22" i="64" s="1"/>
  <c r="U18" i="60"/>
  <c r="U43" i="65" s="1"/>
  <c r="V18" i="47"/>
  <c r="U23" i="64" s="1"/>
  <c r="U18" i="72"/>
  <c r="U9" i="65" s="1"/>
  <c r="U18" i="76"/>
  <c r="U15" i="65" s="1"/>
  <c r="U18" i="78"/>
  <c r="U13" i="65" s="1"/>
  <c r="U18" i="85"/>
  <c r="U8" i="65" s="1"/>
  <c r="U18" i="70"/>
  <c r="U11" i="65" s="1"/>
  <c r="U18" i="81"/>
  <c r="U5" i="65" s="1"/>
  <c r="U18" i="69"/>
  <c r="U6" i="65" s="1"/>
  <c r="U18" i="77"/>
  <c r="U7" i="65" s="1"/>
  <c r="U18" i="75"/>
  <c r="U10" i="65" s="1"/>
  <c r="U18" i="71"/>
  <c r="U12" i="65"/>
  <c r="U18" i="73"/>
  <c r="U14" i="65" s="1"/>
  <c r="V18" i="67"/>
  <c r="U31" i="65" s="1"/>
  <c r="U18" i="57"/>
  <c r="U33" i="65" s="1"/>
  <c r="V18" i="58"/>
  <c r="U32" i="65"/>
  <c r="U18" i="84"/>
  <c r="U27" i="65" s="1"/>
  <c r="U18" i="79"/>
  <c r="U26" i="65" s="1"/>
  <c r="U24" i="65"/>
  <c r="U18" i="74"/>
  <c r="U25" i="65"/>
  <c r="U18" i="80"/>
  <c r="U28" i="65" s="1"/>
  <c r="V18" i="45"/>
  <c r="U18" i="65" s="1"/>
  <c r="U19" i="65" s="1"/>
  <c r="U18" i="83"/>
  <c r="U21" i="65"/>
  <c r="U22" i="65" s="1"/>
  <c r="V18" i="42"/>
  <c r="U46" i="65" s="1"/>
  <c r="V18" i="43"/>
  <c r="U47" i="65" s="1"/>
  <c r="V18" i="33"/>
  <c r="U6" i="64" s="1"/>
  <c r="V18" i="34"/>
  <c r="U8" i="64" s="1"/>
  <c r="V18" i="38"/>
  <c r="U9" i="64" s="1"/>
  <c r="V18" i="35"/>
  <c r="U14" i="64" s="1"/>
  <c r="V18" i="36"/>
  <c r="U12" i="64" s="1"/>
  <c r="V18" i="39"/>
  <c r="U13" i="64" s="1"/>
  <c r="V18" i="40"/>
  <c r="U15" i="64" s="1"/>
  <c r="V18" i="46"/>
  <c r="U18" i="64" s="1"/>
  <c r="V18" i="59"/>
  <c r="V36" i="65" s="1"/>
  <c r="V18" i="31"/>
  <c r="V38" i="65" s="1"/>
  <c r="W18" i="49"/>
  <c r="V39" i="65" s="1"/>
  <c r="W18" i="55"/>
  <c r="V21" i="64" s="1"/>
  <c r="W18" i="54"/>
  <c r="V40" i="65" s="1"/>
  <c r="W19" i="50"/>
  <c r="V22" i="64" s="1"/>
  <c r="V18" i="60"/>
  <c r="V43" i="65" s="1"/>
  <c r="W18" i="47"/>
  <c r="V23" i="64" s="1"/>
  <c r="V18" i="72"/>
  <c r="V9" i="65" s="1"/>
  <c r="V18" i="76"/>
  <c r="V15" i="65" s="1"/>
  <c r="V18" i="78"/>
  <c r="V13" i="65" s="1"/>
  <c r="V18" i="85"/>
  <c r="V8" i="65" s="1"/>
  <c r="V18" i="70"/>
  <c r="V11" i="65" s="1"/>
  <c r="V18" i="81"/>
  <c r="V5" i="65" s="1"/>
  <c r="V18" i="69"/>
  <c r="V6" i="65" s="1"/>
  <c r="V18" i="77"/>
  <c r="V7" i="65"/>
  <c r="V18" i="75"/>
  <c r="V10" i="65" s="1"/>
  <c r="V18" i="71"/>
  <c r="V12" i="65"/>
  <c r="V18" i="73"/>
  <c r="V14" i="65" s="1"/>
  <c r="W18" i="67"/>
  <c r="V31" i="65" s="1"/>
  <c r="V18" i="57"/>
  <c r="V33" i="65" s="1"/>
  <c r="W18" i="58"/>
  <c r="V32" i="65" s="1"/>
  <c r="V18" i="84"/>
  <c r="V27" i="65" s="1"/>
  <c r="V18" i="79"/>
  <c r="V26" i="65" s="1"/>
  <c r="V24" i="65"/>
  <c r="V18" i="74"/>
  <c r="V25" i="65" s="1"/>
  <c r="V18" i="80"/>
  <c r="V28" i="65" s="1"/>
  <c r="W18" i="45"/>
  <c r="V18" i="65" s="1"/>
  <c r="V19" i="65" s="1"/>
  <c r="V18" i="83"/>
  <c r="V21" i="65"/>
  <c r="V22" i="65" s="1"/>
  <c r="W18" i="42"/>
  <c r="V46" i="65" s="1"/>
  <c r="W18" i="43"/>
  <c r="V47" i="65" s="1"/>
  <c r="V5" i="64"/>
  <c r="W18" i="33"/>
  <c r="V6" i="64" s="1"/>
  <c r="W18" i="34"/>
  <c r="V8" i="64" s="1"/>
  <c r="W18" i="38"/>
  <c r="W18" i="35"/>
  <c r="V14" i="64" s="1"/>
  <c r="W18" i="36"/>
  <c r="V12" i="64" s="1"/>
  <c r="W18" i="39"/>
  <c r="V13" i="64" s="1"/>
  <c r="W18" i="40"/>
  <c r="V15" i="64"/>
  <c r="W18" i="46"/>
  <c r="V18" i="64" s="1"/>
  <c r="W18" i="59"/>
  <c r="W36" i="65" s="1"/>
  <c r="W37" i="65"/>
  <c r="W18" i="31"/>
  <c r="W38" i="65" s="1"/>
  <c r="X18" i="49"/>
  <c r="W39" i="65" s="1"/>
  <c r="X18" i="55"/>
  <c r="W21" i="64" s="1"/>
  <c r="X18" i="54"/>
  <c r="W40" i="65" s="1"/>
  <c r="X19" i="50"/>
  <c r="W22" i="64" s="1"/>
  <c r="W18" i="60"/>
  <c r="W43" i="65" s="1"/>
  <c r="X18" i="47"/>
  <c r="W23" i="64" s="1"/>
  <c r="W18" i="72"/>
  <c r="W9" i="65" s="1"/>
  <c r="W18" i="76"/>
  <c r="W15" i="65" s="1"/>
  <c r="W18" i="78"/>
  <c r="W13" i="65"/>
  <c r="W18" i="85"/>
  <c r="W8" i="65"/>
  <c r="W18" i="70"/>
  <c r="W11" i="65"/>
  <c r="W18" i="81"/>
  <c r="W5" i="65" s="1"/>
  <c r="W18" i="69"/>
  <c r="W6" i="65" s="1"/>
  <c r="W18" i="77"/>
  <c r="W7" i="65" s="1"/>
  <c r="W18" i="75"/>
  <c r="W10" i="65" s="1"/>
  <c r="W18" i="71"/>
  <c r="W12" i="65" s="1"/>
  <c r="W18" i="73"/>
  <c r="W14" i="65" s="1"/>
  <c r="X18" i="67"/>
  <c r="W31" i="65" s="1"/>
  <c r="W18" i="57"/>
  <c r="W33" i="65" s="1"/>
  <c r="X18" i="58"/>
  <c r="W32" i="65" s="1"/>
  <c r="W18" i="84"/>
  <c r="W27" i="65" s="1"/>
  <c r="W18" i="79"/>
  <c r="W26" i="65" s="1"/>
  <c r="W24" i="65"/>
  <c r="W18" i="74"/>
  <c r="W25" i="65" s="1"/>
  <c r="W18" i="80"/>
  <c r="W28" i="65" s="1"/>
  <c r="X18" i="45"/>
  <c r="W18" i="65" s="1"/>
  <c r="W19" i="65" s="1"/>
  <c r="W18" i="83"/>
  <c r="W21" i="65" s="1"/>
  <c r="W22" i="65" s="1"/>
  <c r="X18" i="42"/>
  <c r="W46" i="65" s="1"/>
  <c r="X18" i="43"/>
  <c r="W47" i="65"/>
  <c r="X18" i="33"/>
  <c r="W6" i="64" s="1"/>
  <c r="X18" i="34"/>
  <c r="W8" i="64" s="1"/>
  <c r="X18" i="38"/>
  <c r="W9" i="64" s="1"/>
  <c r="X18" i="35"/>
  <c r="W14" i="64" s="1"/>
  <c r="X18" i="36"/>
  <c r="W12" i="64" s="1"/>
  <c r="X18" i="39"/>
  <c r="W13" i="64" s="1"/>
  <c r="X18" i="40"/>
  <c r="W15" i="64" s="1"/>
  <c r="W20" i="64"/>
  <c r="X18" i="59"/>
  <c r="X36" i="65" s="1"/>
  <c r="X37" i="65"/>
  <c r="X18" i="31"/>
  <c r="X38" i="65"/>
  <c r="Y18" i="49"/>
  <c r="X39" i="65" s="1"/>
  <c r="Y18" i="55"/>
  <c r="X21" i="64" s="1"/>
  <c r="Y18" i="54"/>
  <c r="X40" i="65" s="1"/>
  <c r="Y19" i="50"/>
  <c r="X22" i="64" s="1"/>
  <c r="X18" i="60"/>
  <c r="X43" i="65" s="1"/>
  <c r="Y18" i="47"/>
  <c r="X23" i="64" s="1"/>
  <c r="X18" i="72"/>
  <c r="X9" i="65" s="1"/>
  <c r="X18" i="76"/>
  <c r="X15" i="65" s="1"/>
  <c r="X18" i="78"/>
  <c r="X13" i="65"/>
  <c r="X18" i="85"/>
  <c r="X8" i="65" s="1"/>
  <c r="X18" i="70"/>
  <c r="X11" i="65" s="1"/>
  <c r="X18" i="81"/>
  <c r="X5" i="65" s="1"/>
  <c r="X18" i="69"/>
  <c r="X6" i="65" s="1"/>
  <c r="X18" i="77"/>
  <c r="X7" i="65" s="1"/>
  <c r="X18" i="75"/>
  <c r="X10" i="65" s="1"/>
  <c r="X18" i="71"/>
  <c r="X12" i="65"/>
  <c r="X18" i="73"/>
  <c r="X14" i="65" s="1"/>
  <c r="Y18" i="67"/>
  <c r="X31" i="65" s="1"/>
  <c r="X18" i="57"/>
  <c r="X33" i="65" s="1"/>
  <c r="Y18" i="58"/>
  <c r="X32" i="65" s="1"/>
  <c r="X18" i="84"/>
  <c r="X27" i="65" s="1"/>
  <c r="X18" i="79"/>
  <c r="X26" i="65" s="1"/>
  <c r="X24" i="65"/>
  <c r="X18" i="74"/>
  <c r="X25" i="65" s="1"/>
  <c r="X18" i="80"/>
  <c r="X28" i="65" s="1"/>
  <c r="Y18" i="45"/>
  <c r="X18" i="65" s="1"/>
  <c r="X19" i="65" s="1"/>
  <c r="X18" i="83"/>
  <c r="X21" i="65"/>
  <c r="X22" i="65" s="1"/>
  <c r="Y18" i="42"/>
  <c r="X46" i="65" s="1"/>
  <c r="Y18" i="43"/>
  <c r="X47" i="65"/>
  <c r="Y18" i="33"/>
  <c r="X6" i="64" s="1"/>
  <c r="Y18" i="34"/>
  <c r="X8" i="64" s="1"/>
  <c r="Y18" i="38"/>
  <c r="X9" i="64" s="1"/>
  <c r="Y18" i="35"/>
  <c r="X14" i="64" s="1"/>
  <c r="Y18" i="36"/>
  <c r="X12" i="64" s="1"/>
  <c r="Y18" i="39"/>
  <c r="X13" i="64" s="1"/>
  <c r="Y18" i="40"/>
  <c r="X15" i="64" s="1"/>
  <c r="X20" i="64"/>
  <c r="Y18" i="46"/>
  <c r="X18" i="64" s="1"/>
  <c r="Z18" i="33"/>
  <c r="Y6" i="64" s="1"/>
  <c r="Z18" i="34"/>
  <c r="Y8" i="64" s="1"/>
  <c r="Z18" i="38"/>
  <c r="Y9" i="64" s="1"/>
  <c r="Z18" i="35"/>
  <c r="Y14" i="64" s="1"/>
  <c r="Z18" i="36"/>
  <c r="Y12" i="64"/>
  <c r="Z18" i="39"/>
  <c r="Y13" i="64" s="1"/>
  <c r="Z18" i="40"/>
  <c r="Y15" i="64" s="1"/>
  <c r="Y20" i="64"/>
  <c r="Z18" i="46"/>
  <c r="Y18" i="64" s="1"/>
  <c r="Y19" i="64"/>
  <c r="Z18" i="59"/>
  <c r="Z36" i="65" s="1"/>
  <c r="Z37" i="65"/>
  <c r="Z18" i="31"/>
  <c r="Z38" i="65"/>
  <c r="AA18" i="49"/>
  <c r="Z39" i="65" s="1"/>
  <c r="AA18" i="55"/>
  <c r="Z21" i="64" s="1"/>
  <c r="AA18" i="54"/>
  <c r="Z40" i="65" s="1"/>
  <c r="AA19" i="50"/>
  <c r="Z22" i="64" s="1"/>
  <c r="Z18" i="60"/>
  <c r="Z43" i="65" s="1"/>
  <c r="AA18" i="47"/>
  <c r="Z23" i="64" s="1"/>
  <c r="Z18" i="72"/>
  <c r="Z9" i="65" s="1"/>
  <c r="Z18" i="76"/>
  <c r="Z15" i="65" s="1"/>
  <c r="Z18" i="78"/>
  <c r="Z13" i="65" s="1"/>
  <c r="Z18" i="85"/>
  <c r="Z8" i="65" s="1"/>
  <c r="Z18" i="70"/>
  <c r="Z11" i="65"/>
  <c r="Z18" i="81"/>
  <c r="Z5" i="65" s="1"/>
  <c r="Z18" i="69"/>
  <c r="Z6" i="65" s="1"/>
  <c r="Z18" i="77"/>
  <c r="Z7" i="65" s="1"/>
  <c r="Z18" i="75"/>
  <c r="Z10" i="65" s="1"/>
  <c r="Z18" i="71"/>
  <c r="Z12" i="65" s="1"/>
  <c r="Z18" i="73"/>
  <c r="Z14" i="65" s="1"/>
  <c r="AA18" i="67"/>
  <c r="Z31" i="65" s="1"/>
  <c r="Z18" i="57"/>
  <c r="Z33" i="65" s="1"/>
  <c r="AA18" i="58"/>
  <c r="Z32" i="65" s="1"/>
  <c r="Z18" i="84"/>
  <c r="Z27" i="65" s="1"/>
  <c r="Z18" i="79"/>
  <c r="Z26" i="65" s="1"/>
  <c r="Z24" i="65"/>
  <c r="Z18" i="74"/>
  <c r="Z25" i="65" s="1"/>
  <c r="Z18" i="80"/>
  <c r="Z28" i="65"/>
  <c r="AA18" i="45"/>
  <c r="Z18" i="65" s="1"/>
  <c r="Z19" i="65" s="1"/>
  <c r="Z18" i="83"/>
  <c r="Z21" i="65" s="1"/>
  <c r="Z22" i="65" s="1"/>
  <c r="AA18" i="42"/>
  <c r="Z46" i="65" s="1"/>
  <c r="AA18" i="43"/>
  <c r="Z47" i="65" s="1"/>
  <c r="AA18" i="33"/>
  <c r="Z6" i="64" s="1"/>
  <c r="Z7" i="64"/>
  <c r="AA18" i="34"/>
  <c r="Z8" i="64" s="1"/>
  <c r="AA18" i="38"/>
  <c r="Z9" i="64" s="1"/>
  <c r="AA18" i="35"/>
  <c r="Z14" i="64" s="1"/>
  <c r="AA18" i="36"/>
  <c r="Z12" i="64" s="1"/>
  <c r="AA18" i="39"/>
  <c r="Z13" i="64" s="1"/>
  <c r="AA18" i="40"/>
  <c r="Z15" i="64" s="1"/>
  <c r="Z20" i="64"/>
  <c r="AA18" i="59"/>
  <c r="AA36" i="65" s="1"/>
  <c r="AA18" i="31"/>
  <c r="AA38" i="65" s="1"/>
  <c r="AB18" i="49"/>
  <c r="AA39" i="65"/>
  <c r="AB18" i="55"/>
  <c r="AA21" i="64" s="1"/>
  <c r="AB18" i="54"/>
  <c r="AA40" i="65" s="1"/>
  <c r="AB19" i="50"/>
  <c r="AA22" i="64" s="1"/>
  <c r="AA18" i="60"/>
  <c r="AA43" i="65" s="1"/>
  <c r="AB18" i="47"/>
  <c r="AA23" i="64" s="1"/>
  <c r="AA18" i="72"/>
  <c r="AA9" i="65" s="1"/>
  <c r="AA18" i="76"/>
  <c r="AA15" i="65" s="1"/>
  <c r="AA18" i="78"/>
  <c r="AA13" i="65" s="1"/>
  <c r="AA18" i="85"/>
  <c r="AA8" i="65" s="1"/>
  <c r="AA18" i="70"/>
  <c r="AA11" i="65"/>
  <c r="AA18" i="69"/>
  <c r="AA6" i="65" s="1"/>
  <c r="AA18" i="77"/>
  <c r="AA7" i="65" s="1"/>
  <c r="AA18" i="75"/>
  <c r="AA10" i="65" s="1"/>
  <c r="AA18" i="71"/>
  <c r="AA12" i="65" s="1"/>
  <c r="AA18" i="73"/>
  <c r="AA14" i="65" s="1"/>
  <c r="AB18" i="67"/>
  <c r="AA31" i="65"/>
  <c r="AA18" i="57"/>
  <c r="AA33" i="65"/>
  <c r="AB18" i="58"/>
  <c r="AA32" i="65" s="1"/>
  <c r="AA18" i="84"/>
  <c r="AA27" i="65" s="1"/>
  <c r="AA18" i="79"/>
  <c r="AA26" i="65"/>
  <c r="AA24" i="65"/>
  <c r="AA18" i="74"/>
  <c r="AA25" i="65" s="1"/>
  <c r="AA18" i="80"/>
  <c r="AA28" i="65"/>
  <c r="AB18" i="45"/>
  <c r="AA18" i="65" s="1"/>
  <c r="AA19" i="65" s="1"/>
  <c r="AA18" i="83"/>
  <c r="AA21" i="65" s="1"/>
  <c r="AA22" i="65" s="1"/>
  <c r="AB18" i="42"/>
  <c r="AA46" i="65" s="1"/>
  <c r="AB18" i="43"/>
  <c r="AA47" i="65" s="1"/>
  <c r="AA5" i="64"/>
  <c r="AB18" i="33"/>
  <c r="AA6" i="64" s="1"/>
  <c r="AB18" i="34"/>
  <c r="AA8" i="64" s="1"/>
  <c r="AB18" i="38"/>
  <c r="AA9" i="64" s="1"/>
  <c r="AB18" i="35"/>
  <c r="AA14" i="64" s="1"/>
  <c r="AB18" i="36"/>
  <c r="AA12" i="64" s="1"/>
  <c r="AB18" i="39"/>
  <c r="AA13" i="64" s="1"/>
  <c r="AB18" i="40"/>
  <c r="AA15" i="64" s="1"/>
  <c r="AB18" i="46"/>
  <c r="AA18" i="64" s="1"/>
  <c r="AB18" i="59"/>
  <c r="AB36" i="65" s="1"/>
  <c r="AC18" i="53"/>
  <c r="AB37" i="65" s="1"/>
  <c r="AB18" i="60"/>
  <c r="AB43" i="65" s="1"/>
  <c r="AB18" i="31"/>
  <c r="AB38" i="65"/>
  <c r="AC18" i="55"/>
  <c r="AB21" i="64" s="1"/>
  <c r="AC18" i="54"/>
  <c r="AB40" i="65" s="1"/>
  <c r="AC19" i="50"/>
  <c r="AB22" i="64" s="1"/>
  <c r="AC18" i="47"/>
  <c r="AB23" i="64" s="1"/>
  <c r="AC18" i="49"/>
  <c r="AB39" i="65" s="1"/>
  <c r="AB18" i="57"/>
  <c r="AB33" i="65"/>
  <c r="AC18" i="67"/>
  <c r="AB31" i="65"/>
  <c r="AC18" i="58"/>
  <c r="AB32" i="65" s="1"/>
  <c r="AC18" i="45"/>
  <c r="AB18" i="65" s="1"/>
  <c r="AB19" i="65" s="1"/>
  <c r="AB18" i="69"/>
  <c r="AB6" i="65" s="1"/>
  <c r="AB18" i="77"/>
  <c r="AB7" i="65" s="1"/>
  <c r="AB18" i="71"/>
  <c r="AB12" i="65" s="1"/>
  <c r="AB18" i="70"/>
  <c r="AB11" i="65" s="1"/>
  <c r="AB18" i="72"/>
  <c r="AB9" i="65" s="1"/>
  <c r="AB18" i="73"/>
  <c r="AB14" i="65" s="1"/>
  <c r="AB18" i="75"/>
  <c r="AB10" i="65" s="1"/>
  <c r="AB18" i="76"/>
  <c r="AB15" i="65" s="1"/>
  <c r="AB18" i="78"/>
  <c r="AB13" i="65" s="1"/>
  <c r="AB18" i="85"/>
  <c r="AB8" i="65" s="1"/>
  <c r="AB18" i="74"/>
  <c r="AB25" i="65" s="1"/>
  <c r="AB18" i="84"/>
  <c r="AB27" i="65" s="1"/>
  <c r="AB18" i="80"/>
  <c r="AB28" i="65" s="1"/>
  <c r="AB24" i="65"/>
  <c r="AB18" i="83"/>
  <c r="AB21" i="65" s="1"/>
  <c r="AB22" i="65" s="1"/>
  <c r="AC18" i="42"/>
  <c r="AB46" i="65" s="1"/>
  <c r="AC18" i="43"/>
  <c r="AB47" i="65" s="1"/>
  <c r="AC18" i="56"/>
  <c r="AB20" i="64" s="1"/>
  <c r="AC18" i="46"/>
  <c r="AB18" i="64" s="1"/>
  <c r="AC18" i="35"/>
  <c r="AB14" i="64" s="1"/>
  <c r="AC18" i="36"/>
  <c r="AB12" i="64" s="1"/>
  <c r="AC18" i="40"/>
  <c r="AB15" i="64" s="1"/>
  <c r="AC18" i="39"/>
  <c r="AB13" i="64" s="1"/>
  <c r="AC18" i="33"/>
  <c r="AB6" i="64" s="1"/>
  <c r="AC18" i="34"/>
  <c r="AB8" i="64" s="1"/>
  <c r="AC18" i="38"/>
  <c r="AB9" i="64" s="1"/>
  <c r="AC18" i="41"/>
  <c r="AB7" i="64" s="1"/>
  <c r="AB5" i="64"/>
  <c r="AB18" i="79"/>
  <c r="AB26" i="65" s="1"/>
  <c r="U18" i="43"/>
  <c r="T47" i="65" s="1"/>
  <c r="T18" i="43"/>
  <c r="S47" i="65" s="1"/>
  <c r="O18" i="76"/>
  <c r="U18" i="40"/>
  <c r="T15" i="64" s="1"/>
  <c r="T18" i="40"/>
  <c r="S15" i="64" s="1"/>
  <c r="S18" i="40"/>
  <c r="R15" i="64" s="1"/>
  <c r="T18" i="35"/>
  <c r="S14" i="64" s="1"/>
  <c r="S18" i="35"/>
  <c r="R14" i="64" s="1"/>
  <c r="T18" i="39"/>
  <c r="S13" i="64" s="1"/>
  <c r="T18" i="36"/>
  <c r="S12" i="64" s="1"/>
  <c r="S18" i="36"/>
  <c r="R12" i="64" s="1"/>
  <c r="U18" i="42"/>
  <c r="T46" i="65" s="1"/>
  <c r="T18" i="42"/>
  <c r="S46" i="65" s="1"/>
  <c r="S18" i="42"/>
  <c r="R46" i="65" s="1"/>
  <c r="T18" i="46"/>
  <c r="S18" i="64" s="1"/>
  <c r="AB18" i="61"/>
  <c r="L18" i="58"/>
  <c r="L18" i="46"/>
  <c r="L18" i="67"/>
  <c r="K18" i="77"/>
  <c r="K18" i="75"/>
  <c r="K18" i="72"/>
  <c r="K18" i="71"/>
  <c r="K18" i="70"/>
  <c r="K18" i="69"/>
  <c r="K18" i="61"/>
  <c r="L18" i="47"/>
  <c r="L18" i="43"/>
  <c r="K18" i="84"/>
  <c r="K18" i="82"/>
  <c r="K18" i="81"/>
  <c r="K18" i="80"/>
  <c r="K18" i="79"/>
  <c r="K18" i="74"/>
  <c r="K18" i="78"/>
  <c r="K18" i="76"/>
  <c r="K18" i="73"/>
  <c r="K18" i="83"/>
  <c r="O18" i="85"/>
  <c r="O18" i="84"/>
  <c r="O18" i="83"/>
  <c r="O18" i="82"/>
  <c r="O18" i="81"/>
  <c r="O18" i="80"/>
  <c r="O18" i="79"/>
  <c r="O18" i="77"/>
  <c r="O18" i="78"/>
  <c r="O18" i="75"/>
  <c r="O18" i="74"/>
  <c r="O18" i="73"/>
  <c r="O18" i="72"/>
  <c r="O18" i="71"/>
  <c r="O18" i="70"/>
  <c r="O18" i="69"/>
  <c r="O18" i="61"/>
  <c r="P18" i="67"/>
  <c r="P18" i="43"/>
  <c r="R18" i="76"/>
  <c r="R15" i="65"/>
  <c r="R18" i="61"/>
  <c r="B20" i="64"/>
  <c r="C20" i="64"/>
  <c r="D20" i="64"/>
  <c r="E20" i="64"/>
  <c r="F20" i="64"/>
  <c r="G20" i="64"/>
  <c r="H20" i="64"/>
  <c r="I20" i="64"/>
  <c r="B18" i="64"/>
  <c r="C18" i="64"/>
  <c r="D18" i="64"/>
  <c r="E18" i="64"/>
  <c r="F18" i="64"/>
  <c r="G18" i="64"/>
  <c r="H18" i="64"/>
  <c r="J18" i="53"/>
  <c r="I18" i="64" s="1"/>
  <c r="B19" i="64"/>
  <c r="C19" i="64"/>
  <c r="D19" i="64"/>
  <c r="E19" i="64"/>
  <c r="F19" i="64"/>
  <c r="G19" i="64"/>
  <c r="H19" i="64"/>
  <c r="I19" i="64"/>
  <c r="B8" i="64"/>
  <c r="C8" i="64"/>
  <c r="D8" i="64"/>
  <c r="E8" i="64"/>
  <c r="F8" i="64"/>
  <c r="H18" i="44"/>
  <c r="G8" i="64" s="1"/>
  <c r="H8" i="64"/>
  <c r="I8" i="64"/>
  <c r="AC9" i="64"/>
  <c r="B9" i="64"/>
  <c r="C9" i="64"/>
  <c r="D9" i="64"/>
  <c r="E9" i="64"/>
  <c r="F9" i="64"/>
  <c r="H18" i="42"/>
  <c r="G9" i="64" s="1"/>
  <c r="H9" i="64"/>
  <c r="I9" i="64"/>
  <c r="B7" i="64"/>
  <c r="C7" i="64"/>
  <c r="D7" i="64"/>
  <c r="E7" i="64"/>
  <c r="F7" i="64"/>
  <c r="H18" i="41"/>
  <c r="G7" i="64" s="1"/>
  <c r="H7" i="64"/>
  <c r="I7" i="64"/>
  <c r="B6" i="64"/>
  <c r="C6" i="64"/>
  <c r="D6" i="64"/>
  <c r="E6" i="64"/>
  <c r="F6" i="64"/>
  <c r="H18" i="40"/>
  <c r="G6" i="64" s="1"/>
  <c r="H6" i="64"/>
  <c r="I6" i="64"/>
  <c r="B5" i="64"/>
  <c r="C5" i="64"/>
  <c r="D5" i="64"/>
  <c r="E5" i="64"/>
  <c r="F5" i="64"/>
  <c r="H18" i="39"/>
  <c r="G5" i="64" s="1"/>
  <c r="H5" i="64"/>
  <c r="I5" i="64"/>
  <c r="B14" i="64"/>
  <c r="C14" i="64"/>
  <c r="D14" i="64"/>
  <c r="E14" i="64"/>
  <c r="F14" i="64"/>
  <c r="G14" i="64"/>
  <c r="H14" i="64"/>
  <c r="J18" i="51"/>
  <c r="I14" i="64" s="1"/>
  <c r="B12" i="64"/>
  <c r="C12" i="64"/>
  <c r="D12" i="64"/>
  <c r="E12" i="64"/>
  <c r="F12" i="64"/>
  <c r="H18" i="49"/>
  <c r="G12" i="64" s="1"/>
  <c r="H12" i="64"/>
  <c r="I12" i="64"/>
  <c r="B13" i="64"/>
  <c r="C13" i="64"/>
  <c r="D13" i="64"/>
  <c r="E13" i="64"/>
  <c r="F13" i="64"/>
  <c r="H19" i="50"/>
  <c r="G13" i="64" s="1"/>
  <c r="H13" i="64"/>
  <c r="I13" i="64"/>
  <c r="B15" i="64"/>
  <c r="C15" i="64"/>
  <c r="D15" i="64"/>
  <c r="E15" i="64"/>
  <c r="F15" i="64"/>
  <c r="G15" i="64"/>
  <c r="H15" i="64"/>
  <c r="AD18" i="40"/>
  <c r="AC15" i="64" s="1"/>
  <c r="AD18" i="36"/>
  <c r="AC12" i="64"/>
  <c r="B5" i="65"/>
  <c r="B18" i="31"/>
  <c r="B8" i="65"/>
  <c r="B9" i="65"/>
  <c r="B14" i="65"/>
  <c r="B33" i="65"/>
  <c r="B34" i="65" s="1"/>
  <c r="B21" i="65"/>
  <c r="B28" i="65"/>
  <c r="B18" i="57"/>
  <c r="B23" i="64" s="1"/>
  <c r="B44" i="65"/>
  <c r="B18" i="60"/>
  <c r="B47" i="65"/>
  <c r="C5" i="65"/>
  <c r="C18" i="31"/>
  <c r="C8" i="65"/>
  <c r="C9" i="65"/>
  <c r="C14" i="65"/>
  <c r="C33" i="65"/>
  <c r="C21" i="65"/>
  <c r="C28" i="65"/>
  <c r="C29" i="65" s="1"/>
  <c r="C18" i="57"/>
  <c r="C23" i="64" s="1"/>
  <c r="C44" i="65"/>
  <c r="C18" i="60"/>
  <c r="C47" i="65" s="1"/>
  <c r="D5" i="65"/>
  <c r="D18" i="31"/>
  <c r="D8" i="65" s="1"/>
  <c r="D9" i="65"/>
  <c r="D14" i="65"/>
  <c r="D33" i="65"/>
  <c r="D34" i="65" s="1"/>
  <c r="D21" i="65"/>
  <c r="D28" i="65"/>
  <c r="D29" i="65" s="1"/>
  <c r="D23" i="64"/>
  <c r="D44" i="65"/>
  <c r="D18" i="60"/>
  <c r="D47" i="65" s="1"/>
  <c r="D48" i="65" s="1"/>
  <c r="E5" i="65"/>
  <c r="E18" i="31"/>
  <c r="E8" i="65" s="1"/>
  <c r="E9" i="65"/>
  <c r="E6" i="65"/>
  <c r="E14" i="65"/>
  <c r="E7" i="65"/>
  <c r="E33" i="65"/>
  <c r="E21" i="65"/>
  <c r="E28" i="65"/>
  <c r="E29" i="65" s="1"/>
  <c r="E23" i="64"/>
  <c r="E44" i="65"/>
  <c r="E46" i="65"/>
  <c r="E18" i="60"/>
  <c r="E47" i="65" s="1"/>
  <c r="F5" i="65"/>
  <c r="F18" i="31"/>
  <c r="F8" i="65" s="1"/>
  <c r="F9" i="65"/>
  <c r="F6" i="65"/>
  <c r="F14" i="65"/>
  <c r="F7" i="65"/>
  <c r="F21" i="65"/>
  <c r="F28" i="65"/>
  <c r="F29" i="65" s="1"/>
  <c r="F23" i="64"/>
  <c r="F46" i="65"/>
  <c r="F18" i="60"/>
  <c r="F47" i="65"/>
  <c r="H18" i="35"/>
  <c r="G5" i="65" s="1"/>
  <c r="G18" i="31"/>
  <c r="G8" i="65" s="1"/>
  <c r="H18" i="33"/>
  <c r="G9" i="65" s="1"/>
  <c r="H18" i="34"/>
  <c r="G6" i="65" s="1"/>
  <c r="H18" i="38"/>
  <c r="G14" i="65" s="1"/>
  <c r="H18" i="36"/>
  <c r="G7" i="65" s="1"/>
  <c r="G21" i="65"/>
  <c r="G28" i="65"/>
  <c r="G29" i="65" s="1"/>
  <c r="G42" i="65"/>
  <c r="G23" i="64"/>
  <c r="G46" i="65"/>
  <c r="G18" i="60"/>
  <c r="G47" i="65" s="1"/>
  <c r="H5" i="65"/>
  <c r="H18" i="31"/>
  <c r="H8" i="65"/>
  <c r="H9" i="65"/>
  <c r="H6" i="65"/>
  <c r="H14" i="65"/>
  <c r="H7" i="65"/>
  <c r="H21" i="65"/>
  <c r="H28" i="65"/>
  <c r="H29" i="65" s="1"/>
  <c r="H42" i="65"/>
  <c r="H23" i="64"/>
  <c r="H46" i="65"/>
  <c r="H18" i="60"/>
  <c r="H47" i="65" s="1"/>
  <c r="I5" i="65"/>
  <c r="I18" i="31"/>
  <c r="I8" i="65" s="1"/>
  <c r="I9" i="65"/>
  <c r="I6" i="65"/>
  <c r="I14" i="65"/>
  <c r="I7" i="65"/>
  <c r="I21" i="65"/>
  <c r="I28" i="65"/>
  <c r="I29" i="65" s="1"/>
  <c r="I42" i="65"/>
  <c r="I23" i="64"/>
  <c r="I46" i="65"/>
  <c r="I18" i="60"/>
  <c r="I47" i="65"/>
  <c r="U18" i="46"/>
  <c r="T18" i="64" s="1"/>
  <c r="R18" i="83"/>
  <c r="R21" i="65" s="1"/>
  <c r="R22" i="65" s="1"/>
  <c r="U18" i="36"/>
  <c r="T12" i="64" s="1"/>
  <c r="U18" i="39"/>
  <c r="T13" i="64" s="1"/>
  <c r="U18" i="35"/>
  <c r="T14" i="64" s="1"/>
  <c r="AL10" i="67"/>
  <c r="AC18" i="75"/>
  <c r="AC10" i="65" s="1"/>
  <c r="AC18" i="71"/>
  <c r="AC12" i="65" s="1"/>
  <c r="AC18" i="73"/>
  <c r="AC14" i="65" s="1"/>
  <c r="AC18" i="31"/>
  <c r="AC38" i="65" s="1"/>
  <c r="AC39" i="65"/>
  <c r="AD18" i="43"/>
  <c r="AC47" i="65" s="1"/>
  <c r="AC48" i="65" s="1"/>
  <c r="AD18" i="46"/>
  <c r="AC18" i="64" s="1"/>
  <c r="Y18" i="61"/>
  <c r="P15" i="65"/>
  <c r="Q15" i="65"/>
  <c r="AJ49" i="65"/>
  <c r="Z18" i="61"/>
  <c r="AA18" i="61"/>
  <c r="AE18" i="46"/>
  <c r="AD18" i="64" s="1"/>
  <c r="AF18" i="46"/>
  <c r="AE18" i="64" s="1"/>
  <c r="AH18" i="46"/>
  <c r="AG18" i="64" s="1"/>
  <c r="B4" i="63"/>
  <c r="C4" i="63"/>
  <c r="D4" i="63"/>
  <c r="E4" i="63"/>
  <c r="B5" i="63"/>
  <c r="C5" i="63"/>
  <c r="D5" i="63"/>
  <c r="E5" i="63"/>
  <c r="B6" i="63"/>
  <c r="C6" i="63"/>
  <c r="D6" i="63"/>
  <c r="E6" i="63"/>
  <c r="B7" i="63"/>
  <c r="C7" i="63"/>
  <c r="D7" i="63"/>
  <c r="E7" i="63"/>
  <c r="B8" i="63"/>
  <c r="C8" i="63"/>
  <c r="D8" i="63"/>
  <c r="E8" i="63"/>
  <c r="B9" i="63"/>
  <c r="C9" i="63"/>
  <c r="D9" i="63"/>
  <c r="E9" i="63"/>
  <c r="B10" i="63"/>
  <c r="C10" i="63"/>
  <c r="D10" i="63"/>
  <c r="E10" i="63"/>
  <c r="B11" i="63"/>
  <c r="C11" i="63"/>
  <c r="D11" i="63"/>
  <c r="E11" i="63"/>
  <c r="B12" i="63"/>
  <c r="C12" i="63"/>
  <c r="D12" i="63"/>
  <c r="E12" i="63"/>
  <c r="B13" i="63"/>
  <c r="C13" i="63"/>
  <c r="D13" i="63"/>
  <c r="E13" i="63"/>
  <c r="B14" i="63"/>
  <c r="C14" i="63"/>
  <c r="D14" i="63"/>
  <c r="E14" i="63"/>
  <c r="B15" i="63"/>
  <c r="C15" i="63"/>
  <c r="D15" i="63"/>
  <c r="E15" i="63"/>
  <c r="F34" i="65"/>
  <c r="G34" i="65"/>
  <c r="H34" i="65"/>
  <c r="I34" i="65"/>
  <c r="J34" i="65"/>
  <c r="K34" i="65"/>
  <c r="L34" i="65"/>
  <c r="M34" i="65"/>
  <c r="N34" i="65"/>
  <c r="T18" i="61"/>
  <c r="V18" i="61"/>
  <c r="L18" i="85"/>
  <c r="K18" i="85"/>
  <c r="J18" i="85"/>
  <c r="I18" i="85"/>
  <c r="H18" i="85"/>
  <c r="G18" i="85"/>
  <c r="F18" i="85"/>
  <c r="E18" i="85"/>
  <c r="D18" i="85"/>
  <c r="C18" i="85"/>
  <c r="B18" i="85"/>
  <c r="J18" i="84"/>
  <c r="I18" i="84"/>
  <c r="H18" i="84"/>
  <c r="G18" i="84"/>
  <c r="F18" i="84"/>
  <c r="E18" i="84"/>
  <c r="D18" i="84"/>
  <c r="C18" i="84"/>
  <c r="B18" i="84"/>
  <c r="I18" i="83"/>
  <c r="H18" i="83"/>
  <c r="G18" i="83"/>
  <c r="F18" i="83"/>
  <c r="E18" i="83"/>
  <c r="D18" i="83"/>
  <c r="C18" i="83"/>
  <c r="B18" i="83"/>
  <c r="G18" i="82"/>
  <c r="F18" i="82"/>
  <c r="E18" i="82"/>
  <c r="D18" i="82"/>
  <c r="C18" i="82"/>
  <c r="B18" i="82"/>
  <c r="G18" i="81"/>
  <c r="F18" i="81"/>
  <c r="E18" i="81"/>
  <c r="D18" i="81"/>
  <c r="C18" i="81"/>
  <c r="B18" i="81"/>
  <c r="AM16" i="81"/>
  <c r="AL16" i="81"/>
  <c r="AM15" i="81"/>
  <c r="AL15" i="81"/>
  <c r="AM14" i="81"/>
  <c r="AL14" i="81"/>
  <c r="AM13" i="81"/>
  <c r="AL13" i="81"/>
  <c r="AM12" i="81"/>
  <c r="AL12" i="81"/>
  <c r="AM11" i="81"/>
  <c r="AL11" i="81"/>
  <c r="AM10" i="81"/>
  <c r="AL10" i="81"/>
  <c r="AM9" i="81"/>
  <c r="AL9" i="81"/>
  <c r="AM8" i="81"/>
  <c r="AL8" i="81"/>
  <c r="AM7" i="81"/>
  <c r="AL7" i="81"/>
  <c r="AM6" i="81"/>
  <c r="AL6" i="81"/>
  <c r="AM5" i="81"/>
  <c r="AL5" i="81"/>
  <c r="G18" i="80"/>
  <c r="F18" i="80"/>
  <c r="E18" i="80"/>
  <c r="D18" i="80"/>
  <c r="C18" i="80"/>
  <c r="B18" i="80"/>
  <c r="G18" i="79"/>
  <c r="F18" i="79"/>
  <c r="E18" i="79"/>
  <c r="D18" i="79"/>
  <c r="C18" i="79"/>
  <c r="B18" i="79"/>
  <c r="I18" i="78"/>
  <c r="H18" i="78"/>
  <c r="G18" i="78"/>
  <c r="F18" i="78"/>
  <c r="E18" i="78"/>
  <c r="D18" i="78"/>
  <c r="C18" i="78"/>
  <c r="B18" i="78"/>
  <c r="G18" i="77"/>
  <c r="F18" i="77"/>
  <c r="E18" i="77"/>
  <c r="D18" i="77"/>
  <c r="C18" i="77"/>
  <c r="B18" i="77"/>
  <c r="G18" i="76"/>
  <c r="F18" i="76"/>
  <c r="E18" i="76"/>
  <c r="D18" i="76"/>
  <c r="C18" i="76"/>
  <c r="B18" i="76"/>
  <c r="G18" i="75"/>
  <c r="E18" i="75"/>
  <c r="D18" i="75"/>
  <c r="C18" i="75"/>
  <c r="B18" i="75"/>
  <c r="I18" i="74"/>
  <c r="G18" i="74"/>
  <c r="F18" i="74"/>
  <c r="E18" i="74"/>
  <c r="D18" i="74"/>
  <c r="C18" i="74"/>
  <c r="B18" i="74"/>
  <c r="G18" i="73"/>
  <c r="F18" i="73"/>
  <c r="E18" i="73"/>
  <c r="D18" i="73"/>
  <c r="C18" i="73"/>
  <c r="B18" i="73"/>
  <c r="J18" i="72"/>
  <c r="G18" i="72"/>
  <c r="E18" i="72"/>
  <c r="D18" i="72"/>
  <c r="C18" i="72"/>
  <c r="B18" i="72"/>
  <c r="G18" i="71"/>
  <c r="E18" i="71"/>
  <c r="D18" i="71"/>
  <c r="C18" i="71"/>
  <c r="B18" i="71"/>
  <c r="H18" i="70"/>
  <c r="G18" i="70"/>
  <c r="E18" i="70"/>
  <c r="D18" i="70"/>
  <c r="C18" i="70"/>
  <c r="B18" i="70"/>
  <c r="H18" i="69"/>
  <c r="G18" i="69"/>
  <c r="F18" i="69"/>
  <c r="E18" i="69"/>
  <c r="D18" i="69"/>
  <c r="C18" i="69"/>
  <c r="B18" i="69"/>
  <c r="W18" i="61"/>
  <c r="J18" i="67"/>
  <c r="X18" i="61"/>
  <c r="U18" i="61"/>
  <c r="I18" i="61"/>
  <c r="G18" i="61"/>
  <c r="F18" i="61"/>
  <c r="E18" i="61"/>
  <c r="D18" i="61"/>
  <c r="C18" i="61"/>
  <c r="B18" i="61"/>
  <c r="D18" i="59"/>
  <c r="C18" i="59"/>
  <c r="B18" i="59"/>
  <c r="H18" i="43"/>
  <c r="T9" i="64"/>
  <c r="S43" i="65"/>
  <c r="R26" i="65"/>
  <c r="R8" i="64"/>
  <c r="T6" i="65"/>
  <c r="AC29" i="65" l="1"/>
  <c r="AC34" i="65"/>
  <c r="AD48" i="65"/>
  <c r="AF44" i="65"/>
  <c r="AE44" i="65"/>
  <c r="AD44" i="65"/>
  <c r="AG44" i="65"/>
  <c r="T16" i="64"/>
  <c r="AF48" i="65"/>
  <c r="AE48" i="65"/>
  <c r="AG48" i="65"/>
  <c r="AF24" i="64"/>
  <c r="AD24" i="64"/>
  <c r="AJ10" i="64"/>
  <c r="AJ25" i="64" s="1"/>
  <c r="AH24" i="64"/>
  <c r="AH16" i="64"/>
  <c r="AK22" i="64"/>
  <c r="BI23" i="64"/>
  <c r="T24" i="64"/>
  <c r="S16" i="64"/>
  <c r="AD16" i="64"/>
  <c r="R24" i="64"/>
  <c r="AK21" i="64"/>
  <c r="BI21" i="64"/>
  <c r="AF29" i="65"/>
  <c r="AE1048576" i="58"/>
  <c r="AD34" i="65"/>
  <c r="AE34" i="65"/>
  <c r="AG10" i="64"/>
  <c r="AH10" i="64"/>
  <c r="AF10" i="64"/>
  <c r="AF34" i="65"/>
  <c r="AG34" i="65"/>
  <c r="R16" i="64"/>
  <c r="AF16" i="64"/>
  <c r="AE16" i="64"/>
  <c r="V9" i="64"/>
  <c r="V10" i="64" s="1"/>
  <c r="AD10" i="64"/>
  <c r="AE10" i="64"/>
  <c r="AI16" i="64"/>
  <c r="AG29" i="65"/>
  <c r="AE24" i="64"/>
  <c r="AD29" i="65"/>
  <c r="AE29" i="65"/>
  <c r="AH16" i="65"/>
  <c r="AH29" i="65"/>
  <c r="AD16" i="65"/>
  <c r="AE16" i="65"/>
  <c r="AG16" i="65"/>
  <c r="AF16" i="65"/>
  <c r="AG24" i="64"/>
  <c r="AC24" i="64"/>
  <c r="S24" i="64"/>
  <c r="X18" i="46"/>
  <c r="W18" i="64" s="1"/>
  <c r="W24" i="64" s="1"/>
  <c r="AK23" i="64"/>
  <c r="AI24" i="64"/>
  <c r="AI16" i="65"/>
  <c r="BI5" i="64"/>
  <c r="V16" i="64"/>
  <c r="AC16" i="64"/>
  <c r="AB10" i="64"/>
  <c r="AB16" i="64"/>
  <c r="Y16" i="64"/>
  <c r="V24" i="64"/>
  <c r="AK20" i="64"/>
  <c r="T10" i="64"/>
  <c r="AK7" i="64"/>
  <c r="Y10" i="64"/>
  <c r="AA16" i="64"/>
  <c r="Y24" i="64"/>
  <c r="W16" i="64"/>
  <c r="AK14" i="64"/>
  <c r="AK6" i="64"/>
  <c r="AK19" i="64"/>
  <c r="AA24" i="64"/>
  <c r="AK13" i="64"/>
  <c r="AC10" i="64"/>
  <c r="Z24" i="64"/>
  <c r="R10" i="64"/>
  <c r="AB24" i="64"/>
  <c r="Z16" i="64"/>
  <c r="X16" i="64"/>
  <c r="AK15" i="64"/>
  <c r="Z10" i="64"/>
  <c r="AA10" i="64"/>
  <c r="X24" i="64"/>
  <c r="W10" i="64"/>
  <c r="U16" i="64"/>
  <c r="AK12" i="64"/>
  <c r="AK8" i="64"/>
  <c r="P44" i="65"/>
  <c r="X10" i="64"/>
  <c r="U24" i="64"/>
  <c r="U10" i="64"/>
  <c r="S10" i="64"/>
  <c r="Q10" i="64"/>
  <c r="AG16" i="64"/>
  <c r="AK5" i="64"/>
  <c r="P10" i="64"/>
  <c r="AK46" i="65"/>
  <c r="V44" i="65"/>
  <c r="T44" i="65"/>
  <c r="W44" i="65"/>
  <c r="BL12" i="64"/>
  <c r="BJ19" i="64"/>
  <c r="AB44" i="65"/>
  <c r="BF6" i="64"/>
  <c r="AK41" i="65"/>
  <c r="X44" i="65"/>
  <c r="Q44" i="65"/>
  <c r="AC16" i="65"/>
  <c r="Y44" i="65"/>
  <c r="AK43" i="65"/>
  <c r="AK39" i="65"/>
  <c r="AK47" i="65"/>
  <c r="R44" i="65"/>
  <c r="U44" i="65"/>
  <c r="S44" i="65"/>
  <c r="AK36" i="65"/>
  <c r="AK42" i="65"/>
  <c r="AA44" i="65"/>
  <c r="AK40" i="65"/>
  <c r="AC44" i="65"/>
  <c r="AK37" i="65"/>
  <c r="Z44" i="65"/>
  <c r="AK38" i="65"/>
  <c r="Y29" i="65"/>
  <c r="V29" i="65"/>
  <c r="W29" i="65"/>
  <c r="X29" i="65"/>
  <c r="U29" i="65"/>
  <c r="S29" i="65"/>
  <c r="AK25" i="65"/>
  <c r="AK26" i="65"/>
  <c r="AA29" i="65"/>
  <c r="Q29" i="65"/>
  <c r="AK24" i="65"/>
  <c r="P29" i="65"/>
  <c r="AK27" i="65"/>
  <c r="AB29" i="65"/>
  <c r="T29" i="65"/>
  <c r="AK32" i="65"/>
  <c r="Z29" i="65"/>
  <c r="AK33" i="65"/>
  <c r="AK31" i="65"/>
  <c r="AK6" i="65"/>
  <c r="R29" i="65"/>
  <c r="AK28" i="65"/>
  <c r="AI29" i="65"/>
  <c r="AK10" i="65"/>
  <c r="Z16" i="65"/>
  <c r="AK7" i="65"/>
  <c r="Q16" i="65"/>
  <c r="P16" i="65"/>
  <c r="AK5" i="65"/>
  <c r="Y16" i="65"/>
  <c r="AH22" i="65"/>
  <c r="AK15" i="65"/>
  <c r="T22" i="65"/>
  <c r="AK21" i="65"/>
  <c r="AK11" i="65"/>
  <c r="AA16" i="65"/>
  <c r="W16" i="65"/>
  <c r="AK19" i="65"/>
  <c r="AK8" i="65"/>
  <c r="AK18" i="65"/>
  <c r="S16" i="65"/>
  <c r="X16" i="65"/>
  <c r="V16" i="65"/>
  <c r="U16" i="65"/>
  <c r="AK14" i="65"/>
  <c r="AK13" i="65"/>
  <c r="AB16" i="65"/>
  <c r="R16" i="65"/>
  <c r="T16" i="65"/>
  <c r="AK12" i="65"/>
  <c r="AK9" i="65"/>
  <c r="U48" i="65"/>
  <c r="I48" i="65"/>
  <c r="G48" i="65"/>
  <c r="X34" i="65"/>
  <c r="P48" i="65"/>
  <c r="Y34" i="65"/>
  <c r="J48" i="65"/>
  <c r="AA48" i="65"/>
  <c r="V48" i="65"/>
  <c r="T48" i="65"/>
  <c r="F48" i="65"/>
  <c r="E48" i="65"/>
  <c r="O48" i="65"/>
  <c r="B48" i="65"/>
  <c r="L48" i="65"/>
  <c r="BB5" i="63"/>
  <c r="BI6" i="63"/>
  <c r="AY10" i="63"/>
  <c r="BA4" i="63"/>
  <c r="BC12" i="63"/>
  <c r="BA10" i="63"/>
  <c r="BG11" i="63"/>
  <c r="BD15" i="63"/>
  <c r="BA12" i="63"/>
  <c r="AU14" i="63"/>
  <c r="BE10" i="63"/>
  <c r="BD8" i="63"/>
  <c r="AY4" i="63"/>
  <c r="BL8" i="63"/>
  <c r="BD10" i="63"/>
  <c r="AW13" i="63"/>
  <c r="BA9" i="63"/>
  <c r="F17" i="63"/>
  <c r="BE12" i="63"/>
  <c r="BH10" i="63"/>
  <c r="BJ11" i="63"/>
  <c r="BB8" i="63"/>
  <c r="AY15" i="63"/>
  <c r="BF15" i="63"/>
  <c r="AT14" i="63"/>
  <c r="BJ6" i="63"/>
  <c r="BH8" i="63"/>
  <c r="BK10" i="63"/>
  <c r="BH11" i="63"/>
  <c r="BI13" i="63"/>
  <c r="BK14" i="63"/>
  <c r="BH9" i="63"/>
  <c r="AV15" i="63"/>
  <c r="BF13" i="63"/>
  <c r="AW7" i="63"/>
  <c r="AW5" i="63"/>
  <c r="BJ8" i="63"/>
  <c r="BB15" i="63"/>
  <c r="AT15" i="63"/>
  <c r="BE13" i="63"/>
  <c r="AV12" i="63"/>
  <c r="AZ10" i="63"/>
  <c r="BE9" i="63"/>
  <c r="AV9" i="63"/>
  <c r="AV8" i="63"/>
  <c r="BF7" i="63"/>
  <c r="AV7" i="63"/>
  <c r="AW6" i="63"/>
  <c r="E17" i="63"/>
  <c r="BI14" i="63"/>
  <c r="BD6" i="63"/>
  <c r="BH7" i="63"/>
  <c r="AT5" i="63"/>
  <c r="AZ9" i="63"/>
  <c r="BK13" i="63"/>
  <c r="BC9" i="63"/>
  <c r="AU9" i="63"/>
  <c r="BE7" i="63"/>
  <c r="AU7" i="63"/>
  <c r="AU5" i="63"/>
  <c r="D17" i="63"/>
  <c r="BH13" i="63"/>
  <c r="BI5" i="63"/>
  <c r="BC14" i="63"/>
  <c r="BC6" i="63"/>
  <c r="BA15" i="63"/>
  <c r="BC7" i="63"/>
  <c r="AZ13" i="63"/>
  <c r="AX10" i="63"/>
  <c r="AZ7" i="63"/>
  <c r="BI4" i="63"/>
  <c r="AT11" i="63"/>
  <c r="AW8" i="63"/>
  <c r="BC5" i="63"/>
  <c r="AX5" i="63"/>
  <c r="BG12" i="63"/>
  <c r="BK11" i="63"/>
  <c r="BF14" i="63"/>
  <c r="AV14" i="63"/>
  <c r="AW12" i="63"/>
  <c r="BA11" i="63"/>
  <c r="BG10" i="63"/>
  <c r="AY9" i="63"/>
  <c r="BF11" i="63"/>
  <c r="BL6" i="63"/>
  <c r="BJ7" i="63"/>
  <c r="BK8" i="63"/>
  <c r="BL10" i="63"/>
  <c r="AJ12" i="63"/>
  <c r="BL13" i="63"/>
  <c r="BH14" i="63"/>
  <c r="BK15" i="63"/>
  <c r="BB12" i="63"/>
  <c r="BH12" i="63"/>
  <c r="BD13" i="63"/>
  <c r="BE6" i="63"/>
  <c r="BH6" i="63"/>
  <c r="AX12" i="63"/>
  <c r="AT9" i="63"/>
  <c r="AT6" i="63"/>
  <c r="BI9" i="63"/>
  <c r="BF6" i="63"/>
  <c r="AJ11" i="63"/>
  <c r="BE4" i="63"/>
  <c r="BI8" i="63"/>
  <c r="AX7" i="63"/>
  <c r="AW15" i="63"/>
  <c r="BD14" i="63"/>
  <c r="AT13" i="63"/>
  <c r="BD12" i="63"/>
  <c r="AU12" i="63"/>
  <c r="AZ11" i="63"/>
  <c r="BB10" i="63"/>
  <c r="AV10" i="63"/>
  <c r="AZ4" i="63"/>
  <c r="BG6" i="63"/>
  <c r="AJ8" i="63"/>
  <c r="AT12" i="63"/>
  <c r="AX15" i="63"/>
  <c r="BA14" i="63"/>
  <c r="BF9" i="63"/>
  <c r="BK4" i="63"/>
  <c r="BJ5" i="63"/>
  <c r="BK6" i="63"/>
  <c r="BK7" i="63"/>
  <c r="BK9" i="63"/>
  <c r="AJ10" i="63"/>
  <c r="BL11" i="63"/>
  <c r="BI12" i="63"/>
  <c r="BJ13" i="63"/>
  <c r="AJ14" i="63"/>
  <c r="BJ15" i="63"/>
  <c r="AW11" i="63"/>
  <c r="B17" i="63"/>
  <c r="AX8" i="63"/>
  <c r="AU15" i="63"/>
  <c r="BA13" i="63"/>
  <c r="AT10" i="63"/>
  <c r="BG5" i="63"/>
  <c r="AV5" i="63"/>
  <c r="AW4" i="63"/>
  <c r="BH15" i="63"/>
  <c r="BG7" i="63"/>
  <c r="BF8" i="63"/>
  <c r="BE15" i="63"/>
  <c r="AX9" i="63"/>
  <c r="AJ4" i="63"/>
  <c r="AU10" i="63"/>
  <c r="BJ14" i="63"/>
  <c r="BG8" i="63"/>
  <c r="BG13" i="63"/>
  <c r="AU11" i="63"/>
  <c r="BF5" i="63"/>
  <c r="AW10" i="63"/>
  <c r="BL4" i="63"/>
  <c r="AY6" i="63"/>
  <c r="C17" i="63"/>
  <c r="BI7" i="63"/>
  <c r="AU6" i="63"/>
  <c r="AV4" i="63"/>
  <c r="BL14" i="63"/>
  <c r="AZ8" i="63"/>
  <c r="AY11" i="63"/>
  <c r="BB9" i="63"/>
  <c r="BC11" i="63"/>
  <c r="BB7" i="63"/>
  <c r="BL5" i="63"/>
  <c r="AX6" i="63"/>
  <c r="BJ12" i="63"/>
  <c r="BF4" i="63"/>
  <c r="BC8" i="63"/>
  <c r="BJ10" i="63"/>
  <c r="AZ6" i="63"/>
  <c r="BG9" i="63"/>
  <c r="AJ6" i="63"/>
  <c r="AJ7" i="63"/>
  <c r="BG14" i="63"/>
  <c r="AU4" i="63"/>
  <c r="BL12" i="63"/>
  <c r="AY14" i="63"/>
  <c r="BF12" i="63"/>
  <c r="BE5" i="63"/>
  <c r="BI15" i="63"/>
  <c r="BD5" i="63"/>
  <c r="AY12" i="63"/>
  <c r="BL15" i="63"/>
  <c r="AY8" i="63"/>
  <c r="AV6" i="63"/>
  <c r="BH5" i="63"/>
  <c r="AV11" i="63"/>
  <c r="AT7" i="63"/>
  <c r="BD11" i="63"/>
  <c r="BC15" i="63"/>
  <c r="BD9" i="63"/>
  <c r="AU13" i="63"/>
  <c r="AJ13" i="63"/>
  <c r="AX11" i="63"/>
  <c r="BB13" i="63"/>
  <c r="BA7" i="63"/>
  <c r="BB4" i="63"/>
  <c r="BC13" i="63"/>
  <c r="BI10" i="63"/>
  <c r="BB11" i="63"/>
  <c r="AJ15" i="63"/>
  <c r="BE14" i="63"/>
  <c r="AY5" i="63"/>
  <c r="BC10" i="63"/>
  <c r="AZ5" i="63"/>
  <c r="AZ14" i="63"/>
  <c r="BD4" i="63"/>
  <c r="AY13" i="63"/>
  <c r="BD7" i="63"/>
  <c r="BG4" i="63"/>
  <c r="BF10" i="63"/>
  <c r="AW14" i="63"/>
  <c r="AZ15" i="63"/>
  <c r="AZ12" i="63"/>
  <c r="BL7" i="63"/>
  <c r="BA8" i="63"/>
  <c r="BB6" i="63"/>
  <c r="BG15" i="63"/>
  <c r="BE11" i="63"/>
  <c r="BJ9" i="63"/>
  <c r="AJ9" i="63"/>
  <c r="BL9" i="63"/>
  <c r="BJ4" i="63"/>
  <c r="BA6" i="63"/>
  <c r="AW9" i="63"/>
  <c r="BI11" i="63"/>
  <c r="BK12" i="63"/>
  <c r="AT8" i="63"/>
  <c r="BH4" i="63"/>
  <c r="BE8" i="63"/>
  <c r="AU8" i="63"/>
  <c r="BC4" i="63"/>
  <c r="AX14" i="63"/>
  <c r="AT4" i="63"/>
  <c r="BB14" i="63"/>
  <c r="AV13" i="63"/>
  <c r="BA5" i="63"/>
  <c r="AX13" i="63"/>
  <c r="AX4" i="63"/>
  <c r="AY7" i="63"/>
  <c r="E34" i="65"/>
  <c r="H48" i="65"/>
  <c r="AA34" i="65"/>
  <c r="S34" i="65"/>
  <c r="K44" i="65"/>
  <c r="Z34" i="65"/>
  <c r="W34" i="65"/>
  <c r="T34" i="65"/>
  <c r="R34" i="65"/>
  <c r="P34" i="65"/>
  <c r="I44" i="65"/>
  <c r="Z48" i="65"/>
  <c r="M44" i="65"/>
  <c r="AB48" i="65"/>
  <c r="AB34" i="65"/>
  <c r="M48" i="65"/>
  <c r="I16" i="65"/>
  <c r="I19" i="65" s="1"/>
  <c r="O44" i="65"/>
  <c r="M16" i="65"/>
  <c r="M19" i="65" s="1"/>
  <c r="X48" i="65"/>
  <c r="V34" i="65"/>
  <c r="N48" i="65"/>
  <c r="H16" i="65"/>
  <c r="H19" i="65" s="1"/>
  <c r="G16" i="65"/>
  <c r="G19" i="65" s="1"/>
  <c r="F44" i="65"/>
  <c r="F16" i="65"/>
  <c r="F19" i="65" s="1"/>
  <c r="G44" i="65"/>
  <c r="N16" i="65"/>
  <c r="N19" i="65" s="1"/>
  <c r="K48" i="65"/>
  <c r="J16" i="65"/>
  <c r="J19" i="65" s="1"/>
  <c r="Y48" i="65"/>
  <c r="Q48" i="65"/>
  <c r="Q34" i="65"/>
  <c r="O16" i="65"/>
  <c r="O19" i="65" s="1"/>
  <c r="S48" i="65"/>
  <c r="B29" i="65"/>
  <c r="B16" i="65"/>
  <c r="B19" i="65" s="1"/>
  <c r="U34" i="65"/>
  <c r="H44" i="65"/>
  <c r="D16" i="65"/>
  <c r="D19" i="65" s="1"/>
  <c r="C48" i="65"/>
  <c r="C34" i="65"/>
  <c r="C16" i="65"/>
  <c r="C19" i="65" s="1"/>
  <c r="W48" i="65"/>
  <c r="K16" i="65"/>
  <c r="K19" i="65" s="1"/>
  <c r="R48" i="65"/>
  <c r="L16" i="65"/>
  <c r="L19" i="65" s="1"/>
  <c r="J44" i="65"/>
  <c r="N44" i="65"/>
  <c r="E16" i="65"/>
  <c r="E19" i="65" s="1"/>
  <c r="BF5" i="64"/>
  <c r="AU15" i="64"/>
  <c r="M10" i="64"/>
  <c r="M16" i="64" s="1"/>
  <c r="M24" i="64" s="1"/>
  <c r="BE19" i="64"/>
  <c r="BC9" i="64"/>
  <c r="BL19" i="64"/>
  <c r="H10" i="64"/>
  <c r="H16" i="64" s="1"/>
  <c r="H24" i="64" s="1"/>
  <c r="H25" i="64" s="1"/>
  <c r="BE20" i="64"/>
  <c r="BA20" i="64"/>
  <c r="AX7" i="64"/>
  <c r="AW7" i="64"/>
  <c r="BA9" i="64"/>
  <c r="BB19" i="64"/>
  <c r="AX18" i="64"/>
  <c r="AW20" i="64"/>
  <c r="BF15" i="64"/>
  <c r="BL14" i="64"/>
  <c r="BM6" i="64"/>
  <c r="BJ6" i="64"/>
  <c r="BJ7" i="64"/>
  <c r="BH19" i="64"/>
  <c r="BG12" i="64"/>
  <c r="BH13" i="64"/>
  <c r="BB6" i="64"/>
  <c r="BE6" i="64"/>
  <c r="BC12" i="64"/>
  <c r="BD15" i="64"/>
  <c r="BB8" i="64"/>
  <c r="AZ12" i="64"/>
  <c r="AY14" i="64"/>
  <c r="AV14" i="64"/>
  <c r="G10" i="64"/>
  <c r="G16" i="64" s="1"/>
  <c r="G24" i="64" s="1"/>
  <c r="G25" i="64" s="1"/>
  <c r="G19" i="63" s="1"/>
  <c r="AU5" i="64"/>
  <c r="AU6" i="64"/>
  <c r="BG14" i="64"/>
  <c r="BL6" i="64"/>
  <c r="BF7" i="64"/>
  <c r="BA13" i="64"/>
  <c r="BE14" i="64"/>
  <c r="BM9" i="64"/>
  <c r="AX14" i="64"/>
  <c r="BM20" i="64"/>
  <c r="BK7" i="64"/>
  <c r="BI6" i="64"/>
  <c r="BH14" i="64"/>
  <c r="BA19" i="64"/>
  <c r="AU19" i="64"/>
  <c r="BA18" i="64"/>
  <c r="AU18" i="64"/>
  <c r="AX20" i="64"/>
  <c r="AV20" i="64"/>
  <c r="BL7" i="64"/>
  <c r="BJ13" i="64"/>
  <c r="BM8" i="64"/>
  <c r="BI15" i="64"/>
  <c r="BM5" i="64"/>
  <c r="BI9" i="64"/>
  <c r="BL5" i="64"/>
  <c r="BC19" i="64"/>
  <c r="AY7" i="64"/>
  <c r="BG13" i="64"/>
  <c r="AZ19" i="64"/>
  <c r="BM14" i="64"/>
  <c r="C10" i="64"/>
  <c r="C16" i="64" s="1"/>
  <c r="C24" i="64" s="1"/>
  <c r="BD12" i="64"/>
  <c r="BJ14" i="64"/>
  <c r="AW9" i="64"/>
  <c r="AU9" i="64"/>
  <c r="BC13" i="64"/>
  <c r="BA8" i="64"/>
  <c r="BE13" i="64"/>
  <c r="BK6" i="64"/>
  <c r="AV7" i="64"/>
  <c r="AV18" i="64"/>
  <c r="BI14" i="64"/>
  <c r="BA15" i="64"/>
  <c r="BA12" i="64"/>
  <c r="F10" i="64"/>
  <c r="F16" i="64" s="1"/>
  <c r="B10" i="64"/>
  <c r="B16" i="64" s="1"/>
  <c r="BC15" i="64"/>
  <c r="AZ9" i="64"/>
  <c r="K10" i="64"/>
  <c r="K16" i="64" s="1"/>
  <c r="BF18" i="64"/>
  <c r="BB14" i="64"/>
  <c r="BB5" i="64"/>
  <c r="AY12" i="64"/>
  <c r="BK14" i="64"/>
  <c r="AV12" i="64"/>
  <c r="AZ14" i="64"/>
  <c r="AW14" i="64"/>
  <c r="AZ5" i="64"/>
  <c r="D10" i="64"/>
  <c r="D16" i="64" s="1"/>
  <c r="AX6" i="64"/>
  <c r="AW6" i="64"/>
  <c r="I10" i="64"/>
  <c r="I16" i="64" s="1"/>
  <c r="E10" i="64"/>
  <c r="E16" i="64" s="1"/>
  <c r="AY18" i="64"/>
  <c r="BE9" i="64"/>
  <c r="BG19" i="64"/>
  <c r="AZ15" i="64"/>
  <c r="AW13" i="64"/>
  <c r="AV13" i="64"/>
  <c r="BI20" i="64"/>
  <c r="BI13" i="64"/>
  <c r="BB20" i="64"/>
  <c r="BF8" i="64"/>
  <c r="BD7" i="64"/>
  <c r="BI12" i="64"/>
  <c r="N10" i="64"/>
  <c r="AY9" i="64"/>
  <c r="BM12" i="64"/>
  <c r="BI19" i="64"/>
  <c r="BF19" i="64"/>
  <c r="BG5" i="64"/>
  <c r="AZ8" i="64"/>
  <c r="BD8" i="64"/>
  <c r="BD5" i="64"/>
  <c r="O10" i="64"/>
  <c r="BH9" i="64"/>
  <c r="BH6" i="64"/>
  <c r="BF12" i="64"/>
  <c r="BG7" i="64"/>
  <c r="AW18" i="64"/>
  <c r="BB12" i="64"/>
  <c r="AU20" i="64"/>
  <c r="BC20" i="64"/>
  <c r="AY5" i="64"/>
  <c r="AX13" i="64"/>
  <c r="BK15" i="64"/>
  <c r="BL15" i="64"/>
  <c r="AW15" i="64"/>
  <c r="BK9" i="64"/>
  <c r="AU14" i="64"/>
  <c r="BE8" i="64"/>
  <c r="AX9" i="64"/>
  <c r="AV15" i="64"/>
  <c r="BM19" i="64"/>
  <c r="BJ20" i="64"/>
  <c r="BA5" i="64"/>
  <c r="BH5" i="64"/>
  <c r="AY8" i="64"/>
  <c r="BC8" i="64"/>
  <c r="BK5" i="64"/>
  <c r="BJ5" i="64"/>
  <c r="BD9" i="64"/>
  <c r="J10" i="64"/>
  <c r="AZ6" i="64"/>
  <c r="BD6" i="64"/>
  <c r="BE12" i="64"/>
  <c r="BH7" i="64"/>
  <c r="AX12" i="64"/>
  <c r="AY20" i="64"/>
  <c r="BF13" i="64"/>
  <c r="AV5" i="64"/>
  <c r="AX19" i="64"/>
  <c r="BD13" i="64"/>
  <c r="BM15" i="64"/>
  <c r="BL9" i="64"/>
  <c r="BA14" i="64"/>
  <c r="BD19" i="64"/>
  <c r="BL20" i="64"/>
  <c r="BG20" i="64"/>
  <c r="BL13" i="64"/>
  <c r="BB13" i="64"/>
  <c r="BH15" i="64"/>
  <c r="BK8" i="64"/>
  <c r="BE18" i="64"/>
  <c r="BI7" i="64"/>
  <c r="BK19" i="64"/>
  <c r="BK20" i="64"/>
  <c r="BE5" i="64"/>
  <c r="AW8" i="64"/>
  <c r="AU8" i="64"/>
  <c r="BG9" i="64"/>
  <c r="BC6" i="64"/>
  <c r="BH12" i="64"/>
  <c r="AU7" i="64"/>
  <c r="AZ20" i="64"/>
  <c r="BK13" i="64"/>
  <c r="AY19" i="64"/>
  <c r="BF14" i="64"/>
  <c r="BJ15" i="64"/>
  <c r="BD14" i="64"/>
  <c r="BB15" i="64"/>
  <c r="BC18" i="64"/>
  <c r="BJ8" i="64"/>
  <c r="BM7" i="64"/>
  <c r="BH20" i="64"/>
  <c r="BC5" i="64"/>
  <c r="AX8" i="64"/>
  <c r="AV8" i="64"/>
  <c r="BB9" i="64"/>
  <c r="BA6" i="64"/>
  <c r="BJ12" i="64"/>
  <c r="BA7" i="64"/>
  <c r="BI8" i="64"/>
  <c r="BL8" i="64"/>
  <c r="BB18" i="64"/>
  <c r="AW5" i="64"/>
  <c r="AU13" i="64"/>
  <c r="L10" i="64"/>
  <c r="L16" i="64" s="1"/>
  <c r="BG15" i="64"/>
  <c r="AV6" i="64"/>
  <c r="AY15" i="64"/>
  <c r="BJ9" i="64"/>
  <c r="AX15" i="64"/>
  <c r="AW19" i="64"/>
  <c r="BD18" i="64"/>
  <c r="BE15" i="64"/>
  <c r="BH8" i="64"/>
  <c r="BF20" i="64"/>
  <c r="BG8" i="64"/>
  <c r="BF9" i="64"/>
  <c r="AV9" i="64"/>
  <c r="BG6" i="64"/>
  <c r="BK12" i="64"/>
  <c r="BB7" i="64"/>
  <c r="BE7" i="64"/>
  <c r="AZ7" i="64"/>
  <c r="AZ18" i="64"/>
  <c r="AU12" i="64"/>
  <c r="BM13" i="64"/>
  <c r="AX5" i="64"/>
  <c r="AV19" i="64"/>
  <c r="AZ13" i="64"/>
  <c r="AY13" i="64"/>
  <c r="AY6" i="64"/>
  <c r="BC14" i="64"/>
  <c r="AW12" i="64"/>
  <c r="BD20" i="64"/>
  <c r="BC7" i="64"/>
  <c r="AJ5" i="63"/>
  <c r="BK5" i="63"/>
  <c r="AF25" i="64" l="1"/>
  <c r="AK9" i="64"/>
  <c r="AK18" i="64"/>
  <c r="AK24" i="64" s="1"/>
  <c r="AH25" i="64"/>
  <c r="AD25" i="64"/>
  <c r="S25" i="64"/>
  <c r="S19" i="63" s="1"/>
  <c r="AE25" i="64"/>
  <c r="AG49" i="65"/>
  <c r="AF49" i="65"/>
  <c r="AG25" i="64"/>
  <c r="AI25" i="64"/>
  <c r="AD49" i="65"/>
  <c r="AK10" i="64"/>
  <c r="AH49" i="65"/>
  <c r="AE49" i="65"/>
  <c r="BH18" i="64"/>
  <c r="BK18" i="64"/>
  <c r="BM18" i="64"/>
  <c r="BG18" i="64"/>
  <c r="BL18" i="64"/>
  <c r="BI18" i="64"/>
  <c r="BJ18" i="64"/>
  <c r="X25" i="64"/>
  <c r="X19" i="63" s="1"/>
  <c r="AK16" i="64"/>
  <c r="AK48" i="65"/>
  <c r="BM24" i="64"/>
  <c r="AK44" i="65"/>
  <c r="I22" i="65"/>
  <c r="AK22" i="65"/>
  <c r="E22" i="65"/>
  <c r="AK29" i="65"/>
  <c r="AK34" i="65"/>
  <c r="G22" i="65"/>
  <c r="H22" i="65"/>
  <c r="B22" i="65"/>
  <c r="K22" i="65"/>
  <c r="C22" i="65"/>
  <c r="F22" i="65"/>
  <c r="M22" i="65"/>
  <c r="N22" i="65"/>
  <c r="J22" i="65"/>
  <c r="D22" i="65"/>
  <c r="L22" i="65"/>
  <c r="O22" i="65"/>
  <c r="AK16" i="65"/>
  <c r="M49" i="65"/>
  <c r="M20" i="63" s="1"/>
  <c r="I49" i="65"/>
  <c r="I20" i="63" s="1"/>
  <c r="BL17" i="63"/>
  <c r="BK17" i="63"/>
  <c r="BJ17" i="63"/>
  <c r="BE17" i="63"/>
  <c r="BB17" i="63"/>
  <c r="AJ17" i="63"/>
  <c r="BI17" i="63"/>
  <c r="AX17" i="63"/>
  <c r="BH17" i="63"/>
  <c r="BD17" i="63"/>
  <c r="AU17" i="63"/>
  <c r="AV17" i="63"/>
  <c r="BA17" i="63"/>
  <c r="AY17" i="63"/>
  <c r="AT17" i="63"/>
  <c r="AZ17" i="63"/>
  <c r="BC17" i="63"/>
  <c r="BG17" i="63"/>
  <c r="BF17" i="63"/>
  <c r="AW17" i="63"/>
  <c r="AI49" i="65"/>
  <c r="V49" i="65"/>
  <c r="V20" i="63" s="1"/>
  <c r="AA49" i="65"/>
  <c r="AA20" i="63" s="1"/>
  <c r="Z49" i="65"/>
  <c r="Z20" i="63" s="1"/>
  <c r="AC49" i="65"/>
  <c r="AC20" i="63" s="1"/>
  <c r="T49" i="65"/>
  <c r="T20" i="63" s="1"/>
  <c r="S49" i="65"/>
  <c r="S20" i="63" s="1"/>
  <c r="Y49" i="65"/>
  <c r="Y20" i="63" s="1"/>
  <c r="C49" i="65"/>
  <c r="C20" i="63" s="1"/>
  <c r="X49" i="65"/>
  <c r="X20" i="63" s="1"/>
  <c r="O49" i="65"/>
  <c r="O20" i="63" s="1"/>
  <c r="R49" i="65"/>
  <c r="G49" i="65"/>
  <c r="G20" i="63" s="1"/>
  <c r="U49" i="65"/>
  <c r="U20" i="63" s="1"/>
  <c r="N49" i="65"/>
  <c r="N20" i="63" s="1"/>
  <c r="H49" i="65"/>
  <c r="H20" i="63" s="1"/>
  <c r="E49" i="65"/>
  <c r="E20" i="63" s="1"/>
  <c r="D49" i="65"/>
  <c r="D20" i="63" s="1"/>
  <c r="J49" i="65"/>
  <c r="J20" i="63" s="1"/>
  <c r="L49" i="65"/>
  <c r="L20" i="63" s="1"/>
  <c r="B49" i="65"/>
  <c r="B20" i="63" s="1"/>
  <c r="Q49" i="65"/>
  <c r="K49" i="65"/>
  <c r="K20" i="63" s="1"/>
  <c r="P49" i="65"/>
  <c r="W49" i="65"/>
  <c r="W20" i="63" s="1"/>
  <c r="F49" i="65"/>
  <c r="F20" i="63" s="1"/>
  <c r="AC25" i="64"/>
  <c r="AC19" i="63" s="1"/>
  <c r="BL24" i="64"/>
  <c r="W25" i="64"/>
  <c r="W19" i="63" s="1"/>
  <c r="AB25" i="64"/>
  <c r="AB19" i="63" s="1"/>
  <c r="Z25" i="64"/>
  <c r="Z19" i="63" s="1"/>
  <c r="AA25" i="64"/>
  <c r="AA19" i="63" s="1"/>
  <c r="BK24" i="64"/>
  <c r="BJ24" i="64"/>
  <c r="BI24" i="64"/>
  <c r="BL16" i="64"/>
  <c r="Y25" i="64"/>
  <c r="Y19" i="63" s="1"/>
  <c r="AX10" i="64"/>
  <c r="AZ10" i="64"/>
  <c r="AV10" i="64"/>
  <c r="U25" i="64"/>
  <c r="U19" i="63" s="1"/>
  <c r="BM16" i="64"/>
  <c r="AU10" i="64"/>
  <c r="V25" i="64"/>
  <c r="V19" i="63" s="1"/>
  <c r="J16" i="64"/>
  <c r="AV16" i="64" s="1"/>
  <c r="BK16" i="64"/>
  <c r="AW10" i="64"/>
  <c r="BI16" i="64"/>
  <c r="C25" i="64"/>
  <c r="F24" i="64"/>
  <c r="E24" i="64"/>
  <c r="BI10" i="64"/>
  <c r="BH10" i="64"/>
  <c r="O16" i="64"/>
  <c r="BD10" i="64"/>
  <c r="R25" i="64"/>
  <c r="BK10" i="64"/>
  <c r="I24" i="64"/>
  <c r="B24" i="64"/>
  <c r="L24" i="64"/>
  <c r="P25" i="64"/>
  <c r="BA10" i="64"/>
  <c r="D24" i="64"/>
  <c r="M25" i="64"/>
  <c r="BB10" i="64"/>
  <c r="BJ16" i="64"/>
  <c r="BL10" i="64"/>
  <c r="BE10" i="64"/>
  <c r="H19" i="63"/>
  <c r="K24" i="64"/>
  <c r="T25" i="64"/>
  <c r="BM10" i="64"/>
  <c r="BC10" i="64"/>
  <c r="Q25" i="64"/>
  <c r="BJ10" i="64"/>
  <c r="N16" i="64"/>
  <c r="BF10" i="64"/>
  <c r="BG10" i="64"/>
  <c r="AY10" i="64"/>
  <c r="AB49" i="65"/>
  <c r="S21" i="63" l="1"/>
  <c r="X21" i="63"/>
  <c r="AK25" i="64"/>
  <c r="Z21" i="63"/>
  <c r="AA21" i="63"/>
  <c r="V21" i="63"/>
  <c r="AK49" i="65"/>
  <c r="Y21" i="63"/>
  <c r="AV20" i="63"/>
  <c r="W21" i="63"/>
  <c r="AW20" i="63"/>
  <c r="AT20" i="63"/>
  <c r="AU20" i="63"/>
  <c r="U21" i="63"/>
  <c r="R20" i="63"/>
  <c r="BJ20" i="63" s="1"/>
  <c r="Q20" i="63"/>
  <c r="AX20" i="63"/>
  <c r="P20" i="63"/>
  <c r="BE16" i="64"/>
  <c r="BC16" i="64"/>
  <c r="BD16" i="64"/>
  <c r="J24" i="64"/>
  <c r="J25" i="64" s="1"/>
  <c r="J19" i="63" s="1"/>
  <c r="AU16" i="64"/>
  <c r="AW16" i="64"/>
  <c r="BA16" i="64"/>
  <c r="AZ16" i="64"/>
  <c r="BH16" i="64"/>
  <c r="O24" i="64"/>
  <c r="P19" i="63"/>
  <c r="BI25" i="64"/>
  <c r="BB16" i="64"/>
  <c r="AY16" i="64"/>
  <c r="M19" i="63"/>
  <c r="Q19" i="63"/>
  <c r="BJ25" i="64"/>
  <c r="K25" i="64"/>
  <c r="D25" i="64"/>
  <c r="N24" i="64"/>
  <c r="BG16" i="64"/>
  <c r="BF16" i="64"/>
  <c r="I25" i="64"/>
  <c r="F25" i="64"/>
  <c r="L25" i="64"/>
  <c r="B25" i="64"/>
  <c r="R19" i="63"/>
  <c r="BK25" i="64"/>
  <c r="E25" i="64"/>
  <c r="C19" i="63"/>
  <c r="T19" i="63"/>
  <c r="BM25" i="64"/>
  <c r="BL25" i="64"/>
  <c r="AX16" i="64"/>
  <c r="AB20" i="63"/>
  <c r="BE24" i="64" l="1"/>
  <c r="BC20" i="63"/>
  <c r="BI20" i="63"/>
  <c r="BF20" i="63"/>
  <c r="BB20" i="63"/>
  <c r="AY20" i="63"/>
  <c r="BG20" i="63"/>
  <c r="BE20" i="63"/>
  <c r="BH20" i="63"/>
  <c r="BD20" i="63"/>
  <c r="AZ20" i="63"/>
  <c r="AJ20" i="63"/>
  <c r="BA20" i="63"/>
  <c r="AU24" i="64"/>
  <c r="AW24" i="64"/>
  <c r="AV24" i="64"/>
  <c r="BC24" i="64"/>
  <c r="BD24" i="64"/>
  <c r="BB24" i="64"/>
  <c r="AX24" i="64"/>
  <c r="AZ24" i="64"/>
  <c r="B19" i="63"/>
  <c r="AU25" i="64"/>
  <c r="AW25" i="64"/>
  <c r="D19" i="63"/>
  <c r="AV25" i="64"/>
  <c r="L19" i="63"/>
  <c r="K19" i="63"/>
  <c r="BH19" i="63"/>
  <c r="P21" i="63"/>
  <c r="I19" i="63"/>
  <c r="E19" i="63"/>
  <c r="BH24" i="64"/>
  <c r="O25" i="64"/>
  <c r="BI19" i="63"/>
  <c r="Q21" i="63"/>
  <c r="T21" i="63"/>
  <c r="BL19" i="63"/>
  <c r="BK19" i="63"/>
  <c r="J21" i="63"/>
  <c r="M21" i="63"/>
  <c r="F19" i="63"/>
  <c r="BJ19" i="63"/>
  <c r="R21" i="63"/>
  <c r="AY24" i="64"/>
  <c r="BG24" i="64"/>
  <c r="N25" i="64"/>
  <c r="BF24" i="64"/>
  <c r="BA24" i="64"/>
  <c r="AB21" i="63"/>
  <c r="BK20" i="63"/>
  <c r="BL20" i="63"/>
  <c r="BB25" i="64" l="1"/>
  <c r="BA25" i="64"/>
  <c r="AZ25" i="64"/>
  <c r="AU19" i="63"/>
  <c r="AY25" i="64"/>
  <c r="L21" i="63"/>
  <c r="BE25" i="64"/>
  <c r="O19" i="63"/>
  <c r="BH25" i="64"/>
  <c r="K21" i="63"/>
  <c r="AV19" i="63"/>
  <c r="N19" i="63"/>
  <c r="BG25" i="64"/>
  <c r="BF25" i="64"/>
  <c r="AX25" i="64"/>
  <c r="BC25" i="64"/>
  <c r="BD25" i="64"/>
  <c r="AT19" i="63"/>
  <c r="BA19" i="63" l="1"/>
  <c r="BB19" i="63"/>
  <c r="BC19" i="63"/>
  <c r="AZ19" i="63"/>
  <c r="AY19" i="63"/>
  <c r="AX19" i="63"/>
  <c r="O21" i="63"/>
  <c r="BG19" i="63"/>
  <c r="AJ19" i="63"/>
  <c r="N21" i="63"/>
  <c r="BF19" i="63"/>
  <c r="BE19" i="63"/>
  <c r="AW19" i="63"/>
  <c r="BD19" i="63"/>
</calcChain>
</file>

<file path=xl/sharedStrings.xml><?xml version="1.0" encoding="utf-8"?>
<sst xmlns="http://schemas.openxmlformats.org/spreadsheetml/2006/main" count="1586" uniqueCount="208">
  <si>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</si>
  <si>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</si>
  <si>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</si>
  <si>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</si>
  <si>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</si>
  <si>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</si>
  <si>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</si>
  <si>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</si>
  <si>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</si>
  <si>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</si>
  <si>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</si>
  <si>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</si>
  <si>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Yearly Totals</t>
  </si>
  <si>
    <t>WILDERNESS AREA TOTALS</t>
  </si>
  <si>
    <t>WILD FOREST TOTALS</t>
  </si>
  <si>
    <t>Wilderness</t>
  </si>
  <si>
    <t>Wild Forest</t>
  </si>
  <si>
    <t xml:space="preserve">10 YEAR MOVING AVERAGE </t>
  </si>
  <si>
    <t>10 YEAR MOVING AVERAGES ---------------------------------</t>
  </si>
  <si>
    <t>TOTALS</t>
  </si>
  <si>
    <t>10 Year Moving Average</t>
  </si>
  <si>
    <t>Prediger Road</t>
  </si>
  <si>
    <t>Indian Head Wilderness</t>
  </si>
  <si>
    <t>Kaaterskill Falls</t>
  </si>
  <si>
    <t>Kaaterskill Wild Forest</t>
  </si>
  <si>
    <t>Devils Tombstone (Plateau Mtn)</t>
  </si>
  <si>
    <t>Devils Tombstone (Hunter Mtn)</t>
  </si>
  <si>
    <t>Hunter-Westkill Mountain Wilderness</t>
  </si>
  <si>
    <t>Diamond Notch (Spruceton)</t>
  </si>
  <si>
    <t>Roaring Kill</t>
  </si>
  <si>
    <t>Mink Hollow (Lake Hill)</t>
  </si>
  <si>
    <t>Becker Hollow</t>
  </si>
  <si>
    <t>Hunter-West Kill Mountain Wilderness</t>
  </si>
  <si>
    <t>Colonel's Chair</t>
  </si>
  <si>
    <t>Rusk Mountain Wild Forest</t>
  </si>
  <si>
    <t>Spruceton</t>
  </si>
  <si>
    <t>Layman's Monument</t>
  </si>
  <si>
    <t>North Mountain</t>
  </si>
  <si>
    <t>East Windham</t>
  </si>
  <si>
    <t>Elm Ridge Wild Forest</t>
  </si>
  <si>
    <t>Mountain TPKE Horse Trail</t>
  </si>
  <si>
    <t>Mary's Glen</t>
  </si>
  <si>
    <t>Storks Nest</t>
  </si>
  <si>
    <t>Colgate Lake (Dutcher Notch)</t>
  </si>
  <si>
    <t>Colgate Lake Wild Forest</t>
  </si>
  <si>
    <t>Barnum Road</t>
  </si>
  <si>
    <t>Windham Blackhead Range Wilderness</t>
  </si>
  <si>
    <t>Acra Point</t>
  </si>
  <si>
    <t>Windham Blackead Range Wilderness</t>
  </si>
  <si>
    <t>Elm Ridge (Peck Rd)</t>
  </si>
  <si>
    <t>Long Path North</t>
  </si>
  <si>
    <t>Boulder Rock</t>
  </si>
  <si>
    <t>Steenburgh Road (Long Path North)</t>
  </si>
  <si>
    <t>Delaware Wild Forest</t>
  </si>
  <si>
    <t>Big Pond</t>
  </si>
  <si>
    <t>Little Pond Campground</t>
  </si>
  <si>
    <t>Mary Smith Hill Road</t>
  </si>
  <si>
    <t>Holiday &amp; Berry Brook Road</t>
  </si>
  <si>
    <t>Rt 206 Cat Hollow</t>
  </si>
  <si>
    <t>German Hollow</t>
  </si>
  <si>
    <t>Huggins Lake Trail</t>
  </si>
  <si>
    <t>Dry Brook Ridge Wild Forest</t>
  </si>
  <si>
    <t>Russell Brook</t>
  </si>
  <si>
    <t>Big Pond East</t>
  </si>
  <si>
    <t>Mud Pond Trail</t>
  </si>
  <si>
    <t>Hill Road (Huckleberry Loop North)</t>
  </si>
  <si>
    <t>Beech Hill Rd</t>
  </si>
  <si>
    <t>Dry Brook Ridge (Margaretville/Pakatakan)</t>
  </si>
  <si>
    <t>Bouchoux Trail</t>
  </si>
  <si>
    <t>Huckleberry Loop Trail</t>
  </si>
  <si>
    <t>Campbell Brook</t>
  </si>
  <si>
    <t>Diamond Notch (Lanesville)</t>
  </si>
  <si>
    <t>Detached Forest Parcel Wild Forest</t>
  </si>
  <si>
    <t>Holiday &amp; Berry Brook Rd</t>
  </si>
  <si>
    <t>Mary Smith Hill Rd</t>
  </si>
  <si>
    <t>Delaware WF Totals</t>
  </si>
  <si>
    <t>Colgate Lake WF</t>
  </si>
  <si>
    <t>Colgate Lake</t>
  </si>
  <si>
    <t>Detached Forest Preserve</t>
  </si>
  <si>
    <t>Ploutz Road (Huckleberry Loop South)</t>
  </si>
  <si>
    <t>Dry Brook Ridge WF TOTALS</t>
  </si>
  <si>
    <t>Elm Ridge WF TOTALS</t>
  </si>
  <si>
    <t>Mountain TPKE Horse Trail (Mt. House Rd)</t>
  </si>
  <si>
    <t>Steenburgh Rd - Long Path North</t>
  </si>
  <si>
    <t>Colonel's Chiar</t>
  </si>
  <si>
    <t>Rusk Mountain WF TOTALS</t>
  </si>
  <si>
    <t>Indian Head WA TOTALS</t>
  </si>
  <si>
    <t>Windham Blackhead Range WA TOTALS</t>
  </si>
  <si>
    <t>Year</t>
  </si>
  <si>
    <t>Russell Brook Falls</t>
  </si>
  <si>
    <t>Big Pond West</t>
  </si>
  <si>
    <t>Little Pond Loop</t>
  </si>
  <si>
    <t>Margaretville/Pakatakan</t>
  </si>
  <si>
    <t>5/12 register in tatters - mostly unreadable</t>
  </si>
  <si>
    <t>JB notes: sheets missing (taken) from register</t>
  </si>
  <si>
    <t>R13</t>
  </si>
  <si>
    <t>R17</t>
  </si>
  <si>
    <t>R03</t>
  </si>
  <si>
    <t>R29</t>
  </si>
  <si>
    <t>R01</t>
  </si>
  <si>
    <t>R19</t>
  </si>
  <si>
    <t>R21</t>
  </si>
  <si>
    <t>R16</t>
  </si>
  <si>
    <t>R07</t>
  </si>
  <si>
    <t>R52</t>
  </si>
  <si>
    <t>R51</t>
  </si>
  <si>
    <t>R60</t>
  </si>
  <si>
    <t>R54</t>
  </si>
  <si>
    <t>R46</t>
  </si>
  <si>
    <t>R43</t>
  </si>
  <si>
    <t>R53</t>
  </si>
  <si>
    <t>R44</t>
  </si>
  <si>
    <t>R42</t>
  </si>
  <si>
    <t>R40</t>
  </si>
  <si>
    <t>R41</t>
  </si>
  <si>
    <t>R45</t>
  </si>
  <si>
    <t>R63</t>
  </si>
  <si>
    <t>R48</t>
  </si>
  <si>
    <t>R2</t>
  </si>
  <si>
    <t>R34</t>
  </si>
  <si>
    <t>R25</t>
  </si>
  <si>
    <t>R26</t>
  </si>
  <si>
    <t>R28</t>
  </si>
  <si>
    <t>R23</t>
  </si>
  <si>
    <t>R27</t>
  </si>
  <si>
    <t>R12</t>
  </si>
  <si>
    <t>R24</t>
  </si>
  <si>
    <t>R10</t>
  </si>
  <si>
    <t>R20</t>
  </si>
  <si>
    <t>2011 Register in tatters; several pages stuck together</t>
  </si>
  <si>
    <t>R49</t>
  </si>
  <si>
    <t>Trail book was taken</t>
  </si>
  <si>
    <t>R11</t>
  </si>
  <si>
    <t>R47</t>
  </si>
  <si>
    <t>R08</t>
  </si>
  <si>
    <t>R04</t>
  </si>
  <si>
    <t>R22</t>
  </si>
  <si>
    <t>R06</t>
  </si>
  <si>
    <t>R05</t>
  </si>
  <si>
    <t>R09</t>
  </si>
  <si>
    <t>*Sheets from October 2009 possibly missing</t>
  </si>
  <si>
    <t>*</t>
  </si>
  <si>
    <t>*Registers missing</t>
  </si>
  <si>
    <t xml:space="preserve">* </t>
  </si>
  <si>
    <t xml:space="preserve">*Registers missing </t>
  </si>
  <si>
    <t xml:space="preserve">Register in tatters </t>
  </si>
  <si>
    <t>R50</t>
  </si>
  <si>
    <r>
      <rPr>
        <sz val="12"/>
        <color rgb="FFFF0000"/>
        <rFont val="Arial"/>
        <family val="2"/>
      </rPr>
      <t>*</t>
    </r>
    <r>
      <rPr>
        <sz val="12"/>
        <rFont val="Arial"/>
        <family val="2"/>
      </rPr>
      <t>Registers missing</t>
    </r>
  </si>
  <si>
    <t>R15</t>
  </si>
  <si>
    <t>-</t>
  </si>
  <si>
    <r>
      <t>18</t>
    </r>
    <r>
      <rPr>
        <sz val="12"/>
        <color rgb="FFFF0000"/>
        <rFont val="Arial"/>
        <family val="2"/>
      </rPr>
      <t>*</t>
    </r>
  </si>
  <si>
    <t>R14</t>
  </si>
  <si>
    <t>R32</t>
  </si>
  <si>
    <t>thru July 2007</t>
  </si>
  <si>
    <t xml:space="preserve">from August 2007 - </t>
  </si>
  <si>
    <t>Total</t>
  </si>
  <si>
    <t>X</t>
  </si>
  <si>
    <t>2018</t>
  </si>
  <si>
    <t>R59</t>
  </si>
  <si>
    <t>2019</t>
  </si>
  <si>
    <t>2020</t>
  </si>
  <si>
    <t>2021</t>
  </si>
  <si>
    <t>2022</t>
  </si>
  <si>
    <t>2023</t>
  </si>
  <si>
    <t>Sheets Vandalized</t>
  </si>
  <si>
    <t>#</t>
  </si>
  <si>
    <t>2024</t>
  </si>
  <si>
    <t>Campbell Mt</t>
  </si>
  <si>
    <t>R??</t>
  </si>
  <si>
    <t>1*</t>
  </si>
  <si>
    <t>Catskill Mt. House</t>
  </si>
  <si>
    <t>Kaaterskill WF TOTALS</t>
  </si>
  <si>
    <t>Colgate Lake WF Totals</t>
  </si>
  <si>
    <t>Detached FP Totals</t>
  </si>
  <si>
    <t>North South Lake Campground</t>
  </si>
  <si>
    <t>Batavia Kill</t>
  </si>
  <si>
    <t>West Kill</t>
  </si>
  <si>
    <t>North Lake (North Mountain)</t>
  </si>
  <si>
    <t>Rock Shelter (North Lake Bypass)</t>
  </si>
  <si>
    <t>Windham-Blackhead Range Wilderness</t>
  </si>
  <si>
    <t>North Lake</t>
  </si>
  <si>
    <t>South Mountain Escarpment Trail (Schutt Road Trail)</t>
  </si>
  <si>
    <t>Rock Shelter Trail (North Lake Bypass)</t>
  </si>
  <si>
    <t>Harding Road Trail</t>
  </si>
  <si>
    <t>Not sure what this column is for</t>
  </si>
  <si>
    <t>North South Lake Campground TOTALS</t>
  </si>
  <si>
    <t>INTENSIVE USE AREA TOTALS</t>
  </si>
  <si>
    <t>Region 4 Catskill Forest Preserve Trailhead Tally</t>
  </si>
  <si>
    <t>145*</t>
  </si>
  <si>
    <t>53*</t>
  </si>
  <si>
    <t>93*</t>
  </si>
  <si>
    <t>41*</t>
  </si>
  <si>
    <t>2*</t>
  </si>
  <si>
    <t>2025</t>
  </si>
  <si>
    <t>6*</t>
  </si>
  <si>
    <t>38*</t>
  </si>
  <si>
    <t>Hunter-West Kill Wilderness</t>
  </si>
  <si>
    <t>Hunter-West Kill WA TOTALS</t>
  </si>
  <si>
    <t>Kaaterskill Falls (REMOVED)</t>
  </si>
  <si>
    <t>Boulder Rock (REMOVED)</t>
  </si>
  <si>
    <t>Layman's Monument (REMOVED)</t>
  </si>
  <si>
    <t xml:space="preserve"> </t>
  </si>
  <si>
    <t>87*</t>
  </si>
  <si>
    <t>10*</t>
  </si>
  <si>
    <t>entirely estimated, no figs. For 11.5 months (1991 figs ere estmated for 11 months)</t>
  </si>
  <si>
    <t>no data until 1989</t>
  </si>
  <si>
    <t>all estimated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</si>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</sst>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0_)"/>
    <numFmt numFmtId="165" formatCode="0_);\(0\)"/>
  </numFmts>
  <fonts count="15" x14ac:knownFonts="1">
    <font>
      <sz val="12"/>
      <name val="Arial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sz val="12"/>
      <color rgb="FFC0000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9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9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9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9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theme="0" tint="-0.499984740745262"/>
        <bgColor indexed="9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2">
    <xf numFmtId="37" fontId="0" fillId="0" borderId="0"/>
    <xf numFmtId="43" fontId="13" fillId="0" borderId="0" applyFont="0" applyFill="0" applyBorder="0" applyAlignment="0" applyProtection="0"/>
  </cellStyleXfs>
  <cellXfs count="277">
    <xf numFmtId="37" fontId="0" fillId="0" borderId="0" xfId="0"/>
    <xf numFmtId="37" fontId="1" fillId="3" borderId="0" xfId="0" applyFont="1" applyFill="1"/>
    <xf numFmtId="37" fontId="1" fillId="5" borderId="0" xfId="0" applyFont="1" applyFill="1"/>
    <xf numFmtId="37" fontId="2" fillId="5" borderId="0" xfId="0" applyFont="1" applyFill="1"/>
    <xf numFmtId="37" fontId="2" fillId="5" borderId="0" xfId="0" applyFont="1" applyFill="1" applyAlignment="1">
      <alignment horizontal="right"/>
    </xf>
    <xf numFmtId="37" fontId="4" fillId="5" borderId="0" xfId="0" applyFont="1" applyFill="1"/>
    <xf numFmtId="37" fontId="5" fillId="5" borderId="0" xfId="0" applyFont="1" applyFill="1"/>
    <xf numFmtId="37" fontId="6" fillId="5" borderId="0" xfId="0" applyFont="1" applyFill="1"/>
    <xf numFmtId="37" fontId="1" fillId="4" borderId="0" xfId="0" applyFont="1" applyFill="1" applyAlignment="1">
      <alignment horizontal="left"/>
    </xf>
    <xf numFmtId="37" fontId="9" fillId="5" borderId="0" xfId="0" applyFont="1" applyFill="1"/>
    <xf numFmtId="37" fontId="1" fillId="10" borderId="0" xfId="0" applyFont="1" applyFill="1" applyAlignment="1">
      <alignment horizontal="left"/>
    </xf>
    <xf numFmtId="37" fontId="5" fillId="11" borderId="0" xfId="0" applyFont="1" applyFill="1"/>
    <xf numFmtId="37" fontId="1" fillId="11" borderId="0" xfId="0" applyFont="1" applyFill="1"/>
    <xf numFmtId="37" fontId="5" fillId="4" borderId="2" xfId="0" applyFont="1" applyFill="1" applyBorder="1" applyAlignment="1">
      <alignment horizontal="right"/>
    </xf>
    <xf numFmtId="37" fontId="5" fillId="4" borderId="3" xfId="0" applyFont="1" applyFill="1" applyBorder="1" applyAlignment="1">
      <alignment horizontal="right"/>
    </xf>
    <xf numFmtId="37" fontId="5" fillId="5" borderId="3" xfId="0" applyFont="1" applyFill="1" applyBorder="1" applyAlignment="1">
      <alignment horizontal="right"/>
    </xf>
    <xf numFmtId="37" fontId="5" fillId="10" borderId="3" xfId="0" applyFont="1" applyFill="1" applyBorder="1" applyAlignment="1">
      <alignment horizontal="right"/>
    </xf>
    <xf numFmtId="37" fontId="5" fillId="11" borderId="3" xfId="0" applyFont="1" applyFill="1" applyBorder="1" applyAlignment="1">
      <alignment horizontal="right"/>
    </xf>
    <xf numFmtId="37" fontId="2" fillId="5" borderId="3" xfId="0" applyFont="1" applyFill="1" applyBorder="1" applyAlignment="1">
      <alignment horizontal="right"/>
    </xf>
    <xf numFmtId="37" fontId="1" fillId="4" borderId="3" xfId="0" applyFont="1" applyFill="1" applyBorder="1" applyAlignment="1">
      <alignment horizontal="right"/>
    </xf>
    <xf numFmtId="37" fontId="1" fillId="6" borderId="3" xfId="0" applyFont="1" applyFill="1" applyBorder="1" applyAlignment="1">
      <alignment horizontal="right"/>
    </xf>
    <xf numFmtId="37" fontId="1" fillId="7" borderId="3" xfId="0" applyFont="1" applyFill="1" applyBorder="1" applyAlignment="1">
      <alignment horizontal="right"/>
    </xf>
    <xf numFmtId="37" fontId="1" fillId="7" borderId="1" xfId="0" applyFont="1" applyFill="1" applyBorder="1"/>
    <xf numFmtId="37" fontId="8" fillId="16" borderId="1" xfId="0" applyFont="1" applyFill="1" applyBorder="1" applyAlignment="1">
      <alignment horizontal="left"/>
    </xf>
    <xf numFmtId="37" fontId="1" fillId="16" borderId="3" xfId="0" applyFont="1" applyFill="1" applyBorder="1" applyAlignment="1">
      <alignment horizontal="right"/>
    </xf>
    <xf numFmtId="37" fontId="1" fillId="17" borderId="3" xfId="0" applyFont="1" applyFill="1" applyBorder="1" applyAlignment="1">
      <alignment horizontal="right"/>
    </xf>
    <xf numFmtId="37" fontId="1" fillId="17" borderId="1" xfId="0" applyFont="1" applyFill="1" applyBorder="1"/>
    <xf numFmtId="37" fontId="1" fillId="16" borderId="0" xfId="0" applyFont="1" applyFill="1" applyAlignment="1">
      <alignment horizontal="centerContinuous"/>
    </xf>
    <xf numFmtId="0" fontId="1" fillId="16" borderId="3" xfId="0" applyNumberFormat="1" applyFont="1" applyFill="1" applyBorder="1" applyAlignment="1">
      <alignment horizontal="right"/>
    </xf>
    <xf numFmtId="0" fontId="1" fillId="17" borderId="3" xfId="0" applyNumberFormat="1" applyFont="1" applyFill="1" applyBorder="1" applyAlignment="1">
      <alignment horizontal="right"/>
    </xf>
    <xf numFmtId="37" fontId="5" fillId="17" borderId="0" xfId="0" applyFont="1" applyFill="1"/>
    <xf numFmtId="164" fontId="2" fillId="17" borderId="0" xfId="0" applyNumberFormat="1" applyFont="1" applyFill="1"/>
    <xf numFmtId="37" fontId="1" fillId="2" borderId="0" xfId="0" applyFont="1" applyFill="1" applyAlignment="1">
      <alignment horizontal="left"/>
    </xf>
    <xf numFmtId="37" fontId="1" fillId="2" borderId="0" xfId="0" applyFont="1" applyFill="1" applyAlignment="1">
      <alignment horizontal="right"/>
    </xf>
    <xf numFmtId="37" fontId="7" fillId="2" borderId="0" xfId="0" applyFont="1" applyFill="1" applyAlignment="1">
      <alignment horizontal="center" vertical="center"/>
    </xf>
    <xf numFmtId="37" fontId="5" fillId="3" borderId="0" xfId="0" applyFont="1" applyFill="1"/>
    <xf numFmtId="37" fontId="7" fillId="3" borderId="0" xfId="0" applyFont="1" applyFill="1"/>
    <xf numFmtId="5" fontId="7" fillId="2" borderId="0" xfId="0" applyNumberFormat="1" applyFont="1" applyFill="1" applyAlignment="1">
      <alignment horizontal="right"/>
    </xf>
    <xf numFmtId="37" fontId="1" fillId="17" borderId="0" xfId="0" applyFont="1" applyFill="1"/>
    <xf numFmtId="37" fontId="5" fillId="10" borderId="3" xfId="0" applyFont="1" applyFill="1" applyBorder="1" applyAlignment="1">
      <alignment horizontal="left"/>
    </xf>
    <xf numFmtId="37" fontId="5" fillId="4" borderId="3" xfId="0" applyFont="1" applyFill="1" applyBorder="1" applyAlignment="1">
      <alignment horizontal="left"/>
    </xf>
    <xf numFmtId="0" fontId="1" fillId="16" borderId="4" xfId="0" applyNumberFormat="1" applyFont="1" applyFill="1" applyBorder="1" applyAlignment="1">
      <alignment horizontal="right"/>
    </xf>
    <xf numFmtId="37" fontId="5" fillId="4" borderId="4" xfId="0" applyFont="1" applyFill="1" applyBorder="1" applyAlignment="1">
      <alignment horizontal="right"/>
    </xf>
    <xf numFmtId="37" fontId="5" fillId="10" borderId="4" xfId="0" applyFont="1" applyFill="1" applyBorder="1" applyAlignment="1">
      <alignment horizontal="left"/>
    </xf>
    <xf numFmtId="37" fontId="5" fillId="4" borderId="4" xfId="0" applyFont="1" applyFill="1" applyBorder="1" applyAlignment="1">
      <alignment horizontal="left"/>
    </xf>
    <xf numFmtId="37" fontId="5" fillId="4" borderId="2" xfId="0" applyFont="1" applyFill="1" applyBorder="1" applyAlignment="1">
      <alignment horizontal="left"/>
    </xf>
    <xf numFmtId="37" fontId="5" fillId="4" borderId="0" xfId="0" applyFont="1" applyFill="1" applyAlignment="1">
      <alignment horizontal="right"/>
    </xf>
    <xf numFmtId="37" fontId="5" fillId="10" borderId="0" xfId="0" applyFont="1" applyFill="1" applyAlignment="1">
      <alignment horizontal="left"/>
    </xf>
    <xf numFmtId="37" fontId="5" fillId="4" borderId="0" xfId="0" applyFont="1" applyFill="1" applyAlignment="1">
      <alignment horizontal="left"/>
    </xf>
    <xf numFmtId="0" fontId="1" fillId="16" borderId="3" xfId="0" applyNumberFormat="1" applyFont="1" applyFill="1" applyBorder="1" applyAlignment="1">
      <alignment horizontal="center"/>
    </xf>
    <xf numFmtId="0" fontId="1" fillId="17" borderId="3" xfId="0" applyNumberFormat="1" applyFont="1" applyFill="1" applyBorder="1" applyAlignment="1">
      <alignment horizontal="center"/>
    </xf>
    <xf numFmtId="37" fontId="5" fillId="4" borderId="3" xfId="0" applyFont="1" applyFill="1" applyBorder="1" applyAlignment="1">
      <alignment horizontal="center"/>
    </xf>
    <xf numFmtId="37" fontId="5" fillId="5" borderId="3" xfId="0" applyFont="1" applyFill="1" applyBorder="1" applyAlignment="1">
      <alignment horizontal="center"/>
    </xf>
    <xf numFmtId="37" fontId="5" fillId="10" borderId="3" xfId="0" applyFont="1" applyFill="1" applyBorder="1" applyAlignment="1">
      <alignment horizontal="center"/>
    </xf>
    <xf numFmtId="37" fontId="5" fillId="11" borderId="3" xfId="0" applyFont="1" applyFill="1" applyBorder="1" applyAlignment="1">
      <alignment horizontal="center"/>
    </xf>
    <xf numFmtId="37" fontId="5" fillId="5" borderId="0" xfId="0" applyFont="1" applyFill="1" applyAlignment="1">
      <alignment horizontal="center"/>
    </xf>
    <xf numFmtId="37" fontId="6" fillId="5" borderId="0" xfId="0" applyFont="1" applyFill="1" applyAlignment="1">
      <alignment horizontal="center"/>
    </xf>
    <xf numFmtId="37" fontId="1" fillId="2" borderId="3" xfId="0" applyFont="1" applyFill="1" applyBorder="1" applyAlignment="1">
      <alignment horizontal="center"/>
    </xf>
    <xf numFmtId="37" fontId="1" fillId="2" borderId="2" xfId="0" applyFont="1" applyFill="1" applyBorder="1" applyAlignment="1">
      <alignment horizontal="right"/>
    </xf>
    <xf numFmtId="37" fontId="8" fillId="4" borderId="0" xfId="0" applyFont="1" applyFill="1" applyAlignment="1">
      <alignment horizontal="left"/>
    </xf>
    <xf numFmtId="37" fontId="1" fillId="4" borderId="0" xfId="0" applyFont="1" applyFill="1" applyAlignment="1">
      <alignment horizontal="right"/>
    </xf>
    <xf numFmtId="37" fontId="1" fillId="5" borderId="0" xfId="0" applyFont="1" applyFill="1" applyAlignment="1">
      <alignment horizontal="right"/>
    </xf>
    <xf numFmtId="37" fontId="3" fillId="5" borderId="0" xfId="0" applyFont="1" applyFill="1"/>
    <xf numFmtId="37" fontId="8" fillId="14" borderId="0" xfId="0" applyFont="1" applyFill="1" applyAlignment="1">
      <alignment horizontal="left"/>
    </xf>
    <xf numFmtId="37" fontId="1" fillId="14" borderId="0" xfId="0" applyFont="1" applyFill="1" applyAlignment="1">
      <alignment horizontal="right"/>
    </xf>
    <xf numFmtId="37" fontId="1" fillId="15" borderId="0" xfId="0" applyFont="1" applyFill="1"/>
    <xf numFmtId="37" fontId="8" fillId="12" borderId="0" xfId="0" applyFont="1" applyFill="1" applyAlignment="1">
      <alignment horizontal="left"/>
    </xf>
    <xf numFmtId="37" fontId="1" fillId="12" borderId="0" xfId="0" applyFont="1" applyFill="1" applyAlignment="1">
      <alignment horizontal="right"/>
    </xf>
    <xf numFmtId="37" fontId="1" fillId="13" borderId="0" xfId="0" applyFont="1" applyFill="1"/>
    <xf numFmtId="37" fontId="1" fillId="3" borderId="0" xfId="0" applyFont="1" applyFill="1" applyAlignment="1">
      <alignment horizontal="right"/>
    </xf>
    <xf numFmtId="37" fontId="1" fillId="8" borderId="2" xfId="0" applyFont="1" applyFill="1" applyBorder="1" applyAlignment="1">
      <alignment horizontal="right"/>
    </xf>
    <xf numFmtId="37" fontId="1" fillId="8" borderId="3" xfId="0" applyFont="1" applyFill="1" applyBorder="1" applyAlignment="1">
      <alignment horizontal="center"/>
    </xf>
    <xf numFmtId="37" fontId="1" fillId="9" borderId="0" xfId="0" applyFont="1" applyFill="1"/>
    <xf numFmtId="37" fontId="1" fillId="8" borderId="6" xfId="0" applyFont="1" applyFill="1" applyBorder="1" applyAlignment="1">
      <alignment horizontal="center"/>
    </xf>
    <xf numFmtId="37" fontId="1" fillId="9" borderId="5" xfId="0" applyFont="1" applyFill="1" applyBorder="1"/>
    <xf numFmtId="0" fontId="1" fillId="17" borderId="0" xfId="0" applyNumberFormat="1" applyFont="1" applyFill="1"/>
    <xf numFmtId="37" fontId="5" fillId="5" borderId="4" xfId="0" applyFont="1" applyFill="1" applyBorder="1"/>
    <xf numFmtId="37" fontId="5" fillId="5" borderId="2" xfId="0" applyFont="1" applyFill="1" applyBorder="1"/>
    <xf numFmtId="0" fontId="1" fillId="16" borderId="2" xfId="0" applyNumberFormat="1" applyFont="1" applyFill="1" applyBorder="1" applyAlignment="1">
      <alignment horizontal="center"/>
    </xf>
    <xf numFmtId="37" fontId="5" fillId="4" borderId="2" xfId="0" applyFont="1" applyFill="1" applyBorder="1" applyAlignment="1">
      <alignment horizontal="center"/>
    </xf>
    <xf numFmtId="37" fontId="5" fillId="10" borderId="2" xfId="0" applyFont="1" applyFill="1" applyBorder="1" applyAlignment="1">
      <alignment horizontal="center"/>
    </xf>
    <xf numFmtId="37" fontId="1" fillId="2" borderId="2" xfId="0" applyFont="1" applyFill="1" applyBorder="1" applyAlignment="1">
      <alignment horizontal="center"/>
    </xf>
    <xf numFmtId="37" fontId="1" fillId="8" borderId="7" xfId="0" applyFont="1" applyFill="1" applyBorder="1" applyAlignment="1">
      <alignment horizontal="center"/>
    </xf>
    <xf numFmtId="37" fontId="7" fillId="2" borderId="9" xfId="0" applyFont="1" applyFill="1" applyBorder="1" applyAlignment="1">
      <alignment horizontal="center" vertical="center"/>
    </xf>
    <xf numFmtId="37" fontId="7" fillId="2" borderId="10" xfId="0" applyFont="1" applyFill="1" applyBorder="1" applyAlignment="1">
      <alignment horizontal="center" vertical="center"/>
    </xf>
    <xf numFmtId="37" fontId="7" fillId="2" borderId="11" xfId="0" applyFont="1" applyFill="1" applyBorder="1" applyAlignment="1">
      <alignment horizontal="center" vertical="center"/>
    </xf>
    <xf numFmtId="37" fontId="7" fillId="2" borderId="4" xfId="0" applyFont="1" applyFill="1" applyBorder="1" applyAlignment="1">
      <alignment horizontal="center" vertical="center"/>
    </xf>
    <xf numFmtId="37" fontId="7" fillId="2" borderId="2" xfId="0" applyFont="1" applyFill="1" applyBorder="1" applyAlignment="1">
      <alignment horizontal="center" vertical="center"/>
    </xf>
    <xf numFmtId="37" fontId="6" fillId="5" borderId="4" xfId="0" applyFont="1" applyFill="1" applyBorder="1"/>
    <xf numFmtId="37" fontId="6" fillId="5" borderId="2" xfId="0" applyFont="1" applyFill="1" applyBorder="1"/>
    <xf numFmtId="0" fontId="1" fillId="5" borderId="0" xfId="0" applyNumberFormat="1" applyFont="1" applyFill="1"/>
    <xf numFmtId="0" fontId="1" fillId="5" borderId="0" xfId="0" applyNumberFormat="1" applyFont="1" applyFill="1" applyAlignment="1">
      <alignment horizontal="center"/>
    </xf>
    <xf numFmtId="37" fontId="1" fillId="17" borderId="0" xfId="0" applyFont="1" applyFill="1" applyAlignment="1">
      <alignment horizontal="center"/>
    </xf>
    <xf numFmtId="37" fontId="5" fillId="5" borderId="8" xfId="0" applyFont="1" applyFill="1" applyBorder="1"/>
    <xf numFmtId="0" fontId="1" fillId="5" borderId="8" xfId="0" applyNumberFormat="1" applyFont="1" applyFill="1" applyBorder="1" applyAlignment="1">
      <alignment horizontal="center"/>
    </xf>
    <xf numFmtId="37" fontId="5" fillId="11" borderId="8" xfId="0" applyFont="1" applyFill="1" applyBorder="1"/>
    <xf numFmtId="37" fontId="0" fillId="0" borderId="8" xfId="0" applyBorder="1"/>
    <xf numFmtId="0" fontId="1" fillId="16" borderId="0" xfId="0" applyNumberFormat="1" applyFont="1" applyFill="1" applyAlignment="1">
      <alignment horizontal="right"/>
    </xf>
    <xf numFmtId="0" fontId="1" fillId="17" borderId="0" xfId="0" applyNumberFormat="1" applyFont="1" applyFill="1" applyAlignment="1">
      <alignment horizontal="right"/>
    </xf>
    <xf numFmtId="37" fontId="5" fillId="5" borderId="0" xfId="0" applyFont="1" applyFill="1" applyAlignment="1">
      <alignment horizontal="right"/>
    </xf>
    <xf numFmtId="37" fontId="5" fillId="10" borderId="0" xfId="0" applyFont="1" applyFill="1" applyAlignment="1">
      <alignment horizontal="right"/>
    </xf>
    <xf numFmtId="37" fontId="5" fillId="11" borderId="0" xfId="0" applyFont="1" applyFill="1" applyAlignment="1">
      <alignment horizontal="right"/>
    </xf>
    <xf numFmtId="37" fontId="5" fillId="10" borderId="15" xfId="0" applyFont="1" applyFill="1" applyBorder="1" applyAlignment="1">
      <alignment horizontal="right"/>
    </xf>
    <xf numFmtId="0" fontId="1" fillId="16" borderId="16" xfId="0" applyNumberFormat="1" applyFont="1" applyFill="1" applyBorder="1" applyAlignment="1">
      <alignment horizontal="right"/>
    </xf>
    <xf numFmtId="37" fontId="5" fillId="4" borderId="15" xfId="0" applyFont="1" applyFill="1" applyBorder="1" applyAlignment="1">
      <alignment horizontal="right"/>
    </xf>
    <xf numFmtId="0" fontId="1" fillId="17" borderId="16" xfId="0" applyNumberFormat="1" applyFont="1" applyFill="1" applyBorder="1" applyAlignment="1">
      <alignment horizontal="right"/>
    </xf>
    <xf numFmtId="37" fontId="5" fillId="5" borderId="15" xfId="0" applyFont="1" applyFill="1" applyBorder="1" applyAlignment="1">
      <alignment horizontal="right"/>
    </xf>
    <xf numFmtId="37" fontId="5" fillId="11" borderId="15" xfId="0" applyFont="1" applyFill="1" applyBorder="1" applyAlignment="1">
      <alignment horizontal="right"/>
    </xf>
    <xf numFmtId="37" fontId="5" fillId="5" borderId="18" xfId="0" applyFont="1" applyFill="1" applyBorder="1"/>
    <xf numFmtId="37" fontId="5" fillId="4" borderId="17" xfId="0" applyFont="1" applyFill="1" applyBorder="1" applyAlignment="1">
      <alignment horizontal="right"/>
    </xf>
    <xf numFmtId="37" fontId="1" fillId="4" borderId="19" xfId="0" applyFont="1" applyFill="1" applyBorder="1" applyAlignment="1">
      <alignment horizontal="left"/>
    </xf>
    <xf numFmtId="0" fontId="1" fillId="16" borderId="15" xfId="0" applyNumberFormat="1" applyFont="1" applyFill="1" applyBorder="1" applyAlignment="1">
      <alignment horizontal="right"/>
    </xf>
    <xf numFmtId="37" fontId="1" fillId="16" borderId="15" xfId="0" applyFont="1" applyFill="1" applyBorder="1" applyAlignment="1">
      <alignment horizontal="right"/>
    </xf>
    <xf numFmtId="37" fontId="1" fillId="16" borderId="14" xfId="0" applyFont="1" applyFill="1" applyBorder="1" applyAlignment="1">
      <alignment horizontal="centerContinuous"/>
    </xf>
    <xf numFmtId="37" fontId="1" fillId="4" borderId="14" xfId="0" applyFont="1" applyFill="1" applyBorder="1" applyAlignment="1">
      <alignment horizontal="left"/>
    </xf>
    <xf numFmtId="37" fontId="1" fillId="10" borderId="14" xfId="0" applyFont="1" applyFill="1" applyBorder="1" applyAlignment="1">
      <alignment horizontal="left"/>
    </xf>
    <xf numFmtId="37" fontId="8" fillId="16" borderId="20" xfId="0" applyFont="1" applyFill="1" applyBorder="1" applyAlignment="1">
      <alignment horizontal="left"/>
    </xf>
    <xf numFmtId="37" fontId="2" fillId="5" borderId="15" xfId="0" applyFont="1" applyFill="1" applyBorder="1" applyAlignment="1">
      <alignment horizontal="right"/>
    </xf>
    <xf numFmtId="37" fontId="2" fillId="5" borderId="17" xfId="0" applyFont="1" applyFill="1" applyBorder="1" applyAlignment="1">
      <alignment horizontal="right"/>
    </xf>
    <xf numFmtId="37" fontId="1" fillId="16" borderId="14" xfId="0" applyFont="1" applyFill="1" applyBorder="1" applyAlignment="1">
      <alignment horizontal="right"/>
    </xf>
    <xf numFmtId="37" fontId="1" fillId="4" borderId="17" xfId="0" applyFont="1" applyFill="1" applyBorder="1" applyAlignment="1">
      <alignment horizontal="right"/>
    </xf>
    <xf numFmtId="0" fontId="1" fillId="16" borderId="12" xfId="0" applyNumberFormat="1" applyFont="1" applyFill="1" applyBorder="1" applyAlignment="1">
      <alignment horizontal="right"/>
    </xf>
    <xf numFmtId="37" fontId="5" fillId="4" borderId="21" xfId="0" applyFont="1" applyFill="1" applyBorder="1" applyAlignment="1">
      <alignment horizontal="right"/>
    </xf>
    <xf numFmtId="0" fontId="1" fillId="16" borderId="13" xfId="0" applyNumberFormat="1" applyFont="1" applyFill="1" applyBorder="1" applyAlignment="1">
      <alignment horizontal="right"/>
    </xf>
    <xf numFmtId="37" fontId="5" fillId="4" borderId="14" xfId="0" applyFont="1" applyFill="1" applyBorder="1" applyAlignment="1">
      <alignment horizontal="right"/>
    </xf>
    <xf numFmtId="37" fontId="5" fillId="10" borderId="14" xfId="0" applyFont="1" applyFill="1" applyBorder="1" applyAlignment="1">
      <alignment horizontal="right"/>
    </xf>
    <xf numFmtId="37" fontId="5" fillId="4" borderId="19" xfId="0" applyFont="1" applyFill="1" applyBorder="1" applyAlignment="1">
      <alignment horizontal="right"/>
    </xf>
    <xf numFmtId="0" fontId="1" fillId="17" borderId="18" xfId="0" applyNumberFormat="1" applyFont="1" applyFill="1" applyBorder="1" applyAlignment="1">
      <alignment horizontal="right"/>
    </xf>
    <xf numFmtId="37" fontId="5" fillId="5" borderId="18" xfId="0" applyFont="1" applyFill="1" applyBorder="1" applyAlignment="1">
      <alignment horizontal="right"/>
    </xf>
    <xf numFmtId="37" fontId="5" fillId="11" borderId="18" xfId="0" applyFont="1" applyFill="1" applyBorder="1" applyAlignment="1">
      <alignment horizontal="right"/>
    </xf>
    <xf numFmtId="0" fontId="1" fillId="17" borderId="13" xfId="0" applyNumberFormat="1" applyFont="1" applyFill="1" applyBorder="1" applyAlignment="1">
      <alignment horizontal="right"/>
    </xf>
    <xf numFmtId="37" fontId="5" fillId="5" borderId="14" xfId="0" applyFont="1" applyFill="1" applyBorder="1" applyAlignment="1">
      <alignment horizontal="right"/>
    </xf>
    <xf numFmtId="37" fontId="5" fillId="11" borderId="14" xfId="0" applyFont="1" applyFill="1" applyBorder="1" applyAlignment="1">
      <alignment horizontal="right"/>
    </xf>
    <xf numFmtId="37" fontId="5" fillId="5" borderId="15" xfId="0" applyFont="1" applyFill="1" applyBorder="1"/>
    <xf numFmtId="37" fontId="5" fillId="5" borderId="17" xfId="0" applyFont="1" applyFill="1" applyBorder="1"/>
    <xf numFmtId="37" fontId="1" fillId="17" borderId="22" xfId="0" applyFont="1" applyFill="1" applyBorder="1"/>
    <xf numFmtId="37" fontId="1" fillId="17" borderId="23" xfId="0" applyFont="1" applyFill="1" applyBorder="1"/>
    <xf numFmtId="37" fontId="1" fillId="17" borderId="20" xfId="0" applyFont="1" applyFill="1" applyBorder="1"/>
    <xf numFmtId="37" fontId="7" fillId="2" borderId="21" xfId="0" applyFont="1" applyFill="1" applyBorder="1" applyAlignment="1">
      <alignment horizontal="center" vertical="center"/>
    </xf>
    <xf numFmtId="37" fontId="6" fillId="11" borderId="0" xfId="0" applyFont="1" applyFill="1"/>
    <xf numFmtId="37" fontId="0" fillId="18" borderId="8" xfId="0" applyFill="1" applyBorder="1"/>
    <xf numFmtId="37" fontId="1" fillId="8" borderId="4" xfId="0" applyFont="1" applyFill="1" applyBorder="1" applyAlignment="1">
      <alignment horizontal="center"/>
    </xf>
    <xf numFmtId="37" fontId="0" fillId="17" borderId="0" xfId="0" applyFill="1"/>
    <xf numFmtId="37" fontId="5" fillId="11" borderId="3" xfId="0" applyFont="1" applyFill="1" applyBorder="1"/>
    <xf numFmtId="37" fontId="5" fillId="5" borderId="3" xfId="0" applyFont="1" applyFill="1" applyBorder="1"/>
    <xf numFmtId="37" fontId="1" fillId="2" borderId="3" xfId="0" applyFont="1" applyFill="1" applyBorder="1" applyAlignment="1">
      <alignment horizontal="right"/>
    </xf>
    <xf numFmtId="37" fontId="10" fillId="11" borderId="24" xfId="0" applyFont="1" applyFill="1" applyBorder="1" applyAlignment="1">
      <alignment horizontal="right"/>
    </xf>
    <xf numFmtId="37" fontId="10" fillId="5" borderId="25" xfId="0" applyFont="1" applyFill="1" applyBorder="1" applyAlignment="1">
      <alignment horizontal="right"/>
    </xf>
    <xf numFmtId="37" fontId="10" fillId="11" borderId="0" xfId="0" applyFont="1" applyFill="1"/>
    <xf numFmtId="37" fontId="10" fillId="5" borderId="0" xfId="0" applyFont="1" applyFill="1"/>
    <xf numFmtId="37" fontId="10" fillId="11" borderId="3" xfId="0" applyFont="1" applyFill="1" applyBorder="1" applyAlignment="1">
      <alignment horizontal="right"/>
    </xf>
    <xf numFmtId="37" fontId="10" fillId="10" borderId="3" xfId="0" applyFont="1" applyFill="1" applyBorder="1" applyAlignment="1">
      <alignment horizontal="right"/>
    </xf>
    <xf numFmtId="37" fontId="11" fillId="11" borderId="0" xfId="0" applyFont="1" applyFill="1"/>
    <xf numFmtId="37" fontId="11" fillId="5" borderId="3" xfId="0" applyFont="1" applyFill="1" applyBorder="1" applyAlignment="1">
      <alignment horizontal="right"/>
    </xf>
    <xf numFmtId="37" fontId="10" fillId="5" borderId="3" xfId="0" applyFont="1" applyFill="1" applyBorder="1" applyAlignment="1">
      <alignment horizontal="right"/>
    </xf>
    <xf numFmtId="37" fontId="11" fillId="5" borderId="0" xfId="0" applyFont="1" applyFill="1"/>
    <xf numFmtId="37" fontId="11" fillId="10" borderId="3" xfId="0" applyFont="1" applyFill="1" applyBorder="1" applyAlignment="1">
      <alignment horizontal="right"/>
    </xf>
    <xf numFmtId="37" fontId="11" fillId="4" borderId="3" xfId="0" applyFont="1" applyFill="1" applyBorder="1" applyAlignment="1">
      <alignment horizontal="right"/>
    </xf>
    <xf numFmtId="37" fontId="11" fillId="11" borderId="3" xfId="0" applyFont="1" applyFill="1" applyBorder="1" applyAlignment="1">
      <alignment horizontal="right"/>
    </xf>
    <xf numFmtId="37" fontId="10" fillId="5" borderId="18" xfId="0" applyFont="1" applyFill="1" applyBorder="1" applyAlignment="1">
      <alignment horizontal="right"/>
    </xf>
    <xf numFmtId="37" fontId="10" fillId="11" borderId="18" xfId="0" applyFont="1" applyFill="1" applyBorder="1" applyAlignment="1">
      <alignment horizontal="right"/>
    </xf>
    <xf numFmtId="37" fontId="10" fillId="11" borderId="15" xfId="0" applyFont="1" applyFill="1" applyBorder="1" applyAlignment="1">
      <alignment horizontal="right"/>
    </xf>
    <xf numFmtId="37" fontId="10" fillId="5" borderId="15" xfId="0" applyFont="1" applyFill="1" applyBorder="1" applyAlignment="1">
      <alignment horizontal="right"/>
    </xf>
    <xf numFmtId="37" fontId="12" fillId="19" borderId="3" xfId="0" applyFont="1" applyFill="1" applyBorder="1" applyAlignment="1">
      <alignment horizontal="right"/>
    </xf>
    <xf numFmtId="37" fontId="10" fillId="19" borderId="3" xfId="0" applyFont="1" applyFill="1" applyBorder="1" applyAlignment="1">
      <alignment horizontal="right"/>
    </xf>
    <xf numFmtId="37" fontId="10" fillId="4" borderId="3" xfId="0" applyFont="1" applyFill="1" applyBorder="1" applyAlignment="1">
      <alignment horizontal="right"/>
    </xf>
    <xf numFmtId="37" fontId="10" fillId="4" borderId="3" xfId="0" applyFont="1" applyFill="1" applyBorder="1" applyAlignment="1">
      <alignment horizontal="left"/>
    </xf>
    <xf numFmtId="37" fontId="10" fillId="11" borderId="3" xfId="0" applyFont="1" applyFill="1" applyBorder="1" applyAlignment="1">
      <alignment horizontal="center"/>
    </xf>
    <xf numFmtId="37" fontId="10" fillId="5" borderId="3" xfId="0" applyFont="1" applyFill="1" applyBorder="1" applyAlignment="1">
      <alignment horizontal="center"/>
    </xf>
    <xf numFmtId="37" fontId="2" fillId="11" borderId="3" xfId="0" applyFont="1" applyFill="1" applyBorder="1" applyAlignment="1">
      <alignment horizontal="right"/>
    </xf>
    <xf numFmtId="37" fontId="1" fillId="10" borderId="3" xfId="0" applyFont="1" applyFill="1" applyBorder="1" applyAlignment="1">
      <alignment horizontal="right"/>
    </xf>
    <xf numFmtId="49" fontId="1" fillId="16" borderId="3" xfId="0" applyNumberFormat="1" applyFont="1" applyFill="1" applyBorder="1" applyAlignment="1">
      <alignment horizontal="right"/>
    </xf>
    <xf numFmtId="37" fontId="7" fillId="2" borderId="0" xfId="0" applyFont="1" applyFill="1" applyAlignment="1">
      <alignment horizontal="left" vertical="center"/>
    </xf>
    <xf numFmtId="0" fontId="1" fillId="16" borderId="3" xfId="1" applyNumberFormat="1" applyFont="1" applyFill="1" applyBorder="1" applyAlignment="1">
      <alignment horizontal="right"/>
    </xf>
    <xf numFmtId="0" fontId="1" fillId="17" borderId="0" xfId="0" applyNumberFormat="1" applyFont="1" applyFill="1" applyAlignment="1">
      <alignment horizontal="center"/>
    </xf>
    <xf numFmtId="0" fontId="1" fillId="17" borderId="0" xfId="0" applyNumberFormat="1" applyFont="1" applyFill="1" applyBorder="1" applyAlignment="1">
      <alignment horizontal="right"/>
    </xf>
    <xf numFmtId="37" fontId="5" fillId="10" borderId="0" xfId="0" applyFont="1" applyFill="1" applyBorder="1" applyAlignment="1">
      <alignment horizontal="right"/>
    </xf>
    <xf numFmtId="37" fontId="5" fillId="4" borderId="0" xfId="0" applyFont="1" applyFill="1" applyBorder="1" applyAlignment="1">
      <alignment horizontal="right"/>
    </xf>
    <xf numFmtId="0" fontId="5" fillId="4" borderId="3" xfId="0" applyNumberFormat="1" applyFont="1" applyFill="1" applyBorder="1" applyAlignment="1">
      <alignment horizontal="right"/>
    </xf>
    <xf numFmtId="0" fontId="5" fillId="10" borderId="3" xfId="0" applyNumberFormat="1" applyFont="1" applyFill="1" applyBorder="1" applyAlignment="1">
      <alignment horizontal="right"/>
    </xf>
    <xf numFmtId="0" fontId="5" fillId="10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right"/>
    </xf>
    <xf numFmtId="0" fontId="5" fillId="11" borderId="3" xfId="0" applyNumberFormat="1" applyFont="1" applyFill="1" applyBorder="1" applyAlignment="1">
      <alignment horizontal="right"/>
    </xf>
    <xf numFmtId="0" fontId="5" fillId="5" borderId="3" xfId="0" applyNumberFormat="1" applyFont="1" applyFill="1" applyBorder="1" applyAlignment="1">
      <alignment horizontal="right"/>
    </xf>
    <xf numFmtId="37" fontId="5" fillId="5" borderId="0" xfId="0" applyFont="1" applyFill="1" applyBorder="1"/>
    <xf numFmtId="0" fontId="1" fillId="17" borderId="2" xfId="0" applyNumberFormat="1" applyFont="1" applyFill="1" applyBorder="1" applyAlignment="1">
      <alignment horizontal="right"/>
    </xf>
    <xf numFmtId="37" fontId="5" fillId="11" borderId="2" xfId="0" applyFont="1" applyFill="1" applyBorder="1"/>
    <xf numFmtId="37" fontId="8" fillId="16" borderId="8" xfId="0" applyFont="1" applyFill="1" applyBorder="1" applyAlignment="1">
      <alignment horizontal="left"/>
    </xf>
    <xf numFmtId="37" fontId="5" fillId="10" borderId="2" xfId="0" applyFont="1" applyFill="1" applyBorder="1" applyAlignment="1">
      <alignment horizontal="right"/>
    </xf>
    <xf numFmtId="37" fontId="14" fillId="5" borderId="3" xfId="0" applyFont="1" applyFill="1" applyBorder="1" applyAlignment="1">
      <alignment horizontal="right"/>
    </xf>
    <xf numFmtId="37" fontId="1" fillId="16" borderId="24" xfId="0" applyFont="1" applyFill="1" applyBorder="1" applyAlignment="1">
      <alignment horizontal="centerContinuous"/>
    </xf>
    <xf numFmtId="0" fontId="1" fillId="16" borderId="24" xfId="0" applyNumberFormat="1" applyFont="1" applyFill="1" applyBorder="1" applyAlignment="1">
      <alignment horizontal="right"/>
    </xf>
    <xf numFmtId="0" fontId="1" fillId="17" borderId="24" xfId="0" applyNumberFormat="1" applyFont="1" applyFill="1" applyBorder="1" applyAlignment="1">
      <alignment horizontal="right"/>
    </xf>
    <xf numFmtId="37" fontId="1" fillId="4" borderId="3" xfId="0" applyFont="1" applyFill="1" applyBorder="1" applyAlignment="1">
      <alignment horizontal="left"/>
    </xf>
    <xf numFmtId="37" fontId="1" fillId="10" borderId="3" xfId="0" applyFont="1" applyFill="1" applyBorder="1" applyAlignment="1">
      <alignment horizontal="left"/>
    </xf>
    <xf numFmtId="37" fontId="1" fillId="16" borderId="3" xfId="0" applyFont="1" applyFill="1" applyBorder="1" applyAlignment="1">
      <alignment horizontal="centerContinuous"/>
    </xf>
    <xf numFmtId="0" fontId="1" fillId="17" borderId="3" xfId="0" applyNumberFormat="1" applyFont="1" applyFill="1" applyBorder="1"/>
    <xf numFmtId="37" fontId="1" fillId="17" borderId="3" xfId="0" applyFont="1" applyFill="1" applyBorder="1"/>
    <xf numFmtId="165" fontId="1" fillId="17" borderId="3" xfId="0" applyNumberFormat="1" applyFont="1" applyFill="1" applyBorder="1"/>
    <xf numFmtId="0" fontId="5" fillId="11" borderId="3" xfId="0" applyNumberFormat="1" applyFont="1" applyFill="1" applyBorder="1"/>
    <xf numFmtId="0" fontId="5" fillId="5" borderId="3" xfId="0" applyNumberFormat="1" applyFont="1" applyFill="1" applyBorder="1"/>
    <xf numFmtId="37" fontId="11" fillId="11" borderId="0" xfId="0" applyFont="1" applyFill="1" applyAlignment="1">
      <alignment horizontal="right"/>
    </xf>
    <xf numFmtId="37" fontId="5" fillId="5" borderId="27" xfId="0" applyFont="1" applyFill="1" applyBorder="1"/>
    <xf numFmtId="0" fontId="1" fillId="17" borderId="12" xfId="0" applyNumberFormat="1" applyFont="1" applyFill="1" applyBorder="1" applyAlignment="1">
      <alignment horizontal="right"/>
    </xf>
    <xf numFmtId="37" fontId="5" fillId="10" borderId="18" xfId="0" applyFont="1" applyFill="1" applyBorder="1" applyAlignment="1">
      <alignment horizontal="right"/>
    </xf>
    <xf numFmtId="37" fontId="5" fillId="4" borderId="18" xfId="0" applyFont="1" applyFill="1" applyBorder="1" applyAlignment="1">
      <alignment horizontal="right"/>
    </xf>
    <xf numFmtId="37" fontId="5" fillId="5" borderId="28" xfId="0" applyFont="1" applyFill="1" applyBorder="1"/>
    <xf numFmtId="0" fontId="1" fillId="17" borderId="29" xfId="0" applyNumberFormat="1" applyFont="1" applyFill="1" applyBorder="1" applyAlignment="1">
      <alignment horizontal="right"/>
    </xf>
    <xf numFmtId="0" fontId="5" fillId="4" borderId="30" xfId="0" applyNumberFormat="1" applyFont="1" applyFill="1" applyBorder="1" applyAlignment="1">
      <alignment horizontal="right"/>
    </xf>
    <xf numFmtId="37" fontId="5" fillId="5" borderId="31" xfId="0" applyFont="1" applyFill="1" applyBorder="1"/>
    <xf numFmtId="0" fontId="5" fillId="10" borderId="15" xfId="0" applyNumberFormat="1" applyFont="1" applyFill="1" applyBorder="1" applyAlignment="1">
      <alignment horizontal="right"/>
    </xf>
    <xf numFmtId="0" fontId="5" fillId="4" borderId="15" xfId="0" applyNumberFormat="1" applyFont="1" applyFill="1" applyBorder="1" applyAlignment="1">
      <alignment horizontal="right"/>
    </xf>
    <xf numFmtId="0" fontId="5" fillId="10" borderId="17" xfId="0" applyNumberFormat="1" applyFont="1" applyFill="1" applyBorder="1" applyAlignment="1">
      <alignment horizontal="right"/>
    </xf>
    <xf numFmtId="0" fontId="1" fillId="17" borderId="15" xfId="0" applyNumberFormat="1" applyFont="1" applyFill="1" applyBorder="1" applyAlignment="1">
      <alignment horizontal="right"/>
    </xf>
    <xf numFmtId="37" fontId="14" fillId="11" borderId="3" xfId="0" applyFont="1" applyFill="1" applyBorder="1" applyAlignment="1">
      <alignment horizontal="right"/>
    </xf>
    <xf numFmtId="37" fontId="2" fillId="5" borderId="26" xfId="0" applyFont="1" applyFill="1" applyBorder="1"/>
    <xf numFmtId="37" fontId="0" fillId="0" borderId="26" xfId="0" applyBorder="1"/>
    <xf numFmtId="37" fontId="5" fillId="5" borderId="26" xfId="0" applyFont="1" applyFill="1" applyBorder="1"/>
    <xf numFmtId="37" fontId="8" fillId="6" borderId="8" xfId="0" applyFont="1" applyFill="1" applyBorder="1" applyAlignment="1">
      <alignment horizontal="left"/>
    </xf>
    <xf numFmtId="37" fontId="1" fillId="7" borderId="25" xfId="0" applyFont="1" applyFill="1" applyBorder="1"/>
    <xf numFmtId="37" fontId="14" fillId="5" borderId="3" xfId="0" applyFont="1" applyFill="1" applyBorder="1" applyAlignment="1"/>
    <xf numFmtId="37" fontId="14" fillId="11" borderId="3" xfId="0" applyFont="1" applyFill="1" applyBorder="1" applyAlignment="1"/>
    <xf numFmtId="37" fontId="14" fillId="10" borderId="3" xfId="0" applyFont="1" applyFill="1" applyBorder="1" applyAlignment="1"/>
    <xf numFmtId="37" fontId="14" fillId="4" borderId="3" xfId="0" applyFont="1" applyFill="1" applyBorder="1" applyAlignment="1">
      <alignment horizontal="right"/>
    </xf>
    <xf numFmtId="37" fontId="14" fillId="10" borderId="3" xfId="0" applyFont="1" applyFill="1" applyBorder="1" applyAlignment="1">
      <alignment horizontal="right"/>
    </xf>
    <xf numFmtId="0" fontId="14" fillId="10" borderId="3" xfId="0" applyNumberFormat="1" applyFont="1" applyFill="1" applyBorder="1" applyAlignment="1">
      <alignment horizontal="right"/>
    </xf>
    <xf numFmtId="0" fontId="14" fillId="4" borderId="3" xfId="0" applyNumberFormat="1" applyFont="1" applyFill="1" applyBorder="1" applyAlignment="1">
      <alignment horizontal="right"/>
    </xf>
    <xf numFmtId="37" fontId="5" fillId="11" borderId="0" xfId="0" applyFont="1" applyFill="1" applyBorder="1" applyAlignment="1">
      <alignment horizontal="center"/>
    </xf>
    <xf numFmtId="37" fontId="1" fillId="11" borderId="3" xfId="0" applyFont="1" applyFill="1" applyBorder="1" applyAlignment="1">
      <alignment horizontal="right"/>
    </xf>
    <xf numFmtId="37" fontId="1" fillId="5" borderId="3" xfId="0" applyFont="1" applyFill="1" applyBorder="1" applyAlignment="1">
      <alignment horizontal="right"/>
    </xf>
    <xf numFmtId="37" fontId="0" fillId="11" borderId="8" xfId="0" applyFill="1" applyBorder="1"/>
    <xf numFmtId="37" fontId="5" fillId="17" borderId="0" xfId="0" applyFont="1" applyFill="1" applyBorder="1"/>
    <xf numFmtId="37" fontId="5" fillId="11" borderId="0" xfId="0" applyFont="1" applyFill="1" applyBorder="1"/>
    <xf numFmtId="37" fontId="10" fillId="5" borderId="0" xfId="0" applyFont="1" applyFill="1" applyBorder="1"/>
    <xf numFmtId="37" fontId="11" fillId="11" borderId="0" xfId="0" applyFont="1" applyFill="1" applyBorder="1"/>
    <xf numFmtId="37" fontId="1" fillId="8" borderId="3" xfId="0" applyFont="1" applyFill="1" applyBorder="1" applyAlignment="1">
      <alignment horizontal="right"/>
    </xf>
    <xf numFmtId="37" fontId="1" fillId="8" borderId="6" xfId="0" applyFont="1" applyFill="1" applyBorder="1" applyAlignment="1">
      <alignment horizontal="right"/>
    </xf>
    <xf numFmtId="37" fontId="1" fillId="8" borderId="5" xfId="0" applyFont="1" applyFill="1" applyBorder="1" applyAlignment="1">
      <alignment horizontal="right"/>
    </xf>
    <xf numFmtId="37" fontId="5" fillId="4" borderId="0" xfId="0" applyFont="1" applyFill="1" applyBorder="1" applyAlignment="1">
      <alignment horizontal="center"/>
    </xf>
    <xf numFmtId="0" fontId="11" fillId="10" borderId="3" xfId="0" applyNumberFormat="1" applyFont="1" applyFill="1" applyBorder="1" applyAlignment="1">
      <alignment horizontal="right"/>
    </xf>
    <xf numFmtId="0" fontId="11" fillId="4" borderId="3" xfId="0" applyNumberFormat="1" applyFont="1" applyFill="1" applyBorder="1" applyAlignment="1">
      <alignment horizontal="right"/>
    </xf>
    <xf numFmtId="37" fontId="11" fillId="5" borderId="0" xfId="0" applyFont="1" applyFill="1" applyAlignment="1">
      <alignment horizontal="right"/>
    </xf>
    <xf numFmtId="37" fontId="1" fillId="16" borderId="0" xfId="0" applyFont="1" applyFill="1" applyBorder="1" applyAlignment="1">
      <alignment horizontal="centerContinuous"/>
    </xf>
    <xf numFmtId="0" fontId="1" fillId="16" borderId="0" xfId="0" applyNumberFormat="1" applyFont="1" applyFill="1" applyBorder="1" applyAlignment="1">
      <alignment horizontal="right"/>
    </xf>
    <xf numFmtId="37" fontId="1" fillId="4" borderId="0" xfId="0" applyFont="1" applyFill="1" applyBorder="1" applyAlignment="1">
      <alignment horizontal="left"/>
    </xf>
    <xf numFmtId="37" fontId="5" fillId="5" borderId="0" xfId="0" applyFont="1" applyFill="1" applyBorder="1" applyAlignment="1">
      <alignment horizontal="right"/>
    </xf>
    <xf numFmtId="37" fontId="1" fillId="10" borderId="0" xfId="0" applyFont="1" applyFill="1" applyBorder="1" applyAlignment="1">
      <alignment horizontal="left"/>
    </xf>
    <xf numFmtId="37" fontId="5" fillId="11" borderId="0" xfId="0" applyFont="1" applyFill="1" applyBorder="1" applyAlignment="1">
      <alignment horizontal="right"/>
    </xf>
    <xf numFmtId="37" fontId="10" fillId="11" borderId="0" xfId="0" applyFont="1" applyFill="1" applyBorder="1" applyAlignment="1">
      <alignment horizontal="right"/>
    </xf>
    <xf numFmtId="37" fontId="10" fillId="5" borderId="0" xfId="0" applyFont="1" applyFill="1" applyBorder="1" applyAlignment="1">
      <alignment horizontal="right"/>
    </xf>
    <xf numFmtId="37" fontId="2" fillId="5" borderId="0" xfId="0" applyFont="1" applyFill="1" applyBorder="1" applyAlignment="1">
      <alignment horizontal="right"/>
    </xf>
    <xf numFmtId="37" fontId="1" fillId="4" borderId="0" xfId="0" applyFont="1" applyFill="1" applyBorder="1" applyAlignment="1">
      <alignment horizontal="right"/>
    </xf>
    <xf numFmtId="37" fontId="8" fillId="16" borderId="0" xfId="0" applyFont="1" applyFill="1" applyBorder="1" applyAlignment="1">
      <alignment horizontal="left"/>
    </xf>
    <xf numFmtId="37" fontId="1" fillId="16" borderId="0" xfId="0" applyFont="1" applyFill="1" applyBorder="1" applyAlignment="1">
      <alignment horizontal="right"/>
    </xf>
    <xf numFmtId="37" fontId="1" fillId="17" borderId="0" xfId="0" applyFont="1" applyFill="1" applyBorder="1"/>
    <xf numFmtId="37" fontId="5" fillId="20" borderId="3" xfId="0" applyFont="1" applyFill="1" applyBorder="1" applyAlignment="1">
      <alignment horizontal="center"/>
    </xf>
    <xf numFmtId="37" fontId="14" fillId="11" borderId="0" xfId="0" applyFont="1" applyFill="1" applyBorder="1" applyAlignment="1">
      <alignment horizontal="right"/>
    </xf>
    <xf numFmtId="37" fontId="14" fillId="5" borderId="0" xfId="0" applyFont="1" applyFill="1" applyBorder="1" applyAlignment="1">
      <alignment horizontal="right"/>
    </xf>
    <xf numFmtId="0" fontId="14" fillId="10" borderId="0" xfId="0" applyNumberFormat="1" applyFont="1" applyFill="1" applyBorder="1" applyAlignment="1">
      <alignment horizontal="right"/>
    </xf>
    <xf numFmtId="0" fontId="14" fillId="4" borderId="0" xfId="0" applyNumberFormat="1" applyFont="1" applyFill="1" applyBorder="1" applyAlignment="1">
      <alignment horizontal="right"/>
    </xf>
    <xf numFmtId="37" fontId="11" fillId="4" borderId="0" xfId="0" applyFont="1" applyFill="1" applyBorder="1" applyAlignment="1">
      <alignment horizontal="right"/>
    </xf>
    <xf numFmtId="37" fontId="11" fillId="10" borderId="0" xfId="0" applyFont="1" applyFill="1" applyBorder="1" applyAlignment="1">
      <alignment horizontal="right"/>
    </xf>
    <xf numFmtId="0" fontId="5" fillId="5" borderId="0" xfId="0" applyNumberFormat="1" applyFont="1" applyFill="1" applyBorder="1"/>
    <xf numFmtId="0" fontId="5" fillId="11" borderId="0" xfId="0" applyNumberFormat="1" applyFont="1" applyFill="1" applyBorder="1"/>
    <xf numFmtId="165" fontId="1" fillId="17" borderId="0" xfId="0" applyNumberFormat="1" applyFont="1" applyFill="1" applyBorder="1"/>
    <xf numFmtId="0" fontId="5" fillId="11" borderId="0" xfId="0" applyNumberFormat="1" applyFont="1" applyFill="1" applyBorder="1" applyAlignment="1">
      <alignment horizontal="right"/>
    </xf>
    <xf numFmtId="0" fontId="5" fillId="5" borderId="0" xfId="0" applyNumberFormat="1" applyFont="1" applyFill="1" applyBorder="1" applyAlignment="1">
      <alignment horizontal="right"/>
    </xf>
    <xf numFmtId="0" fontId="11" fillId="10" borderId="0" xfId="0" applyNumberFormat="1" applyFont="1" applyFill="1" applyBorder="1" applyAlignment="1">
      <alignment horizontal="right"/>
    </xf>
    <xf numFmtId="0" fontId="11" fillId="4" borderId="0" xfId="0" applyNumberFormat="1" applyFont="1" applyFill="1" applyBorder="1" applyAlignment="1">
      <alignment horizontal="right"/>
    </xf>
    <xf numFmtId="37" fontId="5" fillId="5" borderId="0" xfId="0" applyFont="1" applyFill="1" applyBorder="1" applyAlignment="1">
      <alignment horizontal="center"/>
    </xf>
    <xf numFmtId="37" fontId="1" fillId="5" borderId="0" xfId="0" applyFont="1" applyFill="1" applyBorder="1" applyAlignment="1">
      <alignment horizontal="right"/>
    </xf>
    <xf numFmtId="37" fontId="11" fillId="11" borderId="2" xfId="0" applyFont="1" applyFill="1" applyBorder="1" applyAlignment="1">
      <alignment horizontal="right"/>
    </xf>
    <xf numFmtId="37" fontId="11" fillId="5" borderId="2" xfId="0" applyFont="1" applyFill="1" applyBorder="1" applyAlignment="1">
      <alignment horizontal="right"/>
    </xf>
    <xf numFmtId="37" fontId="1" fillId="19" borderId="3" xfId="0" applyFont="1" applyFill="1" applyBorder="1" applyAlignment="1">
      <alignment horizontal="right"/>
    </xf>
    <xf numFmtId="37" fontId="10" fillId="16" borderId="3" xfId="0" applyFont="1" applyFill="1" applyBorder="1" applyAlignment="1">
      <alignment horizontal="right"/>
    </xf>
    <xf numFmtId="37" fontId="8" fillId="16" borderId="3" xfId="0" applyFont="1" applyFill="1" applyBorder="1" applyAlignment="1">
      <alignment horizontal="left"/>
    </xf>
    <xf numFmtId="37" fontId="5" fillId="21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9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3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'Acra Point'!$A$18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'Acra Point'!$B$3:$AK$3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'Acra Point'!$B$18:$AK$18</c:f>
              <c:numCache>
                <c:formatCode>#,##0_);\(#,##0\)</c:formatCode>
                <c:ptCount val="36"/>
                <c:pt idx="0">
                  <c:v>718</c:v>
                </c:pt>
                <c:pt idx="1">
                  <c:v>772</c:v>
                </c:pt>
                <c:pt idx="2">
                  <c:v>715</c:v>
                </c:pt>
                <c:pt idx="3">
                  <c:v>901</c:v>
                </c:pt>
                <c:pt idx="4">
                  <c:v>1078</c:v>
                </c:pt>
                <c:pt idx="5">
                  <c:v>1223</c:v>
                </c:pt>
                <c:pt idx="6">
                  <c:v>682</c:v>
                </c:pt>
                <c:pt idx="7">
                  <c:v>1102</c:v>
                </c:pt>
                <c:pt idx="8">
                  <c:v>1284</c:v>
                </c:pt>
                <c:pt idx="9">
                  <c:v>1170</c:v>
                </c:pt>
                <c:pt idx="10">
                  <c:v>1106</c:v>
                </c:pt>
                <c:pt idx="11">
                  <c:v>904</c:v>
                </c:pt>
                <c:pt idx="12">
                  <c:v>868</c:v>
                </c:pt>
                <c:pt idx="13">
                  <c:v>770</c:v>
                </c:pt>
                <c:pt idx="14">
                  <c:v>807</c:v>
                </c:pt>
                <c:pt idx="15">
                  <c:v>774</c:v>
                </c:pt>
                <c:pt idx="16">
                  <c:v>860</c:v>
                </c:pt>
                <c:pt idx="17">
                  <c:v>212</c:v>
                </c:pt>
                <c:pt idx="18">
                  <c:v>799</c:v>
                </c:pt>
                <c:pt idx="19">
                  <c:v>925</c:v>
                </c:pt>
                <c:pt idx="20">
                  <c:v>1027</c:v>
                </c:pt>
                <c:pt idx="21">
                  <c:v>887</c:v>
                </c:pt>
                <c:pt idx="22">
                  <c:v>674</c:v>
                </c:pt>
                <c:pt idx="23">
                  <c:v>888</c:v>
                </c:pt>
                <c:pt idx="24">
                  <c:v>743</c:v>
                </c:pt>
                <c:pt idx="25">
                  <c:v>867</c:v>
                </c:pt>
                <c:pt idx="26">
                  <c:v>1207</c:v>
                </c:pt>
                <c:pt idx="27">
                  <c:v>1328</c:v>
                </c:pt>
                <c:pt idx="28">
                  <c:v>1026</c:v>
                </c:pt>
                <c:pt idx="29">
                  <c:v>1617</c:v>
                </c:pt>
                <c:pt idx="30">
                  <c:v>2057</c:v>
                </c:pt>
                <c:pt idx="31">
                  <c:v>2057</c:v>
                </c:pt>
                <c:pt idx="32">
                  <c:v>1533</c:v>
                </c:pt>
                <c:pt idx="33">
                  <c:v>601</c:v>
                </c:pt>
                <c:pt idx="34">
                  <c:v>1341</c:v>
                </c:pt>
                <c:pt idx="35">
                  <c:v>1243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E-47D6-B322-F246B617D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255104"/>
        <c:axId val="231255496"/>
      </c:barChart>
      <c:catAx>
        <c:axId val="23125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1255496"/>
        <c:crosses val="autoZero"/>
        <c:auto val="1"/>
        <c:lblAlgn val="ctr"/>
        <c:lblOffset val="100"/>
        <c:noMultiLvlLbl val="0"/>
      </c:catAx>
      <c:valAx>
        <c:axId val="23125549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1255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'Barnum Road'!$A$18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'Barnum Road'!$B$3:$AK$3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'Barnum Road'!$B$18:$AK$18</c:f>
              <c:numCache>
                <c:formatCode>#,##0_);\(#,##0\)</c:formatCode>
                <c:ptCount val="36"/>
                <c:pt idx="0">
                  <c:v>770</c:v>
                </c:pt>
                <c:pt idx="1">
                  <c:v>787</c:v>
                </c:pt>
                <c:pt idx="2">
                  <c:v>1702</c:v>
                </c:pt>
                <c:pt idx="3">
                  <c:v>1190</c:v>
                </c:pt>
                <c:pt idx="4">
                  <c:v>1186</c:v>
                </c:pt>
                <c:pt idx="5">
                  <c:v>1284</c:v>
                </c:pt>
                <c:pt idx="6">
                  <c:v>317</c:v>
                </c:pt>
                <c:pt idx="7">
                  <c:v>1088</c:v>
                </c:pt>
                <c:pt idx="8">
                  <c:v>1236</c:v>
                </c:pt>
                <c:pt idx="9">
                  <c:v>1205</c:v>
                </c:pt>
                <c:pt idx="10">
                  <c:v>1190</c:v>
                </c:pt>
                <c:pt idx="11">
                  <c:v>1674</c:v>
                </c:pt>
                <c:pt idx="12">
                  <c:v>1235</c:v>
                </c:pt>
                <c:pt idx="13">
                  <c:v>1044</c:v>
                </c:pt>
                <c:pt idx="14">
                  <c:v>1028</c:v>
                </c:pt>
                <c:pt idx="15">
                  <c:v>1143</c:v>
                </c:pt>
                <c:pt idx="16">
                  <c:v>1263</c:v>
                </c:pt>
                <c:pt idx="17">
                  <c:v>319</c:v>
                </c:pt>
                <c:pt idx="18">
                  <c:v>1207</c:v>
                </c:pt>
                <c:pt idx="19">
                  <c:v>1000</c:v>
                </c:pt>
                <c:pt idx="20">
                  <c:v>1097</c:v>
                </c:pt>
                <c:pt idx="21">
                  <c:v>1013</c:v>
                </c:pt>
                <c:pt idx="22">
                  <c:v>486</c:v>
                </c:pt>
                <c:pt idx="23">
                  <c:v>763</c:v>
                </c:pt>
                <c:pt idx="24">
                  <c:v>969</c:v>
                </c:pt>
                <c:pt idx="25">
                  <c:v>1134</c:v>
                </c:pt>
                <c:pt idx="26">
                  <c:v>1644</c:v>
                </c:pt>
                <c:pt idx="27">
                  <c:v>1095</c:v>
                </c:pt>
                <c:pt idx="28">
                  <c:v>1225</c:v>
                </c:pt>
                <c:pt idx="29">
                  <c:v>1209</c:v>
                </c:pt>
                <c:pt idx="30">
                  <c:v>1788</c:v>
                </c:pt>
                <c:pt idx="31">
                  <c:v>1307</c:v>
                </c:pt>
                <c:pt idx="32">
                  <c:v>1077</c:v>
                </c:pt>
                <c:pt idx="33">
                  <c:v>1122</c:v>
                </c:pt>
                <c:pt idx="34">
                  <c:v>999</c:v>
                </c:pt>
                <c:pt idx="35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F-493F-96A0-47722AD6A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252752"/>
        <c:axId val="233295512"/>
      </c:barChart>
      <c:catAx>
        <c:axId val="23125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3295512"/>
        <c:crosses val="autoZero"/>
        <c:auto val="1"/>
        <c:lblAlgn val="ctr"/>
        <c:lblOffset val="100"/>
        <c:noMultiLvlLbl val="0"/>
      </c:catAx>
      <c:valAx>
        <c:axId val="2332955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1252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'Batavia Kill'!$A$18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'Batavia Kill'!$B$3:$AK$3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'Batavia Kill'!$B$18:$AK$18</c:f>
              <c:numCache>
                <c:formatCode>#,##0_);\(#,##0\)</c:formatCode>
                <c:ptCount val="36"/>
                <c:pt idx="0">
                  <c:v>1718</c:v>
                </c:pt>
                <c:pt idx="1">
                  <c:v>1848</c:v>
                </c:pt>
                <c:pt idx="2">
                  <c:v>1873</c:v>
                </c:pt>
                <c:pt idx="3">
                  <c:v>2014</c:v>
                </c:pt>
                <c:pt idx="4">
                  <c:v>2361</c:v>
                </c:pt>
                <c:pt idx="5">
                  <c:v>2580</c:v>
                </c:pt>
                <c:pt idx="6">
                  <c:v>1130</c:v>
                </c:pt>
                <c:pt idx="7">
                  <c:v>2373</c:v>
                </c:pt>
                <c:pt idx="8">
                  <c:v>2616</c:v>
                </c:pt>
                <c:pt idx="9">
                  <c:v>2518</c:v>
                </c:pt>
                <c:pt idx="10">
                  <c:v>2394</c:v>
                </c:pt>
                <c:pt idx="11">
                  <c:v>2167</c:v>
                </c:pt>
                <c:pt idx="12">
                  <c:v>2196</c:v>
                </c:pt>
                <c:pt idx="13">
                  <c:v>2067</c:v>
                </c:pt>
                <c:pt idx="14">
                  <c:v>2202</c:v>
                </c:pt>
                <c:pt idx="15">
                  <c:v>1509</c:v>
                </c:pt>
                <c:pt idx="16">
                  <c:v>2090</c:v>
                </c:pt>
                <c:pt idx="17">
                  <c:v>1997</c:v>
                </c:pt>
                <c:pt idx="18">
                  <c:v>2129</c:v>
                </c:pt>
                <c:pt idx="19">
                  <c:v>2132</c:v>
                </c:pt>
                <c:pt idx="20">
                  <c:v>2197</c:v>
                </c:pt>
                <c:pt idx="21">
                  <c:v>2367</c:v>
                </c:pt>
                <c:pt idx="22">
                  <c:v>1780</c:v>
                </c:pt>
                <c:pt idx="23">
                  <c:v>1918</c:v>
                </c:pt>
                <c:pt idx="24">
                  <c:v>2304</c:v>
                </c:pt>
                <c:pt idx="25">
                  <c:v>2818</c:v>
                </c:pt>
                <c:pt idx="26">
                  <c:v>2974</c:v>
                </c:pt>
                <c:pt idx="27">
                  <c:v>2756</c:v>
                </c:pt>
                <c:pt idx="28">
                  <c:v>2517</c:v>
                </c:pt>
                <c:pt idx="29">
                  <c:v>3690</c:v>
                </c:pt>
                <c:pt idx="30">
                  <c:v>4907</c:v>
                </c:pt>
                <c:pt idx="31">
                  <c:v>3933</c:v>
                </c:pt>
                <c:pt idx="32">
                  <c:v>3528</c:v>
                </c:pt>
                <c:pt idx="33">
                  <c:v>3024</c:v>
                </c:pt>
                <c:pt idx="34">
                  <c:v>1697</c:v>
                </c:pt>
                <c:pt idx="35">
                  <c:v>3063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40-44DC-A9B1-2C4FB488F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3296296"/>
        <c:axId val="233296688"/>
      </c:barChart>
      <c:catAx>
        <c:axId val="233296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3296688"/>
        <c:crosses val="autoZero"/>
        <c:auto val="1"/>
        <c:lblAlgn val="ctr"/>
        <c:lblOffset val="100"/>
        <c:noMultiLvlLbl val="0"/>
      </c:catAx>
      <c:valAx>
        <c:axId val="2332966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3296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95" r="0.70000000000000095" t="0.75000000000000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3.8616120105232327E-2"/>
          <c:y val="0.14055595274152716"/>
          <c:w val="0.87393546994395488"/>
          <c:h val="0.776141699903061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'Becker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'Becker Hollow'!$B$3:$AL$3</c:f>
              <c:numCache>
                <c:formatCode>General</c:formatCode>
                <c:ptCount val="37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'Becker Hollow'!$B$18:$AL$18</c:f>
              <c:numCache>
                <c:formatCode>#,##0_);\(#,##0\)</c:formatCode>
                <c:ptCount val="37"/>
                <c:pt idx="0">
                  <c:v>1175</c:v>
                </c:pt>
                <c:pt idx="1">
                  <c:v>1645</c:v>
                </c:pt>
                <c:pt idx="2">
                  <c:v>1115</c:v>
                </c:pt>
                <c:pt idx="3">
                  <c:v>1146</c:v>
                </c:pt>
                <c:pt idx="4">
                  <c:v>1802</c:v>
                </c:pt>
                <c:pt idx="5">
                  <c:v>886</c:v>
                </c:pt>
                <c:pt idx="6">
                  <c:v>214</c:v>
                </c:pt>
                <c:pt idx="7">
                  <c:v>1340</c:v>
                </c:pt>
                <c:pt idx="8">
                  <c:v>1642</c:v>
                </c:pt>
                <c:pt idx="9">
                  <c:v>1215</c:v>
                </c:pt>
                <c:pt idx="10">
                  <c:v>1344</c:v>
                </c:pt>
                <c:pt idx="11">
                  <c:v>1036</c:v>
                </c:pt>
                <c:pt idx="12">
                  <c:v>1098</c:v>
                </c:pt>
                <c:pt idx="13">
                  <c:v>1091</c:v>
                </c:pt>
                <c:pt idx="14">
                  <c:v>1372</c:v>
                </c:pt>
                <c:pt idx="15">
                  <c:v>1263</c:v>
                </c:pt>
                <c:pt idx="16">
                  <c:v>1341</c:v>
                </c:pt>
                <c:pt idx="17">
                  <c:v>1485</c:v>
                </c:pt>
                <c:pt idx="18">
                  <c:v>1491</c:v>
                </c:pt>
                <c:pt idx="19">
                  <c:v>1369</c:v>
                </c:pt>
                <c:pt idx="20">
                  <c:v>1605</c:v>
                </c:pt>
                <c:pt idx="21">
                  <c:v>1376</c:v>
                </c:pt>
                <c:pt idx="22">
                  <c:v>1439</c:v>
                </c:pt>
                <c:pt idx="23">
                  <c:v>1738</c:v>
                </c:pt>
                <c:pt idx="24">
                  <c:v>1892</c:v>
                </c:pt>
                <c:pt idx="25">
                  <c:v>1858</c:v>
                </c:pt>
                <c:pt idx="26">
                  <c:v>1519</c:v>
                </c:pt>
                <c:pt idx="27">
                  <c:v>1821</c:v>
                </c:pt>
                <c:pt idx="28">
                  <c:v>1487</c:v>
                </c:pt>
                <c:pt idx="29">
                  <c:v>3319</c:v>
                </c:pt>
                <c:pt idx="30">
                  <c:v>3347</c:v>
                </c:pt>
                <c:pt idx="31">
                  <c:v>2722</c:v>
                </c:pt>
                <c:pt idx="32">
                  <c:v>1935</c:v>
                </c:pt>
                <c:pt idx="33">
                  <c:v>2181</c:v>
                </c:pt>
                <c:pt idx="34">
                  <c:v>1106</c:v>
                </c:pt>
                <c:pt idx="35">
                  <c:v>1229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D-43A1-BECE-8378E742E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95248"/>
        <c:axId val="232995640"/>
      </c:barChart>
      <c:catAx>
        <c:axId val="23299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2995640"/>
        <c:crosses val="autoZero"/>
        <c:auto val="1"/>
        <c:lblAlgn val="ctr"/>
        <c:lblOffset val="100"/>
        <c:noMultiLvlLbl val="0"/>
      </c:catAx>
      <c:valAx>
        <c:axId val="23299564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29952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'Beech Hill Rd'!$A$18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'Beech Hill Rd'!$B$3:$AJ$3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'Beech Hill Rd'!$B$18:$AJ$18</c:f>
              <c:numCache>
                <c:formatCode>#,##0_);\(#,##0\)</c:formatCode>
                <c:ptCount val="29"/>
                <c:pt idx="0">
                  <c:v>137</c:v>
                </c:pt>
                <c:pt idx="1">
                  <c:v>179</c:v>
                </c:pt>
                <c:pt idx="2">
                  <c:v>148</c:v>
                </c:pt>
                <c:pt idx="3">
                  <c:v>226</c:v>
                </c:pt>
                <c:pt idx="4">
                  <c:v>186</c:v>
                </c:pt>
                <c:pt idx="5">
                  <c:v>141</c:v>
                </c:pt>
                <c:pt idx="6">
                  <c:v>158</c:v>
                </c:pt>
                <c:pt idx="7">
                  <c:v>167</c:v>
                </c:pt>
                <c:pt idx="8">
                  <c:v>220</c:v>
                </c:pt>
                <c:pt idx="9">
                  <c:v>154</c:v>
                </c:pt>
                <c:pt idx="10">
                  <c:v>161</c:v>
                </c:pt>
                <c:pt idx="11">
                  <c:v>215</c:v>
                </c:pt>
                <c:pt idx="12">
                  <c:v>195</c:v>
                </c:pt>
                <c:pt idx="13">
                  <c:v>140</c:v>
                </c:pt>
                <c:pt idx="14">
                  <c:v>211</c:v>
                </c:pt>
                <c:pt idx="15">
                  <c:v>159</c:v>
                </c:pt>
                <c:pt idx="16">
                  <c:v>119</c:v>
                </c:pt>
                <c:pt idx="17">
                  <c:v>118</c:v>
                </c:pt>
                <c:pt idx="18">
                  <c:v>196</c:v>
                </c:pt>
                <c:pt idx="19">
                  <c:v>180</c:v>
                </c:pt>
                <c:pt idx="20">
                  <c:v>168</c:v>
                </c:pt>
                <c:pt idx="21">
                  <c:v>149</c:v>
                </c:pt>
                <c:pt idx="22">
                  <c:v>238</c:v>
                </c:pt>
                <c:pt idx="23">
                  <c:v>295</c:v>
                </c:pt>
                <c:pt idx="24">
                  <c:v>210</c:v>
                </c:pt>
                <c:pt idx="25">
                  <c:v>205</c:v>
                </c:pt>
                <c:pt idx="26">
                  <c:v>146</c:v>
                </c:pt>
                <c:pt idx="27">
                  <c:v>121</c:v>
                </c:pt>
                <c:pt idx="28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0-4614-8A8A-81004E1DF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97992"/>
        <c:axId val="232998384"/>
      </c:barChart>
      <c:catAx>
        <c:axId val="232997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2998384"/>
        <c:crosses val="autoZero"/>
        <c:auto val="1"/>
        <c:lblAlgn val="ctr"/>
        <c:lblOffset val="100"/>
        <c:noMultiLvlLbl val="0"/>
      </c:catAx>
      <c:valAx>
        <c:axId val="23299838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2997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'Big Pond East'!$A$18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'Big Pond East'!$B$3:$AJ$3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'Big Pond East'!$B$18:$AJ$18</c:f>
              <c:numCache>
                <c:formatCode>#,##0_);\(#,##0\)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120</c:v>
                </c:pt>
                <c:pt idx="3">
                  <c:v>223</c:v>
                </c:pt>
                <c:pt idx="4">
                  <c:v>92</c:v>
                </c:pt>
                <c:pt idx="5">
                  <c:v>272</c:v>
                </c:pt>
                <c:pt idx="6">
                  <c:v>285</c:v>
                </c:pt>
                <c:pt idx="7">
                  <c:v>297</c:v>
                </c:pt>
                <c:pt idx="8">
                  <c:v>302</c:v>
                </c:pt>
                <c:pt idx="9">
                  <c:v>273</c:v>
                </c:pt>
                <c:pt idx="10">
                  <c:v>381</c:v>
                </c:pt>
                <c:pt idx="11">
                  <c:v>290</c:v>
                </c:pt>
                <c:pt idx="12">
                  <c:v>354</c:v>
                </c:pt>
                <c:pt idx="13">
                  <c:v>405</c:v>
                </c:pt>
                <c:pt idx="14">
                  <c:v>361</c:v>
                </c:pt>
                <c:pt idx="15">
                  <c:v>403</c:v>
                </c:pt>
                <c:pt idx="16">
                  <c:v>551</c:v>
                </c:pt>
                <c:pt idx="17">
                  <c:v>372</c:v>
                </c:pt>
                <c:pt idx="18">
                  <c:v>480</c:v>
                </c:pt>
                <c:pt idx="19">
                  <c:v>557</c:v>
                </c:pt>
                <c:pt idx="20">
                  <c:v>489</c:v>
                </c:pt>
                <c:pt idx="21">
                  <c:v>573</c:v>
                </c:pt>
                <c:pt idx="22">
                  <c:v>517</c:v>
                </c:pt>
                <c:pt idx="23">
                  <c:v>354</c:v>
                </c:pt>
                <c:pt idx="24">
                  <c:v>391</c:v>
                </c:pt>
                <c:pt idx="25">
                  <c:v>732</c:v>
                </c:pt>
                <c:pt idx="26">
                  <c:v>429</c:v>
                </c:pt>
                <c:pt idx="27">
                  <c:v>431</c:v>
                </c:pt>
                <c:pt idx="28">
                  <c:v>284</c:v>
                </c:pt>
                <c:pt idx="29">
                  <c:v>327</c:v>
                </c:pt>
                <c:pt idx="30">
                  <c:v>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F8-482B-951E-B39F52D86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97600"/>
        <c:axId val="232997208"/>
      </c:barChart>
      <c:catAx>
        <c:axId val="23299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2997208"/>
        <c:crosses val="autoZero"/>
        <c:auto val="1"/>
        <c:lblAlgn val="ctr"/>
        <c:lblOffset val="100"/>
        <c:noMultiLvlLbl val="0"/>
      </c:catAx>
      <c:valAx>
        <c:axId val="23299720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2997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'Big Pond West'!$A$18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'Big Pond West'!$B$3:$AL$3</c:f>
              <c:numCache>
                <c:formatCode>General</c:formatCode>
                <c:ptCount val="33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  <c:pt idx="31">
                  <c:v>2026</c:v>
                </c:pt>
              </c:numCache>
            </c:numRef>
          </c:cat>
          <c:val>
            <c:numRef>
              <c:f>'Big Pond West'!$B$18:$AL$18</c:f>
              <c:numCache>
                <c:formatCode>#,##0_);\(#,##0\)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213</c:v>
                </c:pt>
                <c:pt idx="3">
                  <c:v>190</c:v>
                </c:pt>
                <c:pt idx="4">
                  <c:v>213</c:v>
                </c:pt>
                <c:pt idx="5">
                  <c:v>258</c:v>
                </c:pt>
                <c:pt idx="6">
                  <c:v>214</c:v>
                </c:pt>
                <c:pt idx="7">
                  <c:v>219</c:v>
                </c:pt>
                <c:pt idx="8">
                  <c:v>185</c:v>
                </c:pt>
                <c:pt idx="9">
                  <c:v>181</c:v>
                </c:pt>
                <c:pt idx="10">
                  <c:v>202</c:v>
                </c:pt>
                <c:pt idx="11">
                  <c:v>229</c:v>
                </c:pt>
                <c:pt idx="12">
                  <c:v>195</c:v>
                </c:pt>
                <c:pt idx="13">
                  <c:v>181</c:v>
                </c:pt>
                <c:pt idx="14">
                  <c:v>274</c:v>
                </c:pt>
                <c:pt idx="15">
                  <c:v>247</c:v>
                </c:pt>
                <c:pt idx="16">
                  <c:v>287</c:v>
                </c:pt>
                <c:pt idx="17">
                  <c:v>188</c:v>
                </c:pt>
                <c:pt idx="18">
                  <c:v>227</c:v>
                </c:pt>
                <c:pt idx="19">
                  <c:v>281</c:v>
                </c:pt>
                <c:pt idx="20">
                  <c:v>213</c:v>
                </c:pt>
                <c:pt idx="21">
                  <c:v>199</c:v>
                </c:pt>
                <c:pt idx="22">
                  <c:v>268</c:v>
                </c:pt>
                <c:pt idx="23">
                  <c:v>199</c:v>
                </c:pt>
                <c:pt idx="24">
                  <c:v>279</c:v>
                </c:pt>
                <c:pt idx="25">
                  <c:v>431</c:v>
                </c:pt>
                <c:pt idx="26">
                  <c:v>371</c:v>
                </c:pt>
                <c:pt idx="27">
                  <c:v>231</c:v>
                </c:pt>
                <c:pt idx="28">
                  <c:v>194</c:v>
                </c:pt>
                <c:pt idx="29">
                  <c:v>210</c:v>
                </c:pt>
                <c:pt idx="30">
                  <c:v>265</c:v>
                </c:pt>
                <c:pt idx="3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B-4946-A13C-E9DCD97B2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2996424"/>
        <c:axId val="234650096"/>
      </c:barChart>
      <c:catAx>
        <c:axId val="23299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650096"/>
        <c:crosses val="autoZero"/>
        <c:auto val="1"/>
        <c:lblAlgn val="ctr"/>
        <c:lblOffset val="100"/>
        <c:noMultiLvlLbl val="0"/>
      </c:catAx>
      <c:valAx>
        <c:axId val="23465009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29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99" l="0.70000000000000095" r="0.70000000000000095" t="0.75000000000000799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'Bouchoux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'Bouchoux Trail'!$B$3:$AJ$3</c:f>
              <c:numCache>
                <c:formatCode>General</c:formatCod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numCache>
            </c:numRef>
          </c:cat>
          <c:val>
            <c:numRef>
              <c:f>'Bouchoux Trail'!$B$18:$AJ$18</c:f>
              <c:numCache>
                <c:formatCode>#,##0_);\(#,##0\)</c:formatCode>
                <c:ptCount val="27"/>
                <c:pt idx="0">
                  <c:v>666</c:v>
                </c:pt>
                <c:pt idx="1">
                  <c:v>789</c:v>
                </c:pt>
                <c:pt idx="2">
                  <c:v>814</c:v>
                </c:pt>
                <c:pt idx="3">
                  <c:v>854</c:v>
                </c:pt>
                <c:pt idx="4">
                  <c:v>597</c:v>
                </c:pt>
                <c:pt idx="5">
                  <c:v>940</c:v>
                </c:pt>
                <c:pt idx="6">
                  <c:v>1047</c:v>
                </c:pt>
                <c:pt idx="7">
                  <c:v>997</c:v>
                </c:pt>
                <c:pt idx="8">
                  <c:v>832</c:v>
                </c:pt>
                <c:pt idx="9">
                  <c:v>852</c:v>
                </c:pt>
                <c:pt idx="10">
                  <c:v>1269</c:v>
                </c:pt>
                <c:pt idx="11">
                  <c:v>1226</c:v>
                </c:pt>
                <c:pt idx="12">
                  <c:v>1141</c:v>
                </c:pt>
                <c:pt idx="13">
                  <c:v>1604</c:v>
                </c:pt>
                <c:pt idx="14">
                  <c:v>1089</c:v>
                </c:pt>
                <c:pt idx="15">
                  <c:v>1432</c:v>
                </c:pt>
                <c:pt idx="16">
                  <c:v>1701</c:v>
                </c:pt>
                <c:pt idx="17">
                  <c:v>1871</c:v>
                </c:pt>
                <c:pt idx="18">
                  <c:v>2356</c:v>
                </c:pt>
                <c:pt idx="19">
                  <c:v>1761</c:v>
                </c:pt>
                <c:pt idx="20">
                  <c:v>2145</c:v>
                </c:pt>
                <c:pt idx="21">
                  <c:v>2324</c:v>
                </c:pt>
                <c:pt idx="22">
                  <c:v>1807</c:v>
                </c:pt>
                <c:pt idx="23">
                  <c:v>1368</c:v>
                </c:pt>
                <c:pt idx="24">
                  <c:v>1386</c:v>
                </c:pt>
                <c:pt idx="25">
                  <c:v>1438</c:v>
                </c:pt>
                <c:pt idx="26">
                  <c:v>1306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2-473C-818F-0FB5CA6BC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50880"/>
        <c:axId val="234651272"/>
      </c:barChart>
      <c:catAx>
        <c:axId val="2346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651272"/>
        <c:crosses val="autoZero"/>
        <c:auto val="1"/>
        <c:lblAlgn val="ctr"/>
        <c:lblOffset val="100"/>
        <c:noMultiLvlLbl val="0"/>
      </c:catAx>
      <c:valAx>
        <c:axId val="23465127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46508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'Boulder Rock (REMOVED)'!$A$18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'Boulder Rock (REMOVED)'!$B$3:$AD$3</c:f>
              <c:numCache>
                <c:formatCode>General</c:formatCode>
                <c:ptCount val="26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</c:numCache>
            </c:numRef>
          </c:cat>
          <c:val>
            <c:numRef>
              <c:f>'Boulder Rock (REMOVED)'!$B$18:$AD$18</c:f>
              <c:numCache>
                <c:formatCode>#,##0_);\(#,##0\)</c:formatCode>
                <c:ptCount val="26"/>
                <c:pt idx="0">
                  <c:v>1083</c:v>
                </c:pt>
                <c:pt idx="1">
                  <c:v>1433</c:v>
                </c:pt>
                <c:pt idx="2">
                  <c:v>1132</c:v>
                </c:pt>
                <c:pt idx="3">
                  <c:v>3351</c:v>
                </c:pt>
                <c:pt idx="4">
                  <c:v>1443</c:v>
                </c:pt>
                <c:pt idx="5">
                  <c:v>1849</c:v>
                </c:pt>
                <c:pt idx="6">
                  <c:v>2303</c:v>
                </c:pt>
                <c:pt idx="7">
                  <c:v>2381</c:v>
                </c:pt>
                <c:pt idx="8">
                  <c:v>1356</c:v>
                </c:pt>
                <c:pt idx="9">
                  <c:v>2305</c:v>
                </c:pt>
                <c:pt idx="10">
                  <c:v>3773</c:v>
                </c:pt>
                <c:pt idx="11">
                  <c:v>3269</c:v>
                </c:pt>
                <c:pt idx="12">
                  <c:v>1808</c:v>
                </c:pt>
                <c:pt idx="13">
                  <c:v>1998</c:v>
                </c:pt>
                <c:pt idx="14">
                  <c:v>2541</c:v>
                </c:pt>
                <c:pt idx="15">
                  <c:v>2590</c:v>
                </c:pt>
                <c:pt idx="16">
                  <c:v>2675</c:v>
                </c:pt>
                <c:pt idx="17">
                  <c:v>2210</c:v>
                </c:pt>
                <c:pt idx="18">
                  <c:v>2032</c:v>
                </c:pt>
                <c:pt idx="19">
                  <c:v>1782</c:v>
                </c:pt>
                <c:pt idx="20">
                  <c:v>2405</c:v>
                </c:pt>
                <c:pt idx="21">
                  <c:v>3307</c:v>
                </c:pt>
                <c:pt idx="22">
                  <c:v>3378</c:v>
                </c:pt>
                <c:pt idx="23">
                  <c:v>2849</c:v>
                </c:pt>
                <c:pt idx="24">
                  <c:v>1948</c:v>
                </c:pt>
                <c:pt idx="2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B-4A4F-A62C-0A6A8675F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52056"/>
        <c:axId val="234652448"/>
      </c:barChart>
      <c:catAx>
        <c:axId val="23465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652448"/>
        <c:crosses val="autoZero"/>
        <c:auto val="1"/>
        <c:lblAlgn val="ctr"/>
        <c:lblOffset val="100"/>
        <c:noMultiLvlLbl val="0"/>
      </c:catAx>
      <c:valAx>
        <c:axId val="23465244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46520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'Campbell Mt'!$A$18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'Campbell Mt'!$B$3:$AJ$3</c:f>
              <c:numCache>
                <c:formatCode>General</c:formatCod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numCache>
            </c:numRef>
          </c:cat>
          <c:val>
            <c:numRef>
              <c:f>'Campbell Mt'!$B$18:$AJ$18</c:f>
              <c:numCache>
                <c:formatCode>#,##0_);\(#,##0\)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21</c:v>
                </c:pt>
                <c:pt idx="20">
                  <c:v>72</c:v>
                </c:pt>
                <c:pt idx="21">
                  <c:v>73</c:v>
                </c:pt>
                <c:pt idx="22">
                  <c:v>75</c:v>
                </c:pt>
                <c:pt idx="23">
                  <c:v>80</c:v>
                </c:pt>
                <c:pt idx="24">
                  <c:v>59</c:v>
                </c:pt>
                <c:pt idx="25">
                  <c:v>67</c:v>
                </c:pt>
                <c:pt idx="2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E-4DFE-A9F4-B15780415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53232"/>
        <c:axId val="234653624"/>
      </c:barChart>
      <c:catAx>
        <c:axId val="2346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653624"/>
        <c:crosses val="autoZero"/>
        <c:auto val="1"/>
        <c:lblAlgn val="ctr"/>
        <c:lblOffset val="100"/>
        <c:noMultiLvlLbl val="0"/>
      </c:catAx>
      <c:valAx>
        <c:axId val="23465362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4653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'Campbell Brook'!$A$18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'Campbell Brook'!$B$3:$AJ$3</c:f>
              <c:numCache>
                <c:formatCode>General</c:formatCod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numCache>
            </c:numRef>
          </c:cat>
          <c:val>
            <c:numRef>
              <c:f>'Campbell Brook'!$B$18:$AJ$18</c:f>
              <c:numCache>
                <c:formatCode>#,##0_);\(#,##0\)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103</c:v>
                </c:pt>
                <c:pt idx="4">
                  <c:v>120</c:v>
                </c:pt>
                <c:pt idx="5">
                  <c:v>147</c:v>
                </c:pt>
                <c:pt idx="6">
                  <c:v>198</c:v>
                </c:pt>
                <c:pt idx="7">
                  <c:v>219</c:v>
                </c:pt>
                <c:pt idx="8">
                  <c:v>175</c:v>
                </c:pt>
                <c:pt idx="9">
                  <c:v>59</c:v>
                </c:pt>
                <c:pt idx="10">
                  <c:v>310</c:v>
                </c:pt>
                <c:pt idx="11">
                  <c:v>260</c:v>
                </c:pt>
                <c:pt idx="12">
                  <c:v>235</c:v>
                </c:pt>
                <c:pt idx="13">
                  <c:v>122</c:v>
                </c:pt>
                <c:pt idx="14">
                  <c:v>99</c:v>
                </c:pt>
                <c:pt idx="15">
                  <c:v>152</c:v>
                </c:pt>
                <c:pt idx="16">
                  <c:v>176</c:v>
                </c:pt>
                <c:pt idx="17">
                  <c:v>116</c:v>
                </c:pt>
                <c:pt idx="18">
                  <c:v>114</c:v>
                </c:pt>
                <c:pt idx="19">
                  <c:v>150</c:v>
                </c:pt>
                <c:pt idx="20">
                  <c:v>150</c:v>
                </c:pt>
                <c:pt idx="21">
                  <c:v>211</c:v>
                </c:pt>
                <c:pt idx="22">
                  <c:v>166</c:v>
                </c:pt>
                <c:pt idx="23">
                  <c:v>243</c:v>
                </c:pt>
                <c:pt idx="24">
                  <c:v>90</c:v>
                </c:pt>
                <c:pt idx="25">
                  <c:v>107</c:v>
                </c:pt>
                <c:pt idx="26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6-4573-999A-E2A0C2675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653232"/>
        <c:axId val="234653624"/>
      </c:barChart>
      <c:catAx>
        <c:axId val="2346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653624"/>
        <c:crosses val="autoZero"/>
        <c:auto val="1"/>
        <c:lblAlgn val="ctr"/>
        <c:lblOffset val="100"/>
        <c:noMultiLvlLbl val="0"/>
      </c:catAx>
      <c:valAx>
        <c:axId val="23465362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4653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'Catskill Mt. House'!$A$18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'Catskill Mt. House'!$H$3:$AI$3</c:f>
              <c:numCache>
                <c:formatCode>General</c:formatCod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numCache>
            </c:numRef>
          </c:cat>
          <c:val>
            <c:numRef>
              <c:f>'Catskill Mt. House'!$H$18:$AI$18</c:f>
              <c:numCache>
                <c:formatCode>#,##0_);\(#,##0\)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2405</c:v>
                </c:pt>
                <c:pt idx="16">
                  <c:v>2834</c:v>
                </c:pt>
                <c:pt idx="17">
                  <c:v>3388</c:v>
                </c:pt>
                <c:pt idx="18">
                  <c:v>2849</c:v>
                </c:pt>
                <c:pt idx="19">
                  <c:v>1948</c:v>
                </c:pt>
                <c:pt idx="20">
                  <c:v>1746</c:v>
                </c:pt>
                <c:pt idx="21">
                  <c:v>1592</c:v>
                </c:pt>
                <c:pt idx="22">
                  <c:v>1562</c:v>
                </c:pt>
                <c:pt idx="23">
                  <c:v>1537</c:v>
                </c:pt>
                <c:pt idx="24">
                  <c:v>1477</c:v>
                </c:pt>
                <c:pt idx="25">
                  <c:v>1497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AA-493A-8C85-119FC8112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4344"/>
        <c:axId val="238594736"/>
      </c:barChart>
      <c:catAx>
        <c:axId val="23859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4736"/>
        <c:crosses val="autoZero"/>
        <c:auto val="1"/>
        <c:lblAlgn val="ctr"/>
        <c:lblOffset val="100"/>
        <c:noMultiLvlLbl val="0"/>
      </c:catAx>
      <c:valAx>
        <c:axId val="23859473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4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'Colgate Lake (Dutcher Notch)'!$A$18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'Colgate Lake (Dutcher Notch)'!$B$3:$AK$3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'Colgate Lake (Dutcher Notch)'!$B$18:$AK$18</c:f>
              <c:numCache>
                <c:formatCode>#,##0_);\(#,##0\)</c:formatCode>
                <c:ptCount val="36"/>
                <c:pt idx="0">
                  <c:v>570</c:v>
                </c:pt>
                <c:pt idx="1">
                  <c:v>620</c:v>
                </c:pt>
                <c:pt idx="2">
                  <c:v>683</c:v>
                </c:pt>
                <c:pt idx="3">
                  <c:v>721</c:v>
                </c:pt>
                <c:pt idx="4">
                  <c:v>646</c:v>
                </c:pt>
                <c:pt idx="5">
                  <c:v>592</c:v>
                </c:pt>
                <c:pt idx="6">
                  <c:v>639</c:v>
                </c:pt>
                <c:pt idx="7">
                  <c:v>896</c:v>
                </c:pt>
                <c:pt idx="8">
                  <c:v>1177</c:v>
                </c:pt>
                <c:pt idx="9">
                  <c:v>927</c:v>
                </c:pt>
                <c:pt idx="10">
                  <c:v>819</c:v>
                </c:pt>
                <c:pt idx="11">
                  <c:v>776</c:v>
                </c:pt>
                <c:pt idx="12">
                  <c:v>911</c:v>
                </c:pt>
                <c:pt idx="13">
                  <c:v>724</c:v>
                </c:pt>
                <c:pt idx="14">
                  <c:v>967</c:v>
                </c:pt>
                <c:pt idx="15">
                  <c:v>897</c:v>
                </c:pt>
                <c:pt idx="16">
                  <c:v>746</c:v>
                </c:pt>
                <c:pt idx="17">
                  <c:v>246</c:v>
                </c:pt>
                <c:pt idx="18">
                  <c:v>687</c:v>
                </c:pt>
                <c:pt idx="19">
                  <c:v>776</c:v>
                </c:pt>
                <c:pt idx="20">
                  <c:v>906</c:v>
                </c:pt>
                <c:pt idx="21">
                  <c:v>696</c:v>
                </c:pt>
                <c:pt idx="22">
                  <c:v>442</c:v>
                </c:pt>
                <c:pt idx="23">
                  <c:v>624</c:v>
                </c:pt>
                <c:pt idx="24">
                  <c:v>723</c:v>
                </c:pt>
                <c:pt idx="25">
                  <c:v>866</c:v>
                </c:pt>
                <c:pt idx="26">
                  <c:v>956</c:v>
                </c:pt>
                <c:pt idx="27">
                  <c:v>859</c:v>
                </c:pt>
                <c:pt idx="28">
                  <c:v>740</c:v>
                </c:pt>
                <c:pt idx="29">
                  <c:v>680</c:v>
                </c:pt>
                <c:pt idx="30">
                  <c:v>626</c:v>
                </c:pt>
                <c:pt idx="31">
                  <c:v>802</c:v>
                </c:pt>
                <c:pt idx="32">
                  <c:v>720</c:v>
                </c:pt>
                <c:pt idx="33">
                  <c:v>613</c:v>
                </c:pt>
                <c:pt idx="34">
                  <c:v>709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E-44C8-A815-F719C1C58F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259168"/>
        <c:axId val="234259560"/>
      </c:barChart>
      <c:catAx>
        <c:axId val="23425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259560"/>
        <c:crosses val="autoZero"/>
        <c:auto val="1"/>
        <c:lblAlgn val="ctr"/>
        <c:lblOffset val="100"/>
        <c:noMultiLvlLbl val="0"/>
      </c:catAx>
      <c:valAx>
        <c:axId val="23425956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4259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'Colonel''s Chair'!$A$18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'Colonel''s Chair'!$B$3:$AJ$3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'Colonel''s Chair'!$B$18:$AJ$18</c:f>
              <c:numCache>
                <c:formatCode>#,##0_);\(#,##0\)</c:formatCode>
                <c:ptCount val="35"/>
                <c:pt idx="0">
                  <c:v>623</c:v>
                </c:pt>
                <c:pt idx="1">
                  <c:v>600</c:v>
                </c:pt>
                <c:pt idx="2">
                  <c:v>620</c:v>
                </c:pt>
                <c:pt idx="3">
                  <c:v>600</c:v>
                </c:pt>
                <c:pt idx="4">
                  <c:v>397</c:v>
                </c:pt>
                <c:pt idx="5">
                  <c:v>65</c:v>
                </c:pt>
                <c:pt idx="6">
                  <c:v>46</c:v>
                </c:pt>
                <c:pt idx="7">
                  <c:v>271</c:v>
                </c:pt>
                <c:pt idx="8">
                  <c:v>326</c:v>
                </c:pt>
                <c:pt idx="9">
                  <c:v>134</c:v>
                </c:pt>
                <c:pt idx="10">
                  <c:v>353</c:v>
                </c:pt>
                <c:pt idx="11">
                  <c:v>590</c:v>
                </c:pt>
                <c:pt idx="12">
                  <c:v>583</c:v>
                </c:pt>
                <c:pt idx="13">
                  <c:v>516</c:v>
                </c:pt>
                <c:pt idx="14">
                  <c:v>54</c:v>
                </c:pt>
                <c:pt idx="15">
                  <c:v>359</c:v>
                </c:pt>
                <c:pt idx="16">
                  <c:v>452</c:v>
                </c:pt>
                <c:pt idx="17">
                  <c:v>546</c:v>
                </c:pt>
                <c:pt idx="18">
                  <c:v>577</c:v>
                </c:pt>
                <c:pt idx="19">
                  <c:v>359</c:v>
                </c:pt>
                <c:pt idx="20">
                  <c:v>169</c:v>
                </c:pt>
                <c:pt idx="21">
                  <c:v>620</c:v>
                </c:pt>
                <c:pt idx="22">
                  <c:v>617</c:v>
                </c:pt>
                <c:pt idx="23">
                  <c:v>604</c:v>
                </c:pt>
                <c:pt idx="24">
                  <c:v>803</c:v>
                </c:pt>
                <c:pt idx="25">
                  <c:v>778</c:v>
                </c:pt>
                <c:pt idx="26">
                  <c:v>1072</c:v>
                </c:pt>
                <c:pt idx="27">
                  <c:v>1129</c:v>
                </c:pt>
                <c:pt idx="28">
                  <c:v>1112</c:v>
                </c:pt>
                <c:pt idx="29">
                  <c:v>1133</c:v>
                </c:pt>
                <c:pt idx="30">
                  <c:v>13</c:v>
                </c:pt>
                <c:pt idx="31">
                  <c:v>538</c:v>
                </c:pt>
                <c:pt idx="32">
                  <c:v>567</c:v>
                </c:pt>
                <c:pt idx="33">
                  <c:v>81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C6-4C3D-B076-790F2D641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260344"/>
        <c:axId val="234260736"/>
      </c:barChart>
      <c:catAx>
        <c:axId val="234260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260736"/>
        <c:crosses val="autoZero"/>
        <c:auto val="1"/>
        <c:lblAlgn val="ctr"/>
        <c:lblOffset val="100"/>
        <c:noMultiLvlLbl val="0"/>
      </c:catAx>
      <c:valAx>
        <c:axId val="23426073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4260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'Devils Tombstone (Hunter Mtn)'!$A$18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'Devils Tombstone (Hunter Mtn)'!$B$3:$AJ$3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'Devils Tombstone (Hunter Mtn)'!$B$18:$AJ$18</c:f>
              <c:numCache>
                <c:formatCode>#,##0_);\(#,##0\)</c:formatCode>
                <c:ptCount val="35"/>
                <c:pt idx="0">
                  <c:v>1002</c:v>
                </c:pt>
                <c:pt idx="1">
                  <c:v>1070</c:v>
                </c:pt>
                <c:pt idx="2">
                  <c:v>1042</c:v>
                </c:pt>
                <c:pt idx="3">
                  <c:v>850</c:v>
                </c:pt>
                <c:pt idx="4">
                  <c:v>1266</c:v>
                </c:pt>
                <c:pt idx="5">
                  <c:v>573</c:v>
                </c:pt>
                <c:pt idx="6">
                  <c:v>416</c:v>
                </c:pt>
                <c:pt idx="7">
                  <c:v>1223</c:v>
                </c:pt>
                <c:pt idx="8">
                  <c:v>1247</c:v>
                </c:pt>
                <c:pt idx="9">
                  <c:v>913</c:v>
                </c:pt>
                <c:pt idx="10">
                  <c:v>1125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1225</c:v>
                </c:pt>
                <c:pt idx="15">
                  <c:v>1120</c:v>
                </c:pt>
                <c:pt idx="16">
                  <c:v>1257</c:v>
                </c:pt>
                <c:pt idx="17">
                  <c:v>1088</c:v>
                </c:pt>
                <c:pt idx="18">
                  <c:v>1102</c:v>
                </c:pt>
                <c:pt idx="19">
                  <c:v>838</c:v>
                </c:pt>
                <c:pt idx="20">
                  <c:v>1066</c:v>
                </c:pt>
                <c:pt idx="21">
                  <c:v>1074</c:v>
                </c:pt>
                <c:pt idx="22">
                  <c:v>1240</c:v>
                </c:pt>
                <c:pt idx="23">
                  <c:v>1451</c:v>
                </c:pt>
                <c:pt idx="24">
                  <c:v>1362</c:v>
                </c:pt>
                <c:pt idx="25">
                  <c:v>1226</c:v>
                </c:pt>
                <c:pt idx="26">
                  <c:v>1017</c:v>
                </c:pt>
                <c:pt idx="27">
                  <c:v>947</c:v>
                </c:pt>
                <c:pt idx="28">
                  <c:v>1127</c:v>
                </c:pt>
                <c:pt idx="29">
                  <c:v>1331</c:v>
                </c:pt>
                <c:pt idx="30">
                  <c:v>1925</c:v>
                </c:pt>
                <c:pt idx="31">
                  <c:v>1214</c:v>
                </c:pt>
                <c:pt idx="32">
                  <c:v>1325</c:v>
                </c:pt>
                <c:pt idx="33">
                  <c:v>933</c:v>
                </c:pt>
                <c:pt idx="34">
                  <c:v>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EF-4E71-8CB7-B0FD74690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261520"/>
        <c:axId val="234261912"/>
      </c:barChart>
      <c:catAx>
        <c:axId val="23426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4261912"/>
        <c:crosses val="autoZero"/>
        <c:auto val="1"/>
        <c:lblAlgn val="ctr"/>
        <c:lblOffset val="100"/>
        <c:noMultiLvlLbl val="0"/>
      </c:catAx>
      <c:valAx>
        <c:axId val="2342619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4261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'Devils Tombstone (Plateau Mtn)'!$A$18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'Devils Tombstone (Plateau Mtn)'!$B$3:$AK$3</c:f>
              <c:numCache>
                <c:formatCode>General</c:formatCode>
                <c:ptCount val="36"/>
                <c:pt idx="0" formatCode="#,##0_);\(#,##0\)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'Devils Tombstone (Plateau Mtn)'!$B$18:$AK$18</c:f>
              <c:numCache>
                <c:formatCode>#,##0_);\(#,##0\)</c:formatCode>
                <c:ptCount val="36"/>
                <c:pt idx="0">
                  <c:v>1240</c:v>
                </c:pt>
                <c:pt idx="1">
                  <c:v>1448</c:v>
                </c:pt>
                <c:pt idx="2">
                  <c:v>1436</c:v>
                </c:pt>
                <c:pt idx="3">
                  <c:v>1000</c:v>
                </c:pt>
                <c:pt idx="4">
                  <c:v>1175</c:v>
                </c:pt>
                <c:pt idx="5">
                  <c:v>1121</c:v>
                </c:pt>
                <c:pt idx="6">
                  <c:v>546</c:v>
                </c:pt>
                <c:pt idx="7">
                  <c:v>1683</c:v>
                </c:pt>
                <c:pt idx="8">
                  <c:v>1655</c:v>
                </c:pt>
                <c:pt idx="9">
                  <c:v>1349</c:v>
                </c:pt>
                <c:pt idx="10">
                  <c:v>1470</c:v>
                </c:pt>
                <c:pt idx="11">
                  <c:v>1776</c:v>
                </c:pt>
                <c:pt idx="12">
                  <c:v>1262</c:v>
                </c:pt>
                <c:pt idx="13">
                  <c:v>1168</c:v>
                </c:pt>
                <c:pt idx="14">
                  <c:v>1324</c:v>
                </c:pt>
                <c:pt idx="15">
                  <c:v>1249</c:v>
                </c:pt>
                <c:pt idx="16">
                  <c:v>1122</c:v>
                </c:pt>
                <c:pt idx="17">
                  <c:v>1420</c:v>
                </c:pt>
                <c:pt idx="18">
                  <c:v>1029</c:v>
                </c:pt>
                <c:pt idx="19">
                  <c:v>1515</c:v>
                </c:pt>
                <c:pt idx="20">
                  <c:v>1377</c:v>
                </c:pt>
                <c:pt idx="21">
                  <c:v>1264</c:v>
                </c:pt>
                <c:pt idx="22">
                  <c:v>1169</c:v>
                </c:pt>
                <c:pt idx="23">
                  <c:v>833</c:v>
                </c:pt>
                <c:pt idx="24">
                  <c:v>1077</c:v>
                </c:pt>
                <c:pt idx="25">
                  <c:v>1371</c:v>
                </c:pt>
                <c:pt idx="26">
                  <c:v>1336</c:v>
                </c:pt>
                <c:pt idx="27">
                  <c:v>1413</c:v>
                </c:pt>
                <c:pt idx="28">
                  <c:v>1392</c:v>
                </c:pt>
                <c:pt idx="29">
                  <c:v>1298</c:v>
                </c:pt>
                <c:pt idx="30">
                  <c:v>1908</c:v>
                </c:pt>
                <c:pt idx="31">
                  <c:v>1624</c:v>
                </c:pt>
                <c:pt idx="32">
                  <c:v>1268</c:v>
                </c:pt>
                <c:pt idx="33">
                  <c:v>1042</c:v>
                </c:pt>
                <c:pt idx="34">
                  <c:v>1348</c:v>
                </c:pt>
                <c:pt idx="3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1-464B-B70D-BF02C9DCD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70520"/>
        <c:axId val="235270912"/>
      </c:barChart>
      <c:catAx>
        <c:axId val="235270520"/>
        <c:scaling>
          <c:orientation val="minMax"/>
        </c:scaling>
        <c:delete val="0"/>
        <c:axPos val="b"/>
        <c:numFmt formatCode="#,##0_);\(#,##0\)" sourceLinked="1"/>
        <c:majorTickMark val="none"/>
        <c:minorTickMark val="none"/>
        <c:tickLblPos val="nextTo"/>
        <c:crossAx val="235270912"/>
        <c:crosses val="autoZero"/>
        <c:auto val="1"/>
        <c:lblAlgn val="ctr"/>
        <c:lblOffset val="100"/>
        <c:noMultiLvlLbl val="0"/>
      </c:catAx>
      <c:valAx>
        <c:axId val="2352709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270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'Diamond Notch (Lanesville)'!$A$18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'Diamond Notch (Lanesville)'!$B$3:$AK$3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'Diamond Notch (Lanesville)'!$B$18:$AK$18</c:f>
              <c:numCache>
                <c:formatCode>#,##0_);\(#,##0\)</c:formatCode>
                <c:ptCount val="36"/>
                <c:pt idx="0">
                  <c:v>783</c:v>
                </c:pt>
                <c:pt idx="1">
                  <c:v>1187</c:v>
                </c:pt>
                <c:pt idx="2">
                  <c:v>999</c:v>
                </c:pt>
                <c:pt idx="3">
                  <c:v>1000</c:v>
                </c:pt>
                <c:pt idx="4">
                  <c:v>935</c:v>
                </c:pt>
                <c:pt idx="5">
                  <c:v>779</c:v>
                </c:pt>
                <c:pt idx="6">
                  <c:v>669</c:v>
                </c:pt>
                <c:pt idx="7">
                  <c:v>999</c:v>
                </c:pt>
                <c:pt idx="8">
                  <c:v>1438</c:v>
                </c:pt>
                <c:pt idx="9">
                  <c:v>1162</c:v>
                </c:pt>
                <c:pt idx="10">
                  <c:v>1850</c:v>
                </c:pt>
                <c:pt idx="11">
                  <c:v>1171</c:v>
                </c:pt>
                <c:pt idx="12">
                  <c:v>918</c:v>
                </c:pt>
                <c:pt idx="13">
                  <c:v>670</c:v>
                </c:pt>
                <c:pt idx="14">
                  <c:v>934</c:v>
                </c:pt>
                <c:pt idx="15">
                  <c:v>695</c:v>
                </c:pt>
                <c:pt idx="16">
                  <c:v>601</c:v>
                </c:pt>
                <c:pt idx="17">
                  <c:v>813</c:v>
                </c:pt>
                <c:pt idx="18">
                  <c:v>1120</c:v>
                </c:pt>
                <c:pt idx="19">
                  <c:v>468</c:v>
                </c:pt>
                <c:pt idx="20">
                  <c:v>853</c:v>
                </c:pt>
                <c:pt idx="21">
                  <c:v>790</c:v>
                </c:pt>
                <c:pt idx="22">
                  <c:v>850</c:v>
                </c:pt>
                <c:pt idx="23">
                  <c:v>396</c:v>
                </c:pt>
                <c:pt idx="24">
                  <c:v>925</c:v>
                </c:pt>
                <c:pt idx="25">
                  <c:v>924</c:v>
                </c:pt>
                <c:pt idx="26">
                  <c:v>1092</c:v>
                </c:pt>
                <c:pt idx="27">
                  <c:v>1120</c:v>
                </c:pt>
                <c:pt idx="28">
                  <c:v>1286</c:v>
                </c:pt>
                <c:pt idx="29">
                  <c:v>1816</c:v>
                </c:pt>
                <c:pt idx="30">
                  <c:v>3490</c:v>
                </c:pt>
                <c:pt idx="31">
                  <c:v>3173</c:v>
                </c:pt>
                <c:pt idx="32">
                  <c:v>1872</c:v>
                </c:pt>
                <c:pt idx="33">
                  <c:v>744</c:v>
                </c:pt>
                <c:pt idx="34">
                  <c:v>1435</c:v>
                </c:pt>
                <c:pt idx="35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0B-4324-9F29-2814088C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71696"/>
        <c:axId val="235272088"/>
      </c:barChart>
      <c:catAx>
        <c:axId val="23527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272088"/>
        <c:crosses val="autoZero"/>
        <c:auto val="1"/>
        <c:lblAlgn val="ctr"/>
        <c:lblOffset val="100"/>
        <c:noMultiLvlLbl val="0"/>
      </c:catAx>
      <c:valAx>
        <c:axId val="2352720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271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'Diamond Notch (Spruceton)'!$A$18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'Diamond Notch (Spruceton)'!$B$3:$AK$3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'Diamond Notch (Spruceton)'!$B$18:$AK$18</c:f>
              <c:numCache>
                <c:formatCode>#,##0_);\(#,##0\)</c:formatCode>
                <c:ptCount val="36"/>
                <c:pt idx="0">
                  <c:v>1478</c:v>
                </c:pt>
                <c:pt idx="1">
                  <c:v>1569</c:v>
                </c:pt>
                <c:pt idx="2">
                  <c:v>1195</c:v>
                </c:pt>
                <c:pt idx="3">
                  <c:v>1274</c:v>
                </c:pt>
                <c:pt idx="4">
                  <c:v>1210</c:v>
                </c:pt>
                <c:pt idx="5">
                  <c:v>908</c:v>
                </c:pt>
                <c:pt idx="6">
                  <c:v>190</c:v>
                </c:pt>
                <c:pt idx="7">
                  <c:v>1922</c:v>
                </c:pt>
                <c:pt idx="8">
                  <c:v>1721</c:v>
                </c:pt>
                <c:pt idx="9">
                  <c:v>1678</c:v>
                </c:pt>
                <c:pt idx="10">
                  <c:v>1580</c:v>
                </c:pt>
                <c:pt idx="11">
                  <c:v>2114</c:v>
                </c:pt>
                <c:pt idx="12">
                  <c:v>1507</c:v>
                </c:pt>
                <c:pt idx="13">
                  <c:v>2008</c:v>
                </c:pt>
                <c:pt idx="14">
                  <c:v>2442</c:v>
                </c:pt>
                <c:pt idx="15">
                  <c:v>2029</c:v>
                </c:pt>
                <c:pt idx="16">
                  <c:v>2161</c:v>
                </c:pt>
                <c:pt idx="17">
                  <c:v>2353</c:v>
                </c:pt>
                <c:pt idx="18">
                  <c:v>2391</c:v>
                </c:pt>
                <c:pt idx="19">
                  <c:v>2315</c:v>
                </c:pt>
                <c:pt idx="20">
                  <c:v>2826</c:v>
                </c:pt>
                <c:pt idx="21">
                  <c:v>2100</c:v>
                </c:pt>
                <c:pt idx="22">
                  <c:v>1962</c:v>
                </c:pt>
                <c:pt idx="23">
                  <c:v>1174</c:v>
                </c:pt>
                <c:pt idx="24">
                  <c:v>1381</c:v>
                </c:pt>
                <c:pt idx="25">
                  <c:v>1614</c:v>
                </c:pt>
                <c:pt idx="26">
                  <c:v>1939</c:v>
                </c:pt>
                <c:pt idx="27">
                  <c:v>1571</c:v>
                </c:pt>
                <c:pt idx="28">
                  <c:v>2087</c:v>
                </c:pt>
                <c:pt idx="29">
                  <c:v>5098</c:v>
                </c:pt>
                <c:pt idx="30">
                  <c:v>6636</c:v>
                </c:pt>
                <c:pt idx="31">
                  <c:v>5957</c:v>
                </c:pt>
                <c:pt idx="32">
                  <c:v>5945</c:v>
                </c:pt>
                <c:pt idx="33">
                  <c:v>6470</c:v>
                </c:pt>
                <c:pt idx="34">
                  <c:v>3933</c:v>
                </c:pt>
                <c:pt idx="35">
                  <c:v>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F-44AB-A269-6925C91B0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72872"/>
        <c:axId val="235273264"/>
      </c:barChart>
      <c:catAx>
        <c:axId val="235272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273264"/>
        <c:crosses val="autoZero"/>
        <c:auto val="1"/>
        <c:lblAlgn val="ctr"/>
        <c:lblOffset val="100"/>
        <c:noMultiLvlLbl val="0"/>
      </c:catAx>
      <c:valAx>
        <c:axId val="23527326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272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'DRB Margaretville Pakatakan'!$A$18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'DRB Margaretville Pakatakan'!$H$3:$AJ$3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 formatCode="0_);\(0\)">
                  <c:v>2018</c:v>
                </c:pt>
                <c:pt idx="22" formatCode="0_);\(0\)">
                  <c:v>2019</c:v>
                </c:pt>
                <c:pt idx="23" formatCode="0_);\(0\)">
                  <c:v>2020</c:v>
                </c:pt>
                <c:pt idx="24" formatCode="0_);\(0\)">
                  <c:v>2021</c:v>
                </c:pt>
                <c:pt idx="25" formatCode="0_);\(0\)">
                  <c:v>2022</c:v>
                </c:pt>
                <c:pt idx="26" formatCode="0_);\(0\)">
                  <c:v>2023</c:v>
                </c:pt>
                <c:pt idx="27" formatCode="0_);\(0\)">
                  <c:v>2024</c:v>
                </c:pt>
                <c:pt idx="28" formatCode="0_);\(0\)">
                  <c:v>2025</c:v>
                </c:pt>
              </c:numCache>
            </c:numRef>
          </c:cat>
          <c:val>
            <c:numRef>
              <c:f>'DRB Margaretville Pakatakan'!$H$18:$AJ$18</c:f>
              <c:numCache>
                <c:formatCode>#,##0_);\(#,##0\)</c:formatCode>
                <c:ptCount val="29"/>
                <c:pt idx="0">
                  <c:v>216</c:v>
                </c:pt>
                <c:pt idx="1">
                  <c:v>326</c:v>
                </c:pt>
                <c:pt idx="2">
                  <c:v>350</c:v>
                </c:pt>
                <c:pt idx="3">
                  <c:v>379</c:v>
                </c:pt>
                <c:pt idx="4">
                  <c:v>356</c:v>
                </c:pt>
                <c:pt idx="5">
                  <c:v>347</c:v>
                </c:pt>
                <c:pt idx="6">
                  <c:v>313</c:v>
                </c:pt>
                <c:pt idx="7">
                  <c:v>283</c:v>
                </c:pt>
                <c:pt idx="8">
                  <c:v>286</c:v>
                </c:pt>
                <c:pt idx="9">
                  <c:v>302</c:v>
                </c:pt>
                <c:pt idx="10">
                  <c:v>280</c:v>
                </c:pt>
                <c:pt idx="11">
                  <c:v>360</c:v>
                </c:pt>
                <c:pt idx="12">
                  <c:v>379</c:v>
                </c:pt>
                <c:pt idx="13">
                  <c:v>364</c:v>
                </c:pt>
                <c:pt idx="14">
                  <c:v>286</c:v>
                </c:pt>
                <c:pt idx="15">
                  <c:v>249</c:v>
                </c:pt>
                <c:pt idx="16">
                  <c:v>253</c:v>
                </c:pt>
                <c:pt idx="17">
                  <c:v>431</c:v>
                </c:pt>
                <c:pt idx="18">
                  <c:v>383</c:v>
                </c:pt>
                <c:pt idx="19">
                  <c:v>428</c:v>
                </c:pt>
                <c:pt idx="20">
                  <c:v>421</c:v>
                </c:pt>
                <c:pt idx="21">
                  <c:v>419</c:v>
                </c:pt>
                <c:pt idx="22">
                  <c:v>436</c:v>
                </c:pt>
                <c:pt idx="23">
                  <c:v>573</c:v>
                </c:pt>
                <c:pt idx="24">
                  <c:v>655</c:v>
                </c:pt>
                <c:pt idx="25">
                  <c:v>508</c:v>
                </c:pt>
                <c:pt idx="26">
                  <c:v>451</c:v>
                </c:pt>
                <c:pt idx="27">
                  <c:v>241</c:v>
                </c:pt>
                <c:pt idx="28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B-44D7-924A-C2D4132E5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274048"/>
        <c:axId val="235606584"/>
      </c:barChart>
      <c:catAx>
        <c:axId val="23527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606584"/>
        <c:crosses val="autoZero"/>
        <c:auto val="1"/>
        <c:lblAlgn val="ctr"/>
        <c:lblOffset val="100"/>
        <c:noMultiLvlLbl val="0"/>
      </c:catAx>
      <c:valAx>
        <c:axId val="23560658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274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'Long Path North'!$A$18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'Long Path North'!$D$3:$AJ$3</c:f>
              <c:numCache>
                <c:formatCode>General</c:formatCode>
                <c:ptCount val="33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  <c:pt idx="32">
                  <c:v>2025</c:v>
                </c:pt>
              </c:numCache>
            </c:numRef>
          </c:cat>
          <c:val>
            <c:numRef>
              <c:f>'Long Path North'!$D$18:$AJ$18</c:f>
              <c:numCache>
                <c:formatCode>#,##0_);\(#,##0\)</c:formatCode>
                <c:ptCount val="33"/>
                <c:pt idx="0">
                  <c:v>102</c:v>
                </c:pt>
                <c:pt idx="1">
                  <c:v>76</c:v>
                </c:pt>
                <c:pt idx="2">
                  <c:v>33</c:v>
                </c:pt>
                <c:pt idx="3">
                  <c:v>27</c:v>
                </c:pt>
                <c:pt idx="4">
                  <c:v>160</c:v>
                </c:pt>
                <c:pt idx="5">
                  <c:v>147</c:v>
                </c:pt>
                <c:pt idx="6">
                  <c:v>161</c:v>
                </c:pt>
                <c:pt idx="7">
                  <c:v>58</c:v>
                </c:pt>
                <c:pt idx="8">
                  <c:v>148</c:v>
                </c:pt>
                <c:pt idx="9">
                  <c:v>58</c:v>
                </c:pt>
                <c:pt idx="10">
                  <c:v>161</c:v>
                </c:pt>
                <c:pt idx="11">
                  <c:v>382</c:v>
                </c:pt>
                <c:pt idx="12">
                  <c:v>124</c:v>
                </c:pt>
                <c:pt idx="13">
                  <c:v>203</c:v>
                </c:pt>
                <c:pt idx="14">
                  <c:v>336</c:v>
                </c:pt>
                <c:pt idx="15">
                  <c:v>224</c:v>
                </c:pt>
                <c:pt idx="16">
                  <c:v>285</c:v>
                </c:pt>
                <c:pt idx="17">
                  <c:v>314</c:v>
                </c:pt>
                <c:pt idx="18">
                  <c:v>232</c:v>
                </c:pt>
                <c:pt idx="19">
                  <c:v>162</c:v>
                </c:pt>
                <c:pt idx="20">
                  <c:v>116</c:v>
                </c:pt>
                <c:pt idx="21">
                  <c:v>223</c:v>
                </c:pt>
                <c:pt idx="22">
                  <c:v>189</c:v>
                </c:pt>
                <c:pt idx="23">
                  <c:v>282</c:v>
                </c:pt>
                <c:pt idx="24">
                  <c:v>328</c:v>
                </c:pt>
                <c:pt idx="25">
                  <c:v>287</c:v>
                </c:pt>
                <c:pt idx="26">
                  <c:v>359</c:v>
                </c:pt>
                <c:pt idx="27">
                  <c:v>524</c:v>
                </c:pt>
                <c:pt idx="28">
                  <c:v>331</c:v>
                </c:pt>
                <c:pt idx="29">
                  <c:v>409</c:v>
                </c:pt>
                <c:pt idx="30">
                  <c:v>233</c:v>
                </c:pt>
                <c:pt idx="31">
                  <c:v>469</c:v>
                </c:pt>
                <c:pt idx="32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8-4BA9-AE11-ED6967CA84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11440"/>
        <c:axId val="237011832"/>
      </c:barChart>
      <c:catAx>
        <c:axId val="23701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011832"/>
        <c:crosses val="autoZero"/>
        <c:auto val="1"/>
        <c:lblAlgn val="ctr"/>
        <c:lblOffset val="100"/>
        <c:noMultiLvlLbl val="0"/>
      </c:catAx>
      <c:valAx>
        <c:axId val="23701183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70114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'East Windham'!$A$18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'East Windham'!$B$3:$AK$3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'East Windham'!$B$18:$AK$18</c:f>
              <c:numCache>
                <c:formatCode>#,##0_);\(#,##0\)</c:formatCode>
                <c:ptCount val="36"/>
                <c:pt idx="0">
                  <c:v>1851</c:v>
                </c:pt>
                <c:pt idx="1">
                  <c:v>2337</c:v>
                </c:pt>
                <c:pt idx="2">
                  <c:v>1995</c:v>
                </c:pt>
                <c:pt idx="3">
                  <c:v>1914</c:v>
                </c:pt>
                <c:pt idx="4">
                  <c:v>2459</c:v>
                </c:pt>
                <c:pt idx="5">
                  <c:v>2562</c:v>
                </c:pt>
                <c:pt idx="6">
                  <c:v>1724</c:v>
                </c:pt>
                <c:pt idx="7">
                  <c:v>2276</c:v>
                </c:pt>
                <c:pt idx="8">
                  <c:v>2490</c:v>
                </c:pt>
                <c:pt idx="9">
                  <c:v>3087</c:v>
                </c:pt>
                <c:pt idx="10">
                  <c:v>2747</c:v>
                </c:pt>
                <c:pt idx="11">
                  <c:v>2497</c:v>
                </c:pt>
                <c:pt idx="12">
                  <c:v>2303</c:v>
                </c:pt>
                <c:pt idx="13">
                  <c:v>2111</c:v>
                </c:pt>
                <c:pt idx="14">
                  <c:v>1862</c:v>
                </c:pt>
                <c:pt idx="15">
                  <c:v>2055</c:v>
                </c:pt>
                <c:pt idx="16">
                  <c:v>2636</c:v>
                </c:pt>
                <c:pt idx="17">
                  <c:v>2218</c:v>
                </c:pt>
                <c:pt idx="18">
                  <c:v>2161</c:v>
                </c:pt>
                <c:pt idx="19">
                  <c:v>2158</c:v>
                </c:pt>
                <c:pt idx="20">
                  <c:v>2328</c:v>
                </c:pt>
                <c:pt idx="21">
                  <c:v>2101</c:v>
                </c:pt>
                <c:pt idx="22">
                  <c:v>1372</c:v>
                </c:pt>
                <c:pt idx="23">
                  <c:v>2845</c:v>
                </c:pt>
                <c:pt idx="24">
                  <c:v>2767</c:v>
                </c:pt>
                <c:pt idx="25">
                  <c:v>3084</c:v>
                </c:pt>
                <c:pt idx="26">
                  <c:v>3130</c:v>
                </c:pt>
                <c:pt idx="27">
                  <c:v>3887</c:v>
                </c:pt>
                <c:pt idx="28">
                  <c:v>3254</c:v>
                </c:pt>
                <c:pt idx="29">
                  <c:v>3765</c:v>
                </c:pt>
                <c:pt idx="30">
                  <c:v>4858</c:v>
                </c:pt>
                <c:pt idx="31">
                  <c:v>3691</c:v>
                </c:pt>
                <c:pt idx="32">
                  <c:v>3563</c:v>
                </c:pt>
                <c:pt idx="33">
                  <c:v>3907</c:v>
                </c:pt>
                <c:pt idx="34">
                  <c:v>3748</c:v>
                </c:pt>
                <c:pt idx="35">
                  <c:v>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E-424B-9D8E-5788C0EA07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607368"/>
        <c:axId val="235607760"/>
      </c:barChart>
      <c:catAx>
        <c:axId val="235607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607760"/>
        <c:crosses val="autoZero"/>
        <c:auto val="1"/>
        <c:lblAlgn val="ctr"/>
        <c:lblOffset val="100"/>
        <c:noMultiLvlLbl val="0"/>
      </c:catAx>
      <c:valAx>
        <c:axId val="23560776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607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'Elm Ridge (Peck Rd)'!$A$18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'Elm Ridge (Peck Rd)'!$B$3:$AJ$3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'Elm Ridge (Peck Rd)'!$B$18:$AJ$18</c:f>
              <c:numCache>
                <c:formatCode>#,##0_);\(#,##0\)</c:formatCode>
                <c:ptCount val="35"/>
                <c:pt idx="0">
                  <c:v>784</c:v>
                </c:pt>
                <c:pt idx="1">
                  <c:v>961</c:v>
                </c:pt>
                <c:pt idx="2">
                  <c:v>1018</c:v>
                </c:pt>
                <c:pt idx="3">
                  <c:v>1128</c:v>
                </c:pt>
                <c:pt idx="4">
                  <c:v>1002</c:v>
                </c:pt>
                <c:pt idx="5">
                  <c:v>1231</c:v>
                </c:pt>
                <c:pt idx="6">
                  <c:v>456</c:v>
                </c:pt>
                <c:pt idx="7">
                  <c:v>1044</c:v>
                </c:pt>
                <c:pt idx="8">
                  <c:v>1144</c:v>
                </c:pt>
                <c:pt idx="9">
                  <c:v>1006</c:v>
                </c:pt>
                <c:pt idx="10">
                  <c:v>1066</c:v>
                </c:pt>
                <c:pt idx="11">
                  <c:v>989</c:v>
                </c:pt>
                <c:pt idx="12">
                  <c:v>1114</c:v>
                </c:pt>
                <c:pt idx="13">
                  <c:v>755</c:v>
                </c:pt>
                <c:pt idx="14">
                  <c:v>901</c:v>
                </c:pt>
                <c:pt idx="15">
                  <c:v>919</c:v>
                </c:pt>
                <c:pt idx="16">
                  <c:v>672</c:v>
                </c:pt>
                <c:pt idx="17">
                  <c:v>1025</c:v>
                </c:pt>
                <c:pt idx="18">
                  <c:v>661</c:v>
                </c:pt>
                <c:pt idx="19">
                  <c:v>836</c:v>
                </c:pt>
                <c:pt idx="20">
                  <c:v>1081</c:v>
                </c:pt>
                <c:pt idx="21">
                  <c:v>948</c:v>
                </c:pt>
                <c:pt idx="22">
                  <c:v>670</c:v>
                </c:pt>
                <c:pt idx="23">
                  <c:v>1019</c:v>
                </c:pt>
                <c:pt idx="24">
                  <c:v>1144</c:v>
                </c:pt>
                <c:pt idx="25">
                  <c:v>1347</c:v>
                </c:pt>
                <c:pt idx="26">
                  <c:v>1394</c:v>
                </c:pt>
                <c:pt idx="27">
                  <c:v>1471</c:v>
                </c:pt>
                <c:pt idx="28">
                  <c:v>1357</c:v>
                </c:pt>
                <c:pt idx="29">
                  <c:v>1569</c:v>
                </c:pt>
                <c:pt idx="30">
                  <c:v>2618</c:v>
                </c:pt>
                <c:pt idx="31">
                  <c:v>2033</c:v>
                </c:pt>
                <c:pt idx="32">
                  <c:v>1864</c:v>
                </c:pt>
                <c:pt idx="33">
                  <c:v>1725</c:v>
                </c:pt>
                <c:pt idx="34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16-4D70-88E5-0BF029200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608544"/>
        <c:axId val="235608936"/>
      </c:barChart>
      <c:catAx>
        <c:axId val="2356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608936"/>
        <c:crosses val="autoZero"/>
        <c:auto val="1"/>
        <c:lblAlgn val="ctr"/>
        <c:lblOffset val="100"/>
        <c:noMultiLvlLbl val="0"/>
      </c:catAx>
      <c:valAx>
        <c:axId val="23560893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6085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'German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'German Hollow'!$B$3:$AJ$3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'German Hollow'!$B$18:$AJ$18</c:f>
              <c:numCache>
                <c:formatCode>#,##0_);\(#,##0\)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131</c:v>
                </c:pt>
                <c:pt idx="3">
                  <c:v>207</c:v>
                </c:pt>
                <c:pt idx="4">
                  <c:v>215</c:v>
                </c:pt>
                <c:pt idx="5">
                  <c:v>190</c:v>
                </c:pt>
                <c:pt idx="6">
                  <c:v>202</c:v>
                </c:pt>
                <c:pt idx="7">
                  <c:v>143</c:v>
                </c:pt>
                <c:pt idx="8">
                  <c:v>104</c:v>
                </c:pt>
                <c:pt idx="9">
                  <c:v>130</c:v>
                </c:pt>
                <c:pt idx="10">
                  <c:v>317</c:v>
                </c:pt>
                <c:pt idx="11">
                  <c:v>317</c:v>
                </c:pt>
                <c:pt idx="12">
                  <c:v>193</c:v>
                </c:pt>
                <c:pt idx="13">
                  <c:v>222</c:v>
                </c:pt>
                <c:pt idx="14">
                  <c:v>197</c:v>
                </c:pt>
                <c:pt idx="15">
                  <c:v>164</c:v>
                </c:pt>
                <c:pt idx="16">
                  <c:v>138</c:v>
                </c:pt>
                <c:pt idx="17">
                  <c:v>128</c:v>
                </c:pt>
                <c:pt idx="18">
                  <c:v>104</c:v>
                </c:pt>
                <c:pt idx="19">
                  <c:v>78</c:v>
                </c:pt>
                <c:pt idx="20">
                  <c:v>81</c:v>
                </c:pt>
                <c:pt idx="21">
                  <c:v>82</c:v>
                </c:pt>
                <c:pt idx="22">
                  <c:v>98</c:v>
                </c:pt>
                <c:pt idx="23">
                  <c:v>66</c:v>
                </c:pt>
                <c:pt idx="24">
                  <c:v>47</c:v>
                </c:pt>
                <c:pt idx="25">
                  <c:v>108</c:v>
                </c:pt>
                <c:pt idx="26">
                  <c:v>114</c:v>
                </c:pt>
                <c:pt idx="27">
                  <c:v>65</c:v>
                </c:pt>
                <c:pt idx="28">
                  <c:v>85</c:v>
                </c:pt>
                <c:pt idx="29">
                  <c:v>64</c:v>
                </c:pt>
                <c:pt idx="30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C-4FD1-B610-33E1D84C7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609720"/>
        <c:axId val="235610112"/>
      </c:barChart>
      <c:catAx>
        <c:axId val="235609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610112"/>
        <c:crosses val="autoZero"/>
        <c:auto val="1"/>
        <c:lblAlgn val="ctr"/>
        <c:lblOffset val="100"/>
        <c:noMultiLvlLbl val="0"/>
      </c:catAx>
      <c:valAx>
        <c:axId val="2356101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6097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'Harding Road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'Harding Road Trail'!$B$3:$AJ$3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 formatCode="0_);\(0\)">
                  <c:v>2021</c:v>
                </c:pt>
                <c:pt idx="32">
                  <c:v>2022</c:v>
                </c:pt>
                <c:pt idx="33">
                  <c:v>2023</c:v>
                </c:pt>
                <c:pt idx="34" formatCode="0_);\(0\)">
                  <c:v>2024</c:v>
                </c:pt>
              </c:numCache>
            </c:numRef>
          </c:cat>
          <c:val>
            <c:numRef>
              <c:f>'Harding Road Trail'!$B$18:$AJ$18</c:f>
              <c:numCache>
                <c:formatCode>#,##0_);\(#,##0\)</c:formatCode>
                <c:ptCount val="35"/>
                <c:pt idx="0">
                  <c:v>473</c:v>
                </c:pt>
                <c:pt idx="1">
                  <c:v>480</c:v>
                </c:pt>
                <c:pt idx="2">
                  <c:v>487</c:v>
                </c:pt>
                <c:pt idx="3">
                  <c:v>607</c:v>
                </c:pt>
                <c:pt idx="4">
                  <c:v>389</c:v>
                </c:pt>
                <c:pt idx="5">
                  <c:v>488</c:v>
                </c:pt>
                <c:pt idx="6">
                  <c:v>257</c:v>
                </c:pt>
                <c:pt idx="7">
                  <c:v>962</c:v>
                </c:pt>
                <c:pt idx="8">
                  <c:v>457</c:v>
                </c:pt>
                <c:pt idx="9">
                  <c:v>610</c:v>
                </c:pt>
                <c:pt idx="10">
                  <c:v>590</c:v>
                </c:pt>
                <c:pt idx="11">
                  <c:v>474</c:v>
                </c:pt>
                <c:pt idx="12">
                  <c:v>724</c:v>
                </c:pt>
                <c:pt idx="13">
                  <c:v>621</c:v>
                </c:pt>
                <c:pt idx="14">
                  <c:v>639</c:v>
                </c:pt>
                <c:pt idx="15">
                  <c:v>569</c:v>
                </c:pt>
                <c:pt idx="16">
                  <c:v>313</c:v>
                </c:pt>
                <c:pt idx="17">
                  <c:v>673</c:v>
                </c:pt>
                <c:pt idx="18">
                  <c:v>543</c:v>
                </c:pt>
                <c:pt idx="19">
                  <c:v>1396</c:v>
                </c:pt>
                <c:pt idx="20">
                  <c:v>1755</c:v>
                </c:pt>
                <c:pt idx="21">
                  <c:v>2067</c:v>
                </c:pt>
                <c:pt idx="22">
                  <c:v>1481</c:v>
                </c:pt>
                <c:pt idx="23">
                  <c:v>657</c:v>
                </c:pt>
                <c:pt idx="24">
                  <c:v>1659</c:v>
                </c:pt>
                <c:pt idx="25">
                  <c:v>1579</c:v>
                </c:pt>
                <c:pt idx="26">
                  <c:v>1492</c:v>
                </c:pt>
                <c:pt idx="27">
                  <c:v>1058</c:v>
                </c:pt>
                <c:pt idx="28">
                  <c:v>1097</c:v>
                </c:pt>
                <c:pt idx="29">
                  <c:v>1269</c:v>
                </c:pt>
                <c:pt idx="30">
                  <c:v>1467</c:v>
                </c:pt>
                <c:pt idx="31">
                  <c:v>822</c:v>
                </c:pt>
                <c:pt idx="32">
                  <c:v>946</c:v>
                </c:pt>
                <c:pt idx="33">
                  <c:v>949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BA-479A-93F8-B019C8B5E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781016"/>
        <c:axId val="235781408"/>
      </c:barChart>
      <c:catAx>
        <c:axId val="235781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781408"/>
        <c:crosses val="autoZero"/>
        <c:auto val="1"/>
        <c:lblAlgn val="ctr"/>
        <c:lblOffset val="100"/>
        <c:noMultiLvlLbl val="0"/>
      </c:catAx>
      <c:valAx>
        <c:axId val="23578140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781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95" r="0.70000000000000095" t="0.75000000000000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'Hill Road (Huckleberry Loop N)'!$A$18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'Hill Road (Huckleberry Loop N)'!$B$3:$AJ$3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'Hill Road (Huckleberry Loop N)'!$B$18:$AJ$18</c:f>
              <c:numCache>
                <c:formatCode>#,##0_);\(#,##0\)</c:formatCode>
                <c:ptCount val="29"/>
                <c:pt idx="0">
                  <c:v>137</c:v>
                </c:pt>
                <c:pt idx="1">
                  <c:v>256</c:v>
                </c:pt>
                <c:pt idx="2">
                  <c:v>239</c:v>
                </c:pt>
                <c:pt idx="3">
                  <c:v>206</c:v>
                </c:pt>
                <c:pt idx="4">
                  <c:v>226</c:v>
                </c:pt>
                <c:pt idx="5">
                  <c:v>211</c:v>
                </c:pt>
                <c:pt idx="6">
                  <c:v>239</c:v>
                </c:pt>
                <c:pt idx="7">
                  <c:v>267</c:v>
                </c:pt>
                <c:pt idx="8">
                  <c:v>247</c:v>
                </c:pt>
                <c:pt idx="9">
                  <c:v>330</c:v>
                </c:pt>
                <c:pt idx="10">
                  <c:v>301</c:v>
                </c:pt>
                <c:pt idx="11">
                  <c:v>308</c:v>
                </c:pt>
                <c:pt idx="12">
                  <c:v>281</c:v>
                </c:pt>
                <c:pt idx="13">
                  <c:v>294</c:v>
                </c:pt>
                <c:pt idx="14">
                  <c:v>316</c:v>
                </c:pt>
                <c:pt idx="15">
                  <c:v>206</c:v>
                </c:pt>
                <c:pt idx="16">
                  <c:v>176</c:v>
                </c:pt>
                <c:pt idx="17">
                  <c:v>287</c:v>
                </c:pt>
                <c:pt idx="18">
                  <c:v>343</c:v>
                </c:pt>
                <c:pt idx="19">
                  <c:v>343</c:v>
                </c:pt>
                <c:pt idx="20">
                  <c:v>312</c:v>
                </c:pt>
                <c:pt idx="21">
                  <c:v>371</c:v>
                </c:pt>
                <c:pt idx="22">
                  <c:v>225</c:v>
                </c:pt>
                <c:pt idx="23">
                  <c:v>295</c:v>
                </c:pt>
                <c:pt idx="24">
                  <c:v>221</c:v>
                </c:pt>
                <c:pt idx="25">
                  <c:v>187</c:v>
                </c:pt>
                <c:pt idx="26">
                  <c:v>283</c:v>
                </c:pt>
                <c:pt idx="27">
                  <c:v>273</c:v>
                </c:pt>
                <c:pt idx="28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F-40DE-BC7E-806D99E2A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782192"/>
        <c:axId val="235782584"/>
      </c:barChart>
      <c:catAx>
        <c:axId val="235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782584"/>
        <c:crosses val="autoZero"/>
        <c:auto val="1"/>
        <c:lblAlgn val="ctr"/>
        <c:lblOffset val="100"/>
        <c:noMultiLvlLbl val="0"/>
      </c:catAx>
      <c:valAx>
        <c:axId val="23578258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782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'Holiday &amp; Berry Brook Road'!$A$18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'Holiday &amp; Berry Brook Road'!$F$3:$AJ$3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'Holiday &amp; Berry Brook Road'!$F$18:$AJ$18</c:f>
              <c:numCache>
                <c:formatCode>#,##0_);\(#,##0\)</c:formatCode>
                <c:ptCount val="31"/>
                <c:pt idx="0">
                  <c:v>389</c:v>
                </c:pt>
                <c:pt idx="1">
                  <c:v>0</c:v>
                </c:pt>
                <c:pt idx="2">
                  <c:v>217</c:v>
                </c:pt>
                <c:pt idx="3">
                  <c:v>197</c:v>
                </c:pt>
                <c:pt idx="4">
                  <c:v>150</c:v>
                </c:pt>
                <c:pt idx="5">
                  <c:v>216</c:v>
                </c:pt>
                <c:pt idx="6">
                  <c:v>216</c:v>
                </c:pt>
                <c:pt idx="7">
                  <c:v>182</c:v>
                </c:pt>
                <c:pt idx="8">
                  <c:v>233</c:v>
                </c:pt>
                <c:pt idx="9">
                  <c:v>328</c:v>
                </c:pt>
                <c:pt idx="10">
                  <c:v>285</c:v>
                </c:pt>
                <c:pt idx="11">
                  <c:v>254</c:v>
                </c:pt>
                <c:pt idx="12">
                  <c:v>191</c:v>
                </c:pt>
                <c:pt idx="13">
                  <c:v>182</c:v>
                </c:pt>
                <c:pt idx="14">
                  <c:v>414</c:v>
                </c:pt>
                <c:pt idx="15">
                  <c:v>180</c:v>
                </c:pt>
                <c:pt idx="16">
                  <c:v>197</c:v>
                </c:pt>
                <c:pt idx="17">
                  <c:v>150</c:v>
                </c:pt>
                <c:pt idx="18">
                  <c:v>154</c:v>
                </c:pt>
                <c:pt idx="19">
                  <c:v>132</c:v>
                </c:pt>
                <c:pt idx="20">
                  <c:v>225</c:v>
                </c:pt>
                <c:pt idx="21">
                  <c:v>159</c:v>
                </c:pt>
                <c:pt idx="22">
                  <c:v>198</c:v>
                </c:pt>
                <c:pt idx="23">
                  <c:v>149</c:v>
                </c:pt>
                <c:pt idx="24">
                  <c:v>183</c:v>
                </c:pt>
                <c:pt idx="25">
                  <c:v>338</c:v>
                </c:pt>
                <c:pt idx="26">
                  <c:v>456</c:v>
                </c:pt>
                <c:pt idx="27">
                  <c:v>388</c:v>
                </c:pt>
                <c:pt idx="28">
                  <c:v>289</c:v>
                </c:pt>
                <c:pt idx="29">
                  <c:v>377</c:v>
                </c:pt>
                <c:pt idx="30">
                  <c:v>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A-47D0-8FFE-0DF97A7CD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783368"/>
        <c:axId val="235783760"/>
      </c:barChart>
      <c:catAx>
        <c:axId val="235783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5783760"/>
        <c:crosses val="autoZero"/>
        <c:auto val="1"/>
        <c:lblAlgn val="ctr"/>
        <c:lblOffset val="100"/>
        <c:noMultiLvlLbl val="0"/>
      </c:catAx>
      <c:valAx>
        <c:axId val="23578376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5783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'Huckleberry Loop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'Huckleberry Loop Trail'!$B$3:$AJ$3</c:f>
              <c:numCache>
                <c:formatCode>General</c:formatCode>
                <c:ptCount val="27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  <c:pt idx="26">
                  <c:v>2025</c:v>
                </c:pt>
              </c:numCache>
            </c:numRef>
          </c:cat>
          <c:val>
            <c:numRef>
              <c:f>'Huckleberry Loop Trail'!$B$18:$AJ$18</c:f>
              <c:numCache>
                <c:formatCode>#,##0_);\(#,##0\)</c:formatCode>
                <c:ptCount val="27"/>
                <c:pt idx="0">
                  <c:v>0</c:v>
                </c:pt>
                <c:pt idx="1">
                  <c:v>112</c:v>
                </c:pt>
                <c:pt idx="2">
                  <c:v>110</c:v>
                </c:pt>
                <c:pt idx="3">
                  <c:v>155</c:v>
                </c:pt>
                <c:pt idx="4">
                  <c:v>135</c:v>
                </c:pt>
                <c:pt idx="5">
                  <c:v>141</c:v>
                </c:pt>
                <c:pt idx="6">
                  <c:v>142</c:v>
                </c:pt>
                <c:pt idx="7">
                  <c:v>113</c:v>
                </c:pt>
                <c:pt idx="8">
                  <c:v>136</c:v>
                </c:pt>
                <c:pt idx="9">
                  <c:v>96</c:v>
                </c:pt>
                <c:pt idx="10">
                  <c:v>193</c:v>
                </c:pt>
                <c:pt idx="11">
                  <c:v>114</c:v>
                </c:pt>
                <c:pt idx="12">
                  <c:v>80</c:v>
                </c:pt>
                <c:pt idx="13">
                  <c:v>84</c:v>
                </c:pt>
                <c:pt idx="14">
                  <c:v>92</c:v>
                </c:pt>
                <c:pt idx="15">
                  <c:v>116</c:v>
                </c:pt>
                <c:pt idx="16">
                  <c:v>109</c:v>
                </c:pt>
                <c:pt idx="17">
                  <c:v>44</c:v>
                </c:pt>
                <c:pt idx="18">
                  <c:v>114</c:v>
                </c:pt>
                <c:pt idx="19">
                  <c:v>99</c:v>
                </c:pt>
                <c:pt idx="20">
                  <c:v>134</c:v>
                </c:pt>
                <c:pt idx="21">
                  <c:v>203</c:v>
                </c:pt>
                <c:pt idx="22">
                  <c:v>154</c:v>
                </c:pt>
                <c:pt idx="23">
                  <c:v>138</c:v>
                </c:pt>
                <c:pt idx="24">
                  <c:v>195</c:v>
                </c:pt>
                <c:pt idx="25">
                  <c:v>135</c:v>
                </c:pt>
                <c:pt idx="26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E-4B85-A808-F5B503D3F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668856"/>
        <c:axId val="236669248"/>
      </c:barChart>
      <c:catAx>
        <c:axId val="236668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6669248"/>
        <c:crosses val="autoZero"/>
        <c:auto val="1"/>
        <c:lblAlgn val="ctr"/>
        <c:lblOffset val="100"/>
        <c:noMultiLvlLbl val="0"/>
      </c:catAx>
      <c:valAx>
        <c:axId val="23666924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6668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'Huggins Lake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'Huggins Lake Trail'!$F$3:$AJ$3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'Huggins Lake Trail'!$F$18:$AJ$18</c:f>
              <c:numCache>
                <c:formatCode>#,##0_);\(#,##0\)</c:formatCode>
                <c:ptCount val="31"/>
                <c:pt idx="0">
                  <c:v>92</c:v>
                </c:pt>
                <c:pt idx="1">
                  <c:v>0</c:v>
                </c:pt>
                <c:pt idx="2">
                  <c:v>205</c:v>
                </c:pt>
                <c:pt idx="3">
                  <c:v>282</c:v>
                </c:pt>
                <c:pt idx="4">
                  <c:v>256</c:v>
                </c:pt>
                <c:pt idx="5">
                  <c:v>231</c:v>
                </c:pt>
                <c:pt idx="6">
                  <c:v>175</c:v>
                </c:pt>
                <c:pt idx="7">
                  <c:v>302</c:v>
                </c:pt>
                <c:pt idx="8">
                  <c:v>263</c:v>
                </c:pt>
                <c:pt idx="9">
                  <c:v>280</c:v>
                </c:pt>
                <c:pt idx="10">
                  <c:v>262</c:v>
                </c:pt>
                <c:pt idx="11">
                  <c:v>309</c:v>
                </c:pt>
                <c:pt idx="12">
                  <c:v>197</c:v>
                </c:pt>
                <c:pt idx="13">
                  <c:v>136</c:v>
                </c:pt>
                <c:pt idx="14">
                  <c:v>197</c:v>
                </c:pt>
                <c:pt idx="15">
                  <c:v>133</c:v>
                </c:pt>
                <c:pt idx="16">
                  <c:v>177</c:v>
                </c:pt>
                <c:pt idx="17">
                  <c:v>236</c:v>
                </c:pt>
                <c:pt idx="18">
                  <c:v>207</c:v>
                </c:pt>
                <c:pt idx="19">
                  <c:v>288</c:v>
                </c:pt>
                <c:pt idx="20">
                  <c:v>350</c:v>
                </c:pt>
                <c:pt idx="21">
                  <c:v>367</c:v>
                </c:pt>
                <c:pt idx="22">
                  <c:v>416</c:v>
                </c:pt>
                <c:pt idx="23">
                  <c:v>346</c:v>
                </c:pt>
                <c:pt idx="24">
                  <c:v>322</c:v>
                </c:pt>
                <c:pt idx="25">
                  <c:v>515</c:v>
                </c:pt>
                <c:pt idx="26">
                  <c:v>445</c:v>
                </c:pt>
                <c:pt idx="27">
                  <c:v>358</c:v>
                </c:pt>
                <c:pt idx="28">
                  <c:v>424</c:v>
                </c:pt>
                <c:pt idx="29">
                  <c:v>338</c:v>
                </c:pt>
                <c:pt idx="30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E-4DC6-856D-DDF81AE6C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670032"/>
        <c:axId val="236670424"/>
      </c:barChart>
      <c:catAx>
        <c:axId val="23667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6670424"/>
        <c:crosses val="autoZero"/>
        <c:auto val="1"/>
        <c:lblAlgn val="ctr"/>
        <c:lblOffset val="100"/>
        <c:noMultiLvlLbl val="0"/>
      </c:catAx>
      <c:valAx>
        <c:axId val="23667042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6670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'Kaaterskill Falls (REMOVED)'!$A$18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'Kaaterskill Falls (REMOVED)'!$F$3:$AE$3</c:f>
              <c:numCache>
                <c:formatCode>General</c:formatCode>
                <c:ptCount val="22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</c:numCache>
            </c:numRef>
          </c:cat>
          <c:val>
            <c:numRef>
              <c:f>'Kaaterskill Falls (REMOVED)'!$F$18:$AE$18</c:f>
              <c:numCache>
                <c:formatCode>#,##0_);\(#,##0\)</c:formatCode>
                <c:ptCount val="22"/>
                <c:pt idx="0">
                  <c:v>2191</c:v>
                </c:pt>
                <c:pt idx="1">
                  <c:v>11148</c:v>
                </c:pt>
                <c:pt idx="2">
                  <c:v>11080</c:v>
                </c:pt>
                <c:pt idx="3">
                  <c:v>11669</c:v>
                </c:pt>
                <c:pt idx="4">
                  <c:v>11920</c:v>
                </c:pt>
                <c:pt idx="5">
                  <c:v>12445</c:v>
                </c:pt>
                <c:pt idx="6">
                  <c:v>11481</c:v>
                </c:pt>
                <c:pt idx="7">
                  <c:v>2222</c:v>
                </c:pt>
                <c:pt idx="8">
                  <c:v>11895</c:v>
                </c:pt>
                <c:pt idx="9">
                  <c:v>12023</c:v>
                </c:pt>
                <c:pt idx="10">
                  <c:v>12696</c:v>
                </c:pt>
                <c:pt idx="11">
                  <c:v>13240</c:v>
                </c:pt>
                <c:pt idx="12">
                  <c:v>9964</c:v>
                </c:pt>
                <c:pt idx="13">
                  <c:v>8173</c:v>
                </c:pt>
                <c:pt idx="14">
                  <c:v>5768</c:v>
                </c:pt>
                <c:pt idx="15">
                  <c:v>15504</c:v>
                </c:pt>
                <c:pt idx="16">
                  <c:v>16725</c:v>
                </c:pt>
                <c:pt idx="17">
                  <c:v>18576</c:v>
                </c:pt>
                <c:pt idx="18">
                  <c:v>17708</c:v>
                </c:pt>
                <c:pt idx="19">
                  <c:v>14976</c:v>
                </c:pt>
                <c:pt idx="20">
                  <c:v>13348</c:v>
                </c:pt>
                <c:pt idx="21">
                  <c:v>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D8-49CA-B5D5-81B4478F3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6671208"/>
        <c:axId val="236671600"/>
      </c:barChart>
      <c:catAx>
        <c:axId val="236671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6671600"/>
        <c:crosses val="autoZero"/>
        <c:auto val="1"/>
        <c:lblAlgn val="ctr"/>
        <c:lblOffset val="100"/>
        <c:noMultiLvlLbl val="0"/>
      </c:catAx>
      <c:valAx>
        <c:axId val="23667160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6671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'Layman''s Monument (REMOVED)'!$A$18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'Layman''s Monument (REMOVED)'!$B$3:$AD$3</c:f>
              <c:numCache>
                <c:formatCode>General</c:formatCode>
                <c:ptCount val="29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</c:numCache>
            </c:numRef>
          </c:cat>
          <c:val>
            <c:numRef>
              <c:f>'Layman''s Monument (REMOVED)'!$B$18:$AD$18</c:f>
              <c:numCache>
                <c:formatCode>#,##0_);\(#,##0\)</c:formatCode>
                <c:ptCount val="29"/>
                <c:pt idx="0">
                  <c:v>1850</c:v>
                </c:pt>
                <c:pt idx="1">
                  <c:v>1557</c:v>
                </c:pt>
                <c:pt idx="2">
                  <c:v>2031</c:v>
                </c:pt>
                <c:pt idx="3">
                  <c:v>1893</c:v>
                </c:pt>
                <c:pt idx="4">
                  <c:v>2199</c:v>
                </c:pt>
                <c:pt idx="5">
                  <c:v>2241</c:v>
                </c:pt>
                <c:pt idx="6">
                  <c:v>1200</c:v>
                </c:pt>
                <c:pt idx="7">
                  <c:v>1963</c:v>
                </c:pt>
                <c:pt idx="8">
                  <c:v>2140</c:v>
                </c:pt>
                <c:pt idx="9">
                  <c:v>1799</c:v>
                </c:pt>
                <c:pt idx="10">
                  <c:v>2008</c:v>
                </c:pt>
                <c:pt idx="11">
                  <c:v>2195</c:v>
                </c:pt>
                <c:pt idx="12">
                  <c:v>1527</c:v>
                </c:pt>
                <c:pt idx="13">
                  <c:v>1570</c:v>
                </c:pt>
                <c:pt idx="14">
                  <c:v>1891</c:v>
                </c:pt>
                <c:pt idx="15">
                  <c:v>1309</c:v>
                </c:pt>
                <c:pt idx="16">
                  <c:v>1843</c:v>
                </c:pt>
                <c:pt idx="17">
                  <c:v>1410</c:v>
                </c:pt>
                <c:pt idx="18">
                  <c:v>2093</c:v>
                </c:pt>
                <c:pt idx="19">
                  <c:v>2043</c:v>
                </c:pt>
                <c:pt idx="20">
                  <c:v>1709</c:v>
                </c:pt>
                <c:pt idx="21">
                  <c:v>1970</c:v>
                </c:pt>
                <c:pt idx="22">
                  <c:v>1794</c:v>
                </c:pt>
                <c:pt idx="23">
                  <c:v>1288</c:v>
                </c:pt>
                <c:pt idx="24">
                  <c:v>2501</c:v>
                </c:pt>
                <c:pt idx="25">
                  <c:v>2147</c:v>
                </c:pt>
                <c:pt idx="26">
                  <c:v>3555</c:v>
                </c:pt>
                <c:pt idx="27">
                  <c:v>3273</c:v>
                </c:pt>
                <c:pt idx="28">
                  <c:v>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F-4722-A507-131B8A298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07912"/>
        <c:axId val="237008304"/>
      </c:barChart>
      <c:catAx>
        <c:axId val="237007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008304"/>
        <c:crosses val="autoZero"/>
        <c:auto val="1"/>
        <c:lblAlgn val="ctr"/>
        <c:lblOffset val="100"/>
        <c:noMultiLvlLbl val="0"/>
      </c:catAx>
      <c:valAx>
        <c:axId val="23700830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7007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'Little Pond Campground'!$A$18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'Little Pond Campground'!$F$3:$AJ$3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'Little Pond Campground'!$F$18:$AJ$18</c:f>
              <c:numCache>
                <c:formatCode>#,##0_);\(#,##0\)</c:formatCode>
                <c:ptCount val="31"/>
                <c:pt idx="0">
                  <c:v>731</c:v>
                </c:pt>
                <c:pt idx="1">
                  <c:v>0</c:v>
                </c:pt>
                <c:pt idx="2">
                  <c:v>380</c:v>
                </c:pt>
                <c:pt idx="3">
                  <c:v>725</c:v>
                </c:pt>
                <c:pt idx="4">
                  <c:v>654</c:v>
                </c:pt>
                <c:pt idx="5">
                  <c:v>478</c:v>
                </c:pt>
                <c:pt idx="6">
                  <c:v>724</c:v>
                </c:pt>
                <c:pt idx="7">
                  <c:v>696</c:v>
                </c:pt>
                <c:pt idx="8">
                  <c:v>704</c:v>
                </c:pt>
                <c:pt idx="9">
                  <c:v>683</c:v>
                </c:pt>
                <c:pt idx="10">
                  <c:v>529</c:v>
                </c:pt>
                <c:pt idx="11">
                  <c:v>492</c:v>
                </c:pt>
                <c:pt idx="12">
                  <c:v>641</c:v>
                </c:pt>
                <c:pt idx="13">
                  <c:v>570</c:v>
                </c:pt>
                <c:pt idx="14">
                  <c:v>383</c:v>
                </c:pt>
                <c:pt idx="15">
                  <c:v>615</c:v>
                </c:pt>
                <c:pt idx="16">
                  <c:v>584</c:v>
                </c:pt>
                <c:pt idx="17">
                  <c:v>499</c:v>
                </c:pt>
                <c:pt idx="18">
                  <c:v>602</c:v>
                </c:pt>
                <c:pt idx="19">
                  <c:v>758</c:v>
                </c:pt>
                <c:pt idx="20">
                  <c:v>674</c:v>
                </c:pt>
                <c:pt idx="21">
                  <c:v>539</c:v>
                </c:pt>
                <c:pt idx="22">
                  <c:v>599</c:v>
                </c:pt>
                <c:pt idx="23">
                  <c:v>488</c:v>
                </c:pt>
                <c:pt idx="24">
                  <c:v>736</c:v>
                </c:pt>
                <c:pt idx="25">
                  <c:v>943</c:v>
                </c:pt>
                <c:pt idx="26">
                  <c:v>691</c:v>
                </c:pt>
                <c:pt idx="27">
                  <c:v>953</c:v>
                </c:pt>
                <c:pt idx="28">
                  <c:v>561</c:v>
                </c:pt>
                <c:pt idx="29">
                  <c:v>420</c:v>
                </c:pt>
                <c:pt idx="30">
                  <c:v>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5-4D1B-8946-39205E6BA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09088"/>
        <c:axId val="237009480"/>
      </c:barChart>
      <c:catAx>
        <c:axId val="23700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009480"/>
        <c:crosses val="autoZero"/>
        <c:auto val="1"/>
        <c:lblAlgn val="ctr"/>
        <c:lblOffset val="100"/>
        <c:noMultiLvlLbl val="0"/>
      </c:catAx>
      <c:valAx>
        <c:axId val="23700948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7009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99" l="0.70000000000000095" r="0.70000000000000095" t="0.75000000000000799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'Little Pond Loop'!$A$18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'Little Pond Loop'!$H$3:$AJ$3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'Little Pond Loop'!$H$18:$AJ$18</c:f>
              <c:numCache>
                <c:formatCode>#,##0_);\(#,##0\)</c:formatCode>
                <c:ptCount val="29"/>
                <c:pt idx="0">
                  <c:v>511</c:v>
                </c:pt>
                <c:pt idx="1">
                  <c:v>813</c:v>
                </c:pt>
                <c:pt idx="2">
                  <c:v>798</c:v>
                </c:pt>
                <c:pt idx="3">
                  <c:v>684</c:v>
                </c:pt>
                <c:pt idx="4">
                  <c:v>827</c:v>
                </c:pt>
                <c:pt idx="5">
                  <c:v>889</c:v>
                </c:pt>
                <c:pt idx="6">
                  <c:v>591</c:v>
                </c:pt>
                <c:pt idx="7">
                  <c:v>796</c:v>
                </c:pt>
                <c:pt idx="8">
                  <c:v>722</c:v>
                </c:pt>
                <c:pt idx="9">
                  <c:v>770</c:v>
                </c:pt>
                <c:pt idx="10">
                  <c:v>752</c:v>
                </c:pt>
                <c:pt idx="11">
                  <c:v>883</c:v>
                </c:pt>
                <c:pt idx="12">
                  <c:v>676</c:v>
                </c:pt>
                <c:pt idx="13">
                  <c:v>1158</c:v>
                </c:pt>
                <c:pt idx="14">
                  <c:v>766</c:v>
                </c:pt>
                <c:pt idx="15">
                  <c:v>818</c:v>
                </c:pt>
                <c:pt idx="16">
                  <c:v>900</c:v>
                </c:pt>
                <c:pt idx="17">
                  <c:v>1183</c:v>
                </c:pt>
                <c:pt idx="18">
                  <c:v>975</c:v>
                </c:pt>
                <c:pt idx="19">
                  <c:v>878</c:v>
                </c:pt>
                <c:pt idx="20">
                  <c:v>2861</c:v>
                </c:pt>
                <c:pt idx="21">
                  <c:v>666</c:v>
                </c:pt>
                <c:pt idx="22">
                  <c:v>975</c:v>
                </c:pt>
                <c:pt idx="23">
                  <c:v>943</c:v>
                </c:pt>
                <c:pt idx="24">
                  <c:v>845</c:v>
                </c:pt>
                <c:pt idx="25">
                  <c:v>829</c:v>
                </c:pt>
                <c:pt idx="26">
                  <c:v>690</c:v>
                </c:pt>
                <c:pt idx="27">
                  <c:v>716</c:v>
                </c:pt>
                <c:pt idx="28">
                  <c:v>742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C-4C78-8FEF-91F1610CE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10264"/>
        <c:axId val="237010656"/>
      </c:barChart>
      <c:catAx>
        <c:axId val="23701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010656"/>
        <c:crosses val="autoZero"/>
        <c:auto val="1"/>
        <c:lblAlgn val="ctr"/>
        <c:lblOffset val="100"/>
        <c:noMultiLvlLbl val="0"/>
      </c:catAx>
      <c:valAx>
        <c:axId val="23701065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70102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99" l="0.70000000000000095" r="0.70000000000000095" t="0.75000000000000799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'Mary Smith Hill Road'!$A$18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'Mary Smith Hill Road'!$F$3:$AJ$3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'Mary Smith Hill Road'!$F$18:$AJ$18</c:f>
              <c:numCache>
                <c:formatCode>#,##0_);\(#,##0\)</c:formatCode>
                <c:ptCount val="31"/>
                <c:pt idx="0">
                  <c:v>118</c:v>
                </c:pt>
                <c:pt idx="1">
                  <c:v>0</c:v>
                </c:pt>
                <c:pt idx="2">
                  <c:v>158</c:v>
                </c:pt>
                <c:pt idx="3">
                  <c:v>188</c:v>
                </c:pt>
                <c:pt idx="4">
                  <c:v>175</c:v>
                </c:pt>
                <c:pt idx="5">
                  <c:v>198</c:v>
                </c:pt>
                <c:pt idx="6">
                  <c:v>218</c:v>
                </c:pt>
                <c:pt idx="7">
                  <c:v>164</c:v>
                </c:pt>
                <c:pt idx="8">
                  <c:v>178</c:v>
                </c:pt>
                <c:pt idx="9">
                  <c:v>281</c:v>
                </c:pt>
                <c:pt idx="10">
                  <c:v>193</c:v>
                </c:pt>
                <c:pt idx="11">
                  <c:v>221</c:v>
                </c:pt>
                <c:pt idx="12">
                  <c:v>210</c:v>
                </c:pt>
                <c:pt idx="13">
                  <c:v>148</c:v>
                </c:pt>
                <c:pt idx="14">
                  <c:v>248</c:v>
                </c:pt>
                <c:pt idx="15">
                  <c:v>212</c:v>
                </c:pt>
                <c:pt idx="16">
                  <c:v>271</c:v>
                </c:pt>
                <c:pt idx="17">
                  <c:v>129</c:v>
                </c:pt>
                <c:pt idx="18">
                  <c:v>133</c:v>
                </c:pt>
                <c:pt idx="19">
                  <c:v>167</c:v>
                </c:pt>
                <c:pt idx="20">
                  <c:v>253</c:v>
                </c:pt>
                <c:pt idx="21">
                  <c:v>181</c:v>
                </c:pt>
                <c:pt idx="22">
                  <c:v>185</c:v>
                </c:pt>
                <c:pt idx="23">
                  <c:v>176</c:v>
                </c:pt>
                <c:pt idx="24">
                  <c:v>174</c:v>
                </c:pt>
                <c:pt idx="25">
                  <c:v>279</c:v>
                </c:pt>
                <c:pt idx="26">
                  <c:v>282</c:v>
                </c:pt>
                <c:pt idx="27">
                  <c:v>279</c:v>
                </c:pt>
                <c:pt idx="28">
                  <c:v>322</c:v>
                </c:pt>
                <c:pt idx="29">
                  <c:v>213</c:v>
                </c:pt>
                <c:pt idx="30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7-4177-BB12-6EFF444E5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12616"/>
        <c:axId val="237013008"/>
      </c:barChart>
      <c:catAx>
        <c:axId val="23701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013008"/>
        <c:crosses val="autoZero"/>
        <c:auto val="1"/>
        <c:lblAlgn val="ctr"/>
        <c:lblOffset val="100"/>
        <c:noMultiLvlLbl val="0"/>
      </c:catAx>
      <c:valAx>
        <c:axId val="23701300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70126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799" l="0.70000000000000095" r="0.70000000000000095" t="0.75000000000000799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156009186875323"/>
          <c:y val="0.13695088376190739"/>
          <c:w val="0.79168406496550037"/>
          <c:h val="0.796709156984747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'Mary''s Glen'!$A$18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'Mary''s Glen'!$B$3:$AJ$3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'Mary''s Glen'!$B$18:$AJ$18</c:f>
              <c:numCache>
                <c:formatCode>#,##0_);\(#,##0\)</c:formatCode>
                <c:ptCount val="35"/>
                <c:pt idx="0">
                  <c:v>3974</c:v>
                </c:pt>
                <c:pt idx="1">
                  <c:v>3875</c:v>
                </c:pt>
                <c:pt idx="2">
                  <c:v>2886</c:v>
                </c:pt>
                <c:pt idx="3">
                  <c:v>4974</c:v>
                </c:pt>
                <c:pt idx="4">
                  <c:v>4366</c:v>
                </c:pt>
                <c:pt idx="5">
                  <c:v>4514</c:v>
                </c:pt>
                <c:pt idx="6">
                  <c:v>1518</c:v>
                </c:pt>
                <c:pt idx="7">
                  <c:v>4103</c:v>
                </c:pt>
                <c:pt idx="8">
                  <c:v>3175</c:v>
                </c:pt>
                <c:pt idx="9">
                  <c:v>2453</c:v>
                </c:pt>
                <c:pt idx="10">
                  <c:v>4385</c:v>
                </c:pt>
                <c:pt idx="11">
                  <c:v>4575</c:v>
                </c:pt>
                <c:pt idx="12">
                  <c:v>2748</c:v>
                </c:pt>
                <c:pt idx="13">
                  <c:v>3642</c:v>
                </c:pt>
                <c:pt idx="14">
                  <c:v>1929</c:v>
                </c:pt>
                <c:pt idx="15">
                  <c:v>3814</c:v>
                </c:pt>
                <c:pt idx="16">
                  <c:v>2877</c:v>
                </c:pt>
                <c:pt idx="17">
                  <c:v>4176</c:v>
                </c:pt>
                <c:pt idx="18">
                  <c:v>4538</c:v>
                </c:pt>
                <c:pt idx="19">
                  <c:v>3588</c:v>
                </c:pt>
                <c:pt idx="20">
                  <c:v>4054</c:v>
                </c:pt>
                <c:pt idx="21">
                  <c:v>3122</c:v>
                </c:pt>
                <c:pt idx="22">
                  <c:v>2820</c:v>
                </c:pt>
                <c:pt idx="23">
                  <c:v>2539</c:v>
                </c:pt>
                <c:pt idx="24">
                  <c:v>3461</c:v>
                </c:pt>
                <c:pt idx="25">
                  <c:v>29</c:v>
                </c:pt>
                <c:pt idx="26">
                  <c:v>4853</c:v>
                </c:pt>
                <c:pt idx="27">
                  <c:v>4463</c:v>
                </c:pt>
                <c:pt idx="28">
                  <c:v>3149</c:v>
                </c:pt>
                <c:pt idx="29">
                  <c:v>3613</c:v>
                </c:pt>
                <c:pt idx="30">
                  <c:v>3906</c:v>
                </c:pt>
                <c:pt idx="31">
                  <c:v>2963</c:v>
                </c:pt>
                <c:pt idx="32">
                  <c:v>2539</c:v>
                </c:pt>
                <c:pt idx="33">
                  <c:v>2380</c:v>
                </c:pt>
                <c:pt idx="34">
                  <c:v>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0-4ED9-9F14-8C20AE1F0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13792"/>
        <c:axId val="237014184"/>
      </c:barChart>
      <c:catAx>
        <c:axId val="23701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014184"/>
        <c:crosses val="autoZero"/>
        <c:auto val="1"/>
        <c:lblAlgn val="ctr"/>
        <c:lblOffset val="100"/>
        <c:noMultiLvlLbl val="0"/>
      </c:catAx>
      <c:valAx>
        <c:axId val="23701418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7013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95" r="0.70000000000000095" t="0.75000000000000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'Mink Hollow (Lake Hill)'!$A$18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'Mink Hollow (Lake Hill)'!$B$3:$AJ$3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'Mink Hollow (Lake Hill)'!$B$18:$AJ$18</c:f>
              <c:numCache>
                <c:formatCode>#,##0_);\(#,##0\)</c:formatCode>
                <c:ptCount val="35"/>
                <c:pt idx="0">
                  <c:v>805</c:v>
                </c:pt>
                <c:pt idx="1">
                  <c:v>615</c:v>
                </c:pt>
                <c:pt idx="2">
                  <c:v>790</c:v>
                </c:pt>
                <c:pt idx="3">
                  <c:v>733</c:v>
                </c:pt>
                <c:pt idx="4">
                  <c:v>780</c:v>
                </c:pt>
                <c:pt idx="5">
                  <c:v>1099</c:v>
                </c:pt>
                <c:pt idx="6">
                  <c:v>112</c:v>
                </c:pt>
                <c:pt idx="7">
                  <c:v>1111</c:v>
                </c:pt>
                <c:pt idx="8">
                  <c:v>804</c:v>
                </c:pt>
                <c:pt idx="9">
                  <c:v>764</c:v>
                </c:pt>
                <c:pt idx="10">
                  <c:v>960</c:v>
                </c:pt>
                <c:pt idx="11">
                  <c:v>1055</c:v>
                </c:pt>
                <c:pt idx="12">
                  <c:v>1089</c:v>
                </c:pt>
                <c:pt idx="13">
                  <c:v>603</c:v>
                </c:pt>
                <c:pt idx="14">
                  <c:v>881</c:v>
                </c:pt>
                <c:pt idx="15">
                  <c:v>932</c:v>
                </c:pt>
                <c:pt idx="16">
                  <c:v>749</c:v>
                </c:pt>
                <c:pt idx="17">
                  <c:v>669</c:v>
                </c:pt>
                <c:pt idx="18">
                  <c:v>699</c:v>
                </c:pt>
                <c:pt idx="19">
                  <c:v>650</c:v>
                </c:pt>
                <c:pt idx="20">
                  <c:v>617</c:v>
                </c:pt>
                <c:pt idx="21">
                  <c:v>491</c:v>
                </c:pt>
                <c:pt idx="22">
                  <c:v>333</c:v>
                </c:pt>
                <c:pt idx="23">
                  <c:v>449</c:v>
                </c:pt>
                <c:pt idx="24">
                  <c:v>641</c:v>
                </c:pt>
                <c:pt idx="25">
                  <c:v>827</c:v>
                </c:pt>
                <c:pt idx="26">
                  <c:v>854</c:v>
                </c:pt>
                <c:pt idx="27">
                  <c:v>774</c:v>
                </c:pt>
                <c:pt idx="28">
                  <c:v>537</c:v>
                </c:pt>
                <c:pt idx="29">
                  <c:v>710</c:v>
                </c:pt>
                <c:pt idx="30">
                  <c:v>993</c:v>
                </c:pt>
                <c:pt idx="31">
                  <c:v>435</c:v>
                </c:pt>
                <c:pt idx="32">
                  <c:v>256</c:v>
                </c:pt>
                <c:pt idx="33">
                  <c:v>384</c:v>
                </c:pt>
                <c:pt idx="3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4-4B16-8AA4-E104013AF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7014576"/>
        <c:axId val="237014968"/>
      </c:barChart>
      <c:catAx>
        <c:axId val="23701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7014968"/>
        <c:crosses val="autoZero"/>
        <c:auto val="1"/>
        <c:lblAlgn val="ctr"/>
        <c:lblOffset val="100"/>
        <c:noMultiLvlLbl val="0"/>
      </c:catAx>
      <c:valAx>
        <c:axId val="23701496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7014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'Mountain TPKE Horse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'Mountain TPKE Horse Trail'!$B$3:$AJ$3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'Mountain TPKE Horse Trail'!$B$18:$AJ$18</c:f>
              <c:numCache>
                <c:formatCode>#,##0_);\(#,##0\)</c:formatCode>
                <c:ptCount val="35"/>
                <c:pt idx="0">
                  <c:v>619</c:v>
                </c:pt>
                <c:pt idx="1">
                  <c:v>623</c:v>
                </c:pt>
                <c:pt idx="2">
                  <c:v>630</c:v>
                </c:pt>
                <c:pt idx="3">
                  <c:v>627</c:v>
                </c:pt>
                <c:pt idx="4">
                  <c:v>529</c:v>
                </c:pt>
                <c:pt idx="5">
                  <c:v>408</c:v>
                </c:pt>
                <c:pt idx="6">
                  <c:v>190</c:v>
                </c:pt>
                <c:pt idx="7">
                  <c:v>386</c:v>
                </c:pt>
                <c:pt idx="8">
                  <c:v>339</c:v>
                </c:pt>
                <c:pt idx="9">
                  <c:v>461</c:v>
                </c:pt>
                <c:pt idx="10">
                  <c:v>119</c:v>
                </c:pt>
                <c:pt idx="11">
                  <c:v>594</c:v>
                </c:pt>
                <c:pt idx="12">
                  <c:v>320</c:v>
                </c:pt>
                <c:pt idx="13">
                  <c:v>356</c:v>
                </c:pt>
                <c:pt idx="14">
                  <c:v>234</c:v>
                </c:pt>
                <c:pt idx="15">
                  <c:v>254</c:v>
                </c:pt>
                <c:pt idx="16">
                  <c:v>354</c:v>
                </c:pt>
                <c:pt idx="17">
                  <c:v>334</c:v>
                </c:pt>
                <c:pt idx="18">
                  <c:v>279</c:v>
                </c:pt>
                <c:pt idx="19">
                  <c:v>298</c:v>
                </c:pt>
                <c:pt idx="20">
                  <c:v>255</c:v>
                </c:pt>
                <c:pt idx="21">
                  <c:v>276</c:v>
                </c:pt>
                <c:pt idx="22">
                  <c:v>140</c:v>
                </c:pt>
                <c:pt idx="23">
                  <c:v>118</c:v>
                </c:pt>
                <c:pt idx="24">
                  <c:v>174</c:v>
                </c:pt>
                <c:pt idx="25">
                  <c:v>218</c:v>
                </c:pt>
                <c:pt idx="26">
                  <c:v>268</c:v>
                </c:pt>
                <c:pt idx="27">
                  <c:v>225</c:v>
                </c:pt>
                <c:pt idx="28">
                  <c:v>186</c:v>
                </c:pt>
                <c:pt idx="29">
                  <c:v>221</c:v>
                </c:pt>
                <c:pt idx="30">
                  <c:v>261</c:v>
                </c:pt>
                <c:pt idx="31">
                  <c:v>105</c:v>
                </c:pt>
                <c:pt idx="32">
                  <c:v>138</c:v>
                </c:pt>
                <c:pt idx="33">
                  <c:v>90</c:v>
                </c:pt>
                <c:pt idx="3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1-49CF-9C95-E9C082CDD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05584"/>
        <c:axId val="238005976"/>
      </c:barChart>
      <c:catAx>
        <c:axId val="2380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005976"/>
        <c:crosses val="autoZero"/>
        <c:auto val="1"/>
        <c:lblAlgn val="ctr"/>
        <c:lblOffset val="100"/>
        <c:noMultiLvlLbl val="0"/>
      </c:catAx>
      <c:valAx>
        <c:axId val="23800597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005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95" r="0.70000000000000095" t="0.75000000000000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'Mud Pond Trail'!$A$18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'Mud Pond Trail'!$H$3:$AJ$3</c:f>
              <c:numCache>
                <c:formatCode>General</c:formatCode>
                <c:ptCount val="29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  <c:pt idx="28">
                  <c:v>2025</c:v>
                </c:pt>
              </c:numCache>
            </c:numRef>
          </c:cat>
          <c:val>
            <c:numRef>
              <c:f>'Mud Pond Trail'!$H$18:$AI$18</c:f>
              <c:numCache>
                <c:formatCode>#,##0_);\(#,##0\)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89</c:v>
                </c:pt>
                <c:pt idx="3">
                  <c:v>337</c:v>
                </c:pt>
                <c:pt idx="4">
                  <c:v>304</c:v>
                </c:pt>
                <c:pt idx="5">
                  <c:v>299</c:v>
                </c:pt>
                <c:pt idx="6">
                  <c:v>240</c:v>
                </c:pt>
                <c:pt idx="7">
                  <c:v>261</c:v>
                </c:pt>
                <c:pt idx="8">
                  <c:v>222</c:v>
                </c:pt>
                <c:pt idx="9">
                  <c:v>205</c:v>
                </c:pt>
                <c:pt idx="10">
                  <c:v>103</c:v>
                </c:pt>
                <c:pt idx="11">
                  <c:v>120</c:v>
                </c:pt>
                <c:pt idx="12">
                  <c:v>169</c:v>
                </c:pt>
                <c:pt idx="13">
                  <c:v>96</c:v>
                </c:pt>
                <c:pt idx="14">
                  <c:v>92</c:v>
                </c:pt>
                <c:pt idx="15">
                  <c:v>79</c:v>
                </c:pt>
                <c:pt idx="16">
                  <c:v>80</c:v>
                </c:pt>
                <c:pt idx="17">
                  <c:v>62</c:v>
                </c:pt>
                <c:pt idx="18">
                  <c:v>110</c:v>
                </c:pt>
                <c:pt idx="19">
                  <c:v>110</c:v>
                </c:pt>
                <c:pt idx="20">
                  <c:v>93</c:v>
                </c:pt>
                <c:pt idx="21">
                  <c:v>45</c:v>
                </c:pt>
                <c:pt idx="22">
                  <c:v>63</c:v>
                </c:pt>
                <c:pt idx="23">
                  <c:v>111</c:v>
                </c:pt>
                <c:pt idx="24">
                  <c:v>74</c:v>
                </c:pt>
                <c:pt idx="25">
                  <c:v>19</c:v>
                </c:pt>
                <c:pt idx="26">
                  <c:v>36</c:v>
                </c:pt>
                <c:pt idx="27">
                  <c:v>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4-4F7C-9108-E8CE3D654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06760"/>
        <c:axId val="238007152"/>
      </c:barChart>
      <c:catAx>
        <c:axId val="23800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007152"/>
        <c:crosses val="autoZero"/>
        <c:auto val="1"/>
        <c:lblAlgn val="ctr"/>
        <c:lblOffset val="100"/>
        <c:noMultiLvlLbl val="0"/>
      </c:catAx>
      <c:valAx>
        <c:axId val="23800715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006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'North Lake (North Mountain)'!$A$19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'North Lake (North Mountain)'!$B$4:$AJ$4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'North Lake (North Mountain)'!$B$19:$AJ$19</c:f>
              <c:numCache>
                <c:formatCode>#,##0_);\(#,##0\)</c:formatCode>
                <c:ptCount val="35"/>
                <c:pt idx="0">
                  <c:v>10311</c:v>
                </c:pt>
                <c:pt idx="1">
                  <c:v>9000</c:v>
                </c:pt>
                <c:pt idx="2">
                  <c:v>10000</c:v>
                </c:pt>
                <c:pt idx="3">
                  <c:v>8063</c:v>
                </c:pt>
                <c:pt idx="4">
                  <c:v>5812</c:v>
                </c:pt>
                <c:pt idx="5">
                  <c:v>4605</c:v>
                </c:pt>
                <c:pt idx="6">
                  <c:v>1379</c:v>
                </c:pt>
                <c:pt idx="7">
                  <c:v>4595</c:v>
                </c:pt>
                <c:pt idx="8">
                  <c:v>4695</c:v>
                </c:pt>
                <c:pt idx="9">
                  <c:v>3881</c:v>
                </c:pt>
                <c:pt idx="10">
                  <c:v>5022</c:v>
                </c:pt>
                <c:pt idx="11">
                  <c:v>6780</c:v>
                </c:pt>
                <c:pt idx="12">
                  <c:v>4876</c:v>
                </c:pt>
                <c:pt idx="13">
                  <c:v>4543</c:v>
                </c:pt>
                <c:pt idx="14">
                  <c:v>4290</c:v>
                </c:pt>
                <c:pt idx="15">
                  <c:v>4899</c:v>
                </c:pt>
                <c:pt idx="16">
                  <c:v>2394</c:v>
                </c:pt>
                <c:pt idx="17">
                  <c:v>4869</c:v>
                </c:pt>
                <c:pt idx="18">
                  <c:v>6092</c:v>
                </c:pt>
                <c:pt idx="19">
                  <c:v>4752</c:v>
                </c:pt>
                <c:pt idx="20">
                  <c:v>4382</c:v>
                </c:pt>
                <c:pt idx="21">
                  <c:v>4484</c:v>
                </c:pt>
                <c:pt idx="22">
                  <c:v>4026</c:v>
                </c:pt>
                <c:pt idx="23">
                  <c:v>3969</c:v>
                </c:pt>
                <c:pt idx="24">
                  <c:v>5485</c:v>
                </c:pt>
                <c:pt idx="25">
                  <c:v>5989</c:v>
                </c:pt>
                <c:pt idx="26">
                  <c:v>6892</c:v>
                </c:pt>
                <c:pt idx="27">
                  <c:v>6700</c:v>
                </c:pt>
                <c:pt idx="28">
                  <c:v>5552</c:v>
                </c:pt>
                <c:pt idx="29">
                  <c:v>6643</c:v>
                </c:pt>
                <c:pt idx="30">
                  <c:v>4775</c:v>
                </c:pt>
                <c:pt idx="31">
                  <c:v>4527</c:v>
                </c:pt>
                <c:pt idx="32">
                  <c:v>4145</c:v>
                </c:pt>
                <c:pt idx="33">
                  <c:v>3265</c:v>
                </c:pt>
                <c:pt idx="34">
                  <c:v>4177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E-451F-B0ED-A054955A1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09112"/>
        <c:axId val="238009504"/>
      </c:barChart>
      <c:catAx>
        <c:axId val="238009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009504"/>
        <c:crosses val="autoZero"/>
        <c:auto val="1"/>
        <c:lblAlgn val="ctr"/>
        <c:lblOffset val="100"/>
        <c:noMultiLvlLbl val="0"/>
      </c:catAx>
      <c:valAx>
        <c:axId val="23800950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009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'Rock Shelter (N Lake Bypass)'!$A$18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'Rock Shelter (N Lake Bypass)'!$B$3:$AJ$3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'Rock Shelter (N Lake Bypass)'!$B$18:$AJ$18</c:f>
              <c:numCache>
                <c:formatCode>#,##0_);\(#,##0\)</c:formatCode>
                <c:ptCount val="35"/>
                <c:pt idx="0">
                  <c:v>1014</c:v>
                </c:pt>
                <c:pt idx="1">
                  <c:v>1308</c:v>
                </c:pt>
                <c:pt idx="2">
                  <c:v>1338</c:v>
                </c:pt>
                <c:pt idx="3">
                  <c:v>1270</c:v>
                </c:pt>
                <c:pt idx="4">
                  <c:v>1537</c:v>
                </c:pt>
                <c:pt idx="5">
                  <c:v>754</c:v>
                </c:pt>
                <c:pt idx="6">
                  <c:v>744</c:v>
                </c:pt>
                <c:pt idx="7">
                  <c:v>1024</c:v>
                </c:pt>
                <c:pt idx="8">
                  <c:v>1073</c:v>
                </c:pt>
                <c:pt idx="9">
                  <c:v>961</c:v>
                </c:pt>
                <c:pt idx="10">
                  <c:v>882</c:v>
                </c:pt>
                <c:pt idx="11">
                  <c:v>986</c:v>
                </c:pt>
                <c:pt idx="12">
                  <c:v>900</c:v>
                </c:pt>
                <c:pt idx="13">
                  <c:v>872</c:v>
                </c:pt>
                <c:pt idx="14">
                  <c:v>884</c:v>
                </c:pt>
                <c:pt idx="15">
                  <c:v>777</c:v>
                </c:pt>
                <c:pt idx="16">
                  <c:v>697</c:v>
                </c:pt>
                <c:pt idx="17">
                  <c:v>805</c:v>
                </c:pt>
                <c:pt idx="18">
                  <c:v>746</c:v>
                </c:pt>
                <c:pt idx="19">
                  <c:v>797</c:v>
                </c:pt>
                <c:pt idx="20">
                  <c:v>880</c:v>
                </c:pt>
                <c:pt idx="21">
                  <c:v>695</c:v>
                </c:pt>
                <c:pt idx="22">
                  <c:v>859</c:v>
                </c:pt>
                <c:pt idx="23">
                  <c:v>671</c:v>
                </c:pt>
                <c:pt idx="24">
                  <c:v>1783</c:v>
                </c:pt>
                <c:pt idx="25">
                  <c:v>1812</c:v>
                </c:pt>
                <c:pt idx="26">
                  <c:v>2187</c:v>
                </c:pt>
                <c:pt idx="27">
                  <c:v>1797</c:v>
                </c:pt>
                <c:pt idx="28">
                  <c:v>1526</c:v>
                </c:pt>
                <c:pt idx="29">
                  <c:v>1469</c:v>
                </c:pt>
                <c:pt idx="30">
                  <c:v>1746</c:v>
                </c:pt>
                <c:pt idx="31">
                  <c:v>1316</c:v>
                </c:pt>
                <c:pt idx="32">
                  <c:v>1098</c:v>
                </c:pt>
                <c:pt idx="33">
                  <c:v>959</c:v>
                </c:pt>
                <c:pt idx="34">
                  <c:v>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1-4DF7-8954-1EDCCB998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07936"/>
        <c:axId val="238008328"/>
      </c:barChart>
      <c:catAx>
        <c:axId val="23800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008328"/>
        <c:crosses val="autoZero"/>
        <c:auto val="1"/>
        <c:lblAlgn val="ctr"/>
        <c:lblOffset val="100"/>
        <c:noMultiLvlLbl val="0"/>
      </c:catAx>
      <c:valAx>
        <c:axId val="23800832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007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95" r="0.70000000000000095" t="0.75000000000000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'Prediger Road'!$A$18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strRef>
              <c:f>'Prediger Road'!$B$3:$AK$3</c:f>
              <c:strCache>
                <c:ptCount val="36"/>
                <c:pt idx="0">
                  <c:v>1,990 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strCache>
            </c:strRef>
          </c:cat>
          <c:val>
            <c:numRef>
              <c:f>'Prediger Road'!$B$18:$AK$18</c:f>
              <c:numCache>
                <c:formatCode>#,##0_);\(#,##0\)</c:formatCode>
                <c:ptCount val="36"/>
                <c:pt idx="0">
                  <c:v>2850</c:v>
                </c:pt>
                <c:pt idx="1">
                  <c:v>2856</c:v>
                </c:pt>
                <c:pt idx="2">
                  <c:v>2639</c:v>
                </c:pt>
                <c:pt idx="3">
                  <c:v>2730</c:v>
                </c:pt>
                <c:pt idx="4">
                  <c:v>3423</c:v>
                </c:pt>
                <c:pt idx="5">
                  <c:v>3142</c:v>
                </c:pt>
                <c:pt idx="6">
                  <c:v>1469</c:v>
                </c:pt>
                <c:pt idx="7">
                  <c:v>3113</c:v>
                </c:pt>
                <c:pt idx="8">
                  <c:v>3110</c:v>
                </c:pt>
                <c:pt idx="9">
                  <c:v>3288</c:v>
                </c:pt>
                <c:pt idx="10">
                  <c:v>2727</c:v>
                </c:pt>
                <c:pt idx="11">
                  <c:v>2858</c:v>
                </c:pt>
                <c:pt idx="12">
                  <c:v>2424</c:v>
                </c:pt>
                <c:pt idx="13">
                  <c:v>2540</c:v>
                </c:pt>
                <c:pt idx="14">
                  <c:v>2617</c:v>
                </c:pt>
                <c:pt idx="15">
                  <c:v>2339</c:v>
                </c:pt>
                <c:pt idx="16">
                  <c:v>2630</c:v>
                </c:pt>
                <c:pt idx="17">
                  <c:v>2607</c:v>
                </c:pt>
                <c:pt idx="18">
                  <c:v>2252</c:v>
                </c:pt>
                <c:pt idx="19">
                  <c:v>2465</c:v>
                </c:pt>
                <c:pt idx="20">
                  <c:v>2824</c:v>
                </c:pt>
                <c:pt idx="21">
                  <c:v>2656</c:v>
                </c:pt>
                <c:pt idx="22">
                  <c:v>2683</c:v>
                </c:pt>
                <c:pt idx="23">
                  <c:v>1842</c:v>
                </c:pt>
                <c:pt idx="24">
                  <c:v>6700</c:v>
                </c:pt>
                <c:pt idx="25">
                  <c:v>4843</c:v>
                </c:pt>
                <c:pt idx="26">
                  <c:v>5510</c:v>
                </c:pt>
                <c:pt idx="27">
                  <c:v>5123</c:v>
                </c:pt>
                <c:pt idx="28">
                  <c:v>2983</c:v>
                </c:pt>
                <c:pt idx="29">
                  <c:v>3491</c:v>
                </c:pt>
                <c:pt idx="30">
                  <c:v>4951</c:v>
                </c:pt>
                <c:pt idx="31">
                  <c:v>4316</c:v>
                </c:pt>
                <c:pt idx="32">
                  <c:v>3610</c:v>
                </c:pt>
                <c:pt idx="33">
                  <c:v>3161</c:v>
                </c:pt>
                <c:pt idx="34">
                  <c:v>2302</c:v>
                </c:pt>
                <c:pt idx="35">
                  <c:v>1451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D0-4F01-A796-3E3B01A2D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11464"/>
        <c:axId val="238011856"/>
      </c:barChart>
      <c:catAx>
        <c:axId val="23801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011856"/>
        <c:crosses val="autoZero"/>
        <c:auto val="1"/>
        <c:lblAlgn val="ctr"/>
        <c:lblOffset val="100"/>
        <c:noMultiLvlLbl val="0"/>
      </c:catAx>
      <c:valAx>
        <c:axId val="23801185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011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'Ploutz Rd (Huckleberry Loop S)'!$A$18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'Ploutz Rd (Huckleberry Loop S)'!$H$3:$AI$3</c:f>
              <c:numCache>
                <c:formatCode>General</c:formatCode>
                <c:ptCount val="28"/>
                <c:pt idx="0">
                  <c:v>1997</c:v>
                </c:pt>
                <c:pt idx="1">
                  <c:v>1998</c:v>
                </c:pt>
                <c:pt idx="2">
                  <c:v>1999</c:v>
                </c:pt>
                <c:pt idx="3">
                  <c:v>2000</c:v>
                </c:pt>
                <c:pt idx="4">
                  <c:v>2001</c:v>
                </c:pt>
                <c:pt idx="5">
                  <c:v>2002</c:v>
                </c:pt>
                <c:pt idx="6">
                  <c:v>2003</c:v>
                </c:pt>
                <c:pt idx="7">
                  <c:v>2004</c:v>
                </c:pt>
                <c:pt idx="8">
                  <c:v>2005</c:v>
                </c:pt>
                <c:pt idx="9">
                  <c:v>2006</c:v>
                </c:pt>
                <c:pt idx="10">
                  <c:v>2007</c:v>
                </c:pt>
                <c:pt idx="11">
                  <c:v>2008</c:v>
                </c:pt>
                <c:pt idx="12">
                  <c:v>2009</c:v>
                </c:pt>
                <c:pt idx="13">
                  <c:v>2010</c:v>
                </c:pt>
                <c:pt idx="14">
                  <c:v>2011</c:v>
                </c:pt>
                <c:pt idx="15">
                  <c:v>2012</c:v>
                </c:pt>
                <c:pt idx="16">
                  <c:v>2013</c:v>
                </c:pt>
                <c:pt idx="17">
                  <c:v>2014</c:v>
                </c:pt>
                <c:pt idx="18">
                  <c:v>2015</c:v>
                </c:pt>
                <c:pt idx="19">
                  <c:v>2016</c:v>
                </c:pt>
                <c:pt idx="20">
                  <c:v>2017</c:v>
                </c:pt>
                <c:pt idx="21">
                  <c:v>2018</c:v>
                </c:pt>
                <c:pt idx="22">
                  <c:v>2019</c:v>
                </c:pt>
                <c:pt idx="23">
                  <c:v>2020</c:v>
                </c:pt>
                <c:pt idx="24">
                  <c:v>2021</c:v>
                </c:pt>
                <c:pt idx="25">
                  <c:v>2022</c:v>
                </c:pt>
                <c:pt idx="26">
                  <c:v>2023</c:v>
                </c:pt>
                <c:pt idx="27">
                  <c:v>2024</c:v>
                </c:pt>
              </c:numCache>
            </c:numRef>
          </c:cat>
          <c:val>
            <c:numRef>
              <c:f>'Ploutz Rd (Huckleberry Loop S)'!$H$18:$AI$18</c:f>
              <c:numCache>
                <c:formatCode>#,##0_);\(#,##0\)</c:formatCode>
                <c:ptCount val="28"/>
                <c:pt idx="0">
                  <c:v>44</c:v>
                </c:pt>
                <c:pt idx="1">
                  <c:v>64</c:v>
                </c:pt>
                <c:pt idx="2">
                  <c:v>110</c:v>
                </c:pt>
                <c:pt idx="3">
                  <c:v>119</c:v>
                </c:pt>
                <c:pt idx="4">
                  <c:v>96</c:v>
                </c:pt>
                <c:pt idx="5">
                  <c:v>96</c:v>
                </c:pt>
                <c:pt idx="6">
                  <c:v>174</c:v>
                </c:pt>
                <c:pt idx="7">
                  <c:v>131</c:v>
                </c:pt>
                <c:pt idx="8">
                  <c:v>128</c:v>
                </c:pt>
                <c:pt idx="9">
                  <c:v>142</c:v>
                </c:pt>
                <c:pt idx="10">
                  <c:v>143</c:v>
                </c:pt>
                <c:pt idx="11">
                  <c:v>146</c:v>
                </c:pt>
                <c:pt idx="12">
                  <c:v>223</c:v>
                </c:pt>
                <c:pt idx="13">
                  <c:v>120</c:v>
                </c:pt>
                <c:pt idx="14">
                  <c:v>66</c:v>
                </c:pt>
                <c:pt idx="15">
                  <c:v>88</c:v>
                </c:pt>
                <c:pt idx="16">
                  <c:v>62</c:v>
                </c:pt>
                <c:pt idx="17">
                  <c:v>120</c:v>
                </c:pt>
                <c:pt idx="18">
                  <c:v>117</c:v>
                </c:pt>
                <c:pt idx="19">
                  <c:v>122</c:v>
                </c:pt>
                <c:pt idx="20">
                  <c:v>93</c:v>
                </c:pt>
                <c:pt idx="21">
                  <c:v>51</c:v>
                </c:pt>
                <c:pt idx="22">
                  <c:v>98</c:v>
                </c:pt>
                <c:pt idx="23">
                  <c:v>142</c:v>
                </c:pt>
                <c:pt idx="24">
                  <c:v>149</c:v>
                </c:pt>
                <c:pt idx="25">
                  <c:v>223</c:v>
                </c:pt>
                <c:pt idx="26">
                  <c:v>225</c:v>
                </c:pt>
                <c:pt idx="27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03-4B13-BEAD-BB237B8D7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10288"/>
        <c:axId val="238010680"/>
      </c:barChart>
      <c:catAx>
        <c:axId val="23801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010680"/>
        <c:crosses val="autoZero"/>
        <c:auto val="1"/>
        <c:lblAlgn val="ctr"/>
        <c:lblOffset val="100"/>
        <c:noMultiLvlLbl val="0"/>
      </c:catAx>
      <c:valAx>
        <c:axId val="23801068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010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'Roaring Kill'!$A$18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'Roaring Kill'!$B$3:$AJ$3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'Roaring Kill'!$B$18:$AJ$18</c:f>
              <c:numCache>
                <c:formatCode>#,##0_);\(#,##0\)</c:formatCode>
                <c:ptCount val="35"/>
                <c:pt idx="0">
                  <c:v>829</c:v>
                </c:pt>
                <c:pt idx="1">
                  <c:v>797</c:v>
                </c:pt>
                <c:pt idx="2">
                  <c:v>868</c:v>
                </c:pt>
                <c:pt idx="3">
                  <c:v>898</c:v>
                </c:pt>
                <c:pt idx="4">
                  <c:v>906</c:v>
                </c:pt>
                <c:pt idx="5">
                  <c:v>1089</c:v>
                </c:pt>
                <c:pt idx="6">
                  <c:v>400</c:v>
                </c:pt>
                <c:pt idx="7">
                  <c:v>951</c:v>
                </c:pt>
                <c:pt idx="8">
                  <c:v>1125</c:v>
                </c:pt>
                <c:pt idx="9">
                  <c:v>1771</c:v>
                </c:pt>
                <c:pt idx="10">
                  <c:v>2258</c:v>
                </c:pt>
                <c:pt idx="11">
                  <c:v>1548</c:v>
                </c:pt>
                <c:pt idx="12">
                  <c:v>1888</c:v>
                </c:pt>
                <c:pt idx="13">
                  <c:v>2162</c:v>
                </c:pt>
                <c:pt idx="14">
                  <c:v>2440</c:v>
                </c:pt>
                <c:pt idx="15">
                  <c:v>1700</c:v>
                </c:pt>
                <c:pt idx="16">
                  <c:v>2003</c:v>
                </c:pt>
                <c:pt idx="17">
                  <c:v>1881</c:v>
                </c:pt>
                <c:pt idx="18">
                  <c:v>1924</c:v>
                </c:pt>
                <c:pt idx="19">
                  <c:v>1791</c:v>
                </c:pt>
                <c:pt idx="20">
                  <c:v>2347</c:v>
                </c:pt>
                <c:pt idx="21">
                  <c:v>1705</c:v>
                </c:pt>
                <c:pt idx="22">
                  <c:v>1946</c:v>
                </c:pt>
                <c:pt idx="23">
                  <c:v>1437</c:v>
                </c:pt>
                <c:pt idx="24">
                  <c:v>2410</c:v>
                </c:pt>
                <c:pt idx="25">
                  <c:v>3209</c:v>
                </c:pt>
                <c:pt idx="26">
                  <c:v>3478</c:v>
                </c:pt>
                <c:pt idx="27">
                  <c:v>3459</c:v>
                </c:pt>
                <c:pt idx="28">
                  <c:v>2983</c:v>
                </c:pt>
                <c:pt idx="29">
                  <c:v>3491</c:v>
                </c:pt>
                <c:pt idx="30">
                  <c:v>4951</c:v>
                </c:pt>
                <c:pt idx="31">
                  <c:v>3609</c:v>
                </c:pt>
                <c:pt idx="32">
                  <c:v>3053</c:v>
                </c:pt>
                <c:pt idx="33">
                  <c:v>2653</c:v>
                </c:pt>
                <c:pt idx="34">
                  <c:v>1561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D-4505-936A-7CF8B864B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012640"/>
        <c:axId val="238013032"/>
      </c:barChart>
      <c:catAx>
        <c:axId val="23801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013032"/>
        <c:crosses val="autoZero"/>
        <c:auto val="1"/>
        <c:lblAlgn val="ctr"/>
        <c:lblOffset val="100"/>
        <c:noMultiLvlLbl val="0"/>
      </c:catAx>
      <c:valAx>
        <c:axId val="23801303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012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3" l="0.70000000000000095" r="0.70000000000000095" t="0.750000000000003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'Rt 206 Cat Hollow'!$A$18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'Rt 206 Cat Hollow'!$F$3:$AJ$3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'Rt 206 Cat Hollow'!$F$18:$AJ$18</c:f>
              <c:numCache>
                <c:formatCode>#,##0_);\(#,##0\)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177</c:v>
                </c:pt>
                <c:pt idx="4">
                  <c:v>47</c:v>
                </c:pt>
                <c:pt idx="5">
                  <c:v>311</c:v>
                </c:pt>
                <c:pt idx="6">
                  <c:v>284</c:v>
                </c:pt>
                <c:pt idx="7">
                  <c:v>220</c:v>
                </c:pt>
                <c:pt idx="8">
                  <c:v>258</c:v>
                </c:pt>
                <c:pt idx="9">
                  <c:v>270</c:v>
                </c:pt>
                <c:pt idx="10">
                  <c:v>271</c:v>
                </c:pt>
                <c:pt idx="11">
                  <c:v>317</c:v>
                </c:pt>
                <c:pt idx="12">
                  <c:v>150</c:v>
                </c:pt>
                <c:pt idx="13">
                  <c:v>229</c:v>
                </c:pt>
                <c:pt idx="14">
                  <c:v>296</c:v>
                </c:pt>
                <c:pt idx="15">
                  <c:v>189</c:v>
                </c:pt>
                <c:pt idx="16">
                  <c:v>314</c:v>
                </c:pt>
                <c:pt idx="17">
                  <c:v>199</c:v>
                </c:pt>
                <c:pt idx="18">
                  <c:v>202</c:v>
                </c:pt>
                <c:pt idx="19">
                  <c:v>218</c:v>
                </c:pt>
                <c:pt idx="20">
                  <c:v>201</c:v>
                </c:pt>
                <c:pt idx="21">
                  <c:v>228</c:v>
                </c:pt>
                <c:pt idx="22">
                  <c:v>174</c:v>
                </c:pt>
                <c:pt idx="23">
                  <c:v>237</c:v>
                </c:pt>
                <c:pt idx="24">
                  <c:v>165</c:v>
                </c:pt>
                <c:pt idx="25">
                  <c:v>204</c:v>
                </c:pt>
                <c:pt idx="26">
                  <c:v>148</c:v>
                </c:pt>
                <c:pt idx="27">
                  <c:v>162</c:v>
                </c:pt>
                <c:pt idx="28">
                  <c:v>53</c:v>
                </c:pt>
                <c:pt idx="29">
                  <c:v>211</c:v>
                </c:pt>
                <c:pt idx="30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AA-41BB-A6DB-9778A6453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0816"/>
        <c:axId val="238591208"/>
      </c:barChart>
      <c:catAx>
        <c:axId val="23859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1208"/>
        <c:crosses val="autoZero"/>
        <c:auto val="1"/>
        <c:lblAlgn val="ctr"/>
        <c:lblOffset val="100"/>
        <c:noMultiLvlLbl val="0"/>
      </c:catAx>
      <c:valAx>
        <c:axId val="23859120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0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'Russell Brook'!$A$18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'Russell Brook'!$F$3:$AJ$3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  <c:pt idx="30">
                  <c:v>2025</c:v>
                </c:pt>
              </c:numCache>
            </c:numRef>
          </c:cat>
          <c:val>
            <c:numRef>
              <c:f>'Russell Brook'!$F$18:$AJ$18</c:f>
              <c:numCache>
                <c:formatCode>#,##0_);\(#,##0\)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1313</c:v>
                </c:pt>
                <c:pt idx="3">
                  <c:v>1327</c:v>
                </c:pt>
                <c:pt idx="4">
                  <c:v>1303</c:v>
                </c:pt>
                <c:pt idx="5">
                  <c:v>1070</c:v>
                </c:pt>
                <c:pt idx="6">
                  <c:v>1285</c:v>
                </c:pt>
                <c:pt idx="7">
                  <c:v>1358</c:v>
                </c:pt>
                <c:pt idx="8">
                  <c:v>1145</c:v>
                </c:pt>
                <c:pt idx="9">
                  <c:v>1364</c:v>
                </c:pt>
                <c:pt idx="10">
                  <c:v>838</c:v>
                </c:pt>
                <c:pt idx="11">
                  <c:v>835</c:v>
                </c:pt>
                <c:pt idx="12">
                  <c:v>1130</c:v>
                </c:pt>
                <c:pt idx="13">
                  <c:v>1065</c:v>
                </c:pt>
                <c:pt idx="14">
                  <c:v>1213</c:v>
                </c:pt>
                <c:pt idx="15">
                  <c:v>1337</c:v>
                </c:pt>
                <c:pt idx="16">
                  <c:v>1434</c:v>
                </c:pt>
                <c:pt idx="17">
                  <c:v>1337</c:v>
                </c:pt>
                <c:pt idx="18">
                  <c:v>1424</c:v>
                </c:pt>
                <c:pt idx="19">
                  <c:v>1735</c:v>
                </c:pt>
                <c:pt idx="20">
                  <c:v>2023</c:v>
                </c:pt>
                <c:pt idx="21">
                  <c:v>1806</c:v>
                </c:pt>
                <c:pt idx="22">
                  <c:v>1662</c:v>
                </c:pt>
                <c:pt idx="23">
                  <c:v>1628</c:v>
                </c:pt>
                <c:pt idx="24">
                  <c:v>1893</c:v>
                </c:pt>
                <c:pt idx="25">
                  <c:v>2614</c:v>
                </c:pt>
                <c:pt idx="26">
                  <c:v>2166</c:v>
                </c:pt>
                <c:pt idx="27">
                  <c:v>1768</c:v>
                </c:pt>
                <c:pt idx="28">
                  <c:v>1843</c:v>
                </c:pt>
                <c:pt idx="29">
                  <c:v>2509</c:v>
                </c:pt>
                <c:pt idx="30">
                  <c:v>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51-4C37-9432-D4041D2EA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1992"/>
        <c:axId val="238592384"/>
      </c:barChart>
      <c:catAx>
        <c:axId val="238591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2384"/>
        <c:crosses val="autoZero"/>
        <c:auto val="1"/>
        <c:lblAlgn val="ctr"/>
        <c:lblOffset val="100"/>
        <c:noMultiLvlLbl val="0"/>
      </c:catAx>
      <c:valAx>
        <c:axId val="238592384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19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'S.Mtn Esc Trl (Schutt Rd Trail)'!$A$18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'S.Mtn Esc Trl (Schutt Rd Trail)'!$B$3:$AJ$3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'S.Mtn Esc Trl (Schutt Rd Trail)'!$B$18:$AJ$18</c:f>
              <c:numCache>
                <c:formatCode>#,##0_);\(#,##0\)</c:formatCode>
                <c:ptCount val="35"/>
                <c:pt idx="0">
                  <c:v>681</c:v>
                </c:pt>
                <c:pt idx="1">
                  <c:v>646</c:v>
                </c:pt>
                <c:pt idx="2">
                  <c:v>796</c:v>
                </c:pt>
                <c:pt idx="3">
                  <c:v>963</c:v>
                </c:pt>
                <c:pt idx="4">
                  <c:v>2380</c:v>
                </c:pt>
                <c:pt idx="5">
                  <c:v>33</c:v>
                </c:pt>
                <c:pt idx="6">
                  <c:v>851</c:v>
                </c:pt>
                <c:pt idx="7">
                  <c:v>1979</c:v>
                </c:pt>
                <c:pt idx="8">
                  <c:v>1396</c:v>
                </c:pt>
                <c:pt idx="9">
                  <c:v>1590</c:v>
                </c:pt>
                <c:pt idx="10">
                  <c:v>2040</c:v>
                </c:pt>
                <c:pt idx="11">
                  <c:v>2114</c:v>
                </c:pt>
                <c:pt idx="12">
                  <c:v>1984</c:v>
                </c:pt>
                <c:pt idx="13">
                  <c:v>2059</c:v>
                </c:pt>
                <c:pt idx="14">
                  <c:v>1351</c:v>
                </c:pt>
                <c:pt idx="15">
                  <c:v>2201</c:v>
                </c:pt>
                <c:pt idx="16">
                  <c:v>1771</c:v>
                </c:pt>
                <c:pt idx="17">
                  <c:v>2317</c:v>
                </c:pt>
                <c:pt idx="18">
                  <c:v>1994</c:v>
                </c:pt>
                <c:pt idx="19">
                  <c:v>1885</c:v>
                </c:pt>
                <c:pt idx="20">
                  <c:v>2331</c:v>
                </c:pt>
                <c:pt idx="21">
                  <c:v>1560</c:v>
                </c:pt>
                <c:pt idx="22">
                  <c:v>1557</c:v>
                </c:pt>
                <c:pt idx="23">
                  <c:v>1346</c:v>
                </c:pt>
                <c:pt idx="24">
                  <c:v>2300</c:v>
                </c:pt>
                <c:pt idx="25">
                  <c:v>0</c:v>
                </c:pt>
                <c:pt idx="26">
                  <c:v>2628</c:v>
                </c:pt>
                <c:pt idx="27">
                  <c:v>0</c:v>
                </c:pt>
                <c:pt idx="28">
                  <c:v>2840</c:v>
                </c:pt>
                <c:pt idx="29">
                  <c:v>2943</c:v>
                </c:pt>
                <c:pt idx="30">
                  <c:v>2978</c:v>
                </c:pt>
                <c:pt idx="31">
                  <c:v>2803</c:v>
                </c:pt>
                <c:pt idx="32">
                  <c:v>2732</c:v>
                </c:pt>
                <c:pt idx="33">
                  <c:v>3267</c:v>
                </c:pt>
                <c:pt idx="34">
                  <c:v>2821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1-42BC-BCD8-6D2F5D529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3168"/>
        <c:axId val="238593560"/>
      </c:barChart>
      <c:catAx>
        <c:axId val="23859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3560"/>
        <c:crosses val="autoZero"/>
        <c:auto val="1"/>
        <c:lblAlgn val="ctr"/>
        <c:lblOffset val="100"/>
        <c:noMultiLvlLbl val="0"/>
      </c:catAx>
      <c:valAx>
        <c:axId val="23859356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3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" l="0.70000000000000095" r="0.70000000000000095" t="0.750000000000006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Spruceton!$A$18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Spruceton!$B$3:$AK$3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Spruceton!$B$18:$AK$18</c:f>
              <c:numCache>
                <c:formatCode>#,##0_);\(#,##0\)</c:formatCode>
                <c:ptCount val="36"/>
                <c:pt idx="0">
                  <c:v>1312</c:v>
                </c:pt>
                <c:pt idx="1">
                  <c:v>1147</c:v>
                </c:pt>
                <c:pt idx="2">
                  <c:v>1145</c:v>
                </c:pt>
                <c:pt idx="3">
                  <c:v>1097</c:v>
                </c:pt>
                <c:pt idx="4">
                  <c:v>1179</c:v>
                </c:pt>
                <c:pt idx="5">
                  <c:v>1505</c:v>
                </c:pt>
                <c:pt idx="6">
                  <c:v>298</c:v>
                </c:pt>
                <c:pt idx="7">
                  <c:v>1158</c:v>
                </c:pt>
                <c:pt idx="8">
                  <c:v>1176</c:v>
                </c:pt>
                <c:pt idx="9">
                  <c:v>1091</c:v>
                </c:pt>
                <c:pt idx="10">
                  <c:v>1045</c:v>
                </c:pt>
                <c:pt idx="11">
                  <c:v>1152</c:v>
                </c:pt>
                <c:pt idx="12">
                  <c:v>1225</c:v>
                </c:pt>
                <c:pt idx="13">
                  <c:v>894</c:v>
                </c:pt>
                <c:pt idx="14">
                  <c:v>1076</c:v>
                </c:pt>
                <c:pt idx="15">
                  <c:v>993</c:v>
                </c:pt>
                <c:pt idx="16">
                  <c:v>988</c:v>
                </c:pt>
                <c:pt idx="17">
                  <c:v>825</c:v>
                </c:pt>
                <c:pt idx="18">
                  <c:v>837</c:v>
                </c:pt>
                <c:pt idx="19">
                  <c:v>717</c:v>
                </c:pt>
                <c:pt idx="20">
                  <c:v>1255</c:v>
                </c:pt>
                <c:pt idx="21">
                  <c:v>1132</c:v>
                </c:pt>
                <c:pt idx="22">
                  <c:v>1256</c:v>
                </c:pt>
                <c:pt idx="23">
                  <c:v>1527</c:v>
                </c:pt>
                <c:pt idx="24">
                  <c:v>2088</c:v>
                </c:pt>
                <c:pt idx="25">
                  <c:v>2813</c:v>
                </c:pt>
                <c:pt idx="26">
                  <c:v>3659</c:v>
                </c:pt>
                <c:pt idx="27">
                  <c:v>3131</c:v>
                </c:pt>
                <c:pt idx="28">
                  <c:v>2987</c:v>
                </c:pt>
                <c:pt idx="29">
                  <c:v>4639</c:v>
                </c:pt>
                <c:pt idx="30">
                  <c:v>4024</c:v>
                </c:pt>
                <c:pt idx="31">
                  <c:v>3451</c:v>
                </c:pt>
                <c:pt idx="32">
                  <c:v>3457</c:v>
                </c:pt>
                <c:pt idx="33">
                  <c:v>3299</c:v>
                </c:pt>
                <c:pt idx="34">
                  <c:v>3272</c:v>
                </c:pt>
                <c:pt idx="35">
                  <c:v>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8-4F13-BA44-CA3233F9E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4344"/>
        <c:axId val="238594736"/>
      </c:barChart>
      <c:catAx>
        <c:axId val="238594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4736"/>
        <c:crosses val="autoZero"/>
        <c:auto val="1"/>
        <c:lblAlgn val="ctr"/>
        <c:lblOffset val="100"/>
        <c:noMultiLvlLbl val="0"/>
      </c:catAx>
      <c:valAx>
        <c:axId val="238594736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4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'Steenburgh Rd (Long Path North)'!$A$18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'Steenburgh Rd (Long Path North)'!$B$3:$AI$3</c:f>
              <c:numCache>
                <c:formatCode>General</c:formatCode>
                <c:ptCount val="34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  <c:pt idx="33">
                  <c:v>2024</c:v>
                </c:pt>
              </c:numCache>
            </c:numRef>
          </c:cat>
          <c:val>
            <c:numRef>
              <c:f>'Steenburgh Rd (Long Path North)'!$B$18:$AI$18</c:f>
              <c:numCache>
                <c:formatCode>#,##0_);\(#,##0\)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1345</c:v>
                </c:pt>
                <c:pt idx="11">
                  <c:v>1791</c:v>
                </c:pt>
                <c:pt idx="12">
                  <c:v>2005</c:v>
                </c:pt>
                <c:pt idx="13">
                  <c:v>3113</c:v>
                </c:pt>
                <c:pt idx="14">
                  <c:v>1852</c:v>
                </c:pt>
                <c:pt idx="15">
                  <c:v>1940</c:v>
                </c:pt>
                <c:pt idx="16">
                  <c:v>2369</c:v>
                </c:pt>
                <c:pt idx="17">
                  <c:v>2154</c:v>
                </c:pt>
                <c:pt idx="18">
                  <c:v>2538</c:v>
                </c:pt>
                <c:pt idx="19">
                  <c:v>2859</c:v>
                </c:pt>
                <c:pt idx="20">
                  <c:v>2161</c:v>
                </c:pt>
                <c:pt idx="21">
                  <c:v>2568</c:v>
                </c:pt>
                <c:pt idx="22">
                  <c:v>1735</c:v>
                </c:pt>
                <c:pt idx="23">
                  <c:v>3540</c:v>
                </c:pt>
                <c:pt idx="24">
                  <c:v>4287</c:v>
                </c:pt>
                <c:pt idx="25">
                  <c:v>5026</c:v>
                </c:pt>
                <c:pt idx="26">
                  <c:v>5102</c:v>
                </c:pt>
                <c:pt idx="27">
                  <c:v>4298</c:v>
                </c:pt>
                <c:pt idx="28">
                  <c:v>4989</c:v>
                </c:pt>
                <c:pt idx="29">
                  <c:v>5458</c:v>
                </c:pt>
                <c:pt idx="30">
                  <c:v>4254</c:v>
                </c:pt>
                <c:pt idx="31">
                  <c:v>4406</c:v>
                </c:pt>
                <c:pt idx="32">
                  <c:v>3451</c:v>
                </c:pt>
                <c:pt idx="33">
                  <c:v>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E3-49E8-A369-8110EB9FF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5520"/>
        <c:axId val="238595912"/>
      </c:barChart>
      <c:catAx>
        <c:axId val="23859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5912"/>
        <c:crosses val="autoZero"/>
        <c:auto val="1"/>
        <c:lblAlgn val="ctr"/>
        <c:lblOffset val="100"/>
        <c:noMultiLvlLbl val="0"/>
      </c:catAx>
      <c:valAx>
        <c:axId val="238595912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699" l="0.70000000000000095" r="0.70000000000000095" t="0.75000000000000699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'Storks Nest'!$A$18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'Storks Nest'!$B$3:$AK$3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'Storks Nest'!$B$18:$AK$18</c:f>
              <c:numCache>
                <c:formatCode>#,##0_);\(#,##0\)</c:formatCode>
                <c:ptCount val="36"/>
                <c:pt idx="0">
                  <c:v>348</c:v>
                </c:pt>
                <c:pt idx="1">
                  <c:v>375</c:v>
                </c:pt>
                <c:pt idx="2">
                  <c:v>458</c:v>
                </c:pt>
                <c:pt idx="3">
                  <c:v>329</c:v>
                </c:pt>
                <c:pt idx="4">
                  <c:v>357</c:v>
                </c:pt>
                <c:pt idx="5">
                  <c:v>310</c:v>
                </c:pt>
                <c:pt idx="6">
                  <c:v>139</c:v>
                </c:pt>
                <c:pt idx="7">
                  <c:v>302</c:v>
                </c:pt>
                <c:pt idx="8">
                  <c:v>476</c:v>
                </c:pt>
                <c:pt idx="9">
                  <c:v>430</c:v>
                </c:pt>
                <c:pt idx="10">
                  <c:v>295</c:v>
                </c:pt>
                <c:pt idx="11">
                  <c:v>362</c:v>
                </c:pt>
                <c:pt idx="12">
                  <c:v>230</c:v>
                </c:pt>
                <c:pt idx="13">
                  <c:v>223</c:v>
                </c:pt>
                <c:pt idx="14">
                  <c:v>283</c:v>
                </c:pt>
                <c:pt idx="15">
                  <c:v>128</c:v>
                </c:pt>
                <c:pt idx="16">
                  <c:v>272</c:v>
                </c:pt>
                <c:pt idx="17">
                  <c:v>223</c:v>
                </c:pt>
                <c:pt idx="18">
                  <c:v>276</c:v>
                </c:pt>
                <c:pt idx="19">
                  <c:v>228</c:v>
                </c:pt>
                <c:pt idx="20">
                  <c:v>609</c:v>
                </c:pt>
                <c:pt idx="21">
                  <c:v>290</c:v>
                </c:pt>
                <c:pt idx="22">
                  <c:v>221</c:v>
                </c:pt>
                <c:pt idx="23">
                  <c:v>103</c:v>
                </c:pt>
                <c:pt idx="24">
                  <c:v>314</c:v>
                </c:pt>
                <c:pt idx="25">
                  <c:v>301</c:v>
                </c:pt>
                <c:pt idx="26">
                  <c:v>304</c:v>
                </c:pt>
                <c:pt idx="27">
                  <c:v>255</c:v>
                </c:pt>
                <c:pt idx="28">
                  <c:v>218</c:v>
                </c:pt>
                <c:pt idx="29">
                  <c:v>368</c:v>
                </c:pt>
                <c:pt idx="30">
                  <c:v>650</c:v>
                </c:pt>
                <c:pt idx="31">
                  <c:v>377</c:v>
                </c:pt>
                <c:pt idx="32">
                  <c:v>333</c:v>
                </c:pt>
                <c:pt idx="33">
                  <c:v>308</c:v>
                </c:pt>
                <c:pt idx="34">
                  <c:v>218</c:v>
                </c:pt>
                <c:pt idx="35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A-4840-97D3-A71D2F259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6696"/>
        <c:axId val="238597088"/>
      </c:barChart>
      <c:catAx>
        <c:axId val="23859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7088"/>
        <c:crosses val="autoZero"/>
        <c:auto val="1"/>
        <c:lblAlgn val="ctr"/>
        <c:lblOffset val="100"/>
        <c:noMultiLvlLbl val="0"/>
      </c:catAx>
      <c:valAx>
        <c:axId val="2385970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6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'West Kill'!$A$18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'West Kill'!$B$3:$AK$3</c:f>
              <c:numCache>
                <c:formatCode>General</c:formatCode>
                <c:ptCount val="3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  <c:pt idx="35">
                  <c:v>2025</c:v>
                </c:pt>
              </c:numCache>
            </c:numRef>
          </c:cat>
          <c:val>
            <c:numRef>
              <c:f>'West Kill'!$B$18:$AK$18</c:f>
              <c:numCache>
                <c:formatCode>#,##0_);\(#,##0\)</c:formatCode>
                <c:ptCount val="36"/>
                <c:pt idx="0">
                  <c:v>404</c:v>
                </c:pt>
                <c:pt idx="1">
                  <c:v>406</c:v>
                </c:pt>
                <c:pt idx="2">
                  <c:v>365</c:v>
                </c:pt>
                <c:pt idx="3">
                  <c:v>523</c:v>
                </c:pt>
                <c:pt idx="4">
                  <c:v>454</c:v>
                </c:pt>
                <c:pt idx="5">
                  <c:v>331</c:v>
                </c:pt>
                <c:pt idx="6">
                  <c:v>163</c:v>
                </c:pt>
                <c:pt idx="7">
                  <c:v>482</c:v>
                </c:pt>
                <c:pt idx="8">
                  <c:v>146</c:v>
                </c:pt>
                <c:pt idx="9">
                  <c:v>500</c:v>
                </c:pt>
                <c:pt idx="10">
                  <c:v>528</c:v>
                </c:pt>
                <c:pt idx="11">
                  <c:v>505</c:v>
                </c:pt>
                <c:pt idx="12">
                  <c:v>363</c:v>
                </c:pt>
                <c:pt idx="13">
                  <c:v>416</c:v>
                </c:pt>
                <c:pt idx="14">
                  <c:v>501</c:v>
                </c:pt>
                <c:pt idx="15">
                  <c:v>507</c:v>
                </c:pt>
                <c:pt idx="16">
                  <c:v>438</c:v>
                </c:pt>
                <c:pt idx="17">
                  <c:v>739</c:v>
                </c:pt>
                <c:pt idx="18">
                  <c:v>555</c:v>
                </c:pt>
                <c:pt idx="19">
                  <c:v>542</c:v>
                </c:pt>
                <c:pt idx="20">
                  <c:v>760</c:v>
                </c:pt>
                <c:pt idx="21">
                  <c:v>668</c:v>
                </c:pt>
                <c:pt idx="22">
                  <c:v>572</c:v>
                </c:pt>
                <c:pt idx="23">
                  <c:v>839</c:v>
                </c:pt>
                <c:pt idx="24">
                  <c:v>931</c:v>
                </c:pt>
                <c:pt idx="25">
                  <c:v>1021</c:v>
                </c:pt>
                <c:pt idx="26">
                  <c:v>1285</c:v>
                </c:pt>
                <c:pt idx="27">
                  <c:v>1235</c:v>
                </c:pt>
                <c:pt idx="28">
                  <c:v>1309</c:v>
                </c:pt>
                <c:pt idx="29">
                  <c:v>1325</c:v>
                </c:pt>
                <c:pt idx="30">
                  <c:v>1577</c:v>
                </c:pt>
                <c:pt idx="31">
                  <c:v>1239</c:v>
                </c:pt>
                <c:pt idx="32">
                  <c:v>867</c:v>
                </c:pt>
                <c:pt idx="33">
                  <c:v>630</c:v>
                </c:pt>
                <c:pt idx="34">
                  <c:v>886</c:v>
                </c:pt>
                <c:pt idx="35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E-452F-A4AD-EE3CB4AC0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7872"/>
        <c:axId val="431242640"/>
      </c:barChart>
      <c:catAx>
        <c:axId val="238597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431242640"/>
        <c:crosses val="autoZero"/>
        <c:auto val="1"/>
        <c:lblAlgn val="ctr"/>
        <c:lblOffset val="100"/>
        <c:noMultiLvlLbl val="0"/>
      </c:catAx>
      <c:valAx>
        <c:axId val="431242640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78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7"/>
    </mc:Choice>
    <mc:Fallback>
      <c:style val="37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Totals'!$A$17</c:f>
              <c:strCache>
                <c:ptCount val="1"/>
                <c:pt idx="0">
                  <c:v>Yearly Totals</c:v>
                </c:pt>
              </c:strCache>
            </c:strRef>
          </c:tx>
          <c:invertIfNegative val="0"/>
          <c:cat>
            <c:numRef>
              <c:f>'Yearly Totals'!$I$2:$AA$2</c:f>
              <c:numCache>
                <c:formatCode>General</c:formatCode>
                <c:ptCount val="1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</c:numCache>
            </c:numRef>
          </c:cat>
          <c:val>
            <c:numRef>
              <c:f>'Yearly Totals'!$I$17:$AB$17</c:f>
              <c:numCache>
                <c:formatCode>#,##0_);\(#,##0\)</c:formatCode>
                <c:ptCount val="20"/>
                <c:pt idx="0">
                  <c:v>43177</c:v>
                </c:pt>
                <c:pt idx="1">
                  <c:v>43654</c:v>
                </c:pt>
                <c:pt idx="2">
                  <c:v>58018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59127</c:v>
                </c:pt>
                <c:pt idx="7">
                  <c:v>53455</c:v>
                </c:pt>
                <c:pt idx="8">
                  <c:v>43898</c:v>
                </c:pt>
                <c:pt idx="9">
                  <c:v>56397</c:v>
                </c:pt>
                <c:pt idx="10">
                  <c:v>60215</c:v>
                </c:pt>
                <c:pt idx="11">
                  <c:v>59715</c:v>
                </c:pt>
                <c:pt idx="12">
                  <c:v>65273</c:v>
                </c:pt>
                <c:pt idx="13">
                  <c:v>56801</c:v>
                </c:pt>
                <c:pt idx="14">
                  <c:v>50802</c:v>
                </c:pt>
                <c:pt idx="15">
                  <c:v>46009</c:v>
                </c:pt>
                <c:pt idx="16">
                  <c:v>77652</c:v>
                </c:pt>
                <c:pt idx="17">
                  <c:v>77265</c:v>
                </c:pt>
                <c:pt idx="18">
                  <c:v>93785</c:v>
                </c:pt>
                <c:pt idx="19">
                  <c:v>88962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3C-4CC2-A09E-8A809EBAC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243424"/>
        <c:axId val="431243816"/>
      </c:barChart>
      <c:catAx>
        <c:axId val="431243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1243816"/>
        <c:crosses val="autoZero"/>
        <c:auto val="1"/>
        <c:lblAlgn val="ctr"/>
        <c:lblOffset val="100"/>
        <c:noMultiLvlLbl val="0"/>
      </c:catAx>
      <c:valAx>
        <c:axId val="431243816"/>
        <c:scaling>
          <c:orientation val="minMax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crossAx val="43124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'Yearly Totals'!$A$19</c:f>
              <c:strCache>
                <c:ptCount val="1"/>
                <c:pt idx="0">
                  <c:v>Wilderness</c:v>
                </c:pt>
              </c:strCache>
            </c:strRef>
          </c:tx>
          <c:invertIfNegative val="0"/>
          <c:cat>
            <c:numRef>
              <c:f>'Yearly Totals'!$I$2:$AA$2</c:f>
              <c:numCache>
                <c:formatCode>General</c:formatCode>
                <c:ptCount val="19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</c:numCache>
            </c:numRef>
          </c:cat>
          <c:val>
            <c:numRef>
              <c:f>'Yearly Totals'!$I$19:$AB$19</c:f>
              <c:numCache>
                <c:formatCode>#,##0_);\(#,##0\)</c:formatCode>
                <c:ptCount val="20"/>
                <c:pt idx="0">
                  <c:v>35217</c:v>
                </c:pt>
                <c:pt idx="1">
                  <c:v>31427</c:v>
                </c:pt>
                <c:pt idx="2">
                  <c:v>40225</c:v>
                </c:pt>
                <c:pt idx="3">
                  <c:v>42219</c:v>
                </c:pt>
                <c:pt idx="4">
                  <c:v>35199</c:v>
                </c:pt>
                <c:pt idx="5">
                  <c:v>34398</c:v>
                </c:pt>
                <c:pt idx="6">
                  <c:v>32422</c:v>
                </c:pt>
                <c:pt idx="7">
                  <c:v>24101</c:v>
                </c:pt>
                <c:pt idx="8">
                  <c:v>22058</c:v>
                </c:pt>
                <c:pt idx="9">
                  <c:v>24851</c:v>
                </c:pt>
                <c:pt idx="10">
                  <c:v>27604</c:v>
                </c:pt>
                <c:pt idx="11">
                  <c:v>24578</c:v>
                </c:pt>
                <c:pt idx="12">
                  <c:v>27641</c:v>
                </c:pt>
                <c:pt idx="13">
                  <c:v>24287</c:v>
                </c:pt>
                <c:pt idx="14">
                  <c:v>22201</c:v>
                </c:pt>
                <c:pt idx="15">
                  <c:v>20339</c:v>
                </c:pt>
                <c:pt idx="16">
                  <c:v>30595</c:v>
                </c:pt>
                <c:pt idx="17">
                  <c:v>28031</c:v>
                </c:pt>
                <c:pt idx="18">
                  <c:v>35904</c:v>
                </c:pt>
                <c:pt idx="19">
                  <c:v>34060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10-4750-9DCF-E879313E202D}"/>
            </c:ext>
          </c:extLst>
        </c:ser>
        <c:ser>
          <c:idx val="1"/>
          <c:order val="1"/>
          <c:tx>
            <c:strRef>
              <c:f>'Yearly Totals'!$A$20</c:f>
              <c:strCache>
                <c:ptCount val="1"/>
                <c:pt idx="0">
                  <c:v>Wild Forest</c:v>
                </c:pt>
              </c:strCache>
            </c:strRef>
          </c:tx>
          <c:invertIfNegative val="0"/>
          <c:val>
            <c:numRef>
              <c:f>'Yearly Totals'!$I$20:$AB$20</c:f>
              <c:numCache>
                <c:formatCode>#,##0_);\(#,##0\)</c:formatCode>
                <c:ptCount val="20"/>
                <c:pt idx="0">
                  <c:v>14351</c:v>
                </c:pt>
                <c:pt idx="1">
                  <c:v>16418</c:v>
                </c:pt>
                <c:pt idx="2">
                  <c:v>25284</c:v>
                </c:pt>
                <c:pt idx="3">
                  <c:v>26676</c:v>
                </c:pt>
                <c:pt idx="4">
                  <c:v>26058</c:v>
                </c:pt>
                <c:pt idx="5">
                  <c:v>26952</c:v>
                </c:pt>
                <c:pt idx="6">
                  <c:v>33345</c:v>
                </c:pt>
                <c:pt idx="7">
                  <c:v>32827</c:v>
                </c:pt>
                <c:pt idx="8">
                  <c:v>22371</c:v>
                </c:pt>
                <c:pt idx="9">
                  <c:v>32389</c:v>
                </c:pt>
                <c:pt idx="10">
                  <c:v>32814</c:v>
                </c:pt>
                <c:pt idx="11">
                  <c:v>35976</c:v>
                </c:pt>
                <c:pt idx="12">
                  <c:v>37851</c:v>
                </c:pt>
                <c:pt idx="13">
                  <c:v>33012</c:v>
                </c:pt>
                <c:pt idx="14">
                  <c:v>28952</c:v>
                </c:pt>
                <c:pt idx="15">
                  <c:v>25603</c:v>
                </c:pt>
                <c:pt idx="16">
                  <c:v>44546</c:v>
                </c:pt>
                <c:pt idx="17">
                  <c:v>46796</c:v>
                </c:pt>
                <c:pt idx="18">
                  <c:v>54951</c:v>
                </c:pt>
                <c:pt idx="19">
                  <c:v>50605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10-4750-9DCF-E879313E20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244600"/>
        <c:axId val="431244992"/>
      </c:barChart>
      <c:catAx>
        <c:axId val="431244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1244992"/>
        <c:crosses val="autoZero"/>
        <c:auto val="1"/>
        <c:lblAlgn val="ctr"/>
        <c:lblOffset val="100"/>
        <c:noMultiLvlLbl val="0"/>
      </c:catAx>
      <c:valAx>
        <c:axId val="431244992"/>
        <c:scaling>
          <c:orientation val="minMax"/>
        </c:scaling>
        <c:delete val="0"/>
        <c:axPos val="l"/>
        <c:majorGridlines/>
        <c:numFmt formatCode="#,##0_);\(#,##0\)" sourceLinked="1"/>
        <c:majorTickMark val="out"/>
        <c:minorTickMark val="none"/>
        <c:tickLblPos val="nextTo"/>
        <c:crossAx val="431244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2" l="0.70000000000000095" r="0.70000000000000095" t="0.750000000000002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'Wilderness Area'!$P$3:$AJ$3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  <c:pt idx="11">
                  <c:v>2018</c:v>
                </c:pt>
                <c:pt idx="12">
                  <c:v>2019</c:v>
                </c:pt>
                <c:pt idx="13">
                  <c:v>2020</c:v>
                </c:pt>
                <c:pt idx="14">
                  <c:v>2021</c:v>
                </c:pt>
                <c:pt idx="15">
                  <c:v>2022</c:v>
                </c:pt>
                <c:pt idx="16">
                  <c:v>2023</c:v>
                </c:pt>
                <c:pt idx="17">
                  <c:v>2024</c:v>
                </c:pt>
                <c:pt idx="18">
                  <c:v>2025</c:v>
                </c:pt>
              </c:numCache>
            </c:numRef>
          </c:cat>
          <c:val>
            <c:numRef>
              <c:f>'Wilderness Area'!$P$25:$AJ$25</c:f>
              <c:numCache>
                <c:formatCode>#,##0_);\(#,##0\)</c:formatCode>
                <c:ptCount val="19"/>
                <c:pt idx="0">
                  <c:v>24101</c:v>
                </c:pt>
                <c:pt idx="1">
                  <c:v>22058</c:v>
                </c:pt>
                <c:pt idx="2">
                  <c:v>24851</c:v>
                </c:pt>
                <c:pt idx="3">
                  <c:v>27641</c:v>
                </c:pt>
                <c:pt idx="4">
                  <c:v>24287</c:v>
                </c:pt>
                <c:pt idx="5">
                  <c:v>22201</c:v>
                </c:pt>
                <c:pt idx="6">
                  <c:v>20339</c:v>
                </c:pt>
                <c:pt idx="7">
                  <c:v>30595</c:v>
                </c:pt>
                <c:pt idx="8">
                  <c:v>28031</c:v>
                </c:pt>
                <c:pt idx="9">
                  <c:v>35904</c:v>
                </c:pt>
                <c:pt idx="10">
                  <c:v>34060</c:v>
                </c:pt>
                <c:pt idx="11">
                  <c:v>28878</c:v>
                </c:pt>
                <c:pt idx="12">
                  <c:v>39019</c:v>
                </c:pt>
                <c:pt idx="13">
                  <c:v>47861</c:v>
                </c:pt>
                <c:pt idx="14">
                  <c:v>39453</c:v>
                </c:pt>
                <c:pt idx="15">
                  <c:v>33286</c:v>
                </c:pt>
                <c:pt idx="16">
                  <c:v>28898</c:v>
                </c:pt>
                <c:pt idx="17">
                  <c:v>26176</c:v>
                </c:pt>
                <c:pt idx="18">
                  <c:v>9231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04-4542-8AF7-7DB6E582D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8596696"/>
        <c:axId val="238597088"/>
      </c:barChart>
      <c:catAx>
        <c:axId val="238596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38597088"/>
        <c:crosses val="autoZero"/>
        <c:auto val="1"/>
        <c:lblAlgn val="ctr"/>
        <c:lblOffset val="100"/>
        <c:noMultiLvlLbl val="0"/>
      </c:catAx>
      <c:valAx>
        <c:axId val="238597088"/>
        <c:scaling>
          <c:orientation val="minMax"/>
        </c:scaling>
        <c:delete val="0"/>
        <c:axPos val="l"/>
        <c:majorGridlines/>
        <c:numFmt formatCode="#,##0_);\(#,##0\)" sourceLinked="1"/>
        <c:majorTickMark val="none"/>
        <c:minorTickMark val="none"/>
        <c:tickLblPos val="nextTo"/>
        <c:crossAx val="238596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" l="0.70000000000000095" r="0.70000000000000095" t="0.750000000000004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1.xml"/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650080</xdr:colOff>
      <xdr:row>21</xdr:row>
      <xdr:rowOff>90487</xdr:rowOff>
    </xdr:from>
    <xdr:to>
      <xdr:col>31</xdr:col>
      <xdr:colOff>343852</xdr:colOff>
      <xdr:row>36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30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347133</xdr:colOff>
      <xdr:row>19</xdr:row>
      <xdr:rowOff>45508</xdr:rowOff>
    </xdr:from>
    <xdr:to>
      <xdr:col>28</xdr:col>
      <xdr:colOff>44451</xdr:colOff>
      <xdr:row>34</xdr:row>
      <xdr:rowOff>26458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29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29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642938</xdr:colOff>
      <xdr:row>19</xdr:row>
      <xdr:rowOff>71438</xdr:rowOff>
    </xdr:from>
    <xdr:to>
      <xdr:col>32</xdr:col>
      <xdr:colOff>270103</xdr:colOff>
      <xdr:row>34</xdr:row>
      <xdr:rowOff>154442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0080C71-D4F8-4FA1-B730-BF50B50AE1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8E85F-1A3A-46D4-9FCB-A784C763D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30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325965</xdr:colOff>
      <xdr:row>19</xdr:row>
      <xdr:rowOff>3175</xdr:rowOff>
    </xdr:from>
    <xdr:to>
      <xdr:col>30</xdr:col>
      <xdr:colOff>16932</xdr:colOff>
      <xdr:row>33</xdr:row>
      <xdr:rowOff>227541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272142</xdr:colOff>
      <xdr:row>19</xdr:row>
      <xdr:rowOff>23132</xdr:rowOff>
    </xdr:from>
    <xdr:to>
      <xdr:col>28</xdr:col>
      <xdr:colOff>620758</xdr:colOff>
      <xdr:row>34</xdr:row>
      <xdr:rowOff>4082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250370</xdr:colOff>
      <xdr:row>19</xdr:row>
      <xdr:rowOff>12247</xdr:rowOff>
    </xdr:from>
    <xdr:to>
      <xdr:col>27</xdr:col>
      <xdr:colOff>461826</xdr:colOff>
      <xdr:row>33</xdr:row>
      <xdr:rowOff>189140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359227</xdr:colOff>
      <xdr:row>19</xdr:row>
      <xdr:rowOff>12246</xdr:rowOff>
    </xdr:from>
    <xdr:to>
      <xdr:col>29</xdr:col>
      <xdr:colOff>54700</xdr:colOff>
      <xdr:row>33</xdr:row>
      <xdr:rowOff>243567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99332</xdr:rowOff>
    </xdr:from>
    <xdr:to>
      <xdr:col>27</xdr:col>
      <xdr:colOff>516255</xdr:colOff>
      <xdr:row>34</xdr:row>
      <xdr:rowOff>80282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20</xdr:row>
      <xdr:rowOff>66675</xdr:rowOff>
    </xdr:from>
    <xdr:to>
      <xdr:col>28</xdr:col>
      <xdr:colOff>752475</xdr:colOff>
      <xdr:row>35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342899</xdr:colOff>
      <xdr:row>19</xdr:row>
      <xdr:rowOff>66675</xdr:rowOff>
    </xdr:from>
    <xdr:to>
      <xdr:col>29</xdr:col>
      <xdr:colOff>31115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110218</xdr:rowOff>
    </xdr:from>
    <xdr:to>
      <xdr:col>28</xdr:col>
      <xdr:colOff>272</xdr:colOff>
      <xdr:row>34</xdr:row>
      <xdr:rowOff>91168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337456</xdr:colOff>
      <xdr:row>19</xdr:row>
      <xdr:rowOff>44903</xdr:rowOff>
    </xdr:from>
    <xdr:to>
      <xdr:col>29</xdr:col>
      <xdr:colOff>32929</xdr:colOff>
      <xdr:row>34</xdr:row>
      <xdr:rowOff>25853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283027</xdr:colOff>
      <xdr:row>19</xdr:row>
      <xdr:rowOff>23132</xdr:rowOff>
    </xdr:from>
    <xdr:to>
      <xdr:col>26</xdr:col>
      <xdr:colOff>631370</xdr:colOff>
      <xdr:row>34</xdr:row>
      <xdr:rowOff>4082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36</xdr:col>
      <xdr:colOff>0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28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66675</xdr:rowOff>
    </xdr:from>
    <xdr:to>
      <xdr:col>27</xdr:col>
      <xdr:colOff>752475</xdr:colOff>
      <xdr:row>34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304799</xdr:colOff>
      <xdr:row>19</xdr:row>
      <xdr:rowOff>148318</xdr:rowOff>
    </xdr:from>
    <xdr:to>
      <xdr:col>28</xdr:col>
      <xdr:colOff>581025</xdr:colOff>
      <xdr:row>34</xdr:row>
      <xdr:rowOff>129268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370114</xdr:colOff>
      <xdr:row>19</xdr:row>
      <xdr:rowOff>23132</xdr:rowOff>
    </xdr:from>
    <xdr:to>
      <xdr:col>29</xdr:col>
      <xdr:colOff>65587</xdr:colOff>
      <xdr:row>34</xdr:row>
      <xdr:rowOff>4082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48985</xdr:colOff>
      <xdr:row>23</xdr:row>
      <xdr:rowOff>112940</xdr:rowOff>
    </xdr:from>
    <xdr:to>
      <xdr:col>22</xdr:col>
      <xdr:colOff>353786</xdr:colOff>
      <xdr:row>37</xdr:row>
      <xdr:rowOff>106138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318406</xdr:colOff>
      <xdr:row>26</xdr:row>
      <xdr:rowOff>17689</xdr:rowOff>
    </xdr:from>
    <xdr:to>
      <xdr:col>65</xdr:col>
      <xdr:colOff>789214</xdr:colOff>
      <xdr:row>40</xdr:row>
      <xdr:rowOff>46264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2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2708672</xdr:colOff>
      <xdr:row>28</xdr:row>
      <xdr:rowOff>14883</xdr:rowOff>
    </xdr:from>
    <xdr:to>
      <xdr:col>34</xdr:col>
      <xdr:colOff>617680</xdr:colOff>
      <xdr:row>42</xdr:row>
      <xdr:rowOff>127652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8A03C6-2045-4417-9E9E-3C3DB2ED4F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_rels/themeOverrid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vic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ivic">
      <a:majorFont>
        <a:latin typeface="Georgia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Georgia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Civic">
      <a:fillStyleLst>
        <a:solidFill>
          <a:schemeClr val="phClr"/>
        </a:solidFill>
        <a:solidFill>
          <a:schemeClr val="phClr">
            <a:tint val="45000"/>
          </a:schemeClr>
        </a:solidFill>
        <a:solidFill>
          <a:schemeClr val="phClr">
            <a:tint val="95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1429" cap="flat" cmpd="sng" algn="ctr">
          <a:solidFill>
            <a:schemeClr val="phClr"/>
          </a:solidFill>
          <a:prstDash val="sysDash"/>
        </a:ln>
        <a:ln w="200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contourW="9525" prstMaterial="matte">
            <a:bevelT w="0" h="0"/>
            <a:contourClr>
              <a:schemeClr val="phClr">
                <a:shade val="70000"/>
                <a:satMod val="105000"/>
              </a:schemeClr>
            </a:contourClr>
          </a:sp3d>
        </a:effectStyle>
        <a:effectStyle>
          <a:effectLst>
            <a:outerShdw blurRad="50800" dist="254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soft" dir="b">
              <a:rot lat="0" lon="0" rev="0"/>
            </a:lightRig>
          </a:scene3d>
          <a:sp3d prstMaterial="dkEdge">
            <a:bevelT w="63500" h="63500" prst="cross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70000"/>
                <a:satMod val="115000"/>
              </a:schemeClr>
              <a:schemeClr val="phClr">
                <a:tint val="85000"/>
              </a:schemeClr>
            </a:duotone>
          </a:blip>
          <a:tile tx="0" ty="0" sx="85000" sy="85000" flip="none" algn="tl"/>
        </a:blipFill>
        <a:blipFill>
          <a:blip xmlns:r="http://schemas.openxmlformats.org/officeDocument/2006/relationships" r:embed="rId2">
            <a:duotone>
              <a:schemeClr val="phClr">
                <a:shade val="65000"/>
                <a:satMod val="115000"/>
              </a:schemeClr>
              <a:schemeClr val="phClr">
                <a:tint val="85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Civic">
    <a:majorFont>
      <a:latin typeface="Georgia"/>
      <a:ea typeface=""/>
      <a:cs typeface=""/>
      <a:font script="Jpan" typeface="ＭＳ Ｐゴシック"/>
      <a:font script="Hang" typeface="돋움"/>
      <a:font script="Hans" typeface="方正舒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ajorFont>
    <a:minorFont>
      <a:latin typeface="Georgia"/>
      <a:ea typeface=""/>
      <a:cs typeface=""/>
      <a:font script="Jpan" typeface="ＭＳ Ｐ明朝"/>
      <a:font script="Hang" typeface="바탕"/>
      <a:font script="Hans" typeface="方正舒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inorFont>
  </a:fontScheme>
  <a:fmtScheme name="Civic">
    <a:fillStyleLst>
      <a:solidFill>
        <a:schemeClr val="phClr"/>
      </a:solidFill>
      <a:solidFill>
        <a:schemeClr val="phClr">
          <a:tint val="45000"/>
        </a:schemeClr>
      </a:solidFill>
      <a:solidFill>
        <a:schemeClr val="phClr">
          <a:tint val="95000"/>
        </a:schemeClr>
      </a:solidFill>
    </a:fillStyleLst>
    <a:lnStyleLst>
      <a:ln w="9525" cap="flat" cmpd="sng" algn="ctr">
        <a:solidFill>
          <a:schemeClr val="phClr"/>
        </a:solidFill>
        <a:prstDash val="solid"/>
      </a:ln>
      <a:ln w="11429" cap="flat" cmpd="sng" algn="ctr">
        <a:solidFill>
          <a:schemeClr val="phClr"/>
        </a:solidFill>
        <a:prstDash val="sysDash"/>
      </a:ln>
      <a:ln w="200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dist="254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50800" dist="25400" dir="5400000" rotWithShape="0">
            <a:srgbClr val="000000">
              <a:alpha val="4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contourW="9525" prstMaterial="matte">
          <a:bevelT w="0" h="0"/>
          <a:contourClr>
            <a:schemeClr val="phClr">
              <a:shade val="70000"/>
              <a:satMod val="105000"/>
            </a:schemeClr>
          </a:contourClr>
        </a:sp3d>
      </a:effectStyle>
      <a:effectStyle>
        <a:effectLst>
          <a:outerShdw blurRad="50800" dist="25400" dir="5400000" rotWithShape="0">
            <a:srgbClr val="000000">
              <a:alpha val="45000"/>
            </a:srgbClr>
          </a:outerShdw>
        </a:effectLst>
        <a:scene3d>
          <a:camera prst="orthographicFront" fov="0">
            <a:rot lat="0" lon="0" rev="0"/>
          </a:camera>
          <a:lightRig rig="soft" dir="b">
            <a:rot lat="0" lon="0" rev="0"/>
          </a:lightRig>
        </a:scene3d>
        <a:sp3d prstMaterial="dkEdge">
          <a:bevelT w="63500" h="63500" prst="cross"/>
          <a:contourClr>
            <a:schemeClr val="phClr"/>
          </a:contourClr>
        </a:sp3d>
      </a:effectStyle>
    </a:effectStyleLst>
    <a:bgFillStyleLst>
      <a:solidFill>
        <a:schemeClr val="phClr"/>
      </a:solidFill>
      <a:blipFill>
        <a:blip xmlns:r="http://schemas.openxmlformats.org/officeDocument/2006/relationships" r:embed="rId1">
          <a:duotone>
            <a:schemeClr val="phClr">
              <a:shade val="70000"/>
              <a:satMod val="115000"/>
            </a:schemeClr>
            <a:schemeClr val="phClr">
              <a:tint val="85000"/>
            </a:schemeClr>
          </a:duotone>
        </a:blip>
        <a:tile tx="0" ty="0" sx="85000" sy="85000" flip="none" algn="tl"/>
      </a:blipFill>
      <a:blipFill>
        <a:blip xmlns:r="http://schemas.openxmlformats.org/officeDocument/2006/relationships" r:embed="rId2">
          <a:duotone>
            <a:schemeClr val="phClr">
              <a:shade val="65000"/>
              <a:satMod val="115000"/>
            </a:schemeClr>
            <a:schemeClr val="phClr">
              <a:tint val="85000"/>
            </a:schemeClr>
          </a:duotone>
        </a:blip>
        <a:tile tx="0" ty="0" sx="65000" sy="65000" flip="none" algn="tl"/>
      </a:blip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0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1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4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5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/>
  <dimension ref="A1:AL61"/>
  <sheetViews>
    <sheetView defaultGridColor="0" colorId="22" zoomScale="60" zoomScaleNormal="60" zoomScalePageLayoutView="70" workbookViewId="0">
      <selection activeCell="E41" sqref="E41"/>
    </sheetView>
  </sheetViews>
  <sheetFormatPr defaultColWidth="9.44140625" defaultRowHeight="20.100000000000001" customHeight="1" x14ac:dyDescent="0.2"/>
  <cols>
    <col min="1" max="1" width="41" style="6" bestFit="1" customWidth="1"/>
    <col min="2" max="5" width="6.77734375" style="6" bestFit="1" customWidth="1"/>
    <col min="6" max="7" width="7.88671875" style="6" bestFit="1" customWidth="1"/>
    <col min="8" max="8" width="6.77734375" style="6" bestFit="1" customWidth="1"/>
    <col min="9" max="9" width="7.5546875" style="6" bestFit="1" customWidth="1"/>
    <col min="10" max="10" width="7.88671875" style="6" bestFit="1" customWidth="1"/>
    <col min="11" max="12" width="7.5546875" style="6" bestFit="1" customWidth="1"/>
    <col min="13" max="21" width="6.77734375" style="6" bestFit="1" customWidth="1"/>
    <col min="22" max="22" width="7.88671875" style="6" bestFit="1" customWidth="1"/>
    <col min="23" max="27" width="6.77734375" style="6" bestFit="1" customWidth="1"/>
    <col min="28" max="30" width="7.88671875" style="6" bestFit="1" customWidth="1"/>
    <col min="31" max="31" width="7.5546875" style="6" bestFit="1" customWidth="1"/>
    <col min="32" max="33" width="8.21875" style="6" bestFit="1" customWidth="1"/>
    <col min="34" max="34" width="7.88671875" style="6" bestFit="1" customWidth="1"/>
    <col min="35" max="35" width="6.77734375" style="6" bestFit="1" customWidth="1"/>
    <col min="36" max="36" width="7.5546875" style="6" bestFit="1" customWidth="1"/>
    <col min="37" max="37" width="7.88671875" style="6" bestFit="1" customWidth="1"/>
    <col min="38" max="38" width="20.6640625" style="6" bestFit="1" customWidth="1"/>
    <col min="39" max="16384" width="9.44140625" style="6"/>
  </cols>
  <sheetData>
    <row r="1" spans="1:38" s="35" customFormat="1" ht="24.95" customHeight="1" x14ac:dyDescent="0.25">
      <c r="A1" s="32" t="s">
        <v>48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8" s="35" customFormat="1" ht="24.95" customHeight="1" x14ac:dyDescent="0.35">
      <c r="A2" s="36" t="s">
        <v>47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120</v>
      </c>
      <c r="Y2" s="34"/>
      <c r="Z2" s="34"/>
      <c r="AA2" s="34"/>
      <c r="AB2" s="34"/>
      <c r="AC2" s="34"/>
      <c r="AD2" s="34"/>
      <c r="AE2" s="34"/>
    </row>
    <row r="3" spans="1:38" s="30" customFormat="1" ht="20.100000000000001" customHeight="1" x14ac:dyDescent="0.25">
      <c r="A3" s="27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8" ht="20.100000000000001" customHeight="1" x14ac:dyDescent="0.25">
      <c r="A4" s="8"/>
      <c r="B4" s="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5"/>
      <c r="AD4" s="15"/>
      <c r="AE4" s="14"/>
    </row>
    <row r="5" spans="1:38" s="11" customFormat="1" ht="20.100000000000001" customHeight="1" x14ac:dyDescent="0.25">
      <c r="A5" s="10" t="s">
        <v>0</v>
      </c>
      <c r="B5" s="10"/>
      <c r="C5" s="16"/>
      <c r="D5" s="16"/>
      <c r="E5" s="16"/>
      <c r="F5" s="16"/>
      <c r="G5" s="16"/>
      <c r="H5" s="16">
        <v>5</v>
      </c>
      <c r="I5" s="16">
        <v>18</v>
      </c>
      <c r="J5" s="16">
        <v>31</v>
      </c>
      <c r="K5" s="16">
        <v>11</v>
      </c>
      <c r="L5" s="16">
        <v>47</v>
      </c>
      <c r="N5" s="16"/>
      <c r="O5" s="16"/>
      <c r="P5" s="16"/>
      <c r="Q5" s="16">
        <v>21</v>
      </c>
      <c r="R5" s="16">
        <v>48</v>
      </c>
      <c r="S5" s="16">
        <v>31</v>
      </c>
      <c r="T5" s="16">
        <v>22</v>
      </c>
      <c r="U5" s="16">
        <v>21</v>
      </c>
      <c r="V5" s="17">
        <v>38</v>
      </c>
      <c r="W5" s="17">
        <v>25</v>
      </c>
      <c r="X5" s="17">
        <v>40</v>
      </c>
      <c r="Y5" s="150" t="s">
        <v>141</v>
      </c>
      <c r="Z5" s="17">
        <v>25</v>
      </c>
      <c r="AA5" s="17">
        <v>38</v>
      </c>
      <c r="AB5" s="17">
        <v>59</v>
      </c>
      <c r="AC5" s="17">
        <v>67</v>
      </c>
      <c r="AD5" s="17">
        <v>21</v>
      </c>
      <c r="AE5" s="16">
        <v>22</v>
      </c>
      <c r="AF5" s="16">
        <v>84</v>
      </c>
      <c r="AG5" s="11">
        <v>140</v>
      </c>
      <c r="AH5" s="150" t="s">
        <v>141</v>
      </c>
      <c r="AI5" s="11">
        <v>58</v>
      </c>
      <c r="AJ5" s="11">
        <v>39</v>
      </c>
      <c r="AK5" s="11">
        <v>67</v>
      </c>
    </row>
    <row r="6" spans="1:38" ht="20.100000000000001" customHeight="1" x14ac:dyDescent="0.25">
      <c r="A6" s="8" t="s">
        <v>1</v>
      </c>
      <c r="B6" s="8"/>
      <c r="C6" s="14"/>
      <c r="D6" s="14"/>
      <c r="E6" s="14"/>
      <c r="F6" s="14"/>
      <c r="G6" s="14"/>
      <c r="H6" s="14">
        <v>18</v>
      </c>
      <c r="I6" s="14">
        <v>36</v>
      </c>
      <c r="J6" s="14">
        <v>119</v>
      </c>
      <c r="K6" s="14">
        <v>39</v>
      </c>
      <c r="L6" s="14">
        <v>35</v>
      </c>
      <c r="N6" s="14"/>
      <c r="O6" s="14"/>
      <c r="P6" s="14">
        <v>22</v>
      </c>
      <c r="Q6" s="14">
        <v>16</v>
      </c>
      <c r="R6" s="14">
        <v>26</v>
      </c>
      <c r="S6" s="14">
        <v>18</v>
      </c>
      <c r="T6" s="14">
        <v>22</v>
      </c>
      <c r="U6" s="14">
        <v>20</v>
      </c>
      <c r="V6" s="15">
        <v>33</v>
      </c>
      <c r="W6" s="15">
        <v>28</v>
      </c>
      <c r="X6" s="15">
        <v>24</v>
      </c>
      <c r="Y6" s="154" t="s">
        <v>141</v>
      </c>
      <c r="Z6" s="15">
        <v>15</v>
      </c>
      <c r="AA6" s="15">
        <v>8</v>
      </c>
      <c r="AB6" s="15">
        <v>62</v>
      </c>
      <c r="AC6" s="15">
        <v>56</v>
      </c>
      <c r="AD6" s="15">
        <v>32</v>
      </c>
      <c r="AE6" s="14">
        <v>39</v>
      </c>
      <c r="AF6" s="14">
        <v>68</v>
      </c>
      <c r="AG6" s="6">
        <v>21</v>
      </c>
      <c r="AH6" s="6">
        <v>35</v>
      </c>
      <c r="AI6" s="6">
        <v>63</v>
      </c>
      <c r="AJ6" s="6">
        <v>33</v>
      </c>
      <c r="AK6" s="6">
        <v>41</v>
      </c>
    </row>
    <row r="7" spans="1:38" s="11" customFormat="1" ht="20.100000000000001" customHeight="1" x14ac:dyDescent="0.25">
      <c r="A7" s="10" t="s">
        <v>2</v>
      </c>
      <c r="B7" s="10"/>
      <c r="C7" s="16"/>
      <c r="D7" s="16"/>
      <c r="E7" s="16"/>
      <c r="F7" s="16"/>
      <c r="G7" s="16"/>
      <c r="H7" s="16">
        <v>44</v>
      </c>
      <c r="I7" s="16">
        <v>26</v>
      </c>
      <c r="J7" s="16">
        <v>108</v>
      </c>
      <c r="K7" s="16">
        <v>39</v>
      </c>
      <c r="L7" s="16">
        <v>26</v>
      </c>
      <c r="N7" s="16"/>
      <c r="O7" s="16"/>
      <c r="P7" s="16">
        <v>3</v>
      </c>
      <c r="Q7" s="16">
        <v>43</v>
      </c>
      <c r="R7" s="16">
        <v>34</v>
      </c>
      <c r="S7" s="16">
        <v>35</v>
      </c>
      <c r="T7" s="16">
        <v>29</v>
      </c>
      <c r="U7" s="16">
        <v>36</v>
      </c>
      <c r="V7" s="17">
        <v>7</v>
      </c>
      <c r="W7" s="17">
        <v>53</v>
      </c>
      <c r="X7" s="17">
        <v>83</v>
      </c>
      <c r="Y7" s="150" t="s">
        <v>141</v>
      </c>
      <c r="Z7" s="17">
        <v>28</v>
      </c>
      <c r="AA7" s="17">
        <v>27</v>
      </c>
      <c r="AB7" s="17">
        <v>74</v>
      </c>
      <c r="AC7" s="17">
        <v>35</v>
      </c>
      <c r="AD7" s="17">
        <v>48</v>
      </c>
      <c r="AE7" s="16">
        <v>45</v>
      </c>
      <c r="AF7" s="16">
        <v>83</v>
      </c>
      <c r="AG7" s="11">
        <v>106</v>
      </c>
      <c r="AH7" s="11">
        <v>67</v>
      </c>
      <c r="AI7" s="11">
        <v>49</v>
      </c>
      <c r="AJ7" s="11">
        <v>62</v>
      </c>
      <c r="AK7" s="11">
        <v>81</v>
      </c>
    </row>
    <row r="8" spans="1:38" ht="20.100000000000001" customHeight="1" x14ac:dyDescent="0.25">
      <c r="A8" s="8" t="s">
        <v>3</v>
      </c>
      <c r="B8" s="8"/>
      <c r="C8" s="14"/>
      <c r="D8" s="14"/>
      <c r="E8" s="14"/>
      <c r="F8" s="14"/>
      <c r="G8" s="14"/>
      <c r="H8" s="14">
        <v>85</v>
      </c>
      <c r="I8" s="14">
        <v>57</v>
      </c>
      <c r="J8" s="14">
        <v>65</v>
      </c>
      <c r="K8" s="14">
        <v>78</v>
      </c>
      <c r="L8" s="14">
        <v>78</v>
      </c>
      <c r="N8" s="14"/>
      <c r="O8" s="14"/>
      <c r="P8" s="14"/>
      <c r="Q8" s="14">
        <v>46</v>
      </c>
      <c r="R8" s="14">
        <v>71</v>
      </c>
      <c r="S8" s="14">
        <v>37</v>
      </c>
      <c r="T8" s="14">
        <v>68</v>
      </c>
      <c r="U8" s="14">
        <v>74</v>
      </c>
      <c r="V8" s="15">
        <v>38</v>
      </c>
      <c r="W8" s="15">
        <v>54</v>
      </c>
      <c r="X8" s="15">
        <v>81</v>
      </c>
      <c r="Y8" s="15">
        <v>46</v>
      </c>
      <c r="Z8" s="15">
        <v>38</v>
      </c>
      <c r="AA8" s="15">
        <v>47</v>
      </c>
      <c r="AB8" s="15">
        <v>46</v>
      </c>
      <c r="AC8" s="15">
        <v>125</v>
      </c>
      <c r="AD8" s="15">
        <v>54</v>
      </c>
      <c r="AE8" s="14">
        <v>77</v>
      </c>
      <c r="AF8" s="14">
        <v>120</v>
      </c>
      <c r="AG8" s="6">
        <v>92</v>
      </c>
      <c r="AH8" s="6">
        <v>314</v>
      </c>
      <c r="AI8" s="6">
        <v>92</v>
      </c>
      <c r="AJ8" s="6">
        <v>93</v>
      </c>
      <c r="AK8" s="6">
        <v>79</v>
      </c>
    </row>
    <row r="9" spans="1:38" s="11" customFormat="1" ht="20.100000000000001" customHeight="1" x14ac:dyDescent="0.25">
      <c r="A9" s="10" t="s">
        <v>4</v>
      </c>
      <c r="B9" s="10"/>
      <c r="C9" s="16"/>
      <c r="D9" s="16"/>
      <c r="E9" s="16"/>
      <c r="F9" s="16"/>
      <c r="G9" s="16"/>
      <c r="H9" s="16">
        <v>100</v>
      </c>
      <c r="I9" s="16">
        <v>99</v>
      </c>
      <c r="J9" s="16">
        <v>104</v>
      </c>
      <c r="K9" s="16">
        <v>116</v>
      </c>
      <c r="L9" s="16">
        <v>78</v>
      </c>
      <c r="N9" s="16"/>
      <c r="O9" s="16"/>
      <c r="P9" s="16">
        <v>65</v>
      </c>
      <c r="Q9" s="16">
        <v>76</v>
      </c>
      <c r="R9" s="16">
        <v>64</v>
      </c>
      <c r="S9" s="16">
        <v>61</v>
      </c>
      <c r="T9" s="16">
        <v>72</v>
      </c>
      <c r="U9" s="16">
        <v>86</v>
      </c>
      <c r="V9" s="17">
        <v>163</v>
      </c>
      <c r="W9" s="17">
        <v>120</v>
      </c>
      <c r="X9" s="17">
        <v>138</v>
      </c>
      <c r="Y9" s="17">
        <v>118</v>
      </c>
      <c r="Z9" s="11">
        <v>143</v>
      </c>
      <c r="AA9" s="17">
        <v>115</v>
      </c>
      <c r="AB9" s="17">
        <v>94</v>
      </c>
      <c r="AC9" s="17">
        <v>115</v>
      </c>
      <c r="AD9" s="17">
        <v>118</v>
      </c>
      <c r="AE9" s="16">
        <v>176</v>
      </c>
      <c r="AF9" s="16">
        <v>220</v>
      </c>
      <c r="AG9" s="11">
        <v>218</v>
      </c>
      <c r="AH9" s="11">
        <v>139</v>
      </c>
      <c r="AI9" s="11">
        <v>25</v>
      </c>
      <c r="AJ9" s="11">
        <v>161</v>
      </c>
      <c r="AK9" s="11">
        <v>133</v>
      </c>
    </row>
    <row r="10" spans="1:38" ht="20.100000000000001" customHeight="1" x14ac:dyDescent="0.25">
      <c r="A10" s="8" t="s">
        <v>5</v>
      </c>
      <c r="B10" s="8"/>
      <c r="C10" s="14"/>
      <c r="D10" s="14"/>
      <c r="E10" s="14"/>
      <c r="F10" s="14"/>
      <c r="G10" s="14"/>
      <c r="H10" s="14">
        <v>172</v>
      </c>
      <c r="I10" s="14">
        <v>174</v>
      </c>
      <c r="J10" s="14">
        <v>80</v>
      </c>
      <c r="K10" s="14">
        <v>120</v>
      </c>
      <c r="L10" s="14">
        <v>94</v>
      </c>
      <c r="N10" s="14"/>
      <c r="O10" s="14"/>
      <c r="P10" s="14">
        <v>120</v>
      </c>
      <c r="Q10" s="14">
        <v>67</v>
      </c>
      <c r="R10" s="14">
        <v>2</v>
      </c>
      <c r="S10" s="14">
        <v>30</v>
      </c>
      <c r="T10" s="14">
        <v>63</v>
      </c>
      <c r="U10" s="14">
        <v>46</v>
      </c>
      <c r="V10" s="15">
        <v>79</v>
      </c>
      <c r="W10" s="15">
        <v>86</v>
      </c>
      <c r="X10" s="15">
        <f>SUM('Acra Point'!X11)</f>
        <v>82</v>
      </c>
      <c r="Y10" s="15">
        <v>92</v>
      </c>
      <c r="Z10" s="15">
        <v>65</v>
      </c>
      <c r="AA10" s="15">
        <v>71</v>
      </c>
      <c r="AB10" s="15">
        <v>103</v>
      </c>
      <c r="AC10" s="15">
        <v>104</v>
      </c>
      <c r="AD10" s="15">
        <v>83</v>
      </c>
      <c r="AE10" s="14">
        <v>206</v>
      </c>
      <c r="AF10" s="14">
        <v>169</v>
      </c>
      <c r="AG10" s="6">
        <v>164</v>
      </c>
      <c r="AH10" s="6">
        <v>168</v>
      </c>
      <c r="AI10" s="241" t="s">
        <v>141</v>
      </c>
      <c r="AJ10" s="6">
        <v>93</v>
      </c>
      <c r="AK10" s="6">
        <v>97</v>
      </c>
    </row>
    <row r="11" spans="1:38" s="11" customFormat="1" ht="20.100000000000001" customHeight="1" x14ac:dyDescent="0.25">
      <c r="A11" s="10" t="s">
        <v>6</v>
      </c>
      <c r="B11" s="10"/>
      <c r="C11" s="16"/>
      <c r="D11" s="16"/>
      <c r="E11" s="16"/>
      <c r="F11" s="16"/>
      <c r="G11" s="16"/>
      <c r="H11" s="16">
        <v>130</v>
      </c>
      <c r="I11" s="16">
        <v>174</v>
      </c>
      <c r="J11" s="16">
        <v>244</v>
      </c>
      <c r="K11" s="16">
        <v>124</v>
      </c>
      <c r="L11" s="16">
        <v>189</v>
      </c>
      <c r="N11" s="16"/>
      <c r="O11" s="16"/>
      <c r="P11" s="16">
        <v>126</v>
      </c>
      <c r="Q11" s="16">
        <v>128</v>
      </c>
      <c r="R11" s="16">
        <v>149</v>
      </c>
      <c r="S11" s="16"/>
      <c r="T11" s="16">
        <v>112</v>
      </c>
      <c r="U11" s="16">
        <v>168</v>
      </c>
      <c r="V11" s="17">
        <v>131</v>
      </c>
      <c r="W11" s="17">
        <v>132</v>
      </c>
      <c r="X11" s="17">
        <v>82</v>
      </c>
      <c r="Y11" s="17">
        <v>62</v>
      </c>
      <c r="Z11" s="17">
        <v>81</v>
      </c>
      <c r="AA11" s="17">
        <v>97</v>
      </c>
      <c r="AB11" s="17">
        <v>195</v>
      </c>
      <c r="AC11" s="17">
        <v>233</v>
      </c>
      <c r="AD11" s="17">
        <v>104</v>
      </c>
      <c r="AE11" s="16">
        <v>139</v>
      </c>
      <c r="AF11" s="16">
        <v>234</v>
      </c>
      <c r="AG11" s="11">
        <v>236</v>
      </c>
      <c r="AH11" s="11">
        <v>95</v>
      </c>
      <c r="AI11" s="201" t="s">
        <v>141</v>
      </c>
      <c r="AJ11" s="11">
        <v>134</v>
      </c>
      <c r="AK11" s="11">
        <v>157</v>
      </c>
    </row>
    <row r="12" spans="1:38" ht="20.100000000000001" customHeight="1" x14ac:dyDescent="0.25">
      <c r="A12" s="8" t="s">
        <v>7</v>
      </c>
      <c r="B12" s="8"/>
      <c r="C12" s="14"/>
      <c r="D12" s="14"/>
      <c r="E12" s="14"/>
      <c r="F12" s="14"/>
      <c r="G12" s="14"/>
      <c r="H12" s="14">
        <v>128</v>
      </c>
      <c r="I12" s="14">
        <v>171</v>
      </c>
      <c r="J12" s="14">
        <v>161</v>
      </c>
      <c r="K12" s="14">
        <v>134</v>
      </c>
      <c r="L12" s="14">
        <v>113</v>
      </c>
      <c r="N12" s="14"/>
      <c r="O12" s="14"/>
      <c r="P12" s="14">
        <v>95</v>
      </c>
      <c r="Q12" s="14">
        <v>113</v>
      </c>
      <c r="R12" s="14">
        <v>98</v>
      </c>
      <c r="S12" s="14"/>
      <c r="T12" s="14">
        <v>125</v>
      </c>
      <c r="U12" s="14">
        <v>160</v>
      </c>
      <c r="V12" s="15">
        <v>135</v>
      </c>
      <c r="W12" s="15">
        <v>147</v>
      </c>
      <c r="X12" s="15">
        <v>141</v>
      </c>
      <c r="Y12" s="15">
        <v>151</v>
      </c>
      <c r="Z12" s="15">
        <v>103</v>
      </c>
      <c r="AA12" s="15">
        <v>110</v>
      </c>
      <c r="AB12" s="15">
        <v>126</v>
      </c>
      <c r="AC12" s="15">
        <v>124</v>
      </c>
      <c r="AD12" s="15">
        <v>97</v>
      </c>
      <c r="AE12" s="14">
        <v>300</v>
      </c>
      <c r="AF12" s="14">
        <v>262</v>
      </c>
      <c r="AG12" s="6">
        <v>205</v>
      </c>
      <c r="AH12" s="6">
        <v>131</v>
      </c>
      <c r="AI12" s="241" t="s">
        <v>141</v>
      </c>
      <c r="AJ12" s="6">
        <v>180</v>
      </c>
      <c r="AK12" s="6">
        <v>180</v>
      </c>
    </row>
    <row r="13" spans="1:38" s="11" customFormat="1" ht="20.100000000000001" customHeight="1" x14ac:dyDescent="0.25">
      <c r="A13" s="10" t="s">
        <v>8</v>
      </c>
      <c r="B13" s="10"/>
      <c r="C13" s="16"/>
      <c r="D13" s="16"/>
      <c r="E13" s="16"/>
      <c r="F13" s="16"/>
      <c r="G13" s="16"/>
      <c r="H13" s="16"/>
      <c r="I13" s="16">
        <v>0</v>
      </c>
      <c r="J13" s="16">
        <v>151</v>
      </c>
      <c r="K13" s="16">
        <v>207</v>
      </c>
      <c r="L13" s="16">
        <v>113</v>
      </c>
      <c r="N13" s="16"/>
      <c r="O13" s="16"/>
      <c r="P13" s="16">
        <v>139</v>
      </c>
      <c r="Q13" s="16">
        <v>101</v>
      </c>
      <c r="R13" s="16">
        <v>140</v>
      </c>
      <c r="S13" s="16"/>
      <c r="T13" s="16">
        <v>91</v>
      </c>
      <c r="U13" s="16">
        <v>141</v>
      </c>
      <c r="V13" s="17">
        <v>154</v>
      </c>
      <c r="W13" s="17">
        <v>5</v>
      </c>
      <c r="X13" s="17">
        <v>3</v>
      </c>
      <c r="Y13" s="17">
        <v>140</v>
      </c>
      <c r="Z13" s="17">
        <v>71</v>
      </c>
      <c r="AA13" s="17">
        <v>104</v>
      </c>
      <c r="AB13" s="17">
        <v>132</v>
      </c>
      <c r="AC13" s="17">
        <v>156</v>
      </c>
      <c r="AD13" s="17">
        <v>105</v>
      </c>
      <c r="AE13" s="16">
        <v>213</v>
      </c>
      <c r="AF13" s="16">
        <v>226</v>
      </c>
      <c r="AG13" s="11">
        <v>213</v>
      </c>
      <c r="AH13" s="11">
        <v>159</v>
      </c>
      <c r="AI13" s="201" t="s">
        <v>141</v>
      </c>
      <c r="AJ13" s="11">
        <v>143</v>
      </c>
      <c r="AK13" s="11">
        <v>173</v>
      </c>
    </row>
    <row r="14" spans="1:38" ht="20.100000000000001" customHeight="1" x14ac:dyDescent="0.25">
      <c r="A14" s="8" t="s">
        <v>9</v>
      </c>
      <c r="B14" s="8"/>
      <c r="C14" s="14"/>
      <c r="D14" s="14"/>
      <c r="E14" s="14"/>
      <c r="F14" s="14"/>
      <c r="G14" s="14"/>
      <c r="H14" s="14"/>
      <c r="I14" s="14">
        <v>280</v>
      </c>
      <c r="J14" s="14">
        <v>149</v>
      </c>
      <c r="K14" s="14">
        <v>170</v>
      </c>
      <c r="L14" s="14">
        <v>248</v>
      </c>
      <c r="N14" s="14"/>
      <c r="O14" s="14"/>
      <c r="P14" s="14">
        <v>92</v>
      </c>
      <c r="Q14" s="14">
        <v>91</v>
      </c>
      <c r="R14" s="14">
        <v>147</v>
      </c>
      <c r="S14" s="14"/>
      <c r="T14" s="14">
        <v>136</v>
      </c>
      <c r="U14" s="14">
        <v>96</v>
      </c>
      <c r="V14" s="15">
        <v>140</v>
      </c>
      <c r="W14" s="15">
        <v>110</v>
      </c>
      <c r="X14" s="154" t="s">
        <v>141</v>
      </c>
      <c r="Y14" s="15">
        <v>152</v>
      </c>
      <c r="Z14" s="15">
        <v>105</v>
      </c>
      <c r="AA14" s="15">
        <v>130</v>
      </c>
      <c r="AB14" s="6">
        <v>168</v>
      </c>
      <c r="AC14" s="15">
        <v>200</v>
      </c>
      <c r="AD14" s="15">
        <v>207</v>
      </c>
      <c r="AE14" s="14">
        <v>276</v>
      </c>
      <c r="AF14" s="14">
        <v>292</v>
      </c>
      <c r="AG14" s="6">
        <v>392</v>
      </c>
      <c r="AH14" s="6">
        <v>291</v>
      </c>
      <c r="AI14" s="6">
        <v>153</v>
      </c>
      <c r="AJ14" s="6">
        <v>255</v>
      </c>
      <c r="AK14" s="6">
        <v>174</v>
      </c>
    </row>
    <row r="15" spans="1:38" s="11" customFormat="1" ht="20.100000000000001" customHeight="1" x14ac:dyDescent="0.25">
      <c r="A15" s="10" t="s">
        <v>10</v>
      </c>
      <c r="B15" s="10"/>
      <c r="C15" s="16"/>
      <c r="D15" s="16"/>
      <c r="E15" s="16"/>
      <c r="F15" s="16"/>
      <c r="G15" s="16"/>
      <c r="H15" s="16"/>
      <c r="I15" s="16">
        <v>23</v>
      </c>
      <c r="J15" s="16">
        <v>72</v>
      </c>
      <c r="K15" s="16">
        <v>103</v>
      </c>
      <c r="L15" s="16">
        <v>66</v>
      </c>
      <c r="N15" s="16"/>
      <c r="O15" s="16"/>
      <c r="P15" s="16">
        <v>13</v>
      </c>
      <c r="Q15" s="16">
        <v>65</v>
      </c>
      <c r="R15" s="16">
        <v>29</v>
      </c>
      <c r="S15" s="16"/>
      <c r="T15" s="16">
        <v>20</v>
      </c>
      <c r="U15" s="16">
        <v>59</v>
      </c>
      <c r="V15" s="17">
        <v>87</v>
      </c>
      <c r="W15" s="17">
        <v>58</v>
      </c>
      <c r="X15" s="150" t="s">
        <v>141</v>
      </c>
      <c r="Y15" s="17">
        <v>98</v>
      </c>
      <c r="Z15" s="17">
        <v>34</v>
      </c>
      <c r="AA15" s="17">
        <v>72</v>
      </c>
      <c r="AB15" s="17">
        <v>116</v>
      </c>
      <c r="AC15" s="17">
        <v>87</v>
      </c>
      <c r="AD15" s="17">
        <v>63</v>
      </c>
      <c r="AE15" s="16">
        <v>95</v>
      </c>
      <c r="AF15" s="16">
        <v>210</v>
      </c>
      <c r="AG15" s="11">
        <v>155</v>
      </c>
      <c r="AH15" s="11">
        <v>90</v>
      </c>
      <c r="AI15" s="11">
        <v>94</v>
      </c>
      <c r="AJ15" s="11">
        <v>84</v>
      </c>
      <c r="AK15" s="11">
        <v>61</v>
      </c>
    </row>
    <row r="16" spans="1:38" ht="20.100000000000001" customHeight="1" x14ac:dyDescent="0.25">
      <c r="A16" s="8" t="s">
        <v>11</v>
      </c>
      <c r="B16" s="8"/>
      <c r="C16" s="14"/>
      <c r="D16" s="14"/>
      <c r="E16" s="14"/>
      <c r="F16" s="14"/>
      <c r="G16" s="14"/>
      <c r="H16" s="14"/>
      <c r="I16" s="14">
        <v>44</v>
      </c>
      <c r="J16" s="14"/>
      <c r="K16" s="14">
        <v>29</v>
      </c>
      <c r="L16" s="14">
        <v>19</v>
      </c>
      <c r="N16" s="14"/>
      <c r="O16" s="14"/>
      <c r="P16" s="14"/>
      <c r="Q16" s="14">
        <v>7</v>
      </c>
      <c r="R16" s="14">
        <v>52</v>
      </c>
      <c r="S16" s="14"/>
      <c r="T16" s="14">
        <v>39</v>
      </c>
      <c r="U16" s="14">
        <v>18</v>
      </c>
      <c r="V16" s="15">
        <v>22</v>
      </c>
      <c r="W16" s="15">
        <v>69</v>
      </c>
      <c r="X16" s="154" t="s">
        <v>141</v>
      </c>
      <c r="Y16" s="15">
        <v>29</v>
      </c>
      <c r="Z16" s="15">
        <v>35</v>
      </c>
      <c r="AA16" s="15">
        <v>48</v>
      </c>
      <c r="AB16" s="15">
        <v>32</v>
      </c>
      <c r="AC16" s="15">
        <v>26</v>
      </c>
      <c r="AD16" s="15">
        <v>94</v>
      </c>
      <c r="AE16" s="14">
        <v>29</v>
      </c>
      <c r="AF16" s="14">
        <v>89</v>
      </c>
      <c r="AG16" s="6">
        <v>115</v>
      </c>
      <c r="AH16" s="6">
        <v>44</v>
      </c>
      <c r="AI16" s="6">
        <v>67</v>
      </c>
      <c r="AJ16" s="6">
        <v>64</v>
      </c>
      <c r="AL16" s="149" t="s">
        <v>142</v>
      </c>
    </row>
    <row r="17" spans="1:37" ht="20.100000000000001" customHeight="1" x14ac:dyDescent="0.25">
      <c r="A17" s="8"/>
      <c r="B17" s="8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4"/>
    </row>
    <row r="18" spans="1:37" s="26" customFormat="1" ht="20.100000000000001" customHeight="1" x14ac:dyDescent="0.25">
      <c r="A18" s="23" t="s">
        <v>12</v>
      </c>
      <c r="B18" s="252">
        <v>718</v>
      </c>
      <c r="C18" s="25">
        <v>772</v>
      </c>
      <c r="D18" s="25">
        <v>715</v>
      </c>
      <c r="E18" s="25">
        <v>901</v>
      </c>
      <c r="F18" s="25">
        <v>1078</v>
      </c>
      <c r="G18" s="25">
        <v>1223</v>
      </c>
      <c r="H18" s="25">
        <f t="shared" ref="H18:I18" si="0">SUM(H5:H17)</f>
        <v>682</v>
      </c>
      <c r="I18" s="25">
        <f t="shared" si="0"/>
        <v>1102</v>
      </c>
      <c r="J18" s="25">
        <f>SUM(J5:J17)</f>
        <v>1284</v>
      </c>
      <c r="K18" s="25">
        <f>SUM(K5:K17)</f>
        <v>1170</v>
      </c>
      <c r="L18" s="25">
        <f>SUM(L5:L17)</f>
        <v>1106</v>
      </c>
      <c r="M18" s="25">
        <v>904</v>
      </c>
      <c r="N18" s="25">
        <v>868</v>
      </c>
      <c r="O18" s="25">
        <v>770</v>
      </c>
      <c r="P18" s="25">
        <v>807</v>
      </c>
      <c r="Q18" s="25">
        <v>774</v>
      </c>
      <c r="R18" s="25">
        <f>SUM(R5:R16)</f>
        <v>860</v>
      </c>
      <c r="S18" s="25">
        <f t="shared" ref="S18" si="1">SUM(S5:S16)</f>
        <v>212</v>
      </c>
      <c r="T18" s="25">
        <f>SUM(T5:T16)</f>
        <v>799</v>
      </c>
      <c r="U18" s="25">
        <f t="shared" ref="U18" si="2">SUM(U5:U16)</f>
        <v>925</v>
      </c>
      <c r="V18" s="25">
        <f t="shared" ref="V18:AF18" si="3">SUM(V5:V16)</f>
        <v>1027</v>
      </c>
      <c r="W18" s="25">
        <f t="shared" si="3"/>
        <v>887</v>
      </c>
      <c r="X18" s="25">
        <f t="shared" si="3"/>
        <v>674</v>
      </c>
      <c r="Y18" s="25">
        <f t="shared" si="3"/>
        <v>888</v>
      </c>
      <c r="Z18" s="25">
        <f t="shared" si="3"/>
        <v>743</v>
      </c>
      <c r="AA18" s="25">
        <f>SUM(AA5:AA16)</f>
        <v>867</v>
      </c>
      <c r="AB18" s="25">
        <f t="shared" si="3"/>
        <v>1207</v>
      </c>
      <c r="AC18" s="25">
        <f t="shared" si="3"/>
        <v>1328</v>
      </c>
      <c r="AD18" s="25">
        <f t="shared" si="3"/>
        <v>1026</v>
      </c>
      <c r="AE18" s="25">
        <f t="shared" si="3"/>
        <v>1617</v>
      </c>
      <c r="AF18" s="25">
        <f t="shared" si="3"/>
        <v>2057</v>
      </c>
      <c r="AG18" s="25">
        <f>SUM(AG5:AG17)</f>
        <v>2057</v>
      </c>
      <c r="AH18" s="25">
        <f>SUM(AH5:AH16)</f>
        <v>1533</v>
      </c>
      <c r="AI18" s="25">
        <f t="shared" ref="AI18:AK18" si="4">SUM(AI5:AI16)</f>
        <v>601</v>
      </c>
      <c r="AJ18" s="25">
        <f t="shared" si="4"/>
        <v>1341</v>
      </c>
      <c r="AK18" s="25">
        <f t="shared" si="4"/>
        <v>1243</v>
      </c>
    </row>
    <row r="19" spans="1:37" ht="20.100000000000001" customHeight="1" x14ac:dyDescent="0.2">
      <c r="J19" s="6">
        <v>1317</v>
      </c>
    </row>
    <row r="21" spans="1:37" ht="20.100000000000001" customHeight="1" x14ac:dyDescent="0.2">
      <c r="C21" s="6" t="s">
        <v>207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1" ht="20.100000000000001" customHeight="1" x14ac:dyDescent="0.25">
      <c r="A49" s="2"/>
      <c r="B49" s="2"/>
      <c r="C49" s="2"/>
      <c r="D49" s="2"/>
    </row>
    <row r="50" spans="1:31" ht="20.100000000000001" customHeight="1" x14ac:dyDescent="0.25">
      <c r="A50" s="2"/>
      <c r="B50" s="2"/>
      <c r="C50" s="2"/>
      <c r="D50" s="2"/>
    </row>
    <row r="51" spans="1:31" ht="20.100000000000001" customHeight="1" x14ac:dyDescent="0.25">
      <c r="A51" s="2"/>
      <c r="B51" s="2"/>
      <c r="C51" s="2"/>
      <c r="D51" s="2"/>
    </row>
    <row r="52" spans="1:31" ht="20.100000000000001" customHeight="1" x14ac:dyDescent="0.25">
      <c r="A52" s="2"/>
      <c r="B52" s="2"/>
      <c r="C52" s="2"/>
      <c r="D52" s="2"/>
    </row>
    <row r="53" spans="1:31" ht="20.100000000000001" customHeight="1" x14ac:dyDescent="0.25">
      <c r="A53" s="2"/>
      <c r="B53" s="2"/>
      <c r="C53" s="2"/>
      <c r="D53" s="2"/>
    </row>
    <row r="54" spans="1:31" ht="20.100000000000001" customHeight="1" x14ac:dyDescent="0.25">
      <c r="A54" s="2"/>
      <c r="B54" s="2"/>
      <c r="C54" s="2"/>
      <c r="D54" s="2"/>
    </row>
    <row r="55" spans="1:31" ht="20.100000000000001" customHeight="1" x14ac:dyDescent="0.25">
      <c r="A55" s="2"/>
      <c r="B55" s="2"/>
      <c r="C55" s="2"/>
      <c r="D55" s="2"/>
    </row>
    <row r="56" spans="1:31" ht="20.100000000000001" customHeight="1" x14ac:dyDescent="0.25">
      <c r="A56" s="2"/>
      <c r="B56" s="2"/>
      <c r="C56" s="2"/>
      <c r="D56" s="2"/>
    </row>
    <row r="57" spans="1:31" ht="20.100000000000001" customHeight="1" x14ac:dyDescent="0.25">
      <c r="A57" s="2"/>
      <c r="B57" s="2"/>
      <c r="C57" s="2"/>
      <c r="D57" s="2"/>
    </row>
    <row r="58" spans="1:31" ht="20.100000000000001" customHeight="1" x14ac:dyDescent="0.25">
      <c r="A58" s="2"/>
      <c r="B58" s="2"/>
      <c r="C58" s="2"/>
      <c r="D58" s="2"/>
    </row>
    <row r="59" spans="1:31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20.100000000000001" customHeight="1" x14ac:dyDescent="0.25">
      <c r="A60" s="2"/>
      <c r="B60" s="2"/>
      <c r="C60" s="2"/>
      <c r="D60" s="2"/>
    </row>
    <row r="61" spans="1:31" ht="20.100000000000001" customHeight="1" x14ac:dyDescent="0.3">
      <c r="A61" s="9"/>
      <c r="B61" s="9"/>
      <c r="C61" s="2"/>
      <c r="D61" s="2"/>
    </row>
  </sheetData>
  <conditionalFormatting sqref="C18:AK18">
    <cfRule type="expression" dxfId="98" priority="1">
      <formula>COUNTIF(C5:C16,"*")&gt;0</formula>
    </cfRule>
  </conditionalFormatting>
  <conditionalFormatting sqref="AG18">
    <cfRule type="expression" dxfId="97" priority="7">
      <formula>COUNTIF($AG$5:$AG$16,"*")&gt;0</formula>
    </cfRule>
  </conditionalFormatting>
  <conditionalFormatting sqref="AI18">
    <cfRule type="expression" dxfId="96" priority="15">
      <formula>COUNTIF($AI$5:$AI$16, "*")&gt;0</formula>
    </cfRule>
    <cfRule type="expression" priority="17">
      <formula>"$AH$5:$AH$17=""*"""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Sheet2"/>
  <dimension ref="A1:AL61"/>
  <sheetViews>
    <sheetView defaultGridColor="0" colorId="22" zoomScale="64" zoomScaleNormal="64" zoomScalePageLayoutView="70" workbookViewId="0">
      <selection activeCell="AH32" sqref="AH32"/>
    </sheetView>
  </sheetViews>
  <sheetFormatPr defaultColWidth="9.44140625" defaultRowHeight="20.100000000000001" customHeight="1" x14ac:dyDescent="0.2"/>
  <cols>
    <col min="1" max="1" width="39.6640625" style="6" bestFit="1" customWidth="1"/>
    <col min="2" max="3" width="6.33203125" style="6" bestFit="1" customWidth="1"/>
    <col min="4" max="4" width="7.44140625" style="6" bestFit="1" customWidth="1"/>
    <col min="5" max="6" width="7.109375" style="6" bestFit="1" customWidth="1"/>
    <col min="7" max="7" width="7.44140625" style="6" bestFit="1" customWidth="1"/>
    <col min="8" max="8" width="6.33203125" style="6" bestFit="1" customWidth="1"/>
    <col min="9" max="11" width="7.44140625" style="6" bestFit="1" customWidth="1"/>
    <col min="12" max="12" width="7.109375" style="6" bestFit="1" customWidth="1"/>
    <col min="13" max="16" width="7.44140625" style="6" bestFit="1" customWidth="1"/>
    <col min="17" max="17" width="7.109375" style="6" bestFit="1" customWidth="1"/>
    <col min="18" max="18" width="7.44140625" style="6" bestFit="1" customWidth="1"/>
    <col min="19" max="19" width="6.33203125" style="6" bestFit="1" customWidth="1"/>
    <col min="20" max="22" width="7.44140625" style="6" bestFit="1" customWidth="1"/>
    <col min="23" max="23" width="7.109375" style="6" bestFit="1" customWidth="1"/>
    <col min="24" max="26" width="6.33203125" style="6" bestFit="1" customWidth="1"/>
    <col min="27" max="27" width="7.109375" style="6" bestFit="1" customWidth="1"/>
    <col min="28" max="34" width="7.44140625" style="6" bestFit="1" customWidth="1"/>
    <col min="35" max="35" width="7.109375" style="6" bestFit="1" customWidth="1"/>
    <col min="36" max="37" width="6.3320312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46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8" s="35" customFormat="1" ht="24.95" customHeight="1" x14ac:dyDescent="0.35">
      <c r="A2" s="36" t="s">
        <v>45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126</v>
      </c>
      <c r="Y2" s="34"/>
      <c r="Z2" s="34"/>
      <c r="AA2" s="34"/>
      <c r="AB2" s="34"/>
      <c r="AC2" s="34"/>
      <c r="AD2" s="34"/>
      <c r="AE2" s="34"/>
    </row>
    <row r="3" spans="1:38" s="30" customFormat="1" ht="20.100000000000001" customHeight="1" x14ac:dyDescent="0.25">
      <c r="A3" s="27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185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8" ht="20.100000000000001" customHeight="1" x14ac:dyDescent="0.25">
      <c r="A4" s="8"/>
      <c r="B4" s="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5"/>
      <c r="AD4" s="15"/>
      <c r="AE4" s="14"/>
      <c r="AF4" s="144"/>
      <c r="AG4" s="77"/>
      <c r="AH4" s="144"/>
      <c r="AI4" s="144"/>
      <c r="AJ4" s="144"/>
      <c r="AK4" s="144"/>
    </row>
    <row r="5" spans="1:38" s="11" customFormat="1" ht="20.100000000000001" customHeight="1" x14ac:dyDescent="0.25">
      <c r="A5" s="10" t="s">
        <v>0</v>
      </c>
      <c r="B5" s="10"/>
      <c r="C5" s="16"/>
      <c r="D5" s="16"/>
      <c r="E5" s="16"/>
      <c r="F5" s="16"/>
      <c r="G5" s="16"/>
      <c r="H5" s="16">
        <v>19</v>
      </c>
      <c r="I5" s="16">
        <v>8</v>
      </c>
      <c r="J5" s="16">
        <v>61</v>
      </c>
      <c r="K5" s="16">
        <v>21</v>
      </c>
      <c r="L5" s="16">
        <v>34</v>
      </c>
      <c r="M5" s="16"/>
      <c r="N5" s="16"/>
      <c r="O5" s="16"/>
      <c r="P5" s="16">
        <v>11</v>
      </c>
      <c r="Q5" s="16">
        <v>114</v>
      </c>
      <c r="R5" s="16">
        <v>67</v>
      </c>
      <c r="S5" s="16">
        <v>47</v>
      </c>
      <c r="T5" s="16">
        <v>49</v>
      </c>
      <c r="U5" s="16">
        <v>50</v>
      </c>
      <c r="V5" s="17">
        <v>33</v>
      </c>
      <c r="W5" s="17">
        <v>36</v>
      </c>
      <c r="X5" s="17">
        <v>55</v>
      </c>
      <c r="Y5" s="150" t="s">
        <v>141</v>
      </c>
      <c r="Z5" s="17">
        <v>27</v>
      </c>
      <c r="AA5" s="17">
        <v>49</v>
      </c>
      <c r="AB5" s="17">
        <v>458</v>
      </c>
      <c r="AC5" s="17">
        <v>14</v>
      </c>
      <c r="AD5" s="17">
        <v>75</v>
      </c>
      <c r="AE5" s="16">
        <v>39</v>
      </c>
      <c r="AF5" s="16">
        <v>88</v>
      </c>
      <c r="AG5" s="186">
        <v>152</v>
      </c>
      <c r="AH5" s="143">
        <v>53</v>
      </c>
      <c r="AI5" s="143">
        <v>50</v>
      </c>
      <c r="AJ5" s="143">
        <v>32</v>
      </c>
      <c r="AK5" s="143">
        <v>10</v>
      </c>
    </row>
    <row r="6" spans="1:38" ht="20.100000000000001" customHeight="1" x14ac:dyDescent="0.25">
      <c r="A6" s="8" t="s">
        <v>1</v>
      </c>
      <c r="B6" s="8"/>
      <c r="C6" s="14"/>
      <c r="D6" s="14"/>
      <c r="E6" s="14"/>
      <c r="F6" s="14"/>
      <c r="G6" s="14"/>
      <c r="H6" s="14">
        <v>14</v>
      </c>
      <c r="I6" s="14">
        <v>27</v>
      </c>
      <c r="J6" s="14">
        <v>40</v>
      </c>
      <c r="K6" s="14">
        <v>46</v>
      </c>
      <c r="L6" s="14">
        <v>42</v>
      </c>
      <c r="M6" s="14"/>
      <c r="N6" s="14"/>
      <c r="O6" s="14"/>
      <c r="P6" s="14"/>
      <c r="Q6" s="14">
        <v>52</v>
      </c>
      <c r="R6" s="14">
        <v>66</v>
      </c>
      <c r="S6" s="14">
        <v>45</v>
      </c>
      <c r="T6" s="14">
        <v>37</v>
      </c>
      <c r="U6" s="14">
        <v>44</v>
      </c>
      <c r="V6" s="15">
        <v>17</v>
      </c>
      <c r="W6" s="15">
        <v>50</v>
      </c>
      <c r="X6" s="15">
        <v>68</v>
      </c>
      <c r="Y6" s="154" t="s">
        <v>141</v>
      </c>
      <c r="Z6" s="15">
        <v>40</v>
      </c>
      <c r="AA6" s="15">
        <v>27</v>
      </c>
      <c r="AB6" s="15">
        <v>82</v>
      </c>
      <c r="AC6" s="153" t="s">
        <v>156</v>
      </c>
      <c r="AD6" s="15">
        <v>64</v>
      </c>
      <c r="AE6" s="14">
        <v>38</v>
      </c>
      <c r="AF6" s="14">
        <v>88</v>
      </c>
      <c r="AG6" s="77">
        <v>51</v>
      </c>
      <c r="AH6" s="144">
        <v>67</v>
      </c>
      <c r="AI6" s="144">
        <v>85</v>
      </c>
      <c r="AJ6" s="144">
        <v>57</v>
      </c>
      <c r="AK6" s="144">
        <v>20</v>
      </c>
    </row>
    <row r="7" spans="1:38" s="11" customFormat="1" ht="20.100000000000001" customHeight="1" x14ac:dyDescent="0.25">
      <c r="A7" s="10" t="s">
        <v>2</v>
      </c>
      <c r="B7" s="10"/>
      <c r="C7" s="16"/>
      <c r="D7" s="16"/>
      <c r="E7" s="16"/>
      <c r="F7" s="16"/>
      <c r="G7" s="16"/>
      <c r="H7" s="16">
        <v>49</v>
      </c>
      <c r="I7" s="16">
        <v>46</v>
      </c>
      <c r="J7" s="16">
        <v>57</v>
      </c>
      <c r="K7" s="16">
        <v>30</v>
      </c>
      <c r="L7" s="16">
        <v>78</v>
      </c>
      <c r="M7" s="16"/>
      <c r="N7" s="16"/>
      <c r="O7" s="16"/>
      <c r="P7" s="16"/>
      <c r="Q7" s="16">
        <v>29</v>
      </c>
      <c r="R7" s="16">
        <v>63</v>
      </c>
      <c r="S7" s="16">
        <v>52</v>
      </c>
      <c r="T7" s="16">
        <v>46</v>
      </c>
      <c r="U7" s="16">
        <v>27</v>
      </c>
      <c r="V7" s="17">
        <v>42</v>
      </c>
      <c r="W7" s="17">
        <v>35</v>
      </c>
      <c r="X7" s="17">
        <v>70</v>
      </c>
      <c r="Y7" s="150" t="s">
        <v>141</v>
      </c>
      <c r="Z7" s="17">
        <v>36</v>
      </c>
      <c r="AA7" s="17">
        <v>35</v>
      </c>
      <c r="AB7" s="17">
        <v>144</v>
      </c>
      <c r="AC7" s="158" t="s">
        <v>156</v>
      </c>
      <c r="AD7" s="17">
        <v>75</v>
      </c>
      <c r="AE7" s="16">
        <v>48</v>
      </c>
      <c r="AF7" s="16">
        <v>98</v>
      </c>
      <c r="AG7" s="186">
        <v>79</v>
      </c>
      <c r="AH7" s="143">
        <v>61</v>
      </c>
      <c r="AI7" s="143">
        <v>19</v>
      </c>
      <c r="AJ7" s="143">
        <v>60</v>
      </c>
      <c r="AK7" s="143">
        <v>57</v>
      </c>
    </row>
    <row r="8" spans="1:38" ht="20.100000000000001" customHeight="1" x14ac:dyDescent="0.25">
      <c r="A8" s="8" t="s">
        <v>3</v>
      </c>
      <c r="B8" s="8"/>
      <c r="C8" s="14"/>
      <c r="D8" s="14"/>
      <c r="E8" s="14"/>
      <c r="F8" s="14"/>
      <c r="G8" s="14"/>
      <c r="H8" s="14">
        <v>63</v>
      </c>
      <c r="I8" s="14">
        <v>24</v>
      </c>
      <c r="J8" s="14">
        <v>75</v>
      </c>
      <c r="K8" s="14">
        <v>113</v>
      </c>
      <c r="L8" s="14">
        <v>67</v>
      </c>
      <c r="M8" s="14"/>
      <c r="N8" s="14"/>
      <c r="O8" s="14"/>
      <c r="P8" s="14"/>
      <c r="Q8" s="14">
        <v>37</v>
      </c>
      <c r="R8" s="14">
        <v>89</v>
      </c>
      <c r="S8" s="14">
        <v>56</v>
      </c>
      <c r="T8" s="14">
        <v>81</v>
      </c>
      <c r="U8" s="14">
        <v>54</v>
      </c>
      <c r="V8" s="15">
        <v>50</v>
      </c>
      <c r="W8" s="15">
        <v>54</v>
      </c>
      <c r="X8" s="15">
        <v>78</v>
      </c>
      <c r="Y8" s="15">
        <v>86</v>
      </c>
      <c r="Z8" s="15">
        <v>57</v>
      </c>
      <c r="AA8" s="15">
        <v>53</v>
      </c>
      <c r="AB8" s="15">
        <v>104</v>
      </c>
      <c r="AC8" s="15">
        <v>23</v>
      </c>
      <c r="AD8" s="15">
        <v>53</v>
      </c>
      <c r="AE8" s="14">
        <v>67</v>
      </c>
      <c r="AF8" s="14">
        <v>101</v>
      </c>
      <c r="AG8" s="77">
        <v>19</v>
      </c>
      <c r="AH8" s="144">
        <v>68</v>
      </c>
      <c r="AI8" s="144">
        <v>80</v>
      </c>
      <c r="AJ8" s="144">
        <v>79</v>
      </c>
      <c r="AK8" s="144">
        <v>75</v>
      </c>
    </row>
    <row r="9" spans="1:38" s="11" customFormat="1" ht="20.100000000000001" customHeight="1" x14ac:dyDescent="0.25">
      <c r="A9" s="10" t="s">
        <v>4</v>
      </c>
      <c r="B9" s="10"/>
      <c r="C9" s="16"/>
      <c r="D9" s="16"/>
      <c r="E9" s="16"/>
      <c r="F9" s="16"/>
      <c r="G9" s="16"/>
      <c r="H9" s="16">
        <v>172</v>
      </c>
      <c r="I9" s="16">
        <v>111</v>
      </c>
      <c r="J9" s="16">
        <v>193</v>
      </c>
      <c r="K9" s="16">
        <v>198</v>
      </c>
      <c r="L9" s="16">
        <v>150</v>
      </c>
      <c r="M9" s="16"/>
      <c r="N9" s="16"/>
      <c r="O9" s="16"/>
      <c r="P9" s="16">
        <v>146</v>
      </c>
      <c r="Q9" s="16">
        <v>148</v>
      </c>
      <c r="R9" s="16">
        <v>179</v>
      </c>
      <c r="S9" s="16">
        <v>85</v>
      </c>
      <c r="T9" s="16">
        <v>140</v>
      </c>
      <c r="U9" s="16">
        <v>83</v>
      </c>
      <c r="V9" s="17">
        <v>105</v>
      </c>
      <c r="W9" s="17">
        <v>143</v>
      </c>
      <c r="X9" s="17">
        <v>141</v>
      </c>
      <c r="Y9" s="17">
        <v>81</v>
      </c>
      <c r="Z9" s="17">
        <v>84</v>
      </c>
      <c r="AA9" s="17">
        <v>134</v>
      </c>
      <c r="AB9" s="11">
        <v>156</v>
      </c>
      <c r="AC9" s="17">
        <v>150</v>
      </c>
      <c r="AD9" s="17">
        <v>119</v>
      </c>
      <c r="AE9" s="16">
        <v>105</v>
      </c>
      <c r="AF9" s="16">
        <v>219</v>
      </c>
      <c r="AG9" s="186">
        <v>124</v>
      </c>
      <c r="AH9" s="143">
        <v>130</v>
      </c>
      <c r="AI9" s="143">
        <v>146</v>
      </c>
      <c r="AJ9" s="143">
        <v>123</v>
      </c>
      <c r="AK9" s="143">
        <v>94</v>
      </c>
    </row>
    <row r="10" spans="1:38" ht="20.100000000000001" customHeight="1" x14ac:dyDescent="0.25">
      <c r="A10" s="8" t="s">
        <v>5</v>
      </c>
      <c r="B10" s="8"/>
      <c r="C10" s="14"/>
      <c r="D10" s="14"/>
      <c r="E10" s="14"/>
      <c r="F10" s="14"/>
      <c r="G10" s="14"/>
      <c r="H10" s="14"/>
      <c r="I10" s="14">
        <v>129</v>
      </c>
      <c r="J10" s="14">
        <v>95</v>
      </c>
      <c r="K10" s="14">
        <v>123</v>
      </c>
      <c r="L10" s="14">
        <v>102</v>
      </c>
      <c r="M10" s="14"/>
      <c r="N10" s="14"/>
      <c r="O10" s="14"/>
      <c r="P10" s="14">
        <v>134</v>
      </c>
      <c r="Q10" s="14">
        <v>105</v>
      </c>
      <c r="R10" s="14">
        <v>61</v>
      </c>
      <c r="S10" s="14">
        <v>34</v>
      </c>
      <c r="T10" s="14">
        <v>113</v>
      </c>
      <c r="U10" s="14">
        <v>142</v>
      </c>
      <c r="V10" s="15">
        <v>86</v>
      </c>
      <c r="W10" s="15">
        <v>81</v>
      </c>
      <c r="X10" s="15">
        <v>74</v>
      </c>
      <c r="Y10" s="15">
        <v>52</v>
      </c>
      <c r="Z10" s="15">
        <v>108</v>
      </c>
      <c r="AA10" s="15">
        <v>113</v>
      </c>
      <c r="AB10" s="15">
        <v>95</v>
      </c>
      <c r="AC10" s="15">
        <v>132</v>
      </c>
      <c r="AD10" s="15">
        <v>128</v>
      </c>
      <c r="AE10" s="14">
        <v>125</v>
      </c>
      <c r="AF10" s="14">
        <v>177</v>
      </c>
      <c r="AG10" s="77">
        <v>189</v>
      </c>
      <c r="AH10" s="144">
        <v>142</v>
      </c>
      <c r="AI10" s="144">
        <v>113</v>
      </c>
      <c r="AJ10" s="144">
        <v>106</v>
      </c>
      <c r="AK10" s="144">
        <v>122</v>
      </c>
    </row>
    <row r="11" spans="1:38" s="11" customFormat="1" ht="20.100000000000001" customHeight="1" x14ac:dyDescent="0.25">
      <c r="A11" s="10" t="s">
        <v>6</v>
      </c>
      <c r="B11" s="10"/>
      <c r="C11" s="16"/>
      <c r="D11" s="16"/>
      <c r="E11" s="16"/>
      <c r="F11" s="16"/>
      <c r="G11" s="16"/>
      <c r="H11" s="16"/>
      <c r="I11" s="16">
        <v>120</v>
      </c>
      <c r="J11" s="16">
        <v>133</v>
      </c>
      <c r="K11" s="16">
        <v>100</v>
      </c>
      <c r="L11" s="16">
        <v>120</v>
      </c>
      <c r="M11" s="16"/>
      <c r="N11" s="16"/>
      <c r="O11" s="16"/>
      <c r="P11" s="16">
        <v>117</v>
      </c>
      <c r="Q11" s="16">
        <v>164</v>
      </c>
      <c r="R11" s="16">
        <v>166</v>
      </c>
      <c r="S11" s="16"/>
      <c r="T11" s="16">
        <v>99</v>
      </c>
      <c r="U11" s="16">
        <v>108</v>
      </c>
      <c r="V11" s="17">
        <v>127</v>
      </c>
      <c r="W11" s="17">
        <v>144</v>
      </c>
      <c r="X11" s="150" t="s">
        <v>141</v>
      </c>
      <c r="Y11" s="17">
        <v>62</v>
      </c>
      <c r="Z11" s="11">
        <v>106</v>
      </c>
      <c r="AA11" s="17">
        <v>105</v>
      </c>
      <c r="AB11" s="17">
        <v>85</v>
      </c>
      <c r="AC11" s="17">
        <v>202</v>
      </c>
      <c r="AD11" s="17">
        <v>149</v>
      </c>
      <c r="AE11" s="16">
        <v>113</v>
      </c>
      <c r="AF11" s="16">
        <v>165</v>
      </c>
      <c r="AG11" s="186">
        <v>154</v>
      </c>
      <c r="AH11" s="143">
        <v>147</v>
      </c>
      <c r="AI11" s="143">
        <v>167</v>
      </c>
      <c r="AJ11" s="143">
        <v>123</v>
      </c>
      <c r="AK11" s="143">
        <v>88</v>
      </c>
    </row>
    <row r="12" spans="1:38" ht="20.100000000000001" customHeight="1" x14ac:dyDescent="0.25">
      <c r="A12" s="8" t="s">
        <v>7</v>
      </c>
      <c r="B12" s="8"/>
      <c r="C12" s="14"/>
      <c r="D12" s="14"/>
      <c r="E12" s="14"/>
      <c r="F12" s="14"/>
      <c r="G12" s="14"/>
      <c r="H12" s="14"/>
      <c r="I12" s="14">
        <v>222</v>
      </c>
      <c r="J12" s="14">
        <v>134</v>
      </c>
      <c r="K12" s="14">
        <v>175</v>
      </c>
      <c r="L12" s="14">
        <v>180</v>
      </c>
      <c r="M12" s="14"/>
      <c r="N12" s="14"/>
      <c r="O12" s="14"/>
      <c r="P12" s="14">
        <v>134</v>
      </c>
      <c r="Q12" s="14">
        <v>119</v>
      </c>
      <c r="R12" s="14">
        <v>100</v>
      </c>
      <c r="S12" s="14"/>
      <c r="T12" s="14">
        <v>192</v>
      </c>
      <c r="U12" s="14">
        <v>100</v>
      </c>
      <c r="V12" s="15">
        <v>126</v>
      </c>
      <c r="W12" s="15">
        <v>115</v>
      </c>
      <c r="X12" s="154" t="s">
        <v>141</v>
      </c>
      <c r="Y12" s="15">
        <v>129</v>
      </c>
      <c r="Z12" s="15">
        <v>205</v>
      </c>
      <c r="AA12" s="15">
        <v>168</v>
      </c>
      <c r="AB12" s="6">
        <v>121</v>
      </c>
      <c r="AC12" s="15">
        <v>142</v>
      </c>
      <c r="AD12" s="15">
        <v>142</v>
      </c>
      <c r="AE12" s="14">
        <v>154</v>
      </c>
      <c r="AF12" s="14">
        <v>203</v>
      </c>
      <c r="AG12" s="77">
        <v>105</v>
      </c>
      <c r="AH12" s="144">
        <v>94</v>
      </c>
      <c r="AI12" s="144">
        <v>136</v>
      </c>
      <c r="AJ12" s="144">
        <v>106</v>
      </c>
      <c r="AK12" s="144"/>
    </row>
    <row r="13" spans="1:38" s="11" customFormat="1" ht="20.100000000000001" customHeight="1" x14ac:dyDescent="0.25">
      <c r="A13" s="10" t="s">
        <v>8</v>
      </c>
      <c r="B13" s="10"/>
      <c r="C13" s="16"/>
      <c r="D13" s="16"/>
      <c r="E13" s="16"/>
      <c r="F13" s="16"/>
      <c r="G13" s="16"/>
      <c r="H13" s="16"/>
      <c r="I13" s="16">
        <v>111</v>
      </c>
      <c r="J13" s="16">
        <v>159</v>
      </c>
      <c r="K13" s="16">
        <v>123</v>
      </c>
      <c r="L13" s="16">
        <v>78</v>
      </c>
      <c r="M13" s="16"/>
      <c r="N13" s="16"/>
      <c r="O13" s="16"/>
      <c r="P13" s="16">
        <v>144</v>
      </c>
      <c r="Q13" s="16">
        <v>125</v>
      </c>
      <c r="R13" s="16">
        <v>88</v>
      </c>
      <c r="S13" s="16"/>
      <c r="T13" s="16">
        <v>86</v>
      </c>
      <c r="U13" s="16">
        <v>115</v>
      </c>
      <c r="V13" s="17">
        <v>142</v>
      </c>
      <c r="W13" s="17">
        <v>90</v>
      </c>
      <c r="X13" s="150" t="s">
        <v>141</v>
      </c>
      <c r="Y13" s="17">
        <v>117</v>
      </c>
      <c r="Z13" s="17">
        <v>101</v>
      </c>
      <c r="AA13" s="17">
        <v>102</v>
      </c>
      <c r="AB13" s="17">
        <v>128</v>
      </c>
      <c r="AC13" s="17">
        <v>152</v>
      </c>
      <c r="AD13" s="17">
        <v>134</v>
      </c>
      <c r="AE13" s="16">
        <v>177</v>
      </c>
      <c r="AF13" s="16">
        <v>237</v>
      </c>
      <c r="AG13" s="186">
        <v>115</v>
      </c>
      <c r="AH13" s="143">
        <v>88</v>
      </c>
      <c r="AI13" s="143">
        <v>76</v>
      </c>
      <c r="AJ13" s="143">
        <v>81</v>
      </c>
      <c r="AK13" s="143"/>
    </row>
    <row r="14" spans="1:38" ht="20.100000000000001" customHeight="1" x14ac:dyDescent="0.25">
      <c r="A14" s="8" t="s">
        <v>9</v>
      </c>
      <c r="B14" s="8"/>
      <c r="C14" s="14"/>
      <c r="D14" s="14"/>
      <c r="E14" s="14"/>
      <c r="F14" s="14"/>
      <c r="G14" s="14"/>
      <c r="H14" s="14"/>
      <c r="I14" s="14">
        <v>204</v>
      </c>
      <c r="J14" s="14">
        <v>143</v>
      </c>
      <c r="K14" s="14">
        <v>153</v>
      </c>
      <c r="L14" s="14">
        <v>246</v>
      </c>
      <c r="M14" s="14"/>
      <c r="N14" s="14"/>
      <c r="O14" s="14"/>
      <c r="P14" s="14">
        <v>199</v>
      </c>
      <c r="Q14" s="14">
        <v>92</v>
      </c>
      <c r="R14" s="14">
        <v>214</v>
      </c>
      <c r="S14" s="14"/>
      <c r="T14" s="14">
        <v>278</v>
      </c>
      <c r="U14" s="14">
        <v>193</v>
      </c>
      <c r="V14" s="15">
        <v>208</v>
      </c>
      <c r="W14" s="15">
        <v>98</v>
      </c>
      <c r="X14" s="154" t="s">
        <v>141</v>
      </c>
      <c r="Y14" s="15">
        <v>104</v>
      </c>
      <c r="Z14" s="6">
        <v>121</v>
      </c>
      <c r="AA14" s="15">
        <v>139</v>
      </c>
      <c r="AB14" s="15">
        <v>138</v>
      </c>
      <c r="AC14" s="15">
        <v>146</v>
      </c>
      <c r="AD14" s="15">
        <v>156</v>
      </c>
      <c r="AE14" s="14">
        <v>183</v>
      </c>
      <c r="AF14" s="14">
        <v>188</v>
      </c>
      <c r="AG14" s="77">
        <v>128</v>
      </c>
      <c r="AH14" s="144">
        <v>125</v>
      </c>
      <c r="AI14" s="144">
        <v>111</v>
      </c>
      <c r="AJ14" s="144">
        <v>128</v>
      </c>
      <c r="AK14" s="144"/>
    </row>
    <row r="15" spans="1:38" s="11" customFormat="1" ht="20.100000000000001" customHeight="1" x14ac:dyDescent="0.25">
      <c r="A15" s="10" t="s">
        <v>10</v>
      </c>
      <c r="B15" s="10"/>
      <c r="C15" s="16"/>
      <c r="D15" s="16"/>
      <c r="E15" s="16"/>
      <c r="F15" s="16"/>
      <c r="G15" s="16"/>
      <c r="H15" s="16"/>
      <c r="I15" s="16">
        <v>53</v>
      </c>
      <c r="J15" s="16">
        <v>101</v>
      </c>
      <c r="K15" s="16">
        <v>97</v>
      </c>
      <c r="L15" s="16">
        <v>68</v>
      </c>
      <c r="M15" s="16"/>
      <c r="N15" s="16"/>
      <c r="O15" s="16"/>
      <c r="P15" s="16">
        <v>100</v>
      </c>
      <c r="Q15" s="16">
        <v>102</v>
      </c>
      <c r="R15" s="16">
        <v>116</v>
      </c>
      <c r="S15" s="16"/>
      <c r="T15" s="16">
        <v>45</v>
      </c>
      <c r="U15" s="16">
        <v>67</v>
      </c>
      <c r="V15" s="17">
        <v>126</v>
      </c>
      <c r="W15" s="17">
        <v>100</v>
      </c>
      <c r="X15" s="150" t="s">
        <v>141</v>
      </c>
      <c r="Y15" s="17">
        <v>98</v>
      </c>
      <c r="Z15" s="17">
        <v>52</v>
      </c>
      <c r="AA15" s="17">
        <v>129</v>
      </c>
      <c r="AB15" s="17">
        <v>85</v>
      </c>
      <c r="AC15" s="17">
        <v>76</v>
      </c>
      <c r="AD15" s="17">
        <v>77</v>
      </c>
      <c r="AE15" s="16">
        <v>103</v>
      </c>
      <c r="AF15" s="16">
        <v>129</v>
      </c>
      <c r="AG15" s="186">
        <v>185</v>
      </c>
      <c r="AH15" s="143">
        <v>60</v>
      </c>
      <c r="AI15" s="143">
        <v>77</v>
      </c>
      <c r="AJ15" s="143">
        <v>86</v>
      </c>
      <c r="AK15" s="143"/>
    </row>
    <row r="16" spans="1:38" ht="20.100000000000001" customHeight="1" x14ac:dyDescent="0.25">
      <c r="A16" s="8" t="s">
        <v>11</v>
      </c>
      <c r="B16" s="8"/>
      <c r="C16" s="14"/>
      <c r="D16" s="14"/>
      <c r="E16" s="14"/>
      <c r="F16" s="14"/>
      <c r="G16" s="14"/>
      <c r="H16" s="14"/>
      <c r="I16" s="14">
        <v>33</v>
      </c>
      <c r="J16" s="14">
        <v>45</v>
      </c>
      <c r="K16" s="14">
        <v>26</v>
      </c>
      <c r="L16" s="14">
        <v>25</v>
      </c>
      <c r="M16" s="14"/>
      <c r="N16" s="14"/>
      <c r="O16" s="14"/>
      <c r="P16" s="14">
        <v>29</v>
      </c>
      <c r="Q16" s="14">
        <v>56</v>
      </c>
      <c r="R16" s="14">
        <v>54</v>
      </c>
      <c r="S16" s="14"/>
      <c r="T16" s="14">
        <v>41</v>
      </c>
      <c r="U16" s="14">
        <v>17</v>
      </c>
      <c r="V16" s="15">
        <v>35</v>
      </c>
      <c r="W16" s="15">
        <v>67</v>
      </c>
      <c r="X16" s="154" t="s">
        <v>141</v>
      </c>
      <c r="Y16" s="15">
        <v>34</v>
      </c>
      <c r="Z16" s="15">
        <v>32</v>
      </c>
      <c r="AA16" s="15">
        <v>80</v>
      </c>
      <c r="AB16" s="15">
        <v>48</v>
      </c>
      <c r="AC16" s="15">
        <v>58</v>
      </c>
      <c r="AD16" s="15">
        <v>53</v>
      </c>
      <c r="AE16" s="14">
        <v>57</v>
      </c>
      <c r="AF16" s="14">
        <v>95</v>
      </c>
      <c r="AG16" s="77">
        <v>6</v>
      </c>
      <c r="AH16" s="144">
        <v>42</v>
      </c>
      <c r="AI16" s="144">
        <v>62</v>
      </c>
      <c r="AJ16" s="144">
        <v>18</v>
      </c>
      <c r="AK16" s="144"/>
      <c r="AL16" s="149" t="s">
        <v>142</v>
      </c>
    </row>
    <row r="17" spans="1:37" ht="20.100000000000001" customHeight="1" x14ac:dyDescent="0.25">
      <c r="A17" s="8"/>
      <c r="B17" s="8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4"/>
      <c r="AF17" s="144"/>
      <c r="AG17" s="77"/>
      <c r="AH17" s="144"/>
      <c r="AI17" s="144"/>
      <c r="AJ17" s="144"/>
      <c r="AK17" s="144"/>
    </row>
    <row r="18" spans="1:37" s="26" customFormat="1" ht="20.100000000000001" customHeight="1" x14ac:dyDescent="0.25">
      <c r="A18" s="23" t="s">
        <v>12</v>
      </c>
      <c r="B18" s="273">
        <v>770</v>
      </c>
      <c r="C18" s="24">
        <v>787</v>
      </c>
      <c r="D18" s="24">
        <v>1702</v>
      </c>
      <c r="E18" s="24">
        <v>1190</v>
      </c>
      <c r="F18" s="24">
        <v>1186</v>
      </c>
      <c r="G18" s="24">
        <v>1284</v>
      </c>
      <c r="H18" s="25">
        <f>SUM(H5:H17)</f>
        <v>317</v>
      </c>
      <c r="I18" s="25">
        <f>SUM(I5:I17)</f>
        <v>1088</v>
      </c>
      <c r="J18" s="25">
        <f>SUM(J5:J17)</f>
        <v>1236</v>
      </c>
      <c r="K18" s="25">
        <f>SUM(K5:K17)</f>
        <v>1205</v>
      </c>
      <c r="L18" s="25">
        <f>SUM(L5:L17)</f>
        <v>1190</v>
      </c>
      <c r="M18" s="25">
        <v>1674</v>
      </c>
      <c r="N18" s="25">
        <v>1235</v>
      </c>
      <c r="O18" s="25">
        <v>1044</v>
      </c>
      <c r="P18" s="25">
        <v>1028</v>
      </c>
      <c r="Q18" s="25">
        <f t="shared" ref="Q18:S18" si="0">SUM(Q5:Q16)</f>
        <v>1143</v>
      </c>
      <c r="R18" s="25">
        <f t="shared" si="0"/>
        <v>1263</v>
      </c>
      <c r="S18" s="25">
        <f t="shared" si="0"/>
        <v>319</v>
      </c>
      <c r="T18" s="25">
        <f>SUM(T5:T16)</f>
        <v>1207</v>
      </c>
      <c r="U18" s="25">
        <f t="shared" ref="U18:AD18" si="1">SUM(U5:U16)</f>
        <v>1000</v>
      </c>
      <c r="V18" s="25">
        <f t="shared" si="1"/>
        <v>1097</v>
      </c>
      <c r="W18" s="25">
        <f t="shared" si="1"/>
        <v>1013</v>
      </c>
      <c r="X18" s="25">
        <f t="shared" si="1"/>
        <v>486</v>
      </c>
      <c r="Y18" s="25">
        <f t="shared" si="1"/>
        <v>763</v>
      </c>
      <c r="Z18" s="25">
        <f t="shared" si="1"/>
        <v>969</v>
      </c>
      <c r="AA18" s="25">
        <f t="shared" si="1"/>
        <v>1134</v>
      </c>
      <c r="AB18" s="25">
        <f t="shared" si="1"/>
        <v>1644</v>
      </c>
      <c r="AC18" s="25">
        <f t="shared" si="1"/>
        <v>1095</v>
      </c>
      <c r="AD18" s="25">
        <f t="shared" si="1"/>
        <v>1225</v>
      </c>
      <c r="AE18" s="25">
        <f>SUM(AE5:AE17)</f>
        <v>1209</v>
      </c>
      <c r="AF18" s="25">
        <f>SUM(AF5:AF17)</f>
        <v>1788</v>
      </c>
      <c r="AG18" s="25">
        <f>SUM(AG5:AG17)</f>
        <v>1307</v>
      </c>
      <c r="AH18" s="25">
        <f>SUM(AH5:AH17)</f>
        <v>1077</v>
      </c>
      <c r="AI18" s="25">
        <f>SUM(AI5:AI17)</f>
        <v>1122</v>
      </c>
      <c r="AJ18" s="25">
        <f t="shared" ref="AJ18:AK18" si="2">SUM(AJ5:AJ17)</f>
        <v>999</v>
      </c>
      <c r="AK18" s="25">
        <f t="shared" si="2"/>
        <v>466</v>
      </c>
    </row>
    <row r="19" spans="1:37" ht="20.100000000000001" customHeight="1" x14ac:dyDescent="0.2">
      <c r="I19" s="6">
        <v>1224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  <c r="AF23" s="276" t="s">
        <v>206</v>
      </c>
      <c r="AG23" s="276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1" ht="20.100000000000001" customHeight="1" x14ac:dyDescent="0.25">
      <c r="A49" s="2"/>
      <c r="B49" s="2"/>
      <c r="C49" s="2"/>
      <c r="D49" s="2"/>
    </row>
    <row r="50" spans="1:31" ht="20.100000000000001" customHeight="1" x14ac:dyDescent="0.25">
      <c r="A50" s="2"/>
      <c r="B50" s="2"/>
      <c r="C50" s="2"/>
      <c r="D50" s="2"/>
    </row>
    <row r="51" spans="1:31" ht="20.100000000000001" customHeight="1" x14ac:dyDescent="0.25">
      <c r="A51" s="2"/>
      <c r="B51" s="2"/>
      <c r="C51" s="2"/>
      <c r="D51" s="2"/>
    </row>
    <row r="52" spans="1:31" ht="20.100000000000001" customHeight="1" x14ac:dyDescent="0.25">
      <c r="A52" s="2"/>
      <c r="B52" s="2"/>
      <c r="C52" s="2"/>
      <c r="D52" s="2"/>
    </row>
    <row r="53" spans="1:31" ht="20.100000000000001" customHeight="1" x14ac:dyDescent="0.25">
      <c r="A53" s="2"/>
      <c r="B53" s="2"/>
      <c r="C53" s="2"/>
      <c r="D53" s="2"/>
    </row>
    <row r="54" spans="1:31" ht="20.100000000000001" customHeight="1" x14ac:dyDescent="0.25">
      <c r="A54" s="2"/>
      <c r="B54" s="2"/>
      <c r="C54" s="2"/>
      <c r="D54" s="2"/>
    </row>
    <row r="55" spans="1:31" ht="20.100000000000001" customHeight="1" x14ac:dyDescent="0.25">
      <c r="A55" s="2"/>
      <c r="B55" s="2"/>
      <c r="C55" s="2"/>
      <c r="D55" s="2"/>
    </row>
    <row r="56" spans="1:31" ht="20.100000000000001" customHeight="1" x14ac:dyDescent="0.25">
      <c r="A56" s="2"/>
      <c r="B56" s="2"/>
      <c r="C56" s="2"/>
      <c r="D56" s="2"/>
    </row>
    <row r="57" spans="1:31" ht="20.100000000000001" customHeight="1" x14ac:dyDescent="0.25">
      <c r="A57" s="2"/>
      <c r="B57" s="2"/>
      <c r="C57" s="2"/>
      <c r="D57" s="2"/>
    </row>
    <row r="58" spans="1:31" ht="20.100000000000001" customHeight="1" x14ac:dyDescent="0.25">
      <c r="A58" s="2"/>
      <c r="B58" s="2"/>
      <c r="C58" s="2"/>
      <c r="D58" s="2"/>
    </row>
    <row r="59" spans="1:31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20.100000000000001" customHeight="1" x14ac:dyDescent="0.25">
      <c r="A60" s="2"/>
      <c r="B60" s="2"/>
      <c r="C60" s="2"/>
      <c r="D60" s="2"/>
    </row>
    <row r="61" spans="1:31" ht="20.100000000000001" customHeight="1" x14ac:dyDescent="0.3">
      <c r="A61" s="9"/>
      <c r="B61" s="9"/>
      <c r="C61" s="2"/>
      <c r="D61" s="2"/>
    </row>
  </sheetData>
  <mergeCells count="1">
    <mergeCell ref="AF23:AG23"/>
  </mergeCells>
  <conditionalFormatting sqref="H18:AK18">
    <cfRule type="expression" dxfId="95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 codeName="Sheet3"/>
  <dimension ref="A1:AL61"/>
  <sheetViews>
    <sheetView defaultGridColor="0" colorId="22" zoomScale="64" zoomScaleNormal="64" zoomScalePageLayoutView="70" workbookViewId="0">
      <selection activeCell="V39" sqref="V39"/>
    </sheetView>
  </sheetViews>
  <sheetFormatPr defaultColWidth="9.44140625" defaultRowHeight="20.100000000000001" customHeight="1" x14ac:dyDescent="0.2"/>
  <cols>
    <col min="1" max="1" width="39.6640625" style="6" bestFit="1" customWidth="1"/>
    <col min="2" max="2" width="7.21875" style="6" bestFit="1" customWidth="1"/>
    <col min="3" max="6" width="7.44140625" style="6" bestFit="1" customWidth="1"/>
    <col min="7" max="7" width="7.77734375" style="6" bestFit="1" customWidth="1"/>
    <col min="8" max="8" width="7.109375" style="6" bestFit="1" customWidth="1"/>
    <col min="9" max="9" width="7.77734375" style="6" bestFit="1" customWidth="1"/>
    <col min="10" max="11" width="7.44140625" style="6" bestFit="1" customWidth="1"/>
    <col min="12" max="12" width="7.77734375" style="6" customWidth="1"/>
    <col min="13" max="14" width="7.44140625" style="6" bestFit="1" customWidth="1"/>
    <col min="15" max="16" width="7.77734375" style="6" customWidth="1"/>
    <col min="17" max="17" width="7.44140625" style="6" bestFit="1" customWidth="1"/>
    <col min="18" max="18" width="7.77734375" style="6" customWidth="1"/>
    <col min="19" max="22" width="7.44140625" style="6" bestFit="1" customWidth="1"/>
    <col min="23" max="23" width="7.77734375" style="6" customWidth="1"/>
    <col min="24" max="24" width="7.44140625" style="6" bestFit="1" customWidth="1"/>
    <col min="25" max="25" width="7.109375" style="6" bestFit="1" customWidth="1"/>
    <col min="26" max="26" width="7.77734375" style="6" customWidth="1"/>
    <col min="27" max="27" width="7.44140625" style="6" bestFit="1" customWidth="1"/>
    <col min="28" max="29" width="7.77734375" style="6" customWidth="1"/>
    <col min="30" max="30" width="7.44140625" style="6" bestFit="1" customWidth="1"/>
    <col min="31" max="32" width="7.77734375" style="6" customWidth="1"/>
    <col min="33" max="35" width="7.77734375" style="6" bestFit="1" customWidth="1"/>
    <col min="36" max="36" width="7.44140625" style="6" bestFit="1" customWidth="1"/>
    <col min="37" max="37" width="7.7773437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46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8" s="35" customFormat="1" ht="24.95" customHeight="1" x14ac:dyDescent="0.35">
      <c r="A2" s="36" t="s">
        <v>175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121</v>
      </c>
      <c r="Y2" s="34"/>
      <c r="Z2" s="34"/>
      <c r="AA2" s="34"/>
      <c r="AB2" s="34"/>
      <c r="AC2" s="34"/>
      <c r="AD2" s="34"/>
      <c r="AE2" s="34"/>
      <c r="AF2" s="34"/>
    </row>
    <row r="3" spans="1:38" s="30" customFormat="1" ht="20.100000000000001" customHeight="1" x14ac:dyDescent="0.25">
      <c r="A3" s="27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185">
        <v>2020</v>
      </c>
      <c r="AG3" s="29">
        <v>2021</v>
      </c>
      <c r="AH3" s="185">
        <v>2022</v>
      </c>
      <c r="AI3" s="185">
        <v>2023</v>
      </c>
      <c r="AJ3" s="185">
        <v>2024</v>
      </c>
      <c r="AK3" s="29">
        <v>2025</v>
      </c>
    </row>
    <row r="4" spans="1:38" ht="20.100000000000001" customHeight="1" x14ac:dyDescent="0.25">
      <c r="A4" s="8"/>
      <c r="B4" s="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"/>
      <c r="AE4" s="14"/>
      <c r="AF4" s="13"/>
      <c r="AG4" s="144"/>
      <c r="AH4" s="77"/>
      <c r="AI4" s="77"/>
      <c r="AJ4" s="77"/>
      <c r="AK4" s="144"/>
    </row>
    <row r="5" spans="1:38" s="11" customFormat="1" ht="20.100000000000001" customHeight="1" x14ac:dyDescent="0.25">
      <c r="A5" s="10" t="s">
        <v>0</v>
      </c>
      <c r="B5" s="10"/>
      <c r="C5" s="16"/>
      <c r="D5" s="16"/>
      <c r="E5" s="16"/>
      <c r="F5" s="16"/>
      <c r="G5" s="16"/>
      <c r="H5" s="16">
        <v>64</v>
      </c>
      <c r="I5" s="16">
        <v>35</v>
      </c>
      <c r="J5" s="16">
        <v>165</v>
      </c>
      <c r="K5" s="16">
        <v>90</v>
      </c>
      <c r="L5" s="16">
        <v>111</v>
      </c>
      <c r="M5" s="16"/>
      <c r="N5" s="16"/>
      <c r="O5" s="16"/>
      <c r="P5" s="16">
        <v>116</v>
      </c>
      <c r="Q5" s="16">
        <v>36</v>
      </c>
      <c r="R5" s="16">
        <v>151</v>
      </c>
      <c r="S5" s="16">
        <v>118</v>
      </c>
      <c r="T5" s="16">
        <v>117</v>
      </c>
      <c r="U5" s="16">
        <v>102</v>
      </c>
      <c r="V5" s="17">
        <v>157</v>
      </c>
      <c r="W5" s="17">
        <v>127</v>
      </c>
      <c r="X5" s="17">
        <v>216</v>
      </c>
      <c r="Y5" s="150" t="s">
        <v>141</v>
      </c>
      <c r="Z5" s="17">
        <v>122</v>
      </c>
      <c r="AA5" s="17">
        <v>184</v>
      </c>
      <c r="AB5" s="17">
        <v>166</v>
      </c>
      <c r="AC5" s="16">
        <v>173</v>
      </c>
      <c r="AD5" s="16">
        <v>149</v>
      </c>
      <c r="AE5" s="16">
        <v>252</v>
      </c>
      <c r="AF5" s="188">
        <v>269</v>
      </c>
      <c r="AG5" s="16">
        <v>186</v>
      </c>
      <c r="AH5" s="186">
        <v>240</v>
      </c>
      <c r="AI5" s="186">
        <v>352</v>
      </c>
      <c r="AJ5" s="271" t="s">
        <v>141</v>
      </c>
      <c r="AK5" s="143">
        <v>174</v>
      </c>
    </row>
    <row r="6" spans="1:38" ht="20.100000000000001" customHeight="1" x14ac:dyDescent="0.25">
      <c r="A6" s="8" t="s">
        <v>1</v>
      </c>
      <c r="B6" s="8"/>
      <c r="C6" s="14"/>
      <c r="D6" s="14"/>
      <c r="E6" s="14"/>
      <c r="F6" s="14"/>
      <c r="G6" s="14"/>
      <c r="H6" s="14">
        <v>73</v>
      </c>
      <c r="I6" s="14">
        <v>101</v>
      </c>
      <c r="J6" s="14">
        <v>102</v>
      </c>
      <c r="K6" s="14">
        <v>119</v>
      </c>
      <c r="L6" s="14">
        <v>110</v>
      </c>
      <c r="M6" s="14"/>
      <c r="N6" s="14"/>
      <c r="O6" s="14"/>
      <c r="P6" s="14">
        <v>111</v>
      </c>
      <c r="Q6" s="14">
        <v>87</v>
      </c>
      <c r="R6" s="14">
        <v>93</v>
      </c>
      <c r="S6" s="14">
        <v>70</v>
      </c>
      <c r="T6" s="14">
        <v>88</v>
      </c>
      <c r="U6" s="14">
        <v>89</v>
      </c>
      <c r="V6" s="15">
        <v>73</v>
      </c>
      <c r="W6" s="15">
        <v>143</v>
      </c>
      <c r="X6" s="15">
        <v>204</v>
      </c>
      <c r="Y6" s="154" t="s">
        <v>141</v>
      </c>
      <c r="Z6" s="15">
        <v>110</v>
      </c>
      <c r="AA6" s="15">
        <v>119</v>
      </c>
      <c r="AB6" s="15">
        <v>180</v>
      </c>
      <c r="AC6" s="14">
        <v>162</v>
      </c>
      <c r="AD6" s="14">
        <v>178</v>
      </c>
      <c r="AE6" s="14">
        <v>182</v>
      </c>
      <c r="AF6" s="13">
        <v>318</v>
      </c>
      <c r="AG6" s="14">
        <v>244</v>
      </c>
      <c r="AH6" s="77">
        <v>266</v>
      </c>
      <c r="AI6" s="77">
        <v>285</v>
      </c>
      <c r="AJ6" s="272" t="s">
        <v>141</v>
      </c>
      <c r="AK6" s="144">
        <v>194</v>
      </c>
    </row>
    <row r="7" spans="1:38" s="11" customFormat="1" ht="20.100000000000001" customHeight="1" x14ac:dyDescent="0.25">
      <c r="A7" s="10" t="s">
        <v>2</v>
      </c>
      <c r="B7" s="10"/>
      <c r="C7" s="16"/>
      <c r="D7" s="16"/>
      <c r="E7" s="16"/>
      <c r="F7" s="16"/>
      <c r="G7" s="16"/>
      <c r="H7" s="16">
        <v>114</v>
      </c>
      <c r="I7" s="16">
        <v>94</v>
      </c>
      <c r="J7" s="16">
        <v>43</v>
      </c>
      <c r="K7" s="16">
        <v>81</v>
      </c>
      <c r="L7" s="16">
        <v>121</v>
      </c>
      <c r="M7" s="16"/>
      <c r="N7" s="16"/>
      <c r="O7" s="16"/>
      <c r="P7" s="16">
        <v>101</v>
      </c>
      <c r="Q7" s="16">
        <v>85</v>
      </c>
      <c r="R7" s="16">
        <v>191</v>
      </c>
      <c r="S7" s="16">
        <v>63</v>
      </c>
      <c r="T7" s="16">
        <v>92</v>
      </c>
      <c r="U7" s="16">
        <v>117</v>
      </c>
      <c r="V7" s="17">
        <v>32</v>
      </c>
      <c r="W7" s="17">
        <v>132</v>
      </c>
      <c r="X7" s="17">
        <v>242</v>
      </c>
      <c r="Y7" s="17">
        <v>6</v>
      </c>
      <c r="Z7" s="11">
        <v>166</v>
      </c>
      <c r="AA7" s="17">
        <v>122</v>
      </c>
      <c r="AB7" s="17">
        <v>318</v>
      </c>
      <c r="AC7" s="16">
        <v>105</v>
      </c>
      <c r="AD7" s="16">
        <v>156</v>
      </c>
      <c r="AE7" s="16">
        <v>299</v>
      </c>
      <c r="AF7" s="188">
        <v>335</v>
      </c>
      <c r="AG7" s="16">
        <v>433</v>
      </c>
      <c r="AH7" s="186">
        <v>221</v>
      </c>
      <c r="AI7" s="186">
        <v>188</v>
      </c>
      <c r="AJ7" s="271" t="s">
        <v>141</v>
      </c>
      <c r="AK7" s="143">
        <v>263</v>
      </c>
    </row>
    <row r="8" spans="1:38" ht="20.100000000000001" customHeight="1" x14ac:dyDescent="0.25">
      <c r="A8" s="8" t="s">
        <v>3</v>
      </c>
      <c r="B8" s="8"/>
      <c r="C8" s="14"/>
      <c r="D8" s="14"/>
      <c r="E8" s="14"/>
      <c r="F8" s="14"/>
      <c r="G8" s="14"/>
      <c r="H8" s="14">
        <v>156</v>
      </c>
      <c r="I8" s="14">
        <v>95</v>
      </c>
      <c r="J8" s="14">
        <v>158</v>
      </c>
      <c r="K8" s="14">
        <v>124</v>
      </c>
      <c r="L8" s="14">
        <v>149</v>
      </c>
      <c r="M8" s="14"/>
      <c r="N8" s="14"/>
      <c r="O8" s="14"/>
      <c r="P8" s="14">
        <v>155</v>
      </c>
      <c r="Q8" s="14">
        <v>112</v>
      </c>
      <c r="R8" s="14">
        <v>151</v>
      </c>
      <c r="S8" s="14">
        <v>90</v>
      </c>
      <c r="T8" s="14">
        <v>133</v>
      </c>
      <c r="U8" s="14">
        <v>121</v>
      </c>
      <c r="V8" s="15">
        <v>93</v>
      </c>
      <c r="W8" s="15">
        <v>124</v>
      </c>
      <c r="X8" s="15">
        <v>179</v>
      </c>
      <c r="Y8" s="15">
        <v>142</v>
      </c>
      <c r="Z8" s="15">
        <v>96</v>
      </c>
      <c r="AA8" s="15">
        <v>133</v>
      </c>
      <c r="AB8" s="15">
        <v>225</v>
      </c>
      <c r="AC8" s="14">
        <v>218</v>
      </c>
      <c r="AD8" s="14">
        <v>95</v>
      </c>
      <c r="AE8" s="14">
        <v>151</v>
      </c>
      <c r="AF8" s="13">
        <v>176</v>
      </c>
      <c r="AG8" s="14">
        <v>221</v>
      </c>
      <c r="AH8" s="77">
        <v>217</v>
      </c>
      <c r="AI8" s="77">
        <v>162</v>
      </c>
      <c r="AJ8" s="272" t="s">
        <v>141</v>
      </c>
      <c r="AK8" s="144">
        <v>172</v>
      </c>
    </row>
    <row r="9" spans="1:38" s="11" customFormat="1" ht="20.100000000000001" customHeight="1" x14ac:dyDescent="0.25">
      <c r="A9" s="10" t="s">
        <v>4</v>
      </c>
      <c r="B9" s="10"/>
      <c r="C9" s="16"/>
      <c r="D9" s="16"/>
      <c r="E9" s="16"/>
      <c r="F9" s="16"/>
      <c r="G9" s="16"/>
      <c r="H9" s="16">
        <v>257</v>
      </c>
      <c r="I9" s="16">
        <v>221</v>
      </c>
      <c r="J9" s="16">
        <v>275</v>
      </c>
      <c r="K9" s="16">
        <v>376</v>
      </c>
      <c r="L9" s="16">
        <v>240</v>
      </c>
      <c r="M9" s="16"/>
      <c r="N9" s="16"/>
      <c r="O9" s="16"/>
      <c r="P9" s="16">
        <v>232</v>
      </c>
      <c r="Q9" s="16">
        <v>194</v>
      </c>
      <c r="R9" s="16">
        <v>196</v>
      </c>
      <c r="S9" s="16">
        <v>201</v>
      </c>
      <c r="T9" s="16">
        <v>260</v>
      </c>
      <c r="U9" s="16">
        <v>238</v>
      </c>
      <c r="V9" s="17">
        <v>300</v>
      </c>
      <c r="W9" s="17">
        <v>271</v>
      </c>
      <c r="X9" s="17">
        <v>255</v>
      </c>
      <c r="Y9" s="17">
        <v>229</v>
      </c>
      <c r="Z9" s="17">
        <v>284</v>
      </c>
      <c r="AA9" s="17">
        <v>332</v>
      </c>
      <c r="AB9" s="17">
        <v>244</v>
      </c>
      <c r="AC9" s="16">
        <v>279</v>
      </c>
      <c r="AD9" s="16">
        <v>220</v>
      </c>
      <c r="AE9" s="16">
        <v>276</v>
      </c>
      <c r="AF9" s="188">
        <v>553</v>
      </c>
      <c r="AG9" s="16">
        <v>440</v>
      </c>
      <c r="AH9" s="186">
        <v>377</v>
      </c>
      <c r="AI9" s="186">
        <v>384</v>
      </c>
      <c r="AJ9" s="271" t="s">
        <v>141</v>
      </c>
      <c r="AK9" s="143">
        <v>284</v>
      </c>
    </row>
    <row r="10" spans="1:38" ht="20.100000000000001" customHeight="1" x14ac:dyDescent="0.25">
      <c r="A10" s="8" t="s">
        <v>5</v>
      </c>
      <c r="B10" s="8"/>
      <c r="C10" s="14"/>
      <c r="D10" s="14"/>
      <c r="E10" s="14"/>
      <c r="F10" s="14"/>
      <c r="G10" s="14"/>
      <c r="H10" s="14">
        <v>264</v>
      </c>
      <c r="I10" s="14">
        <v>327</v>
      </c>
      <c r="J10" s="14">
        <v>205</v>
      </c>
      <c r="K10" s="14">
        <v>246</v>
      </c>
      <c r="L10" s="14">
        <v>192</v>
      </c>
      <c r="M10" s="14"/>
      <c r="N10" s="14"/>
      <c r="O10" s="14"/>
      <c r="P10" s="14">
        <v>262</v>
      </c>
      <c r="Q10" s="14">
        <v>122</v>
      </c>
      <c r="R10" s="14">
        <v>159</v>
      </c>
      <c r="S10" s="14">
        <v>234</v>
      </c>
      <c r="T10" s="14">
        <v>194</v>
      </c>
      <c r="U10" s="14">
        <v>177</v>
      </c>
      <c r="V10" s="15">
        <v>157</v>
      </c>
      <c r="W10" s="15">
        <v>258</v>
      </c>
      <c r="X10" s="15">
        <v>146</v>
      </c>
      <c r="Y10" s="15">
        <v>232</v>
      </c>
      <c r="Z10" s="15">
        <v>224</v>
      </c>
      <c r="AA10" s="15">
        <v>244</v>
      </c>
      <c r="AB10" s="15">
        <v>268</v>
      </c>
      <c r="AC10" s="14">
        <v>235</v>
      </c>
      <c r="AD10" s="14">
        <v>248</v>
      </c>
      <c r="AE10" s="14">
        <v>412</v>
      </c>
      <c r="AF10" s="13">
        <v>507</v>
      </c>
      <c r="AG10" s="14">
        <v>329</v>
      </c>
      <c r="AH10" s="77">
        <v>334</v>
      </c>
      <c r="AI10" s="77">
        <v>230</v>
      </c>
      <c r="AJ10" s="77">
        <v>4</v>
      </c>
      <c r="AK10" s="144">
        <v>311</v>
      </c>
    </row>
    <row r="11" spans="1:38" s="11" customFormat="1" ht="20.100000000000001" customHeight="1" x14ac:dyDescent="0.25">
      <c r="A11" s="10" t="s">
        <v>6</v>
      </c>
      <c r="B11" s="10"/>
      <c r="C11" s="16"/>
      <c r="D11" s="16"/>
      <c r="E11" s="16"/>
      <c r="F11" s="16"/>
      <c r="G11" s="16"/>
      <c r="H11" s="16">
        <v>202</v>
      </c>
      <c r="I11" s="16">
        <v>257</v>
      </c>
      <c r="J11" s="16">
        <v>299</v>
      </c>
      <c r="K11" s="16">
        <v>353</v>
      </c>
      <c r="L11" s="16">
        <v>332</v>
      </c>
      <c r="M11" s="16"/>
      <c r="N11" s="16"/>
      <c r="O11" s="16"/>
      <c r="P11" s="16">
        <v>234</v>
      </c>
      <c r="Q11" s="16">
        <v>201</v>
      </c>
      <c r="R11" s="16">
        <v>270</v>
      </c>
      <c r="S11" s="16">
        <v>240</v>
      </c>
      <c r="T11" s="16">
        <v>221</v>
      </c>
      <c r="U11" s="16">
        <v>351</v>
      </c>
      <c r="V11" s="17">
        <v>251</v>
      </c>
      <c r="W11" s="17">
        <v>363</v>
      </c>
      <c r="X11" s="17">
        <v>251</v>
      </c>
      <c r="Y11" s="17">
        <v>234</v>
      </c>
      <c r="Z11" s="17">
        <v>282</v>
      </c>
      <c r="AA11" s="17">
        <v>305</v>
      </c>
      <c r="AB11" s="17">
        <v>343</v>
      </c>
      <c r="AC11" s="16">
        <v>398</v>
      </c>
      <c r="AD11" s="16">
        <v>324</v>
      </c>
      <c r="AE11" s="16">
        <v>372</v>
      </c>
      <c r="AF11" s="188">
        <v>553</v>
      </c>
      <c r="AG11" s="16">
        <v>315</v>
      </c>
      <c r="AH11" s="186">
        <v>407</v>
      </c>
      <c r="AI11" s="186">
        <v>365</v>
      </c>
      <c r="AJ11" s="186">
        <v>286</v>
      </c>
      <c r="AK11" s="143">
        <v>417</v>
      </c>
    </row>
    <row r="12" spans="1:38" ht="20.100000000000001" customHeight="1" x14ac:dyDescent="0.25">
      <c r="A12" s="8" t="s">
        <v>7</v>
      </c>
      <c r="B12" s="8"/>
      <c r="C12" s="14"/>
      <c r="D12" s="14"/>
      <c r="E12" s="14"/>
      <c r="F12" s="14"/>
      <c r="G12" s="14"/>
      <c r="H12" s="14"/>
      <c r="I12" s="14">
        <v>310</v>
      </c>
      <c r="J12" s="14">
        <v>493</v>
      </c>
      <c r="K12" s="14">
        <v>253</v>
      </c>
      <c r="L12" s="14">
        <v>220</v>
      </c>
      <c r="M12" s="14"/>
      <c r="N12" s="14"/>
      <c r="O12" s="14"/>
      <c r="P12" s="14">
        <v>224</v>
      </c>
      <c r="Q12" s="14">
        <v>47</v>
      </c>
      <c r="R12" s="14">
        <v>257</v>
      </c>
      <c r="S12" s="14">
        <v>211</v>
      </c>
      <c r="T12" s="14">
        <v>305</v>
      </c>
      <c r="U12" s="14">
        <v>291</v>
      </c>
      <c r="V12" s="15">
        <v>246</v>
      </c>
      <c r="W12" s="15">
        <v>241</v>
      </c>
      <c r="X12" s="15">
        <v>203</v>
      </c>
      <c r="Y12" s="15">
        <v>265</v>
      </c>
      <c r="Z12" s="15">
        <v>346</v>
      </c>
      <c r="AA12" s="15">
        <v>340</v>
      </c>
      <c r="AB12" s="6">
        <v>350</v>
      </c>
      <c r="AC12" s="14">
        <v>344</v>
      </c>
      <c r="AD12" s="14">
        <v>297</v>
      </c>
      <c r="AE12" s="14">
        <v>454</v>
      </c>
      <c r="AF12" s="13">
        <v>580</v>
      </c>
      <c r="AG12" s="14">
        <v>436</v>
      </c>
      <c r="AH12" s="77">
        <v>271</v>
      </c>
      <c r="AI12" s="77">
        <v>371</v>
      </c>
      <c r="AJ12" s="77">
        <v>269</v>
      </c>
      <c r="AK12" s="144">
        <v>428</v>
      </c>
    </row>
    <row r="13" spans="1:38" s="11" customFormat="1" ht="20.100000000000001" customHeight="1" x14ac:dyDescent="0.25">
      <c r="A13" s="10" t="s">
        <v>8</v>
      </c>
      <c r="B13" s="10"/>
      <c r="C13" s="16"/>
      <c r="D13" s="16"/>
      <c r="E13" s="16"/>
      <c r="F13" s="16"/>
      <c r="G13" s="16"/>
      <c r="H13" s="16"/>
      <c r="I13" s="16">
        <v>233</v>
      </c>
      <c r="J13" s="16">
        <v>257</v>
      </c>
      <c r="K13" s="16">
        <v>339</v>
      </c>
      <c r="L13" s="16">
        <v>278</v>
      </c>
      <c r="M13" s="16"/>
      <c r="N13" s="16"/>
      <c r="O13" s="16"/>
      <c r="P13" s="16">
        <v>294</v>
      </c>
      <c r="Q13" s="16">
        <v>231</v>
      </c>
      <c r="R13" s="16">
        <v>194</v>
      </c>
      <c r="S13" s="16">
        <v>328</v>
      </c>
      <c r="T13" s="16">
        <v>215</v>
      </c>
      <c r="U13" s="16">
        <v>231</v>
      </c>
      <c r="V13" s="17">
        <v>275</v>
      </c>
      <c r="W13" s="17">
        <v>66</v>
      </c>
      <c r="X13" s="17">
        <v>84</v>
      </c>
      <c r="Y13" s="17">
        <v>250</v>
      </c>
      <c r="Z13" s="17">
        <v>186</v>
      </c>
      <c r="AA13" s="17">
        <v>298</v>
      </c>
      <c r="AB13" s="17">
        <v>319</v>
      </c>
      <c r="AC13" s="16">
        <v>262</v>
      </c>
      <c r="AD13" s="16">
        <v>239</v>
      </c>
      <c r="AE13" s="16">
        <v>420</v>
      </c>
      <c r="AF13" s="188">
        <v>503</v>
      </c>
      <c r="AG13" s="16">
        <v>287</v>
      </c>
      <c r="AH13" s="186">
        <v>261</v>
      </c>
      <c r="AI13" s="186">
        <v>238</v>
      </c>
      <c r="AJ13" s="186">
        <v>267</v>
      </c>
      <c r="AK13" s="143">
        <v>347</v>
      </c>
    </row>
    <row r="14" spans="1:38" ht="20.100000000000001" customHeight="1" x14ac:dyDescent="0.25">
      <c r="A14" s="8" t="s">
        <v>9</v>
      </c>
      <c r="B14" s="8"/>
      <c r="C14" s="14"/>
      <c r="D14" s="14"/>
      <c r="E14" s="14"/>
      <c r="F14" s="14"/>
      <c r="G14" s="14"/>
      <c r="H14" s="14"/>
      <c r="I14" s="14">
        <v>509</v>
      </c>
      <c r="J14" s="14">
        <v>330</v>
      </c>
      <c r="K14" s="14">
        <v>267</v>
      </c>
      <c r="L14" s="14">
        <v>430</v>
      </c>
      <c r="M14" s="14"/>
      <c r="N14" s="14"/>
      <c r="O14" s="14"/>
      <c r="P14" s="14">
        <v>297</v>
      </c>
      <c r="Q14" s="14">
        <v>167</v>
      </c>
      <c r="R14" s="14">
        <v>214</v>
      </c>
      <c r="S14" s="14">
        <v>257</v>
      </c>
      <c r="T14" s="14">
        <v>304</v>
      </c>
      <c r="U14" s="14">
        <v>189</v>
      </c>
      <c r="V14" s="15">
        <v>346</v>
      </c>
      <c r="W14" s="15">
        <v>251</v>
      </c>
      <c r="X14" s="154" t="s">
        <v>141</v>
      </c>
      <c r="Y14" s="15">
        <v>316</v>
      </c>
      <c r="Z14" s="6">
        <v>257</v>
      </c>
      <c r="AA14" s="15">
        <v>330</v>
      </c>
      <c r="AB14" s="15">
        <v>316</v>
      </c>
      <c r="AC14" s="14">
        <v>252</v>
      </c>
      <c r="AD14" s="14">
        <v>298</v>
      </c>
      <c r="AE14" s="14">
        <v>389</v>
      </c>
      <c r="AF14" s="13">
        <v>462</v>
      </c>
      <c r="AG14" s="14">
        <v>513</v>
      </c>
      <c r="AH14" s="77">
        <v>501</v>
      </c>
      <c r="AI14" s="77">
        <v>335</v>
      </c>
      <c r="AJ14" s="77">
        <v>425</v>
      </c>
      <c r="AK14" s="144">
        <v>349</v>
      </c>
    </row>
    <row r="15" spans="1:38" s="11" customFormat="1" ht="20.100000000000001" customHeight="1" x14ac:dyDescent="0.25">
      <c r="A15" s="10" t="s">
        <v>10</v>
      </c>
      <c r="B15" s="10"/>
      <c r="C15" s="16"/>
      <c r="D15" s="16"/>
      <c r="E15" s="16"/>
      <c r="F15" s="16"/>
      <c r="G15" s="16"/>
      <c r="H15" s="16"/>
      <c r="I15" s="16">
        <v>84</v>
      </c>
      <c r="J15" s="16">
        <v>166</v>
      </c>
      <c r="K15" s="16">
        <v>182</v>
      </c>
      <c r="L15" s="16">
        <v>164</v>
      </c>
      <c r="M15" s="16"/>
      <c r="N15" s="16"/>
      <c r="O15" s="16"/>
      <c r="P15" s="16">
        <v>148</v>
      </c>
      <c r="Q15" s="16">
        <v>153</v>
      </c>
      <c r="R15" s="16">
        <v>120</v>
      </c>
      <c r="S15" s="16">
        <v>106</v>
      </c>
      <c r="T15" s="16">
        <v>141</v>
      </c>
      <c r="U15" s="16">
        <v>184</v>
      </c>
      <c r="V15" s="17">
        <v>171</v>
      </c>
      <c r="W15" s="17">
        <v>178</v>
      </c>
      <c r="X15" s="150" t="s">
        <v>141</v>
      </c>
      <c r="Y15" s="17">
        <v>166</v>
      </c>
      <c r="Z15" s="17">
        <v>131</v>
      </c>
      <c r="AA15" s="17">
        <v>185</v>
      </c>
      <c r="AB15" s="17">
        <v>157</v>
      </c>
      <c r="AC15" s="16">
        <v>165</v>
      </c>
      <c r="AD15" s="16">
        <v>134</v>
      </c>
      <c r="AE15" s="16">
        <v>269</v>
      </c>
      <c r="AF15" s="188">
        <v>369</v>
      </c>
      <c r="AG15" s="16">
        <v>224</v>
      </c>
      <c r="AH15" s="186">
        <v>201</v>
      </c>
      <c r="AI15" s="186">
        <v>114</v>
      </c>
      <c r="AJ15" s="186">
        <v>292</v>
      </c>
      <c r="AK15" s="143">
        <v>124</v>
      </c>
    </row>
    <row r="16" spans="1:38" ht="20.100000000000001" customHeight="1" x14ac:dyDescent="0.25">
      <c r="A16" s="8" t="s">
        <v>11</v>
      </c>
      <c r="B16" s="8"/>
      <c r="C16" s="14"/>
      <c r="D16" s="14"/>
      <c r="E16" s="14"/>
      <c r="F16" s="14"/>
      <c r="G16" s="14"/>
      <c r="H16" s="14"/>
      <c r="I16" s="14">
        <v>107</v>
      </c>
      <c r="J16" s="14">
        <v>123</v>
      </c>
      <c r="K16" s="14">
        <v>88</v>
      </c>
      <c r="L16" s="14">
        <v>47</v>
      </c>
      <c r="M16" s="14"/>
      <c r="N16" s="14"/>
      <c r="O16" s="14"/>
      <c r="P16" s="14">
        <v>28</v>
      </c>
      <c r="Q16" s="14">
        <v>74</v>
      </c>
      <c r="R16" s="14">
        <v>94</v>
      </c>
      <c r="S16" s="14">
        <v>79</v>
      </c>
      <c r="T16" s="14">
        <v>59</v>
      </c>
      <c r="U16" s="14">
        <v>42</v>
      </c>
      <c r="V16" s="15">
        <v>96</v>
      </c>
      <c r="W16" s="15">
        <v>213</v>
      </c>
      <c r="X16" s="154" t="s">
        <v>143</v>
      </c>
      <c r="Y16" s="15">
        <v>78</v>
      </c>
      <c r="Z16" s="15">
        <v>100</v>
      </c>
      <c r="AA16" s="15">
        <v>226</v>
      </c>
      <c r="AB16" s="15">
        <v>88</v>
      </c>
      <c r="AC16" s="14">
        <v>163</v>
      </c>
      <c r="AD16" s="14">
        <v>179</v>
      </c>
      <c r="AE16" s="14">
        <v>214</v>
      </c>
      <c r="AF16" s="13">
        <v>282</v>
      </c>
      <c r="AG16" s="14">
        <v>305</v>
      </c>
      <c r="AH16" s="77">
        <v>232</v>
      </c>
      <c r="AI16" s="77"/>
      <c r="AJ16" s="77">
        <v>154</v>
      </c>
      <c r="AK16" s="144"/>
      <c r="AL16" s="149" t="s">
        <v>142</v>
      </c>
    </row>
    <row r="17" spans="1:37" ht="20.100000000000001" customHeight="1" x14ac:dyDescent="0.25">
      <c r="A17" s="8"/>
      <c r="B17" s="8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"/>
      <c r="AE17" s="14"/>
      <c r="AF17" s="13"/>
      <c r="AG17" s="144"/>
      <c r="AH17" s="77"/>
      <c r="AI17" s="77"/>
      <c r="AJ17" s="77"/>
      <c r="AK17" s="144"/>
    </row>
    <row r="18" spans="1:37" s="26" customFormat="1" ht="20.100000000000001" customHeight="1" x14ac:dyDescent="0.25">
      <c r="A18" s="23" t="s">
        <v>12</v>
      </c>
      <c r="B18" s="252">
        <v>1718</v>
      </c>
      <c r="C18" s="25">
        <v>1848</v>
      </c>
      <c r="D18" s="25">
        <v>1873</v>
      </c>
      <c r="E18" s="25">
        <v>2014</v>
      </c>
      <c r="F18" s="25">
        <v>2361</v>
      </c>
      <c r="G18" s="25">
        <v>2580</v>
      </c>
      <c r="H18" s="25">
        <f t="shared" ref="H18:I18" si="0">SUM(H5:H17)</f>
        <v>1130</v>
      </c>
      <c r="I18" s="25">
        <f t="shared" si="0"/>
        <v>2373</v>
      </c>
      <c r="J18" s="25">
        <f>SUM(J5:J17)</f>
        <v>2616</v>
      </c>
      <c r="K18" s="25">
        <f>SUM(K5:K17)</f>
        <v>2518</v>
      </c>
      <c r="L18" s="25">
        <f>SUM(L5:L17)</f>
        <v>2394</v>
      </c>
      <c r="M18" s="25">
        <v>2167</v>
      </c>
      <c r="N18" s="25">
        <v>2196</v>
      </c>
      <c r="O18" s="25">
        <v>2067</v>
      </c>
      <c r="P18" s="25">
        <f>SUM(P5:P17)</f>
        <v>2202</v>
      </c>
      <c r="Q18" s="25">
        <f>SUM(Q5:Q16)</f>
        <v>1509</v>
      </c>
      <c r="R18" s="25">
        <f>SUM(R5:R16)</f>
        <v>2090</v>
      </c>
      <c r="S18" s="25">
        <f>SUM(S5:S16)</f>
        <v>1997</v>
      </c>
      <c r="T18" s="25">
        <f>SUM(T5:T16)</f>
        <v>2129</v>
      </c>
      <c r="U18" s="25">
        <f t="shared" ref="U18:AB18" si="1">SUM(U5:U16)</f>
        <v>2132</v>
      </c>
      <c r="V18" s="25">
        <f t="shared" si="1"/>
        <v>2197</v>
      </c>
      <c r="W18" s="25">
        <f t="shared" si="1"/>
        <v>2367</v>
      </c>
      <c r="X18" s="25">
        <f t="shared" si="1"/>
        <v>1780</v>
      </c>
      <c r="Y18" s="25">
        <f t="shared" si="1"/>
        <v>1918</v>
      </c>
      <c r="Z18" s="25">
        <f t="shared" si="1"/>
        <v>2304</v>
      </c>
      <c r="AA18" s="25">
        <f t="shared" si="1"/>
        <v>2818</v>
      </c>
      <c r="AB18" s="25">
        <f t="shared" si="1"/>
        <v>2974</v>
      </c>
      <c r="AC18" s="25">
        <f>SUM(AC5:AC16)</f>
        <v>2756</v>
      </c>
      <c r="AD18" s="25">
        <f>SUM(AD5:AD17)</f>
        <v>2517</v>
      </c>
      <c r="AE18" s="25">
        <f>SUM(AE5:AE16)</f>
        <v>3690</v>
      </c>
      <c r="AF18" s="25">
        <f>SUM(AF5:AF17)</f>
        <v>4907</v>
      </c>
      <c r="AG18" s="25">
        <f>SUM(AG5:AG17)</f>
        <v>3933</v>
      </c>
      <c r="AH18" s="25">
        <f>SUM(AH5:AH17)</f>
        <v>3528</v>
      </c>
      <c r="AI18" s="25">
        <f>SUM(AI5:AI17)</f>
        <v>3024</v>
      </c>
      <c r="AJ18" s="25">
        <f t="shared" ref="AJ18:AK18" si="2">SUM(AJ5:AJ17)</f>
        <v>1697</v>
      </c>
      <c r="AK18" s="25">
        <f t="shared" si="2"/>
        <v>3063</v>
      </c>
    </row>
    <row r="19" spans="1:37" ht="20.100000000000001" customHeight="1" x14ac:dyDescent="0.2">
      <c r="I19" s="6">
        <v>2395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2" ht="20.100000000000001" customHeight="1" x14ac:dyDescent="0.25">
      <c r="A49" s="2"/>
      <c r="B49" s="2"/>
      <c r="C49" s="2"/>
      <c r="D49" s="2"/>
    </row>
    <row r="50" spans="1:32" ht="20.100000000000001" customHeight="1" x14ac:dyDescent="0.25">
      <c r="A50" s="2"/>
      <c r="B50" s="2"/>
      <c r="C50" s="2"/>
      <c r="D50" s="2"/>
    </row>
    <row r="51" spans="1:32" ht="20.100000000000001" customHeight="1" x14ac:dyDescent="0.25">
      <c r="A51" s="2"/>
      <c r="B51" s="2"/>
      <c r="C51" s="2"/>
      <c r="D51" s="2"/>
    </row>
    <row r="52" spans="1:32" ht="20.100000000000001" customHeight="1" x14ac:dyDescent="0.25">
      <c r="A52" s="2"/>
      <c r="B52" s="2"/>
      <c r="C52" s="2"/>
      <c r="D52" s="2"/>
    </row>
    <row r="53" spans="1:32" ht="20.100000000000001" customHeight="1" x14ac:dyDescent="0.25">
      <c r="A53" s="2"/>
      <c r="B53" s="2"/>
      <c r="C53" s="2"/>
      <c r="D53" s="2"/>
    </row>
    <row r="54" spans="1:32" ht="20.100000000000001" customHeight="1" x14ac:dyDescent="0.25">
      <c r="A54" s="2"/>
      <c r="B54" s="2"/>
      <c r="C54" s="2"/>
      <c r="D54" s="2"/>
    </row>
    <row r="55" spans="1:32" ht="20.100000000000001" customHeight="1" x14ac:dyDescent="0.25">
      <c r="A55" s="2"/>
      <c r="B55" s="2"/>
      <c r="C55" s="2"/>
      <c r="D55" s="2"/>
    </row>
    <row r="56" spans="1:32" ht="20.100000000000001" customHeight="1" x14ac:dyDescent="0.25">
      <c r="A56" s="2"/>
      <c r="B56" s="2"/>
      <c r="C56" s="2"/>
      <c r="D56" s="2"/>
    </row>
    <row r="57" spans="1:32" ht="20.100000000000001" customHeight="1" x14ac:dyDescent="0.25">
      <c r="A57" s="2"/>
      <c r="B57" s="2"/>
      <c r="C57" s="2"/>
      <c r="D57" s="2"/>
    </row>
    <row r="58" spans="1:32" ht="20.100000000000001" customHeight="1" x14ac:dyDescent="0.25">
      <c r="A58" s="2"/>
      <c r="B58" s="2"/>
      <c r="C58" s="2"/>
      <c r="D58" s="2"/>
    </row>
    <row r="59" spans="1:32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20.100000000000001" customHeight="1" x14ac:dyDescent="0.25">
      <c r="A60" s="2"/>
      <c r="B60" s="2"/>
      <c r="C60" s="2"/>
      <c r="D60" s="2"/>
    </row>
    <row r="61" spans="1:32" ht="20.100000000000001" customHeight="1" x14ac:dyDescent="0.3">
      <c r="A61" s="9"/>
      <c r="B61" s="9"/>
      <c r="C61" s="2"/>
      <c r="D61" s="2"/>
    </row>
  </sheetData>
  <conditionalFormatting sqref="C18:AK18">
    <cfRule type="expression" dxfId="94" priority="1">
      <formula>COUNTIF(C5:C16,"*")&gt;0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/>
  <dimension ref="A1:AM61"/>
  <sheetViews>
    <sheetView defaultGridColor="0" colorId="22" zoomScale="64" zoomScaleNormal="64" zoomScalePageLayoutView="70" workbookViewId="0">
      <pane xSplit="10" topLeftCell="K1" activePane="topRight" state="frozen"/>
      <selection pane="topRight" activeCell="K37" sqref="K37"/>
    </sheetView>
  </sheetViews>
  <sheetFormatPr defaultColWidth="9.44140625" defaultRowHeight="20.100000000000001" customHeight="1" x14ac:dyDescent="0.2"/>
  <cols>
    <col min="1" max="1" width="38.44140625" style="6" bestFit="1" customWidth="1"/>
    <col min="2" max="2" width="7.21875" style="6" bestFit="1" customWidth="1"/>
    <col min="3" max="3" width="7.44140625" style="6" bestFit="1" customWidth="1"/>
    <col min="4" max="4" width="6.6640625" style="6" bestFit="1" customWidth="1"/>
    <col min="5" max="5" width="7.109375" style="6" bestFit="1" customWidth="1"/>
    <col min="6" max="6" width="7.44140625" style="6" bestFit="1" customWidth="1"/>
    <col min="7" max="8" width="6.33203125" style="6" bestFit="1" customWidth="1"/>
    <col min="9" max="10" width="7.44140625" style="6" bestFit="1" customWidth="1"/>
    <col min="11" max="11" width="7.109375" style="6" bestFit="1" customWidth="1"/>
    <col min="12" max="14" width="7.44140625" style="6" bestFit="1" customWidth="1"/>
    <col min="15" max="15" width="7.109375" style="6" bestFit="1" customWidth="1"/>
    <col min="16" max="17" width="7.44140625" style="6" bestFit="1" customWidth="1"/>
    <col min="18" max="18" width="7.109375" style="6" bestFit="1" customWidth="1"/>
    <col min="19" max="19" width="7.44140625" style="6" bestFit="1" customWidth="1"/>
    <col min="20" max="20" width="7.109375" style="6" bestFit="1" customWidth="1"/>
    <col min="21" max="27" width="7.44140625" style="6" bestFit="1" customWidth="1"/>
    <col min="28" max="29" width="7.109375" style="6" bestFit="1" customWidth="1"/>
    <col min="30" max="31" width="7.44140625" style="6" bestFit="1" customWidth="1"/>
    <col min="32" max="33" width="7.77734375" style="6" bestFit="1" customWidth="1"/>
    <col min="34" max="34" width="7.44140625" style="6" bestFit="1" customWidth="1"/>
    <col min="35" max="36" width="7.109375" style="6" bestFit="1" customWidth="1"/>
    <col min="37" max="37" width="7.44140625" style="6" bestFit="1" customWidth="1"/>
    <col min="38" max="38" width="9.44140625" style="6" customWidth="1"/>
    <col min="39" max="39" width="19.33203125" style="6" bestFit="1" customWidth="1"/>
    <col min="40" max="16384" width="9.44140625" style="6"/>
  </cols>
  <sheetData>
    <row r="1" spans="1:39" s="35" customFormat="1" ht="24.95" customHeight="1" x14ac:dyDescent="0.25">
      <c r="A1" s="32" t="s">
        <v>32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</row>
    <row r="2" spans="1:39" s="35" customFormat="1" ht="24.95" customHeight="1" x14ac:dyDescent="0.35">
      <c r="A2" s="36" t="s">
        <v>31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127</v>
      </c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spans="1:39" s="30" customFormat="1" ht="20.100000000000001" customHeight="1" x14ac:dyDescent="0.25">
      <c r="A3" s="27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9" ht="20.100000000000001" customHeight="1" x14ac:dyDescent="0.25">
      <c r="A4" s="8"/>
      <c r="B4" s="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46"/>
      <c r="AE4" s="46"/>
      <c r="AF4" s="46"/>
      <c r="AG4" s="46"/>
      <c r="AH4" s="46"/>
      <c r="AI4" s="46"/>
    </row>
    <row r="5" spans="1:39" s="11" customFormat="1" ht="20.100000000000001" customHeight="1" x14ac:dyDescent="0.25">
      <c r="A5" s="10" t="s">
        <v>0</v>
      </c>
      <c r="B5" s="10"/>
      <c r="C5" s="16"/>
      <c r="D5" s="16"/>
      <c r="E5" s="16"/>
      <c r="F5" s="16"/>
      <c r="G5" s="16"/>
      <c r="H5" s="16">
        <v>22</v>
      </c>
      <c r="I5" s="16">
        <v>47</v>
      </c>
      <c r="J5" s="16">
        <v>75</v>
      </c>
      <c r="K5" s="16">
        <v>23</v>
      </c>
      <c r="L5" s="16">
        <v>60</v>
      </c>
      <c r="M5" s="16"/>
      <c r="N5" s="16"/>
      <c r="O5" s="16"/>
      <c r="P5" s="16">
        <v>46</v>
      </c>
      <c r="Q5" s="16">
        <v>25</v>
      </c>
      <c r="R5" s="16">
        <v>36</v>
      </c>
      <c r="S5" s="16">
        <v>61</v>
      </c>
      <c r="T5" s="16">
        <v>20</v>
      </c>
      <c r="U5" s="16">
        <v>17</v>
      </c>
      <c r="V5" s="17">
        <v>76</v>
      </c>
      <c r="W5" s="17">
        <v>8</v>
      </c>
      <c r="X5" s="17">
        <v>83</v>
      </c>
      <c r="Y5" s="150" t="s">
        <v>141</v>
      </c>
      <c r="Z5" s="17">
        <v>131</v>
      </c>
      <c r="AA5" s="17">
        <v>71</v>
      </c>
      <c r="AB5" s="17">
        <v>95</v>
      </c>
      <c r="AC5" s="16">
        <v>8</v>
      </c>
      <c r="AD5" s="16">
        <v>51</v>
      </c>
      <c r="AE5" s="16">
        <v>69</v>
      </c>
      <c r="AF5" s="16">
        <v>266</v>
      </c>
      <c r="AG5" s="16">
        <v>162</v>
      </c>
      <c r="AH5" s="16">
        <v>133</v>
      </c>
      <c r="AI5" s="156" t="s">
        <v>141</v>
      </c>
      <c r="AJ5" s="16">
        <v>137</v>
      </c>
      <c r="AK5" s="16">
        <v>26</v>
      </c>
    </row>
    <row r="6" spans="1:39" ht="20.100000000000001" customHeight="1" x14ac:dyDescent="0.25">
      <c r="A6" s="8" t="s">
        <v>1</v>
      </c>
      <c r="B6" s="8"/>
      <c r="C6" s="14"/>
      <c r="D6" s="14"/>
      <c r="E6" s="14"/>
      <c r="F6" s="14"/>
      <c r="G6" s="14"/>
      <c r="H6" s="14">
        <v>30</v>
      </c>
      <c r="I6" s="14">
        <v>31</v>
      </c>
      <c r="J6" s="14">
        <v>74</v>
      </c>
      <c r="K6" s="14">
        <v>33</v>
      </c>
      <c r="L6" s="14">
        <v>87</v>
      </c>
      <c r="M6" s="14"/>
      <c r="N6" s="14"/>
      <c r="O6" s="14"/>
      <c r="P6" s="14">
        <v>42</v>
      </c>
      <c r="Q6" s="14">
        <v>57</v>
      </c>
      <c r="R6" s="14">
        <v>43</v>
      </c>
      <c r="S6" s="14">
        <v>25</v>
      </c>
      <c r="T6" s="14">
        <v>41</v>
      </c>
      <c r="U6" s="14">
        <v>101</v>
      </c>
      <c r="V6" s="15">
        <v>32</v>
      </c>
      <c r="W6" s="15">
        <v>50</v>
      </c>
      <c r="X6" s="15">
        <v>84</v>
      </c>
      <c r="Y6" s="154" t="s">
        <v>141</v>
      </c>
      <c r="Z6" s="15">
        <v>83</v>
      </c>
      <c r="AA6" s="15">
        <v>22</v>
      </c>
      <c r="AB6" s="15">
        <v>59</v>
      </c>
      <c r="AC6" s="14">
        <v>34</v>
      </c>
      <c r="AD6" s="14">
        <v>59</v>
      </c>
      <c r="AE6" s="14">
        <v>98</v>
      </c>
      <c r="AF6" s="14">
        <v>116</v>
      </c>
      <c r="AG6" s="14">
        <v>77</v>
      </c>
      <c r="AH6" s="14">
        <v>90</v>
      </c>
      <c r="AI6" s="157" t="s">
        <v>141</v>
      </c>
      <c r="AJ6" s="14">
        <v>98</v>
      </c>
      <c r="AK6" s="14">
        <v>59</v>
      </c>
    </row>
    <row r="7" spans="1:39" s="11" customFormat="1" ht="20.100000000000001" customHeight="1" x14ac:dyDescent="0.25">
      <c r="A7" s="10" t="s">
        <v>2</v>
      </c>
      <c r="B7" s="10"/>
      <c r="C7" s="16"/>
      <c r="D7" s="16"/>
      <c r="E7" s="16"/>
      <c r="F7" s="16"/>
      <c r="G7" s="16"/>
      <c r="H7" s="16">
        <v>18</v>
      </c>
      <c r="I7" s="16">
        <v>48</v>
      </c>
      <c r="J7" s="16">
        <v>50</v>
      </c>
      <c r="K7" s="16">
        <v>25</v>
      </c>
      <c r="L7" s="16">
        <v>51</v>
      </c>
      <c r="M7" s="16"/>
      <c r="N7" s="16"/>
      <c r="O7" s="16"/>
      <c r="P7" s="16">
        <v>29</v>
      </c>
      <c r="Q7" s="16">
        <v>30</v>
      </c>
      <c r="R7" s="16">
        <v>19</v>
      </c>
      <c r="S7" s="16">
        <v>29</v>
      </c>
      <c r="T7" s="16">
        <v>82</v>
      </c>
      <c r="U7" s="16">
        <v>45</v>
      </c>
      <c r="V7" s="17">
        <v>38</v>
      </c>
      <c r="W7" s="17">
        <v>49</v>
      </c>
      <c r="X7" s="17">
        <v>46</v>
      </c>
      <c r="Y7" s="150" t="s">
        <v>141</v>
      </c>
      <c r="Z7" s="17">
        <v>112</v>
      </c>
      <c r="AA7" s="150" t="s">
        <v>141</v>
      </c>
      <c r="AB7" s="17">
        <v>113</v>
      </c>
      <c r="AC7" s="16">
        <v>50</v>
      </c>
      <c r="AD7" s="16">
        <v>59</v>
      </c>
      <c r="AE7" s="16">
        <v>97</v>
      </c>
      <c r="AF7" s="16">
        <v>166</v>
      </c>
      <c r="AG7" s="16">
        <v>137</v>
      </c>
      <c r="AH7" s="16">
        <v>73</v>
      </c>
      <c r="AI7" s="16">
        <v>22</v>
      </c>
      <c r="AJ7" s="16">
        <v>97</v>
      </c>
      <c r="AK7" s="16">
        <v>127</v>
      </c>
    </row>
    <row r="8" spans="1:39" ht="20.100000000000001" customHeight="1" x14ac:dyDescent="0.25">
      <c r="A8" s="8" t="s">
        <v>3</v>
      </c>
      <c r="B8" s="8"/>
      <c r="C8" s="14"/>
      <c r="D8" s="14"/>
      <c r="E8" s="14"/>
      <c r="F8" s="14"/>
      <c r="G8" s="14"/>
      <c r="H8" s="14"/>
      <c r="I8" s="14">
        <v>47</v>
      </c>
      <c r="J8" s="14">
        <v>67</v>
      </c>
      <c r="K8" s="14">
        <v>79</v>
      </c>
      <c r="L8" s="14">
        <v>69</v>
      </c>
      <c r="M8" s="14"/>
      <c r="N8" s="14"/>
      <c r="O8" s="14"/>
      <c r="P8" s="14">
        <v>58</v>
      </c>
      <c r="Q8" s="14">
        <v>2</v>
      </c>
      <c r="R8" s="14">
        <v>67</v>
      </c>
      <c r="S8" s="14">
        <v>80</v>
      </c>
      <c r="T8" s="14">
        <v>72</v>
      </c>
      <c r="U8" s="14">
        <v>75</v>
      </c>
      <c r="V8" s="15">
        <v>78</v>
      </c>
      <c r="W8" s="15">
        <v>58</v>
      </c>
      <c r="X8" s="15">
        <v>114</v>
      </c>
      <c r="Y8" s="15">
        <v>63</v>
      </c>
      <c r="Z8" s="15">
        <v>98</v>
      </c>
      <c r="AA8" s="15">
        <v>86</v>
      </c>
      <c r="AB8" s="15">
        <v>108</v>
      </c>
      <c r="AC8" s="14">
        <v>107</v>
      </c>
      <c r="AD8" s="14">
        <v>94</v>
      </c>
      <c r="AE8" s="14">
        <v>145</v>
      </c>
      <c r="AF8" s="14">
        <v>106</v>
      </c>
      <c r="AG8" s="14">
        <v>163</v>
      </c>
      <c r="AH8" s="14">
        <v>175</v>
      </c>
      <c r="AI8" s="14">
        <v>182</v>
      </c>
      <c r="AJ8" s="14">
        <v>140</v>
      </c>
      <c r="AK8" s="14">
        <v>130</v>
      </c>
    </row>
    <row r="9" spans="1:39" s="11" customFormat="1" ht="20.100000000000001" customHeight="1" x14ac:dyDescent="0.25">
      <c r="A9" s="10" t="s">
        <v>4</v>
      </c>
      <c r="B9" s="10"/>
      <c r="C9" s="16"/>
      <c r="D9" s="16"/>
      <c r="E9" s="16"/>
      <c r="F9" s="16"/>
      <c r="G9" s="16"/>
      <c r="H9" s="16"/>
      <c r="I9" s="16">
        <v>107</v>
      </c>
      <c r="J9" s="16">
        <v>186</v>
      </c>
      <c r="K9" s="16">
        <v>256</v>
      </c>
      <c r="L9" s="16">
        <v>152</v>
      </c>
      <c r="M9" s="16"/>
      <c r="N9" s="16"/>
      <c r="O9" s="16"/>
      <c r="P9" s="16">
        <v>186</v>
      </c>
      <c r="Q9" s="16">
        <v>43</v>
      </c>
      <c r="R9" s="16">
        <v>173</v>
      </c>
      <c r="S9" s="16">
        <v>122</v>
      </c>
      <c r="T9" s="16">
        <v>215</v>
      </c>
      <c r="U9" s="16">
        <v>139</v>
      </c>
      <c r="V9" s="17">
        <v>166</v>
      </c>
      <c r="W9" s="17">
        <v>144</v>
      </c>
      <c r="X9" s="17">
        <v>191</v>
      </c>
      <c r="Y9" s="17">
        <v>176</v>
      </c>
      <c r="Z9" s="17">
        <v>158</v>
      </c>
      <c r="AA9" s="17">
        <v>201</v>
      </c>
      <c r="AB9" s="17">
        <v>133</v>
      </c>
      <c r="AC9" s="16">
        <v>140</v>
      </c>
      <c r="AD9" s="16">
        <v>210</v>
      </c>
      <c r="AE9" s="16">
        <v>357</v>
      </c>
      <c r="AF9" s="16">
        <v>215</v>
      </c>
      <c r="AG9" s="16">
        <v>279</v>
      </c>
      <c r="AH9" s="16">
        <v>294</v>
      </c>
      <c r="AI9" s="16">
        <v>284</v>
      </c>
      <c r="AJ9" s="16">
        <v>285</v>
      </c>
      <c r="AK9" s="16">
        <v>242</v>
      </c>
    </row>
    <row r="10" spans="1:39" ht="20.100000000000001" customHeight="1" x14ac:dyDescent="0.25">
      <c r="A10" s="8" t="s">
        <v>5</v>
      </c>
      <c r="B10" s="8"/>
      <c r="C10" s="14"/>
      <c r="D10" s="14"/>
      <c r="E10" s="14"/>
      <c r="F10" s="14"/>
      <c r="G10" s="14"/>
      <c r="H10" s="14">
        <v>104</v>
      </c>
      <c r="I10" s="14">
        <v>108</v>
      </c>
      <c r="J10" s="14">
        <v>144</v>
      </c>
      <c r="K10" s="14">
        <v>99</v>
      </c>
      <c r="L10" s="14">
        <v>107</v>
      </c>
      <c r="M10" s="14"/>
      <c r="N10" s="14"/>
      <c r="O10" s="14"/>
      <c r="P10" s="14">
        <v>146</v>
      </c>
      <c r="Q10" s="14">
        <v>133</v>
      </c>
      <c r="R10" s="14">
        <v>132</v>
      </c>
      <c r="S10" s="14">
        <v>112</v>
      </c>
      <c r="T10" s="14">
        <v>146</v>
      </c>
      <c r="U10" s="14">
        <v>213</v>
      </c>
      <c r="V10" s="15">
        <v>112</v>
      </c>
      <c r="W10" s="15">
        <v>136</v>
      </c>
      <c r="X10" s="15">
        <v>208</v>
      </c>
      <c r="Y10" s="15">
        <v>224</v>
      </c>
      <c r="Z10" s="15">
        <v>184</v>
      </c>
      <c r="AA10" s="15">
        <v>185</v>
      </c>
      <c r="AB10" s="15">
        <v>134</v>
      </c>
      <c r="AC10" s="14">
        <v>166</v>
      </c>
      <c r="AD10" s="14">
        <v>245</v>
      </c>
      <c r="AE10" s="14">
        <v>362</v>
      </c>
      <c r="AF10" s="14">
        <v>313</v>
      </c>
      <c r="AG10" s="14">
        <v>320</v>
      </c>
      <c r="AH10" s="14">
        <v>158</v>
      </c>
      <c r="AI10" s="14">
        <v>229</v>
      </c>
      <c r="AJ10" s="14">
        <v>194</v>
      </c>
      <c r="AK10" s="14">
        <v>303</v>
      </c>
    </row>
    <row r="11" spans="1:39" s="11" customFormat="1" ht="20.100000000000001" customHeight="1" x14ac:dyDescent="0.25">
      <c r="A11" s="10" t="s">
        <v>6</v>
      </c>
      <c r="B11" s="10"/>
      <c r="C11" s="16"/>
      <c r="D11" s="16"/>
      <c r="E11" s="16"/>
      <c r="F11" s="16"/>
      <c r="G11" s="16"/>
      <c r="H11" s="16">
        <v>40</v>
      </c>
      <c r="I11" s="16">
        <v>264</v>
      </c>
      <c r="J11" s="16">
        <v>230</v>
      </c>
      <c r="K11" s="16">
        <v>73</v>
      </c>
      <c r="L11" s="16">
        <v>101</v>
      </c>
      <c r="M11" s="16"/>
      <c r="N11" s="16"/>
      <c r="O11" s="16"/>
      <c r="P11" s="16">
        <v>173</v>
      </c>
      <c r="Q11" s="16">
        <v>257</v>
      </c>
      <c r="R11" s="16">
        <v>146</v>
      </c>
      <c r="S11" s="16">
        <v>221</v>
      </c>
      <c r="T11" s="16">
        <v>237</v>
      </c>
      <c r="U11" s="16">
        <v>305</v>
      </c>
      <c r="V11" s="17">
        <v>318</v>
      </c>
      <c r="W11" s="17">
        <v>21</v>
      </c>
      <c r="X11" s="17">
        <v>256</v>
      </c>
      <c r="Y11" s="17">
        <v>226</v>
      </c>
      <c r="Z11" s="17">
        <v>282</v>
      </c>
      <c r="AA11" s="17">
        <v>261</v>
      </c>
      <c r="AB11" s="17">
        <v>188</v>
      </c>
      <c r="AC11" s="16">
        <v>255</v>
      </c>
      <c r="AD11" s="16">
        <v>175</v>
      </c>
      <c r="AE11" s="16">
        <v>431</v>
      </c>
      <c r="AF11" s="16">
        <v>384</v>
      </c>
      <c r="AG11" s="16">
        <v>372</v>
      </c>
      <c r="AH11" s="16">
        <v>123</v>
      </c>
      <c r="AI11" s="16">
        <v>281</v>
      </c>
      <c r="AJ11" s="16">
        <v>74</v>
      </c>
      <c r="AK11" s="16">
        <v>302</v>
      </c>
    </row>
    <row r="12" spans="1:39" ht="20.100000000000001" customHeight="1" x14ac:dyDescent="0.25">
      <c r="A12" s="8" t="s">
        <v>7</v>
      </c>
      <c r="B12" s="8"/>
      <c r="C12" s="14"/>
      <c r="D12" s="14"/>
      <c r="E12" s="14"/>
      <c r="F12" s="14"/>
      <c r="G12" s="14"/>
      <c r="H12" s="14"/>
      <c r="I12" s="14">
        <v>283</v>
      </c>
      <c r="J12" s="14">
        <v>251</v>
      </c>
      <c r="K12" s="14">
        <v>86</v>
      </c>
      <c r="L12" s="14">
        <v>282</v>
      </c>
      <c r="M12" s="14"/>
      <c r="N12" s="14"/>
      <c r="O12" s="14"/>
      <c r="P12" s="14">
        <v>223</v>
      </c>
      <c r="Q12" s="14">
        <v>264</v>
      </c>
      <c r="R12" s="14">
        <v>295</v>
      </c>
      <c r="S12" s="14">
        <v>310</v>
      </c>
      <c r="T12" s="14">
        <v>266</v>
      </c>
      <c r="U12" s="14">
        <v>260</v>
      </c>
      <c r="V12" s="15">
        <v>253</v>
      </c>
      <c r="W12" s="15">
        <v>239</v>
      </c>
      <c r="X12" s="15">
        <v>369</v>
      </c>
      <c r="Y12" s="15">
        <v>348</v>
      </c>
      <c r="Z12" s="15">
        <v>310</v>
      </c>
      <c r="AA12" s="15">
        <v>343</v>
      </c>
      <c r="AB12" s="15">
        <v>224</v>
      </c>
      <c r="AC12" s="14">
        <v>312</v>
      </c>
      <c r="AD12" s="14">
        <v>49</v>
      </c>
      <c r="AE12" s="14">
        <v>330</v>
      </c>
      <c r="AF12" s="14">
        <v>569</v>
      </c>
      <c r="AG12" s="14">
        <v>333</v>
      </c>
      <c r="AH12" s="14">
        <v>288</v>
      </c>
      <c r="AI12" s="14">
        <v>335</v>
      </c>
      <c r="AJ12" s="14">
        <v>81</v>
      </c>
      <c r="AK12" s="14">
        <v>40</v>
      </c>
    </row>
    <row r="13" spans="1:39" s="11" customFormat="1" ht="20.100000000000001" customHeight="1" x14ac:dyDescent="0.25">
      <c r="A13" s="10" t="s">
        <v>8</v>
      </c>
      <c r="B13" s="10"/>
      <c r="C13" s="16"/>
      <c r="D13" s="16"/>
      <c r="E13" s="16"/>
      <c r="F13" s="16"/>
      <c r="G13" s="16"/>
      <c r="H13" s="16"/>
      <c r="I13" s="16">
        <v>163</v>
      </c>
      <c r="J13" s="16">
        <v>184</v>
      </c>
      <c r="K13" s="16">
        <v>189</v>
      </c>
      <c r="L13" s="16">
        <v>168</v>
      </c>
      <c r="M13" s="16"/>
      <c r="N13" s="16"/>
      <c r="O13" s="16"/>
      <c r="P13" s="16">
        <v>155</v>
      </c>
      <c r="Q13" s="16">
        <v>216</v>
      </c>
      <c r="R13" s="16">
        <v>116</v>
      </c>
      <c r="S13" s="16">
        <v>217</v>
      </c>
      <c r="T13" s="16">
        <v>114</v>
      </c>
      <c r="U13" s="16">
        <v>21</v>
      </c>
      <c r="V13" s="17">
        <v>217</v>
      </c>
      <c r="W13" s="17">
        <v>171</v>
      </c>
      <c r="X13" s="17">
        <v>88</v>
      </c>
      <c r="Y13" s="17">
        <v>231</v>
      </c>
      <c r="Z13" s="17">
        <v>167</v>
      </c>
      <c r="AA13" s="17">
        <v>199</v>
      </c>
      <c r="AB13" s="17">
        <v>130</v>
      </c>
      <c r="AC13" s="16">
        <v>232</v>
      </c>
      <c r="AD13" s="16">
        <v>115</v>
      </c>
      <c r="AE13" s="16">
        <v>502</v>
      </c>
      <c r="AF13" s="16">
        <v>370</v>
      </c>
      <c r="AG13" s="16">
        <v>252</v>
      </c>
      <c r="AH13" s="16">
        <v>215</v>
      </c>
      <c r="AI13" s="16">
        <v>280</v>
      </c>
      <c r="AJ13" s="156" t="s">
        <v>141</v>
      </c>
      <c r="AK13" s="16"/>
    </row>
    <row r="14" spans="1:39" ht="20.100000000000001" customHeight="1" x14ac:dyDescent="0.25">
      <c r="A14" s="8" t="s">
        <v>9</v>
      </c>
      <c r="B14" s="8"/>
      <c r="C14" s="14"/>
      <c r="D14" s="14"/>
      <c r="E14" s="14"/>
      <c r="F14" s="14"/>
      <c r="G14" s="14"/>
      <c r="H14" s="14"/>
      <c r="I14" s="14">
        <v>138</v>
      </c>
      <c r="J14" s="14">
        <v>190</v>
      </c>
      <c r="K14" s="14">
        <v>185</v>
      </c>
      <c r="L14" s="14">
        <v>189</v>
      </c>
      <c r="M14" s="14"/>
      <c r="N14" s="14"/>
      <c r="O14" s="14"/>
      <c r="P14" s="14">
        <v>202</v>
      </c>
      <c r="Q14" s="14">
        <v>117</v>
      </c>
      <c r="R14" s="14">
        <v>162</v>
      </c>
      <c r="S14" s="14">
        <v>186</v>
      </c>
      <c r="T14" s="14">
        <v>188</v>
      </c>
      <c r="U14" s="14">
        <v>54</v>
      </c>
      <c r="V14" s="15">
        <v>192</v>
      </c>
      <c r="W14" s="15">
        <v>288</v>
      </c>
      <c r="X14" s="154" t="s">
        <v>141</v>
      </c>
      <c r="Y14" s="15">
        <v>219</v>
      </c>
      <c r="Z14" s="15">
        <v>208</v>
      </c>
      <c r="AA14" s="15">
        <v>260</v>
      </c>
      <c r="AB14" s="15">
        <v>158</v>
      </c>
      <c r="AC14" s="14">
        <v>334</v>
      </c>
      <c r="AD14" s="14">
        <v>205</v>
      </c>
      <c r="AE14" s="14">
        <v>525</v>
      </c>
      <c r="AF14" s="14">
        <v>459</v>
      </c>
      <c r="AG14" s="14">
        <v>332</v>
      </c>
      <c r="AH14" s="14">
        <v>186</v>
      </c>
      <c r="AI14" s="14">
        <v>272</v>
      </c>
      <c r="AJ14" s="157" t="s">
        <v>141</v>
      </c>
      <c r="AK14" s="14"/>
    </row>
    <row r="15" spans="1:39" s="11" customFormat="1" ht="20.100000000000001" customHeight="1" x14ac:dyDescent="0.25">
      <c r="A15" s="10" t="s">
        <v>10</v>
      </c>
      <c r="B15" s="10"/>
      <c r="C15" s="16"/>
      <c r="D15" s="16"/>
      <c r="E15" s="16"/>
      <c r="F15" s="16"/>
      <c r="G15" s="16"/>
      <c r="H15" s="16"/>
      <c r="I15" s="16">
        <v>66</v>
      </c>
      <c r="J15" s="16">
        <v>155</v>
      </c>
      <c r="K15" s="16">
        <v>107</v>
      </c>
      <c r="L15" s="16">
        <v>78</v>
      </c>
      <c r="M15" s="16"/>
      <c r="N15" s="16"/>
      <c r="O15" s="16"/>
      <c r="P15" s="16">
        <v>76</v>
      </c>
      <c r="Q15" s="16">
        <v>78</v>
      </c>
      <c r="R15" s="16">
        <v>113</v>
      </c>
      <c r="S15" s="16">
        <v>67</v>
      </c>
      <c r="T15" s="16">
        <v>83</v>
      </c>
      <c r="U15" s="16">
        <v>110</v>
      </c>
      <c r="V15" s="17">
        <v>83</v>
      </c>
      <c r="W15" s="17">
        <v>140</v>
      </c>
      <c r="X15" s="150" t="s">
        <v>141</v>
      </c>
      <c r="Y15" s="17">
        <v>131</v>
      </c>
      <c r="Z15" s="17">
        <v>99</v>
      </c>
      <c r="AA15" s="17">
        <v>140</v>
      </c>
      <c r="AB15" s="17">
        <v>130</v>
      </c>
      <c r="AC15" s="16">
        <v>135</v>
      </c>
      <c r="AD15" s="16">
        <v>112</v>
      </c>
      <c r="AE15" s="16">
        <v>311</v>
      </c>
      <c r="AF15" s="16">
        <v>260</v>
      </c>
      <c r="AG15" s="16">
        <v>178</v>
      </c>
      <c r="AH15" s="16">
        <v>200</v>
      </c>
      <c r="AI15" s="16">
        <v>209</v>
      </c>
      <c r="AJ15" s="156" t="s">
        <v>141</v>
      </c>
      <c r="AK15" s="16"/>
    </row>
    <row r="16" spans="1:39" ht="20.100000000000001" customHeight="1" x14ac:dyDescent="0.25">
      <c r="A16" s="8" t="s">
        <v>11</v>
      </c>
      <c r="B16" s="8"/>
      <c r="C16" s="14"/>
      <c r="D16" s="14"/>
      <c r="E16" s="14"/>
      <c r="F16" s="14"/>
      <c r="G16" s="14"/>
      <c r="H16" s="14"/>
      <c r="I16" s="14">
        <v>38</v>
      </c>
      <c r="J16" s="14">
        <v>36</v>
      </c>
      <c r="K16" s="14">
        <v>60</v>
      </c>
      <c r="L16" s="14"/>
      <c r="M16" s="14"/>
      <c r="N16" s="14"/>
      <c r="O16" s="14"/>
      <c r="P16" s="14">
        <v>36</v>
      </c>
      <c r="Q16" s="14">
        <v>41</v>
      </c>
      <c r="R16" s="14">
        <v>39</v>
      </c>
      <c r="S16" s="14">
        <v>55</v>
      </c>
      <c r="T16" s="14">
        <v>27</v>
      </c>
      <c r="U16" s="14">
        <v>29</v>
      </c>
      <c r="V16" s="15">
        <v>40</v>
      </c>
      <c r="W16" s="15">
        <v>72</v>
      </c>
      <c r="X16" s="154" t="s">
        <v>141</v>
      </c>
      <c r="Y16" s="15">
        <v>120</v>
      </c>
      <c r="Z16" s="15">
        <v>60</v>
      </c>
      <c r="AA16" s="15">
        <v>90</v>
      </c>
      <c r="AB16" s="15">
        <v>47</v>
      </c>
      <c r="AC16" s="14">
        <v>48</v>
      </c>
      <c r="AD16" s="14">
        <v>113</v>
      </c>
      <c r="AE16" s="14">
        <v>92</v>
      </c>
      <c r="AF16" s="14">
        <v>123</v>
      </c>
      <c r="AG16" s="14">
        <v>117</v>
      </c>
      <c r="AH16" s="157" t="s">
        <v>141</v>
      </c>
      <c r="AI16" s="14">
        <v>87</v>
      </c>
      <c r="AJ16" s="154" t="s">
        <v>141</v>
      </c>
      <c r="AK16" s="154"/>
      <c r="AM16" s="149" t="s">
        <v>142</v>
      </c>
    </row>
    <row r="17" spans="1:38" s="11" customFormat="1" ht="20.100000000000001" customHeight="1" x14ac:dyDescent="0.25">
      <c r="A17" s="10"/>
      <c r="B17" s="10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50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8" s="26" customFormat="1" ht="20.100000000000001" customHeight="1" x14ac:dyDescent="0.25">
      <c r="A18" s="23" t="s">
        <v>12</v>
      </c>
      <c r="B18" s="252">
        <v>1175</v>
      </c>
      <c r="C18" s="24">
        <v>1645</v>
      </c>
      <c r="D18" s="24">
        <v>1115</v>
      </c>
      <c r="E18" s="24">
        <v>1146</v>
      </c>
      <c r="F18" s="24">
        <v>1802</v>
      </c>
      <c r="G18" s="24">
        <v>886</v>
      </c>
      <c r="H18" s="24">
        <f t="shared" ref="H18" si="0">SUM(H5:H16)</f>
        <v>214</v>
      </c>
      <c r="I18" s="25">
        <f>SUM(I5:I17)</f>
        <v>1340</v>
      </c>
      <c r="J18" s="25">
        <f>SUM(J5:J17)</f>
        <v>1642</v>
      </c>
      <c r="K18" s="25">
        <f>SUM(K5:K17)</f>
        <v>1215</v>
      </c>
      <c r="L18" s="25">
        <f>SUM(L5:L17)</f>
        <v>1344</v>
      </c>
      <c r="M18" s="25">
        <v>1036</v>
      </c>
      <c r="N18" s="25">
        <v>1098</v>
      </c>
      <c r="O18" s="25">
        <v>1091</v>
      </c>
      <c r="P18" s="25">
        <f>SUM(P5:P17)</f>
        <v>1372</v>
      </c>
      <c r="Q18" s="25">
        <f>SUM(Q5:Q16)</f>
        <v>1263</v>
      </c>
      <c r="R18" s="25">
        <f>SUM(R5:R16)</f>
        <v>1341</v>
      </c>
      <c r="S18" s="25">
        <f>SUM(S5:S16)</f>
        <v>1485</v>
      </c>
      <c r="T18" s="25">
        <f>SUM(T5:T16)</f>
        <v>1491</v>
      </c>
      <c r="U18" s="25">
        <f t="shared" ref="U18:AJ18" si="1">SUM(U5:U16)</f>
        <v>1369</v>
      </c>
      <c r="V18" s="25">
        <f t="shared" si="1"/>
        <v>1605</v>
      </c>
      <c r="W18" s="25">
        <f t="shared" si="1"/>
        <v>1376</v>
      </c>
      <c r="X18" s="25">
        <f t="shared" si="1"/>
        <v>1439</v>
      </c>
      <c r="Y18" s="25">
        <f t="shared" si="1"/>
        <v>1738</v>
      </c>
      <c r="Z18" s="25">
        <f t="shared" si="1"/>
        <v>1892</v>
      </c>
      <c r="AA18" s="25">
        <f t="shared" si="1"/>
        <v>1858</v>
      </c>
      <c r="AB18" s="25">
        <f t="shared" si="1"/>
        <v>1519</v>
      </c>
      <c r="AC18" s="25">
        <f t="shared" si="1"/>
        <v>1821</v>
      </c>
      <c r="AD18" s="25">
        <f t="shared" si="1"/>
        <v>1487</v>
      </c>
      <c r="AE18" s="25">
        <f t="shared" si="1"/>
        <v>3319</v>
      </c>
      <c r="AF18" s="25">
        <f t="shared" si="1"/>
        <v>3347</v>
      </c>
      <c r="AG18" s="25">
        <f t="shared" si="1"/>
        <v>2722</v>
      </c>
      <c r="AH18" s="25">
        <f t="shared" si="1"/>
        <v>1935</v>
      </c>
      <c r="AI18" s="25">
        <f t="shared" si="1"/>
        <v>2181</v>
      </c>
      <c r="AJ18" s="25">
        <f t="shared" si="1"/>
        <v>1106</v>
      </c>
      <c r="AK18" s="25">
        <f>SUM(AK5:AK16)</f>
        <v>1229</v>
      </c>
      <c r="AL18" s="24"/>
    </row>
    <row r="19" spans="1:38" ht="20.100000000000001" customHeight="1" x14ac:dyDescent="0.2">
      <c r="K19" s="6">
        <v>1382</v>
      </c>
    </row>
    <row r="22" spans="1:38" ht="20.100000000000001" customHeight="1" x14ac:dyDescent="0.25">
      <c r="A22" s="2"/>
      <c r="B22" s="2"/>
      <c r="C22" s="2"/>
      <c r="D22" s="2"/>
    </row>
    <row r="23" spans="1:38" ht="20.100000000000001" customHeight="1" x14ac:dyDescent="0.25">
      <c r="A23" s="2"/>
      <c r="B23" s="2"/>
      <c r="C23" s="2"/>
    </row>
    <row r="24" spans="1:38" ht="20.100000000000001" customHeight="1" x14ac:dyDescent="0.2">
      <c r="G24" s="5"/>
    </row>
    <row r="26" spans="1:38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8" spans="1:38" ht="20.100000000000001" customHeight="1" x14ac:dyDescent="0.25">
      <c r="A28" s="2"/>
      <c r="B28" s="2"/>
      <c r="C28" s="2"/>
      <c r="D28" s="2"/>
    </row>
    <row r="29" spans="1:38" ht="20.100000000000001" customHeight="1" x14ac:dyDescent="0.25">
      <c r="A29" s="2"/>
      <c r="B29" s="2"/>
      <c r="C29" s="2"/>
      <c r="D29" s="2"/>
    </row>
    <row r="30" spans="1:38" ht="20.100000000000001" customHeight="1" x14ac:dyDescent="0.25">
      <c r="A30" s="2"/>
      <c r="B30" s="2"/>
      <c r="C30" s="2"/>
      <c r="D30" s="2"/>
    </row>
    <row r="31" spans="1:38" ht="20.100000000000001" customHeight="1" x14ac:dyDescent="0.25">
      <c r="A31" s="2"/>
      <c r="B31" s="2"/>
      <c r="C31" s="2"/>
      <c r="D31" s="2"/>
    </row>
    <row r="32" spans="1:38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5" ht="20.100000000000001" customHeight="1" x14ac:dyDescent="0.25">
      <c r="A49" s="2"/>
      <c r="B49" s="2"/>
      <c r="C49" s="2"/>
      <c r="D49" s="2"/>
    </row>
    <row r="50" spans="1:35" ht="20.100000000000001" customHeight="1" x14ac:dyDescent="0.25">
      <c r="A50" s="2"/>
      <c r="B50" s="2"/>
      <c r="C50" s="2"/>
      <c r="D50" s="2"/>
    </row>
    <row r="51" spans="1:35" ht="20.100000000000001" customHeight="1" x14ac:dyDescent="0.25">
      <c r="A51" s="2"/>
      <c r="B51" s="2"/>
      <c r="C51" s="2"/>
      <c r="D51" s="2"/>
    </row>
    <row r="52" spans="1:35" ht="20.100000000000001" customHeight="1" x14ac:dyDescent="0.25">
      <c r="A52" s="2"/>
      <c r="B52" s="2"/>
      <c r="C52" s="2"/>
      <c r="D52" s="2"/>
    </row>
    <row r="53" spans="1:35" ht="20.100000000000001" customHeight="1" x14ac:dyDescent="0.25">
      <c r="A53" s="2"/>
      <c r="B53" s="2"/>
      <c r="C53" s="2"/>
      <c r="D53" s="2"/>
    </row>
    <row r="54" spans="1:35" ht="20.100000000000001" customHeight="1" x14ac:dyDescent="0.25">
      <c r="A54" s="2"/>
      <c r="B54" s="2"/>
      <c r="C54" s="2"/>
      <c r="D54" s="2"/>
    </row>
    <row r="55" spans="1:35" ht="20.100000000000001" customHeight="1" x14ac:dyDescent="0.25">
      <c r="A55" s="2"/>
      <c r="B55" s="2"/>
      <c r="C55" s="2"/>
      <c r="D55" s="2"/>
    </row>
    <row r="56" spans="1:35" ht="20.100000000000001" customHeight="1" x14ac:dyDescent="0.25">
      <c r="A56" s="2"/>
      <c r="B56" s="2"/>
      <c r="C56" s="2"/>
      <c r="D56" s="2"/>
    </row>
    <row r="57" spans="1:35" ht="20.100000000000001" customHeight="1" x14ac:dyDescent="0.25">
      <c r="A57" s="2"/>
      <c r="B57" s="2"/>
      <c r="C57" s="2"/>
      <c r="D57" s="2"/>
    </row>
    <row r="58" spans="1:35" ht="20.100000000000001" customHeight="1" x14ac:dyDescent="0.25">
      <c r="A58" s="2"/>
      <c r="B58" s="2"/>
      <c r="C58" s="2"/>
      <c r="D58" s="2"/>
    </row>
    <row r="59" spans="1:35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ht="20.100000000000001" customHeight="1" x14ac:dyDescent="0.25">
      <c r="A60" s="2"/>
      <c r="B60" s="2"/>
      <c r="C60" s="2"/>
      <c r="D60" s="2"/>
    </row>
    <row r="61" spans="1:35" ht="20.100000000000001" customHeight="1" x14ac:dyDescent="0.3">
      <c r="A61" s="9"/>
      <c r="B61" s="9"/>
      <c r="C61" s="2"/>
      <c r="D61" s="2"/>
    </row>
  </sheetData>
  <conditionalFormatting sqref="I18:AK18">
    <cfRule type="expression" dxfId="93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5"/>
  <dimension ref="A1:AO61"/>
  <sheetViews>
    <sheetView tabSelected="1" defaultGridColor="0" colorId="22" zoomScale="64" zoomScaleNormal="64" zoomScalePageLayoutView="70" workbookViewId="0">
      <pane xSplit="9" topLeftCell="J1" activePane="topRight" state="frozen"/>
      <selection pane="topRight" activeCell="AG28" sqref="AG28"/>
    </sheetView>
  </sheetViews>
  <sheetFormatPr defaultColWidth="9.44140625" defaultRowHeight="20.100000000000001" customHeight="1" x14ac:dyDescent="0.2"/>
  <cols>
    <col min="1" max="1" width="13.6640625" style="6" customWidth="1"/>
    <col min="2" max="7" width="5.6640625" style="6" hidden="1" customWidth="1"/>
    <col min="8" max="8" width="9" style="6" customWidth="1"/>
    <col min="9" max="9" width="8.5546875" style="6" customWidth="1"/>
    <col min="10" max="34" width="7.77734375" style="6" customWidth="1"/>
    <col min="35" max="37" width="6.5546875" style="6" customWidth="1"/>
    <col min="38" max="38" width="14.21875" style="6" customWidth="1"/>
    <col min="39" max="39" width="10.44140625" style="6" customWidth="1"/>
    <col min="40" max="40" width="9.44140625" style="6" customWidth="1"/>
    <col min="41" max="16384" width="9.44140625" style="6"/>
  </cols>
  <sheetData>
    <row r="1" spans="1:41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41" s="35" customFormat="1" ht="24.95" customHeight="1" x14ac:dyDescent="0.35">
      <c r="A2" s="36" t="s">
        <v>66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 t="s">
        <v>110</v>
      </c>
      <c r="W2" s="34"/>
      <c r="X2" s="34"/>
      <c r="Y2" s="34"/>
      <c r="Z2" s="34"/>
      <c r="AA2" s="34"/>
    </row>
    <row r="3" spans="1:41" s="30" customFormat="1" ht="20.100000000000001" customHeight="1" x14ac:dyDescent="0.25">
      <c r="A3" s="190"/>
      <c r="B3" s="191">
        <v>1991</v>
      </c>
      <c r="C3" s="191">
        <v>1992</v>
      </c>
      <c r="D3" s="191">
        <v>1993</v>
      </c>
      <c r="E3" s="191">
        <v>1994</v>
      </c>
      <c r="F3" s="191">
        <v>1995</v>
      </c>
      <c r="G3" s="191">
        <v>1996</v>
      </c>
      <c r="H3" s="191">
        <v>1997</v>
      </c>
      <c r="I3" s="191">
        <v>1998</v>
      </c>
      <c r="J3" s="191">
        <v>1999</v>
      </c>
      <c r="K3" s="191">
        <v>2000</v>
      </c>
      <c r="L3" s="191">
        <v>2001</v>
      </c>
      <c r="M3" s="191">
        <v>2002</v>
      </c>
      <c r="N3" s="191">
        <v>2003</v>
      </c>
      <c r="O3" s="191">
        <v>2004</v>
      </c>
      <c r="P3" s="191">
        <v>2005</v>
      </c>
      <c r="Q3" s="191">
        <v>2006</v>
      </c>
      <c r="R3" s="191">
        <v>2007</v>
      </c>
      <c r="S3" s="191">
        <v>2008</v>
      </c>
      <c r="T3" s="191">
        <v>2009</v>
      </c>
      <c r="U3" s="192">
        <v>2010</v>
      </c>
      <c r="V3" s="192">
        <v>2011</v>
      </c>
      <c r="W3" s="192">
        <v>2012</v>
      </c>
      <c r="X3" s="192">
        <v>2013</v>
      </c>
      <c r="Y3" s="192">
        <v>2014</v>
      </c>
      <c r="Z3" s="192">
        <v>2015</v>
      </c>
      <c r="AA3" s="192">
        <v>2016</v>
      </c>
      <c r="AB3" s="192">
        <v>2017</v>
      </c>
      <c r="AC3" s="192">
        <v>2018</v>
      </c>
      <c r="AD3" s="192">
        <v>2019</v>
      </c>
      <c r="AE3" s="192">
        <v>2020</v>
      </c>
      <c r="AF3" s="192">
        <v>2021</v>
      </c>
      <c r="AG3" s="192">
        <v>2022</v>
      </c>
      <c r="AH3" s="192">
        <v>2023</v>
      </c>
      <c r="AI3" s="192">
        <v>2024</v>
      </c>
      <c r="AJ3" s="192">
        <v>2025</v>
      </c>
      <c r="AK3" s="192">
        <v>2026</v>
      </c>
      <c r="AL3" s="192"/>
      <c r="AM3" s="192"/>
      <c r="AN3" s="192"/>
    </row>
    <row r="4" spans="1:41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4"/>
      <c r="AC4" s="144"/>
      <c r="AD4" s="144"/>
      <c r="AE4" s="144"/>
      <c r="AF4" s="144"/>
      <c r="AG4" s="144"/>
      <c r="AH4" s="144"/>
      <c r="AI4" s="144"/>
      <c r="AJ4" s="144"/>
      <c r="AK4" s="184"/>
    </row>
    <row r="5" spans="1:41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>
        <v>1</v>
      </c>
      <c r="I5" s="16">
        <v>3</v>
      </c>
      <c r="J5" s="16">
        <v>4</v>
      </c>
      <c r="K5" s="16">
        <v>2</v>
      </c>
      <c r="L5" s="16"/>
      <c r="M5" s="16"/>
      <c r="N5" s="16"/>
      <c r="O5" s="16">
        <v>5</v>
      </c>
      <c r="P5" s="16">
        <v>15</v>
      </c>
      <c r="Q5" s="16">
        <v>12</v>
      </c>
      <c r="R5" s="16">
        <v>9</v>
      </c>
      <c r="S5" s="16">
        <v>1</v>
      </c>
      <c r="T5" s="16">
        <v>2</v>
      </c>
      <c r="U5" s="17">
        <v>3</v>
      </c>
      <c r="V5" s="17">
        <v>8</v>
      </c>
      <c r="W5" s="17">
        <v>1</v>
      </c>
      <c r="X5" s="150" t="s">
        <v>141</v>
      </c>
      <c r="Y5" s="17">
        <v>0</v>
      </c>
      <c r="Z5" s="17">
        <v>6</v>
      </c>
      <c r="AA5" s="17">
        <v>5</v>
      </c>
      <c r="AB5" s="16">
        <v>7</v>
      </c>
      <c r="AC5" s="16">
        <v>1</v>
      </c>
      <c r="AD5" s="16">
        <v>2</v>
      </c>
      <c r="AE5" s="16">
        <v>6</v>
      </c>
      <c r="AF5" s="16">
        <v>3</v>
      </c>
      <c r="AG5" s="16">
        <v>10</v>
      </c>
      <c r="AH5" s="16">
        <v>5</v>
      </c>
      <c r="AI5" s="16">
        <v>8</v>
      </c>
      <c r="AJ5" s="16">
        <v>5</v>
      </c>
      <c r="AK5" s="176">
        <v>3</v>
      </c>
      <c r="AL5">
        <f t="shared" ref="AL5:AL16" si="0">AVERAGE(Q5:AA5)</f>
        <v>4.7</v>
      </c>
      <c r="AM5">
        <f t="shared" ref="AM5:AM16" si="1">AVERAGE(R5:AA5)</f>
        <v>3.8888888888888888</v>
      </c>
      <c r="AN5" s="16"/>
    </row>
    <row r="6" spans="1:41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>
        <v>1</v>
      </c>
      <c r="J6" s="14">
        <v>0</v>
      </c>
      <c r="K6" s="14">
        <v>0</v>
      </c>
      <c r="L6" s="14"/>
      <c r="M6" s="14"/>
      <c r="N6" s="14"/>
      <c r="O6" s="14">
        <v>1</v>
      </c>
      <c r="P6" s="14">
        <v>1</v>
      </c>
      <c r="Q6" s="14">
        <v>4</v>
      </c>
      <c r="R6" s="14">
        <v>1</v>
      </c>
      <c r="S6" s="14">
        <v>3</v>
      </c>
      <c r="T6" s="14">
        <v>1</v>
      </c>
      <c r="U6" s="15">
        <v>0</v>
      </c>
      <c r="V6" s="15">
        <v>0</v>
      </c>
      <c r="W6" s="15">
        <v>21</v>
      </c>
      <c r="X6" s="154" t="s">
        <v>141</v>
      </c>
      <c r="Y6" s="15">
        <v>0</v>
      </c>
      <c r="Z6" s="15">
        <v>0</v>
      </c>
      <c r="AA6" s="15">
        <v>2</v>
      </c>
      <c r="AB6" s="14">
        <v>4</v>
      </c>
      <c r="AC6" s="14">
        <v>1</v>
      </c>
      <c r="AD6" s="14">
        <v>1</v>
      </c>
      <c r="AE6" s="14">
        <v>1</v>
      </c>
      <c r="AF6" s="14">
        <v>1</v>
      </c>
      <c r="AG6" s="14">
        <v>7</v>
      </c>
      <c r="AH6" s="14">
        <v>10</v>
      </c>
      <c r="AI6" s="154" t="s">
        <v>141</v>
      </c>
      <c r="AJ6" s="154"/>
      <c r="AK6" s="249"/>
      <c r="AL6">
        <f t="shared" si="0"/>
        <v>3.2</v>
      </c>
      <c r="AM6">
        <f t="shared" si="1"/>
        <v>3.1111111111111112</v>
      </c>
      <c r="AN6" s="154"/>
    </row>
    <row r="7" spans="1:41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>
        <v>1</v>
      </c>
      <c r="I7" s="16">
        <v>3</v>
      </c>
      <c r="J7" s="16">
        <v>0</v>
      </c>
      <c r="K7" s="16">
        <v>3</v>
      </c>
      <c r="L7" s="16"/>
      <c r="M7" s="16"/>
      <c r="N7" s="16"/>
      <c r="O7" s="16">
        <v>5</v>
      </c>
      <c r="P7" s="16"/>
      <c r="Q7" s="16">
        <v>14</v>
      </c>
      <c r="R7" s="16">
        <v>2</v>
      </c>
      <c r="S7" s="16">
        <v>11</v>
      </c>
      <c r="T7" s="16">
        <v>4</v>
      </c>
      <c r="U7" s="17">
        <v>3</v>
      </c>
      <c r="V7" s="17">
        <v>1</v>
      </c>
      <c r="W7" s="17">
        <v>4</v>
      </c>
      <c r="X7" s="150" t="s">
        <v>141</v>
      </c>
      <c r="Y7" s="17">
        <v>0</v>
      </c>
      <c r="Z7" s="17">
        <v>3</v>
      </c>
      <c r="AA7" s="17">
        <v>12</v>
      </c>
      <c r="AB7" s="16">
        <v>3</v>
      </c>
      <c r="AC7" s="150" t="s">
        <v>141</v>
      </c>
      <c r="AD7" s="16">
        <v>3</v>
      </c>
      <c r="AE7" s="16">
        <v>5</v>
      </c>
      <c r="AF7" s="16">
        <v>6</v>
      </c>
      <c r="AG7" s="16">
        <v>13</v>
      </c>
      <c r="AH7" s="150" t="s">
        <v>141</v>
      </c>
      <c r="AI7" s="16">
        <v>4</v>
      </c>
      <c r="AJ7" s="16">
        <v>6</v>
      </c>
      <c r="AK7" s="176"/>
      <c r="AL7">
        <f t="shared" si="0"/>
        <v>5.4</v>
      </c>
      <c r="AM7">
        <f t="shared" si="1"/>
        <v>4.4444444444444446</v>
      </c>
      <c r="AN7" s="16"/>
    </row>
    <row r="8" spans="1:41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20</v>
      </c>
      <c r="I8" s="14">
        <v>1</v>
      </c>
      <c r="J8" s="14">
        <v>3</v>
      </c>
      <c r="K8" s="14">
        <v>9</v>
      </c>
      <c r="L8" s="14"/>
      <c r="M8" s="14"/>
      <c r="N8" s="14"/>
      <c r="O8" s="14">
        <v>8</v>
      </c>
      <c r="P8" s="14">
        <v>8</v>
      </c>
      <c r="Q8" s="14">
        <v>2</v>
      </c>
      <c r="R8" s="14">
        <v>0</v>
      </c>
      <c r="S8" s="14">
        <v>2</v>
      </c>
      <c r="T8" s="14">
        <v>8</v>
      </c>
      <c r="U8" s="15">
        <v>13</v>
      </c>
      <c r="V8" s="15">
        <v>0</v>
      </c>
      <c r="W8" s="15">
        <v>9</v>
      </c>
      <c r="X8" s="154" t="s">
        <v>141</v>
      </c>
      <c r="Y8" s="15">
        <v>3</v>
      </c>
      <c r="Z8" s="15">
        <v>4</v>
      </c>
      <c r="AA8" s="15">
        <v>23</v>
      </c>
      <c r="AB8" s="14">
        <v>10</v>
      </c>
      <c r="AC8" s="154" t="s">
        <v>141</v>
      </c>
      <c r="AD8" s="14">
        <v>12</v>
      </c>
      <c r="AE8" s="14">
        <v>12</v>
      </c>
      <c r="AF8" s="14">
        <v>5</v>
      </c>
      <c r="AG8" s="14">
        <v>22</v>
      </c>
      <c r="AH8" s="14">
        <v>21</v>
      </c>
      <c r="AI8" s="14">
        <v>11</v>
      </c>
      <c r="AJ8" s="14">
        <v>2</v>
      </c>
      <c r="AK8" s="177"/>
      <c r="AL8">
        <f t="shared" si="0"/>
        <v>6.4</v>
      </c>
      <c r="AM8">
        <f t="shared" si="1"/>
        <v>6.8888888888888893</v>
      </c>
      <c r="AN8" s="14"/>
    </row>
    <row r="9" spans="1:41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10</v>
      </c>
      <c r="I9" s="16">
        <v>30</v>
      </c>
      <c r="J9" s="16">
        <v>27</v>
      </c>
      <c r="K9" s="16">
        <v>41</v>
      </c>
      <c r="L9" s="16"/>
      <c r="M9" s="16"/>
      <c r="N9" s="16"/>
      <c r="O9" s="16">
        <v>28</v>
      </c>
      <c r="P9" s="16">
        <v>40</v>
      </c>
      <c r="Q9" s="16">
        <v>20</v>
      </c>
      <c r="R9" s="16">
        <v>11</v>
      </c>
      <c r="S9" s="16">
        <v>22</v>
      </c>
      <c r="T9" s="16">
        <v>23</v>
      </c>
      <c r="U9" s="17">
        <v>27</v>
      </c>
      <c r="V9" s="17">
        <v>22</v>
      </c>
      <c r="W9" s="17">
        <v>12</v>
      </c>
      <c r="X9" s="17">
        <v>3</v>
      </c>
      <c r="Y9" s="17">
        <v>16</v>
      </c>
      <c r="Z9" s="17">
        <v>40</v>
      </c>
      <c r="AA9" s="17">
        <v>14</v>
      </c>
      <c r="AB9" s="16">
        <v>20</v>
      </c>
      <c r="AC9" s="16">
        <v>22</v>
      </c>
      <c r="AD9" s="16">
        <v>33</v>
      </c>
      <c r="AE9" s="16">
        <v>26</v>
      </c>
      <c r="AF9" s="16">
        <v>13</v>
      </c>
      <c r="AG9" s="16">
        <v>3</v>
      </c>
      <c r="AH9" s="16">
        <v>17</v>
      </c>
      <c r="AI9" s="16">
        <v>12</v>
      </c>
      <c r="AJ9" s="16">
        <v>4</v>
      </c>
      <c r="AK9" s="176"/>
      <c r="AL9">
        <f t="shared" si="0"/>
        <v>19.09090909090909</v>
      </c>
      <c r="AM9">
        <f t="shared" si="1"/>
        <v>19</v>
      </c>
      <c r="AN9" s="16"/>
    </row>
    <row r="10" spans="1:41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15</v>
      </c>
      <c r="I10" s="14">
        <v>7</v>
      </c>
      <c r="J10" s="14">
        <v>5</v>
      </c>
      <c r="K10" s="14">
        <v>8</v>
      </c>
      <c r="L10" s="14"/>
      <c r="M10" s="14"/>
      <c r="N10" s="14"/>
      <c r="O10" s="14">
        <v>12</v>
      </c>
      <c r="P10" s="14">
        <v>31</v>
      </c>
      <c r="Q10" s="14">
        <v>12</v>
      </c>
      <c r="R10" s="14">
        <v>12</v>
      </c>
      <c r="S10" s="14">
        <v>24</v>
      </c>
      <c r="T10" s="14">
        <v>27</v>
      </c>
      <c r="U10" s="15">
        <v>10</v>
      </c>
      <c r="V10" s="15">
        <v>14</v>
      </c>
      <c r="W10" s="15">
        <v>20</v>
      </c>
      <c r="X10" s="15">
        <v>8</v>
      </c>
      <c r="Y10" s="15">
        <v>17</v>
      </c>
      <c r="Z10" s="15">
        <v>23</v>
      </c>
      <c r="AA10" s="15">
        <v>9</v>
      </c>
      <c r="AB10" s="14">
        <v>8</v>
      </c>
      <c r="AC10" s="14">
        <v>14</v>
      </c>
      <c r="AD10" s="14">
        <v>46</v>
      </c>
      <c r="AE10" s="14">
        <v>20</v>
      </c>
      <c r="AF10" s="14">
        <v>24</v>
      </c>
      <c r="AG10" s="14">
        <v>10</v>
      </c>
      <c r="AH10" s="14">
        <v>12</v>
      </c>
      <c r="AI10" s="14">
        <v>12</v>
      </c>
      <c r="AJ10" s="14">
        <v>12</v>
      </c>
      <c r="AK10" s="177"/>
      <c r="AL10">
        <f t="shared" si="0"/>
        <v>16</v>
      </c>
      <c r="AM10">
        <f t="shared" si="1"/>
        <v>16.399999999999999</v>
      </c>
      <c r="AN10" s="14"/>
    </row>
    <row r="11" spans="1:41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>
        <v>27</v>
      </c>
      <c r="I11" s="16">
        <v>15</v>
      </c>
      <c r="J11" s="16">
        <v>19</v>
      </c>
      <c r="K11" s="16">
        <v>20</v>
      </c>
      <c r="L11" s="16"/>
      <c r="M11" s="16"/>
      <c r="N11" s="16"/>
      <c r="O11" s="16">
        <v>32</v>
      </c>
      <c r="P11" s="16">
        <v>32</v>
      </c>
      <c r="Q11" s="16">
        <v>16</v>
      </c>
      <c r="R11" s="16">
        <v>27</v>
      </c>
      <c r="S11" s="16">
        <v>14</v>
      </c>
      <c r="T11" s="16">
        <v>76</v>
      </c>
      <c r="U11" s="17">
        <v>15</v>
      </c>
      <c r="V11" s="17">
        <v>85</v>
      </c>
      <c r="W11" s="17">
        <v>40</v>
      </c>
      <c r="X11" s="17">
        <v>26</v>
      </c>
      <c r="Y11" s="17">
        <v>14</v>
      </c>
      <c r="Z11" s="17">
        <v>14</v>
      </c>
      <c r="AA11" s="17">
        <v>21</v>
      </c>
      <c r="AB11" s="16">
        <v>25</v>
      </c>
      <c r="AC11" s="16">
        <v>13</v>
      </c>
      <c r="AD11" s="16">
        <v>23</v>
      </c>
      <c r="AE11" s="16">
        <v>40</v>
      </c>
      <c r="AF11" s="16">
        <v>31</v>
      </c>
      <c r="AG11" s="16">
        <v>32</v>
      </c>
      <c r="AH11" s="16">
        <v>13</v>
      </c>
      <c r="AI11" s="16">
        <v>19</v>
      </c>
      <c r="AJ11" s="16">
        <v>31</v>
      </c>
      <c r="AK11" s="176"/>
      <c r="AL11">
        <f t="shared" si="0"/>
        <v>31.636363636363637</v>
      </c>
      <c r="AM11">
        <f t="shared" si="1"/>
        <v>33.200000000000003</v>
      </c>
      <c r="AN11" s="16"/>
    </row>
    <row r="12" spans="1:41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26</v>
      </c>
      <c r="I12" s="14">
        <v>60</v>
      </c>
      <c r="J12" s="14">
        <v>17</v>
      </c>
      <c r="K12" s="14">
        <v>61</v>
      </c>
      <c r="L12" s="14"/>
      <c r="M12" s="14"/>
      <c r="N12" s="14"/>
      <c r="O12" s="14">
        <v>9</v>
      </c>
      <c r="P12" s="14">
        <v>23</v>
      </c>
      <c r="Q12" s="14">
        <v>28</v>
      </c>
      <c r="R12" s="14">
        <v>31</v>
      </c>
      <c r="S12" s="14">
        <v>67</v>
      </c>
      <c r="T12" s="14">
        <v>30</v>
      </c>
      <c r="U12" s="15">
        <v>12</v>
      </c>
      <c r="V12" s="15">
        <v>39</v>
      </c>
      <c r="W12" s="15">
        <v>22</v>
      </c>
      <c r="X12" s="15">
        <v>29</v>
      </c>
      <c r="Y12" s="15">
        <v>29</v>
      </c>
      <c r="Z12" s="15">
        <v>23</v>
      </c>
      <c r="AA12" s="15">
        <v>16</v>
      </c>
      <c r="AB12" s="14">
        <v>44</v>
      </c>
      <c r="AC12" s="14">
        <v>50</v>
      </c>
      <c r="AD12" s="14">
        <v>52</v>
      </c>
      <c r="AE12" s="14">
        <v>63</v>
      </c>
      <c r="AF12" s="14">
        <v>20</v>
      </c>
      <c r="AG12" s="14">
        <v>20</v>
      </c>
      <c r="AH12" s="14">
        <v>17</v>
      </c>
      <c r="AI12" s="14">
        <v>22</v>
      </c>
      <c r="AJ12" s="14">
        <v>31</v>
      </c>
      <c r="AK12" s="177"/>
      <c r="AL12">
        <f t="shared" si="0"/>
        <v>29.636363636363637</v>
      </c>
      <c r="AM12">
        <f t="shared" si="1"/>
        <v>29.8</v>
      </c>
      <c r="AN12" s="14"/>
    </row>
    <row r="13" spans="1:41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18</v>
      </c>
      <c r="I13" s="16">
        <v>21</v>
      </c>
      <c r="J13" s="16">
        <v>20</v>
      </c>
      <c r="K13" s="16">
        <v>26</v>
      </c>
      <c r="L13" s="16"/>
      <c r="M13" s="16"/>
      <c r="N13" s="16"/>
      <c r="O13" s="16">
        <v>20</v>
      </c>
      <c r="P13" s="16">
        <v>34</v>
      </c>
      <c r="Q13" s="16">
        <v>18</v>
      </c>
      <c r="R13" s="16">
        <v>5</v>
      </c>
      <c r="S13" s="16">
        <v>27</v>
      </c>
      <c r="T13" s="16">
        <v>8</v>
      </c>
      <c r="U13" s="17">
        <v>16</v>
      </c>
      <c r="V13" s="17">
        <v>17</v>
      </c>
      <c r="W13" s="17">
        <v>30</v>
      </c>
      <c r="X13" s="17">
        <v>23</v>
      </c>
      <c r="Y13" s="17">
        <v>19</v>
      </c>
      <c r="Z13" s="17">
        <v>18</v>
      </c>
      <c r="AA13" s="17">
        <v>21</v>
      </c>
      <c r="AB13" s="16">
        <v>19</v>
      </c>
      <c r="AC13" s="16">
        <v>5</v>
      </c>
      <c r="AD13" s="16">
        <v>37</v>
      </c>
      <c r="AE13" s="16">
        <v>52</v>
      </c>
      <c r="AF13" s="16">
        <v>33</v>
      </c>
      <c r="AG13" s="16">
        <v>31</v>
      </c>
      <c r="AH13" s="16">
        <v>24</v>
      </c>
      <c r="AI13" s="16">
        <v>16</v>
      </c>
      <c r="AJ13" s="16">
        <v>20</v>
      </c>
      <c r="AK13" s="176"/>
      <c r="AL13">
        <f t="shared" si="0"/>
        <v>18.363636363636363</v>
      </c>
      <c r="AM13">
        <f t="shared" si="1"/>
        <v>18.399999999999999</v>
      </c>
      <c r="AN13" s="16"/>
    </row>
    <row r="14" spans="1:41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15</v>
      </c>
      <c r="I14" s="14">
        <v>25</v>
      </c>
      <c r="J14" s="14">
        <v>25</v>
      </c>
      <c r="K14" s="14">
        <v>22</v>
      </c>
      <c r="L14" s="14"/>
      <c r="M14" s="14"/>
      <c r="N14" s="14"/>
      <c r="O14" s="14">
        <v>31</v>
      </c>
      <c r="P14" s="14">
        <v>15</v>
      </c>
      <c r="Q14" s="14">
        <v>22</v>
      </c>
      <c r="R14" s="14">
        <v>48</v>
      </c>
      <c r="S14" s="14">
        <v>30</v>
      </c>
      <c r="T14" s="14">
        <v>3</v>
      </c>
      <c r="U14" s="15">
        <v>19</v>
      </c>
      <c r="V14" s="15">
        <v>13</v>
      </c>
      <c r="W14" s="154" t="s">
        <v>141</v>
      </c>
      <c r="X14" s="15">
        <v>26</v>
      </c>
      <c r="Y14" s="15">
        <v>13</v>
      </c>
      <c r="Z14" s="15">
        <v>37</v>
      </c>
      <c r="AA14" s="15">
        <v>21</v>
      </c>
      <c r="AB14" s="14">
        <v>17</v>
      </c>
      <c r="AC14" s="14">
        <v>25</v>
      </c>
      <c r="AD14" s="14">
        <v>20</v>
      </c>
      <c r="AE14" s="14">
        <v>46</v>
      </c>
      <c r="AF14" s="14">
        <v>36</v>
      </c>
      <c r="AG14" s="14">
        <v>31</v>
      </c>
      <c r="AH14" s="14">
        <v>20</v>
      </c>
      <c r="AI14" s="14">
        <v>7</v>
      </c>
      <c r="AJ14" s="14">
        <v>29</v>
      </c>
      <c r="AK14" s="177"/>
      <c r="AL14">
        <f t="shared" si="0"/>
        <v>23.2</v>
      </c>
      <c r="AM14">
        <f t="shared" si="1"/>
        <v>23.333333333333332</v>
      </c>
      <c r="AN14" s="14"/>
    </row>
    <row r="15" spans="1:41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4</v>
      </c>
      <c r="I15" s="16">
        <v>7</v>
      </c>
      <c r="J15" s="16">
        <v>16</v>
      </c>
      <c r="K15" s="16">
        <v>32</v>
      </c>
      <c r="L15" s="16"/>
      <c r="M15" s="16"/>
      <c r="N15" s="16"/>
      <c r="O15" s="16">
        <v>9</v>
      </c>
      <c r="P15" s="16">
        <v>9</v>
      </c>
      <c r="Q15" s="16">
        <v>4</v>
      </c>
      <c r="R15" s="16">
        <v>9</v>
      </c>
      <c r="S15" s="16">
        <v>13</v>
      </c>
      <c r="T15" s="16">
        <v>9</v>
      </c>
      <c r="U15" s="17">
        <v>15</v>
      </c>
      <c r="V15" s="17">
        <v>8</v>
      </c>
      <c r="W15" s="150" t="s">
        <v>141</v>
      </c>
      <c r="X15" s="17">
        <v>2</v>
      </c>
      <c r="Y15" s="17">
        <v>6</v>
      </c>
      <c r="Z15" s="17">
        <v>7</v>
      </c>
      <c r="AA15" s="17">
        <v>26</v>
      </c>
      <c r="AB15" s="16">
        <v>11</v>
      </c>
      <c r="AC15" s="16">
        <v>2</v>
      </c>
      <c r="AD15" s="16">
        <v>9</v>
      </c>
      <c r="AE15" s="16">
        <v>8</v>
      </c>
      <c r="AF15" s="16">
        <v>17</v>
      </c>
      <c r="AG15" s="16">
        <v>12</v>
      </c>
      <c r="AH15" s="16">
        <v>2</v>
      </c>
      <c r="AI15" s="16">
        <v>7</v>
      </c>
      <c r="AJ15" s="16">
        <v>9</v>
      </c>
      <c r="AK15" s="176"/>
      <c r="AL15">
        <f t="shared" si="0"/>
        <v>9.9</v>
      </c>
      <c r="AM15">
        <f t="shared" si="1"/>
        <v>10.555555555555555</v>
      </c>
      <c r="AN15" s="16"/>
    </row>
    <row r="16" spans="1:41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0</v>
      </c>
      <c r="I16" s="14">
        <v>6</v>
      </c>
      <c r="J16" s="14">
        <v>12</v>
      </c>
      <c r="K16" s="14">
        <v>2</v>
      </c>
      <c r="L16" s="14"/>
      <c r="M16" s="14"/>
      <c r="N16" s="14"/>
      <c r="O16" s="14">
        <v>7</v>
      </c>
      <c r="P16" s="14">
        <v>12</v>
      </c>
      <c r="Q16" s="14">
        <v>2</v>
      </c>
      <c r="R16" s="14">
        <v>6</v>
      </c>
      <c r="S16" s="14">
        <v>1</v>
      </c>
      <c r="T16" s="14">
        <v>4</v>
      </c>
      <c r="U16" s="15">
        <v>7</v>
      </c>
      <c r="V16" s="15">
        <v>4</v>
      </c>
      <c r="W16" s="154" t="s">
        <v>141</v>
      </c>
      <c r="X16" s="15">
        <v>2</v>
      </c>
      <c r="Y16" s="15">
        <v>1</v>
      </c>
      <c r="Z16" s="15">
        <v>21</v>
      </c>
      <c r="AA16" s="15">
        <v>10</v>
      </c>
      <c r="AB16" s="153" t="s">
        <v>141</v>
      </c>
      <c r="AC16" s="14">
        <v>16</v>
      </c>
      <c r="AD16" s="153" t="s">
        <v>141</v>
      </c>
      <c r="AE16" s="14">
        <v>16</v>
      </c>
      <c r="AF16" s="14">
        <v>21</v>
      </c>
      <c r="AG16" s="14">
        <v>14</v>
      </c>
      <c r="AH16" s="14">
        <v>5</v>
      </c>
      <c r="AI16" s="14">
        <v>3</v>
      </c>
      <c r="AJ16" s="14">
        <v>4</v>
      </c>
      <c r="AK16" s="177"/>
      <c r="AL16">
        <f t="shared" si="0"/>
        <v>5.8</v>
      </c>
      <c r="AM16">
        <f t="shared" si="1"/>
        <v>6.2222222222222223</v>
      </c>
      <c r="AN16" s="14"/>
      <c r="AO16" s="149" t="s">
        <v>142</v>
      </c>
    </row>
    <row r="17" spans="1:37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4"/>
      <c r="AC17" s="144"/>
      <c r="AD17" s="144"/>
      <c r="AE17" s="144"/>
      <c r="AF17" s="144"/>
      <c r="AG17" s="144"/>
      <c r="AH17" s="144"/>
      <c r="AI17" s="144"/>
      <c r="AJ17" s="144"/>
      <c r="AK17" s="184"/>
    </row>
    <row r="18" spans="1:37" s="26" customFormat="1" ht="20.100000000000001" customHeight="1" x14ac:dyDescent="0.25">
      <c r="A18" s="187" t="s">
        <v>12</v>
      </c>
      <c r="B18" s="24">
        <f t="shared" ref="B18:AA18" si="2">SUM(B5:B16)</f>
        <v>0</v>
      </c>
      <c r="C18" s="24">
        <f t="shared" si="2"/>
        <v>0</v>
      </c>
      <c r="D18" s="24">
        <f t="shared" si="2"/>
        <v>0</v>
      </c>
      <c r="E18" s="24">
        <f t="shared" si="2"/>
        <v>0</v>
      </c>
      <c r="F18" s="24">
        <f t="shared" si="2"/>
        <v>0</v>
      </c>
      <c r="G18" s="24">
        <f t="shared" si="2"/>
        <v>0</v>
      </c>
      <c r="H18" s="25">
        <f>SUM(H5:H17)</f>
        <v>137</v>
      </c>
      <c r="I18" s="25">
        <f>SUM(I5:I17)</f>
        <v>179</v>
      </c>
      <c r="J18" s="25">
        <f>SUM(J5:J17)</f>
        <v>148</v>
      </c>
      <c r="K18" s="25">
        <f>SUM(K5:K17)</f>
        <v>226</v>
      </c>
      <c r="L18" s="25">
        <v>186</v>
      </c>
      <c r="M18" s="25">
        <v>141</v>
      </c>
      <c r="N18" s="25">
        <v>158</v>
      </c>
      <c r="O18" s="25">
        <f>SUM(O5:O17)</f>
        <v>167</v>
      </c>
      <c r="P18" s="25">
        <f>SUM(P5:P17)</f>
        <v>220</v>
      </c>
      <c r="Q18" s="25">
        <f>SUM(Q5:Q17)</f>
        <v>154</v>
      </c>
      <c r="R18" s="25">
        <f>SUM(R5:R17)</f>
        <v>161</v>
      </c>
      <c r="S18" s="25">
        <f t="shared" si="2"/>
        <v>215</v>
      </c>
      <c r="T18" s="25">
        <f t="shared" si="2"/>
        <v>195</v>
      </c>
      <c r="U18" s="25">
        <f t="shared" si="2"/>
        <v>140</v>
      </c>
      <c r="V18" s="25">
        <f t="shared" si="2"/>
        <v>211</v>
      </c>
      <c r="W18" s="25">
        <f t="shared" si="2"/>
        <v>159</v>
      </c>
      <c r="X18" s="25">
        <f t="shared" si="2"/>
        <v>119</v>
      </c>
      <c r="Y18" s="25">
        <f t="shared" si="2"/>
        <v>118</v>
      </c>
      <c r="Z18" s="25">
        <f t="shared" si="2"/>
        <v>196</v>
      </c>
      <c r="AA18" s="25">
        <f t="shared" si="2"/>
        <v>180</v>
      </c>
      <c r="AB18" s="25">
        <f>SUM(AB5:AB16)</f>
        <v>168</v>
      </c>
      <c r="AC18" s="25">
        <f t="shared" ref="AC18:AG18" si="3">SUM(AC5:AC17)</f>
        <v>149</v>
      </c>
      <c r="AD18" s="25">
        <f t="shared" si="3"/>
        <v>238</v>
      </c>
      <c r="AE18" s="25">
        <f t="shared" si="3"/>
        <v>295</v>
      </c>
      <c r="AF18" s="25">
        <f t="shared" si="3"/>
        <v>210</v>
      </c>
      <c r="AG18" s="25">
        <f t="shared" si="3"/>
        <v>205</v>
      </c>
      <c r="AH18" s="25">
        <f>SUM(AH5:AH17)</f>
        <v>146</v>
      </c>
      <c r="AI18" s="25">
        <f t="shared" ref="AI18:AK18" si="4">SUM(AI5:AI17)</f>
        <v>121</v>
      </c>
      <c r="AJ18" s="25">
        <f t="shared" si="4"/>
        <v>153</v>
      </c>
      <c r="AK18" s="25">
        <f t="shared" si="4"/>
        <v>3</v>
      </c>
    </row>
    <row r="19" spans="1:37" ht="20.100000000000001" customHeight="1" x14ac:dyDescent="0.2">
      <c r="H19" s="6">
        <v>180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7" ht="20.100000000000001" customHeight="1" x14ac:dyDescent="0.25">
      <c r="A49" s="2"/>
      <c r="B49" s="2"/>
      <c r="C49" s="2"/>
    </row>
    <row r="50" spans="1:27" ht="20.100000000000001" customHeight="1" x14ac:dyDescent="0.25">
      <c r="A50" s="2"/>
      <c r="B50" s="2"/>
      <c r="C50" s="2"/>
    </row>
    <row r="51" spans="1:27" ht="20.100000000000001" customHeight="1" x14ac:dyDescent="0.25">
      <c r="A51" s="2"/>
      <c r="B51" s="2"/>
      <c r="C51" s="2"/>
    </row>
    <row r="52" spans="1:27" ht="20.100000000000001" customHeight="1" x14ac:dyDescent="0.25">
      <c r="A52" s="2"/>
      <c r="B52" s="2"/>
      <c r="C52" s="2"/>
    </row>
    <row r="53" spans="1:27" ht="20.100000000000001" customHeight="1" x14ac:dyDescent="0.25">
      <c r="A53" s="2"/>
      <c r="B53" s="2"/>
      <c r="C53" s="2"/>
    </row>
    <row r="54" spans="1:27" ht="20.100000000000001" customHeight="1" x14ac:dyDescent="0.25">
      <c r="A54" s="2"/>
      <c r="B54" s="2"/>
      <c r="C54" s="2"/>
    </row>
    <row r="55" spans="1:27" ht="20.100000000000001" customHeight="1" x14ac:dyDescent="0.25">
      <c r="A55" s="2"/>
      <c r="B55" s="2"/>
      <c r="C55" s="2"/>
    </row>
    <row r="56" spans="1:27" ht="20.100000000000001" customHeight="1" x14ac:dyDescent="0.25">
      <c r="A56" s="2"/>
      <c r="B56" s="2"/>
      <c r="C56" s="2"/>
    </row>
    <row r="57" spans="1:27" ht="20.100000000000001" customHeight="1" x14ac:dyDescent="0.25">
      <c r="A57" s="2"/>
      <c r="B57" s="2"/>
      <c r="C57" s="2"/>
    </row>
    <row r="58" spans="1:27" ht="20.100000000000001" customHeight="1" x14ac:dyDescent="0.25">
      <c r="A58" s="2"/>
      <c r="B58" s="2"/>
      <c r="C58" s="2"/>
    </row>
    <row r="59" spans="1:27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20.100000000000001" customHeight="1" x14ac:dyDescent="0.25">
      <c r="A60" s="2"/>
      <c r="B60" s="2"/>
      <c r="C60" s="2"/>
    </row>
    <row r="61" spans="1:27" ht="20.100000000000001" customHeight="1" x14ac:dyDescent="0.3">
      <c r="A61" s="9"/>
      <c r="B61" s="2"/>
      <c r="C61" s="2"/>
    </row>
  </sheetData>
  <conditionalFormatting sqref="H18:AK18">
    <cfRule type="expression" dxfId="92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7"/>
  <dimension ref="A1:AL61"/>
  <sheetViews>
    <sheetView defaultGridColor="0" colorId="22" zoomScale="60" zoomScaleNormal="60" zoomScalePageLayoutView="70" workbookViewId="0">
      <pane xSplit="9" topLeftCell="J1" activePane="topRight" state="frozen"/>
      <selection pane="topRight" activeCell="AJ30" sqref="AJ30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7" width="9.44140625" style="6" customWidth="1"/>
    <col min="8" max="8" width="9.21875" style="6" customWidth="1"/>
    <col min="9" max="9" width="8.33203125" style="6" customWidth="1"/>
    <col min="10" max="18" width="7.77734375" style="6" customWidth="1"/>
    <col min="19" max="21" width="6.77734375" style="6" bestFit="1" customWidth="1"/>
    <col min="22" max="22" width="5.6640625" style="6" customWidth="1"/>
    <col min="23" max="27" width="6.77734375" style="6" bestFit="1" customWidth="1"/>
    <col min="28" max="37" width="6.44140625" style="6" customWidth="1"/>
    <col min="38" max="16384" width="9.44140625" style="6"/>
  </cols>
  <sheetData>
    <row r="1" spans="1:38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63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 t="s">
        <v>130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27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98">
        <v>2018</v>
      </c>
      <c r="AD3" s="98">
        <v>2019</v>
      </c>
      <c r="AE3" s="98">
        <v>2020</v>
      </c>
      <c r="AF3" s="98">
        <v>2021</v>
      </c>
      <c r="AG3" s="98">
        <v>2022</v>
      </c>
      <c r="AH3" s="98">
        <v>2023</v>
      </c>
      <c r="AI3" s="98">
        <v>2024</v>
      </c>
      <c r="AJ3" s="98">
        <v>2025</v>
      </c>
      <c r="AK3" s="98">
        <v>2026</v>
      </c>
    </row>
    <row r="4" spans="1:38" ht="20.100000000000001" customHeight="1" x14ac:dyDescent="0.25">
      <c r="A4" s="8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46"/>
      <c r="AD4" s="46"/>
      <c r="AE4" s="46"/>
      <c r="AF4" s="46"/>
      <c r="AG4" s="46"/>
      <c r="AH4" s="46"/>
      <c r="AI4" s="46"/>
      <c r="AJ4" s="46"/>
      <c r="AK4" s="46"/>
    </row>
    <row r="5" spans="1:38" s="11" customFormat="1" ht="20.100000000000001" customHeight="1" x14ac:dyDescent="0.25">
      <c r="A5" s="10" t="s">
        <v>0</v>
      </c>
      <c r="B5" s="16"/>
      <c r="C5" s="16"/>
      <c r="D5" s="16"/>
      <c r="E5" s="16"/>
      <c r="F5" s="16"/>
      <c r="G5" s="16"/>
      <c r="H5" s="16"/>
      <c r="I5" s="16">
        <v>4</v>
      </c>
      <c r="J5" s="16">
        <v>1</v>
      </c>
      <c r="K5" s="16"/>
      <c r="L5" s="16"/>
      <c r="M5" s="16"/>
      <c r="N5" s="16"/>
      <c r="O5" s="16">
        <v>1</v>
      </c>
      <c r="P5" s="16">
        <v>3</v>
      </c>
      <c r="Q5" s="16">
        <v>2</v>
      </c>
      <c r="R5" s="16">
        <v>9</v>
      </c>
      <c r="S5" s="16">
        <v>7</v>
      </c>
      <c r="T5" s="16">
        <v>0</v>
      </c>
      <c r="U5" s="17">
        <v>0</v>
      </c>
      <c r="V5" s="17">
        <v>3</v>
      </c>
      <c r="W5" s="17">
        <v>1</v>
      </c>
      <c r="X5" s="150" t="s">
        <v>141</v>
      </c>
      <c r="Y5" s="17">
        <v>0</v>
      </c>
      <c r="Z5" s="17">
        <v>6</v>
      </c>
      <c r="AA5" s="17">
        <v>5</v>
      </c>
      <c r="AB5" s="16">
        <v>4</v>
      </c>
      <c r="AC5" s="16">
        <v>6</v>
      </c>
      <c r="AD5" s="150" t="s">
        <v>141</v>
      </c>
      <c r="AE5" s="16">
        <v>6</v>
      </c>
      <c r="AF5" s="16">
        <v>15</v>
      </c>
      <c r="AG5" s="16">
        <v>0</v>
      </c>
      <c r="AH5" s="16">
        <v>3</v>
      </c>
      <c r="AI5" s="16">
        <v>5</v>
      </c>
      <c r="AJ5" s="176">
        <v>3</v>
      </c>
      <c r="AK5" s="176">
        <v>6</v>
      </c>
    </row>
    <row r="6" spans="1:38" ht="20.100000000000001" customHeight="1" x14ac:dyDescent="0.25">
      <c r="A6" s="8" t="s">
        <v>1</v>
      </c>
      <c r="B6" s="14"/>
      <c r="C6" s="14"/>
      <c r="D6" s="14"/>
      <c r="E6" s="14"/>
      <c r="F6" s="14"/>
      <c r="G6" s="14"/>
      <c r="H6" s="14"/>
      <c r="I6" s="14">
        <v>7</v>
      </c>
      <c r="J6" s="14">
        <v>6</v>
      </c>
      <c r="K6" s="14">
        <v>0</v>
      </c>
      <c r="L6" s="14"/>
      <c r="M6" s="14"/>
      <c r="N6" s="14"/>
      <c r="O6" s="14">
        <v>1</v>
      </c>
      <c r="P6" s="14">
        <v>1</v>
      </c>
      <c r="Q6" s="14">
        <v>6</v>
      </c>
      <c r="R6" s="14">
        <v>0</v>
      </c>
      <c r="S6" s="14">
        <v>2</v>
      </c>
      <c r="T6" s="14">
        <v>0</v>
      </c>
      <c r="U6" s="15">
        <v>13</v>
      </c>
      <c r="V6" s="15">
        <v>0</v>
      </c>
      <c r="W6" s="15">
        <v>5</v>
      </c>
      <c r="X6" s="154" t="s">
        <v>141</v>
      </c>
      <c r="Y6" s="15">
        <v>1</v>
      </c>
      <c r="Z6" s="15">
        <v>1</v>
      </c>
      <c r="AA6" s="15">
        <v>6</v>
      </c>
      <c r="AB6" s="14">
        <v>5</v>
      </c>
      <c r="AC6" s="14">
        <v>0</v>
      </c>
      <c r="AD6" s="14">
        <v>3</v>
      </c>
      <c r="AE6" s="14">
        <v>3</v>
      </c>
      <c r="AF6" s="14">
        <v>0</v>
      </c>
      <c r="AG6" s="14">
        <v>7</v>
      </c>
      <c r="AH6" s="14">
        <v>3</v>
      </c>
      <c r="AI6" s="14">
        <v>7</v>
      </c>
      <c r="AJ6" s="177">
        <v>0</v>
      </c>
      <c r="AK6" s="177"/>
    </row>
    <row r="7" spans="1:38" s="11" customFormat="1" ht="20.100000000000001" customHeight="1" x14ac:dyDescent="0.25">
      <c r="A7" s="10" t="s">
        <v>2</v>
      </c>
      <c r="B7" s="16"/>
      <c r="C7" s="16"/>
      <c r="D7" s="16"/>
      <c r="E7" s="16"/>
      <c r="F7" s="16"/>
      <c r="G7" s="16"/>
      <c r="H7" s="16"/>
      <c r="I7" s="16">
        <v>4</v>
      </c>
      <c r="J7" s="16">
        <v>3</v>
      </c>
      <c r="K7" s="16">
        <v>5</v>
      </c>
      <c r="L7" s="16"/>
      <c r="M7" s="16"/>
      <c r="N7" s="16"/>
      <c r="O7" s="16">
        <v>7</v>
      </c>
      <c r="P7" s="16"/>
      <c r="Q7" s="16">
        <v>4</v>
      </c>
      <c r="R7" s="16">
        <v>3</v>
      </c>
      <c r="S7" s="16">
        <v>6</v>
      </c>
      <c r="T7" s="16">
        <v>0</v>
      </c>
      <c r="U7" s="17">
        <v>5</v>
      </c>
      <c r="V7" s="17">
        <v>5</v>
      </c>
      <c r="W7" s="17">
        <v>16</v>
      </c>
      <c r="X7" s="150" t="s">
        <v>141</v>
      </c>
      <c r="Y7" s="17">
        <v>23</v>
      </c>
      <c r="Z7" s="17">
        <v>2</v>
      </c>
      <c r="AA7" s="17">
        <v>18</v>
      </c>
      <c r="AB7" s="16">
        <v>1</v>
      </c>
      <c r="AC7" s="16">
        <v>4</v>
      </c>
      <c r="AD7" s="16">
        <v>1</v>
      </c>
      <c r="AE7" s="16">
        <v>5</v>
      </c>
      <c r="AF7" s="16">
        <v>14</v>
      </c>
      <c r="AG7" s="16">
        <v>7</v>
      </c>
      <c r="AH7" s="16">
        <v>12</v>
      </c>
      <c r="AI7" s="16">
        <v>12</v>
      </c>
      <c r="AJ7" s="176">
        <v>12</v>
      </c>
      <c r="AK7" s="176"/>
    </row>
    <row r="8" spans="1:38" ht="20.100000000000001" customHeight="1" x14ac:dyDescent="0.25">
      <c r="A8" s="8" t="s">
        <v>3</v>
      </c>
      <c r="B8" s="14"/>
      <c r="C8" s="14"/>
      <c r="D8" s="14"/>
      <c r="E8" s="14"/>
      <c r="F8" s="14"/>
      <c r="G8" s="14"/>
      <c r="H8" s="14">
        <v>9</v>
      </c>
      <c r="I8" s="14">
        <v>5</v>
      </c>
      <c r="J8" s="14">
        <v>10</v>
      </c>
      <c r="K8" s="14">
        <v>10</v>
      </c>
      <c r="L8" s="14"/>
      <c r="M8" s="14"/>
      <c r="N8" s="14"/>
      <c r="O8" s="14">
        <v>23</v>
      </c>
      <c r="P8" s="14">
        <v>19</v>
      </c>
      <c r="Q8" s="14">
        <v>18</v>
      </c>
      <c r="R8" s="14">
        <v>11</v>
      </c>
      <c r="S8" s="14">
        <v>27</v>
      </c>
      <c r="T8" s="14">
        <v>0</v>
      </c>
      <c r="U8" s="15">
        <v>19</v>
      </c>
      <c r="V8" s="15">
        <v>33</v>
      </c>
      <c r="W8" s="15">
        <v>42</v>
      </c>
      <c r="X8" s="154" t="s">
        <v>141</v>
      </c>
      <c r="Y8" s="15">
        <v>22</v>
      </c>
      <c r="Z8" s="15">
        <v>9</v>
      </c>
      <c r="AA8" s="15">
        <v>20</v>
      </c>
      <c r="AB8" s="14">
        <v>13</v>
      </c>
      <c r="AC8" s="14">
        <v>12</v>
      </c>
      <c r="AD8" s="14">
        <v>25</v>
      </c>
      <c r="AE8" s="14">
        <v>10</v>
      </c>
      <c r="AF8" s="14">
        <v>26</v>
      </c>
      <c r="AG8" s="14">
        <v>17</v>
      </c>
      <c r="AH8" s="14">
        <v>42</v>
      </c>
      <c r="AI8" s="14">
        <v>8</v>
      </c>
      <c r="AJ8" s="177">
        <v>16</v>
      </c>
      <c r="AK8" s="177"/>
    </row>
    <row r="9" spans="1:38" s="11" customFormat="1" ht="20.100000000000001" customHeight="1" x14ac:dyDescent="0.25">
      <c r="A9" s="10" t="s">
        <v>4</v>
      </c>
      <c r="B9" s="16"/>
      <c r="C9" s="16"/>
      <c r="D9" s="16"/>
      <c r="E9" s="16"/>
      <c r="F9" s="16"/>
      <c r="G9" s="16"/>
      <c r="H9" s="16">
        <v>20</v>
      </c>
      <c r="I9" s="16">
        <v>17</v>
      </c>
      <c r="J9" s="16">
        <v>35</v>
      </c>
      <c r="K9" s="16">
        <v>66</v>
      </c>
      <c r="L9" s="16"/>
      <c r="M9" s="16"/>
      <c r="N9" s="16"/>
      <c r="O9" s="16">
        <v>38</v>
      </c>
      <c r="P9" s="16">
        <v>32</v>
      </c>
      <c r="Q9" s="16">
        <v>22</v>
      </c>
      <c r="R9" s="16">
        <v>44</v>
      </c>
      <c r="S9" s="16">
        <v>73</v>
      </c>
      <c r="T9" s="16">
        <v>17</v>
      </c>
      <c r="U9" s="17">
        <v>59</v>
      </c>
      <c r="V9" s="17">
        <v>44</v>
      </c>
      <c r="W9" s="17">
        <v>70</v>
      </c>
      <c r="X9" s="17">
        <v>48</v>
      </c>
      <c r="Y9" s="17">
        <v>58</v>
      </c>
      <c r="Z9" s="17">
        <v>69</v>
      </c>
      <c r="AA9" s="17">
        <v>81</v>
      </c>
      <c r="AB9" s="16">
        <v>33</v>
      </c>
      <c r="AC9" s="16">
        <v>24</v>
      </c>
      <c r="AD9" s="16">
        <v>48</v>
      </c>
      <c r="AE9" s="16">
        <v>60</v>
      </c>
      <c r="AF9" s="16">
        <v>40</v>
      </c>
      <c r="AG9" s="16">
        <v>60</v>
      </c>
      <c r="AH9" s="16">
        <v>37</v>
      </c>
      <c r="AI9" s="16">
        <v>78</v>
      </c>
      <c r="AJ9" s="176">
        <v>33</v>
      </c>
      <c r="AK9" s="176"/>
    </row>
    <row r="10" spans="1:38" ht="20.100000000000001" customHeight="1" x14ac:dyDescent="0.25">
      <c r="A10" s="8" t="s">
        <v>5</v>
      </c>
      <c r="B10" s="14"/>
      <c r="C10" s="14"/>
      <c r="D10" s="14"/>
      <c r="E10" s="14"/>
      <c r="F10" s="14"/>
      <c r="G10" s="14"/>
      <c r="H10" s="14">
        <v>17</v>
      </c>
      <c r="I10" s="14">
        <v>17</v>
      </c>
      <c r="J10" s="14">
        <v>0</v>
      </c>
      <c r="K10" s="14">
        <v>22</v>
      </c>
      <c r="L10" s="14"/>
      <c r="M10" s="14"/>
      <c r="N10" s="14"/>
      <c r="O10" s="14">
        <v>40</v>
      </c>
      <c r="P10" s="14">
        <v>22</v>
      </c>
      <c r="Q10" s="14">
        <v>28</v>
      </c>
      <c r="R10" s="14">
        <v>21</v>
      </c>
      <c r="S10" s="14">
        <v>65</v>
      </c>
      <c r="T10" s="14">
        <v>60</v>
      </c>
      <c r="U10" s="15">
        <v>29</v>
      </c>
      <c r="V10" s="15">
        <v>42</v>
      </c>
      <c r="W10" s="15">
        <v>74</v>
      </c>
      <c r="X10" s="15">
        <v>67</v>
      </c>
      <c r="Y10" s="15">
        <v>88</v>
      </c>
      <c r="Z10" s="15">
        <v>44</v>
      </c>
      <c r="AA10" s="15">
        <v>76</v>
      </c>
      <c r="AB10" s="14">
        <v>72</v>
      </c>
      <c r="AC10" s="14">
        <v>73</v>
      </c>
      <c r="AD10" s="14">
        <v>64</v>
      </c>
      <c r="AE10" s="14">
        <v>120</v>
      </c>
      <c r="AF10" s="14">
        <v>72</v>
      </c>
      <c r="AG10" s="14">
        <v>65</v>
      </c>
      <c r="AH10" s="14">
        <v>42</v>
      </c>
      <c r="AI10" s="14">
        <v>40</v>
      </c>
      <c r="AJ10" s="177">
        <v>73</v>
      </c>
      <c r="AK10" s="177"/>
    </row>
    <row r="11" spans="1:38" s="11" customFormat="1" ht="20.100000000000001" customHeight="1" x14ac:dyDescent="0.25">
      <c r="A11" s="10" t="s">
        <v>6</v>
      </c>
      <c r="B11" s="16"/>
      <c r="C11" s="16"/>
      <c r="D11" s="16"/>
      <c r="E11" s="16"/>
      <c r="F11" s="16"/>
      <c r="G11" s="16"/>
      <c r="H11" s="16">
        <v>26</v>
      </c>
      <c r="I11" s="16">
        <v>44</v>
      </c>
      <c r="J11" s="16">
        <v>13</v>
      </c>
      <c r="K11" s="16">
        <v>37</v>
      </c>
      <c r="L11" s="16"/>
      <c r="M11" s="16"/>
      <c r="N11" s="16"/>
      <c r="O11" s="16">
        <v>52</v>
      </c>
      <c r="P11" s="16">
        <v>52</v>
      </c>
      <c r="Q11" s="16">
        <v>42</v>
      </c>
      <c r="R11" s="16">
        <v>74</v>
      </c>
      <c r="S11" s="16">
        <v>94</v>
      </c>
      <c r="T11" s="16">
        <v>95</v>
      </c>
      <c r="U11" s="17">
        <v>60</v>
      </c>
      <c r="V11" s="17">
        <v>145</v>
      </c>
      <c r="W11" s="17">
        <v>79</v>
      </c>
      <c r="X11" s="17">
        <v>88</v>
      </c>
      <c r="Y11" s="17">
        <v>87</v>
      </c>
      <c r="Z11" s="17">
        <v>117</v>
      </c>
      <c r="AA11" s="17">
        <v>118</v>
      </c>
      <c r="AB11" s="16">
        <v>140</v>
      </c>
      <c r="AC11" s="16">
        <v>67</v>
      </c>
      <c r="AD11" s="16">
        <v>48</v>
      </c>
      <c r="AE11" s="16">
        <v>165</v>
      </c>
      <c r="AF11" s="16">
        <v>86</v>
      </c>
      <c r="AG11" s="16">
        <v>110</v>
      </c>
      <c r="AH11" s="16">
        <v>19</v>
      </c>
      <c r="AI11" s="16">
        <v>66</v>
      </c>
      <c r="AJ11" s="176">
        <v>44</v>
      </c>
      <c r="AK11" s="176"/>
    </row>
    <row r="12" spans="1:38" ht="20.100000000000001" customHeight="1" x14ac:dyDescent="0.25">
      <c r="A12" s="8" t="s">
        <v>7</v>
      </c>
      <c r="B12" s="14"/>
      <c r="C12" s="14"/>
      <c r="D12" s="14"/>
      <c r="E12" s="14"/>
      <c r="F12" s="14"/>
      <c r="G12" s="14"/>
      <c r="H12" s="14">
        <v>13</v>
      </c>
      <c r="I12" s="14"/>
      <c r="J12" s="14"/>
      <c r="K12" s="14">
        <v>35</v>
      </c>
      <c r="L12" s="14"/>
      <c r="M12" s="14"/>
      <c r="N12" s="14"/>
      <c r="O12" s="14">
        <v>40</v>
      </c>
      <c r="P12" s="14">
        <v>44</v>
      </c>
      <c r="Q12" s="14">
        <v>70</v>
      </c>
      <c r="R12" s="14">
        <v>70</v>
      </c>
      <c r="S12" s="14">
        <v>65</v>
      </c>
      <c r="T12" s="14">
        <v>94</v>
      </c>
      <c r="U12" s="15">
        <v>72</v>
      </c>
      <c r="V12" s="15">
        <v>137</v>
      </c>
      <c r="W12" s="15">
        <v>56</v>
      </c>
      <c r="X12" s="15">
        <v>161</v>
      </c>
      <c r="Y12" s="6">
        <v>177</v>
      </c>
      <c r="Z12" s="15">
        <v>88</v>
      </c>
      <c r="AA12" s="15">
        <v>107</v>
      </c>
      <c r="AB12" s="14">
        <v>132</v>
      </c>
      <c r="AC12" s="14">
        <v>102</v>
      </c>
      <c r="AD12" s="14">
        <v>114</v>
      </c>
      <c r="AE12" s="14">
        <v>148</v>
      </c>
      <c r="AF12" s="14">
        <v>67</v>
      </c>
      <c r="AG12" s="14">
        <v>70</v>
      </c>
      <c r="AH12" s="14">
        <v>43</v>
      </c>
      <c r="AI12" s="14">
        <v>37</v>
      </c>
      <c r="AJ12" s="177">
        <v>92</v>
      </c>
      <c r="AK12" s="177"/>
    </row>
    <row r="13" spans="1:38" s="11" customFormat="1" ht="20.100000000000001" customHeight="1" x14ac:dyDescent="0.25">
      <c r="A13" s="10" t="s">
        <v>8</v>
      </c>
      <c r="B13" s="16"/>
      <c r="C13" s="16"/>
      <c r="D13" s="16"/>
      <c r="E13" s="16"/>
      <c r="F13" s="16"/>
      <c r="G13" s="16"/>
      <c r="H13" s="16">
        <v>12</v>
      </c>
      <c r="I13" s="16">
        <v>42</v>
      </c>
      <c r="J13" s="16"/>
      <c r="K13" s="16">
        <v>16</v>
      </c>
      <c r="L13" s="16"/>
      <c r="M13" s="16"/>
      <c r="N13" s="16"/>
      <c r="O13" s="16">
        <v>41</v>
      </c>
      <c r="P13" s="16">
        <v>44</v>
      </c>
      <c r="Q13" s="16">
        <v>31</v>
      </c>
      <c r="R13" s="16">
        <v>28</v>
      </c>
      <c r="S13" s="16">
        <v>27</v>
      </c>
      <c r="T13" s="16">
        <v>31</v>
      </c>
      <c r="U13" s="17">
        <v>52</v>
      </c>
      <c r="V13" s="17">
        <v>54</v>
      </c>
      <c r="W13" s="17">
        <v>29</v>
      </c>
      <c r="X13" s="17">
        <v>51</v>
      </c>
      <c r="Y13" s="17">
        <v>45</v>
      </c>
      <c r="Z13" s="17">
        <v>92</v>
      </c>
      <c r="AA13" s="17">
        <v>56</v>
      </c>
      <c r="AB13" s="16">
        <v>52</v>
      </c>
      <c r="AC13" s="16">
        <v>28</v>
      </c>
      <c r="AD13" s="16">
        <v>41</v>
      </c>
      <c r="AE13" s="16">
        <v>106</v>
      </c>
      <c r="AF13" s="16">
        <v>41</v>
      </c>
      <c r="AG13" s="16">
        <v>42</v>
      </c>
      <c r="AH13" s="16">
        <v>31</v>
      </c>
      <c r="AI13" s="16">
        <v>19</v>
      </c>
      <c r="AJ13" s="176">
        <v>59</v>
      </c>
      <c r="AK13" s="176"/>
    </row>
    <row r="14" spans="1:38" ht="20.100000000000001" customHeight="1" x14ac:dyDescent="0.25">
      <c r="A14" s="8" t="s">
        <v>9</v>
      </c>
      <c r="B14" s="14"/>
      <c r="C14" s="14"/>
      <c r="D14" s="14"/>
      <c r="E14" s="14"/>
      <c r="F14" s="14"/>
      <c r="G14" s="14"/>
      <c r="H14" s="14">
        <v>11</v>
      </c>
      <c r="I14" s="14">
        <v>54</v>
      </c>
      <c r="J14" s="14">
        <v>13</v>
      </c>
      <c r="K14" s="14">
        <v>36</v>
      </c>
      <c r="L14" s="14"/>
      <c r="M14" s="14"/>
      <c r="N14" s="14"/>
      <c r="O14" s="14">
        <v>21</v>
      </c>
      <c r="P14" s="14">
        <v>101</v>
      </c>
      <c r="Q14" s="14">
        <v>25</v>
      </c>
      <c r="R14" s="14">
        <v>71</v>
      </c>
      <c r="S14" s="14">
        <v>34</v>
      </c>
      <c r="T14" s="14">
        <v>44</v>
      </c>
      <c r="U14" s="15">
        <v>52</v>
      </c>
      <c r="V14" s="15">
        <v>37</v>
      </c>
      <c r="W14" s="154" t="s">
        <v>141</v>
      </c>
      <c r="X14" s="15">
        <v>44</v>
      </c>
      <c r="Y14" s="15">
        <v>51</v>
      </c>
      <c r="Z14" s="15">
        <v>34</v>
      </c>
      <c r="AA14" s="15">
        <v>43</v>
      </c>
      <c r="AB14" s="14">
        <v>50</v>
      </c>
      <c r="AC14" s="14">
        <v>13</v>
      </c>
      <c r="AD14" s="14">
        <v>31</v>
      </c>
      <c r="AE14" s="14">
        <v>75</v>
      </c>
      <c r="AF14" s="14">
        <v>46</v>
      </c>
      <c r="AG14" s="14">
        <v>41</v>
      </c>
      <c r="AH14" s="14">
        <v>30</v>
      </c>
      <c r="AI14" s="14">
        <v>31</v>
      </c>
      <c r="AJ14" s="177">
        <v>36</v>
      </c>
      <c r="AK14" s="177"/>
      <c r="AL14" s="149" t="s">
        <v>140</v>
      </c>
    </row>
    <row r="15" spans="1:38" s="11" customFormat="1" ht="20.100000000000001" customHeight="1" x14ac:dyDescent="0.25">
      <c r="A15" s="10" t="s">
        <v>10</v>
      </c>
      <c r="B15" s="16"/>
      <c r="C15" s="16"/>
      <c r="D15" s="16"/>
      <c r="E15" s="16"/>
      <c r="F15" s="16"/>
      <c r="G15" s="16"/>
      <c r="H15" s="16">
        <v>5</v>
      </c>
      <c r="I15" s="16">
        <v>21</v>
      </c>
      <c r="J15" s="16">
        <v>8</v>
      </c>
      <c r="K15" s="16">
        <v>39</v>
      </c>
      <c r="L15" s="16"/>
      <c r="M15" s="16"/>
      <c r="N15" s="16"/>
      <c r="O15" s="16">
        <v>6</v>
      </c>
      <c r="P15" s="16">
        <v>50</v>
      </c>
      <c r="Q15" s="16">
        <v>28</v>
      </c>
      <c r="R15" s="16">
        <v>21</v>
      </c>
      <c r="S15" s="16">
        <v>5</v>
      </c>
      <c r="T15" s="16">
        <v>17</v>
      </c>
      <c r="U15" s="17">
        <v>33</v>
      </c>
      <c r="V15" s="17">
        <v>36</v>
      </c>
      <c r="W15" s="150" t="s">
        <v>141</v>
      </c>
      <c r="X15" s="17">
        <v>19</v>
      </c>
      <c r="Y15" s="17">
        <v>5</v>
      </c>
      <c r="Z15" s="17">
        <v>21</v>
      </c>
      <c r="AA15" s="17">
        <v>37</v>
      </c>
      <c r="AB15" s="16">
        <v>12</v>
      </c>
      <c r="AC15" s="16">
        <v>8</v>
      </c>
      <c r="AD15" s="16">
        <v>14</v>
      </c>
      <c r="AE15" s="16">
        <v>28</v>
      </c>
      <c r="AF15" s="16">
        <v>12</v>
      </c>
      <c r="AG15" s="16">
        <v>6</v>
      </c>
      <c r="AH15" s="16">
        <v>22</v>
      </c>
      <c r="AI15" s="16">
        <v>23</v>
      </c>
      <c r="AJ15" s="176">
        <v>4</v>
      </c>
      <c r="AK15" s="176"/>
    </row>
    <row r="16" spans="1:38" ht="20.100000000000001" customHeight="1" x14ac:dyDescent="0.25">
      <c r="A16" s="8" t="s">
        <v>11</v>
      </c>
      <c r="B16" s="14"/>
      <c r="C16" s="14"/>
      <c r="D16" s="14"/>
      <c r="E16" s="14"/>
      <c r="F16" s="14"/>
      <c r="G16" s="14"/>
      <c r="H16" s="14">
        <v>7</v>
      </c>
      <c r="I16" s="14">
        <v>8</v>
      </c>
      <c r="J16" s="14">
        <v>3</v>
      </c>
      <c r="K16" s="14">
        <v>6</v>
      </c>
      <c r="L16" s="14"/>
      <c r="M16" s="14"/>
      <c r="N16" s="14"/>
      <c r="O16" s="14">
        <v>3</v>
      </c>
      <c r="P16" s="14">
        <v>13</v>
      </c>
      <c r="Q16" s="14">
        <v>14</v>
      </c>
      <c r="R16" s="14">
        <v>2</v>
      </c>
      <c r="S16" s="14">
        <v>0</v>
      </c>
      <c r="T16" s="14">
        <v>3</v>
      </c>
      <c r="U16" s="15">
        <v>9</v>
      </c>
      <c r="V16" s="15">
        <v>15</v>
      </c>
      <c r="W16" s="154" t="s">
        <v>141</v>
      </c>
      <c r="X16" s="15">
        <v>2</v>
      </c>
      <c r="Y16" s="15">
        <v>0</v>
      </c>
      <c r="Z16" s="15">
        <v>6</v>
      </c>
      <c r="AA16" s="15">
        <v>6</v>
      </c>
      <c r="AB16" s="14">
        <v>3</v>
      </c>
      <c r="AC16" s="14">
        <v>17</v>
      </c>
      <c r="AD16" s="14">
        <v>2</v>
      </c>
      <c r="AE16" s="14">
        <v>6</v>
      </c>
      <c r="AF16" s="14">
        <v>10</v>
      </c>
      <c r="AG16" s="14">
        <v>6</v>
      </c>
      <c r="AH16" s="154" t="s">
        <v>141</v>
      </c>
      <c r="AI16" s="14">
        <v>1</v>
      </c>
      <c r="AJ16" s="177">
        <v>2</v>
      </c>
      <c r="AK16" s="177"/>
      <c r="AL16" s="149" t="s">
        <v>142</v>
      </c>
    </row>
    <row r="17" spans="1:37" ht="20.100000000000001" customHeight="1" x14ac:dyDescent="0.25">
      <c r="A17" s="8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46"/>
      <c r="AD17" s="46"/>
      <c r="AE17" s="46"/>
      <c r="AF17" s="46"/>
      <c r="AG17" s="46"/>
      <c r="AH17" s="46"/>
      <c r="AI17" s="46"/>
      <c r="AJ17" s="46"/>
      <c r="AK17" s="46"/>
    </row>
    <row r="18" spans="1:37" s="26" customFormat="1" ht="20.100000000000001" customHeight="1" x14ac:dyDescent="0.25">
      <c r="A18" s="23" t="s">
        <v>12</v>
      </c>
      <c r="B18" s="24">
        <f t="shared" ref="B18:AA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5">
        <f>SUM(H5:H17)</f>
        <v>120</v>
      </c>
      <c r="I18" s="25">
        <f>SUM(I5:I17)</f>
        <v>223</v>
      </c>
      <c r="J18" s="25">
        <f>SUM(J5:J17)</f>
        <v>92</v>
      </c>
      <c r="K18" s="25">
        <f>SUM(K5:K17)</f>
        <v>272</v>
      </c>
      <c r="L18" s="25">
        <v>285</v>
      </c>
      <c r="M18" s="25">
        <v>297</v>
      </c>
      <c r="N18" s="25">
        <v>302</v>
      </c>
      <c r="O18" s="25">
        <f>SUM(O5:O17)</f>
        <v>273</v>
      </c>
      <c r="P18" s="25">
        <f>SUM(P5:P17)</f>
        <v>381</v>
      </c>
      <c r="Q18" s="25">
        <f>SUM(Q5:Q17)</f>
        <v>290</v>
      </c>
      <c r="R18" s="25">
        <f>SUM(R5:R17)</f>
        <v>354</v>
      </c>
      <c r="S18" s="25">
        <f t="shared" si="0"/>
        <v>405</v>
      </c>
      <c r="T18" s="25">
        <f t="shared" si="0"/>
        <v>361</v>
      </c>
      <c r="U18" s="25">
        <f t="shared" si="0"/>
        <v>403</v>
      </c>
      <c r="V18" s="25">
        <f t="shared" si="0"/>
        <v>551</v>
      </c>
      <c r="W18" s="25">
        <f t="shared" si="0"/>
        <v>372</v>
      </c>
      <c r="X18" s="25">
        <f t="shared" si="0"/>
        <v>480</v>
      </c>
      <c r="Y18" s="25">
        <f t="shared" si="0"/>
        <v>557</v>
      </c>
      <c r="Z18" s="25">
        <f t="shared" si="0"/>
        <v>489</v>
      </c>
      <c r="AA18" s="25">
        <f t="shared" si="0"/>
        <v>573</v>
      </c>
      <c r="AB18" s="25">
        <f t="shared" ref="AB18:AG18" si="1">SUM(AB5:AB17)</f>
        <v>517</v>
      </c>
      <c r="AC18" s="25">
        <f t="shared" si="1"/>
        <v>354</v>
      </c>
      <c r="AD18" s="25">
        <f t="shared" si="1"/>
        <v>391</v>
      </c>
      <c r="AE18" s="25">
        <f t="shared" si="1"/>
        <v>732</v>
      </c>
      <c r="AF18" s="25">
        <f t="shared" si="1"/>
        <v>429</v>
      </c>
      <c r="AG18" s="25">
        <f t="shared" si="1"/>
        <v>431</v>
      </c>
      <c r="AH18" s="25">
        <f t="shared" ref="AH18:AK18" si="2">SUM(AH5:AH17)</f>
        <v>284</v>
      </c>
      <c r="AI18" s="25">
        <f t="shared" si="2"/>
        <v>327</v>
      </c>
      <c r="AJ18" s="25">
        <f t="shared" si="2"/>
        <v>374</v>
      </c>
      <c r="AK18" s="25">
        <f t="shared" si="2"/>
        <v>6</v>
      </c>
    </row>
    <row r="19" spans="1:37" ht="20.100000000000001" customHeight="1" x14ac:dyDescent="0.2">
      <c r="F19" s="6">
        <v>8</v>
      </c>
      <c r="H19" s="6">
        <v>144</v>
      </c>
      <c r="I19" s="6">
        <v>256</v>
      </c>
      <c r="J19" s="6">
        <v>231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7" ht="20.100000000000001" customHeight="1" x14ac:dyDescent="0.25">
      <c r="A49" s="2"/>
      <c r="B49" s="2"/>
      <c r="C49" s="2"/>
    </row>
    <row r="50" spans="1:37" ht="20.100000000000001" customHeight="1" x14ac:dyDescent="0.25">
      <c r="A50" s="2"/>
      <c r="B50" s="2"/>
      <c r="C50" s="2"/>
    </row>
    <row r="51" spans="1:37" ht="20.100000000000001" customHeight="1" x14ac:dyDescent="0.25">
      <c r="A51" s="2"/>
      <c r="B51" s="2"/>
      <c r="C51" s="2"/>
    </row>
    <row r="52" spans="1:37" ht="20.100000000000001" customHeight="1" x14ac:dyDescent="0.25">
      <c r="A52" s="2"/>
      <c r="B52" s="2"/>
      <c r="C52" s="2"/>
    </row>
    <row r="53" spans="1:37" ht="20.100000000000001" customHeight="1" x14ac:dyDescent="0.25">
      <c r="A53" s="2"/>
      <c r="B53" s="2"/>
      <c r="C53" s="2"/>
    </row>
    <row r="54" spans="1:37" ht="20.100000000000001" customHeight="1" x14ac:dyDescent="0.25">
      <c r="A54" s="2"/>
      <c r="B54" s="2"/>
      <c r="C54" s="2"/>
    </row>
    <row r="55" spans="1:37" ht="20.100000000000001" customHeight="1" x14ac:dyDescent="0.25">
      <c r="A55" s="2"/>
      <c r="B55" s="2"/>
      <c r="C55" s="2"/>
    </row>
    <row r="56" spans="1:37" ht="20.100000000000001" customHeight="1" x14ac:dyDescent="0.25">
      <c r="A56" s="2"/>
      <c r="B56" s="2"/>
      <c r="C56" s="2"/>
    </row>
    <row r="57" spans="1:37" ht="20.100000000000001" customHeight="1" x14ac:dyDescent="0.25">
      <c r="A57" s="2"/>
      <c r="B57" s="2"/>
      <c r="C57" s="2"/>
    </row>
    <row r="58" spans="1:37" ht="20.100000000000001" customHeight="1" x14ac:dyDescent="0.25">
      <c r="A58" s="2"/>
      <c r="B58" s="2"/>
      <c r="C58" s="2"/>
    </row>
    <row r="59" spans="1:37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</row>
    <row r="61" spans="1:37" ht="20.100000000000001" customHeight="1" x14ac:dyDescent="0.3">
      <c r="A61" s="9"/>
      <c r="B61" s="2"/>
      <c r="C61" s="2"/>
    </row>
  </sheetData>
  <conditionalFormatting sqref="H18:AK18">
    <cfRule type="expression" dxfId="91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EA61"/>
  <sheetViews>
    <sheetView zoomScale="64" zoomScaleNormal="64" zoomScalePageLayoutView="70" workbookViewId="0">
      <selection activeCell="AK6" sqref="AK6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6" width="8" style="6" customWidth="1"/>
    <col min="7" max="7" width="8.88671875" style="6" customWidth="1"/>
    <col min="8" max="9" width="8" style="6" customWidth="1"/>
    <col min="10" max="33" width="7.77734375" style="6" customWidth="1"/>
    <col min="34" max="34" width="9.44140625" style="6" customWidth="1"/>
    <col min="35" max="37" width="11" style="6" customWidth="1"/>
    <col min="38" max="38" width="6.77734375" style="6" customWidth="1"/>
    <col min="39" max="16384" width="9.44140625" style="6"/>
  </cols>
  <sheetData>
    <row r="1" spans="1:39" s="35" customFormat="1" ht="24.95" customHeight="1" x14ac:dyDescent="0.25">
      <c r="A1" s="32" t="s">
        <v>53</v>
      </c>
      <c r="B1" s="33"/>
      <c r="C1" s="33"/>
      <c r="D1" s="33"/>
      <c r="E1" s="33"/>
      <c r="F1" s="138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</row>
    <row r="2" spans="1:39" s="35" customFormat="1" ht="24.95" customHeight="1" x14ac:dyDescent="0.35">
      <c r="A2" s="36" t="s">
        <v>90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 t="s">
        <v>114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</row>
    <row r="3" spans="1:39" s="30" customFormat="1" ht="20.100000000000001" customHeight="1" x14ac:dyDescent="0.25">
      <c r="A3" s="113"/>
      <c r="B3" s="111">
        <v>1991</v>
      </c>
      <c r="C3" s="97">
        <v>1992</v>
      </c>
      <c r="D3" s="103">
        <v>1993</v>
      </c>
      <c r="E3" s="103">
        <v>1994</v>
      </c>
      <c r="F3" s="103">
        <v>1995</v>
      </c>
      <c r="G3" s="103">
        <v>1996</v>
      </c>
      <c r="H3" s="103">
        <v>1997</v>
      </c>
      <c r="I3" s="103">
        <v>1998</v>
      </c>
      <c r="J3" s="103">
        <v>1999</v>
      </c>
      <c r="K3" s="103">
        <v>2000</v>
      </c>
      <c r="L3" s="103">
        <v>2001</v>
      </c>
      <c r="M3" s="121">
        <v>2002</v>
      </c>
      <c r="N3" s="103">
        <v>2003</v>
      </c>
      <c r="O3" s="123">
        <v>2004</v>
      </c>
      <c r="P3" s="111">
        <v>2005</v>
      </c>
      <c r="Q3" s="111">
        <v>2006</v>
      </c>
      <c r="R3" s="97">
        <v>2007</v>
      </c>
      <c r="S3" s="103">
        <v>2008</v>
      </c>
      <c r="T3" s="97">
        <v>2009</v>
      </c>
      <c r="U3" s="127">
        <v>2010</v>
      </c>
      <c r="V3" s="105">
        <v>2011</v>
      </c>
      <c r="W3" s="127">
        <v>2012</v>
      </c>
      <c r="X3" s="105">
        <v>2013</v>
      </c>
      <c r="Y3" s="98">
        <v>2014</v>
      </c>
      <c r="Z3" s="105">
        <v>2015</v>
      </c>
      <c r="AA3" s="130">
        <v>2016</v>
      </c>
      <c r="AB3" s="130">
        <v>2017</v>
      </c>
      <c r="AC3" s="130">
        <v>2018</v>
      </c>
      <c r="AD3" s="130">
        <v>2019</v>
      </c>
      <c r="AE3" s="130">
        <v>2020</v>
      </c>
      <c r="AF3" s="130">
        <v>2021</v>
      </c>
      <c r="AG3" s="130">
        <v>2022</v>
      </c>
      <c r="AH3" s="130">
        <v>2023</v>
      </c>
      <c r="AI3" s="130">
        <v>2024</v>
      </c>
      <c r="AJ3" s="175">
        <v>2025</v>
      </c>
      <c r="AK3" s="130">
        <v>2026</v>
      </c>
    </row>
    <row r="4" spans="1:39" ht="20.100000000000001" customHeight="1" x14ac:dyDescent="0.25">
      <c r="A4" s="114"/>
      <c r="B4" s="104"/>
      <c r="C4" s="46"/>
      <c r="D4" s="104"/>
      <c r="E4" s="104"/>
      <c r="F4" s="104"/>
      <c r="G4" s="104"/>
      <c r="H4" s="104"/>
      <c r="I4" s="104"/>
      <c r="J4" s="104"/>
      <c r="K4" s="104"/>
      <c r="L4" s="104"/>
      <c r="M4" s="46"/>
      <c r="N4" s="104"/>
      <c r="O4" s="124"/>
      <c r="P4" s="104"/>
      <c r="Q4" s="104"/>
      <c r="R4" s="46"/>
      <c r="S4" s="104"/>
      <c r="T4" s="46"/>
      <c r="U4" s="128"/>
      <c r="V4" s="106"/>
      <c r="W4" s="128"/>
      <c r="X4" s="106"/>
      <c r="Y4" s="99"/>
      <c r="Z4" s="106"/>
      <c r="AA4" s="131"/>
      <c r="AB4" s="46"/>
      <c r="AC4" s="46"/>
      <c r="AD4" s="46"/>
      <c r="AE4" s="46"/>
      <c r="AF4" s="46"/>
      <c r="AG4" s="46"/>
      <c r="AH4" s="133"/>
      <c r="AI4" s="133"/>
      <c r="AJ4" s="184"/>
      <c r="AK4" s="184"/>
    </row>
    <row r="5" spans="1:39" s="11" customFormat="1" ht="20.100000000000001" customHeight="1" x14ac:dyDescent="0.25">
      <c r="A5" s="115" t="s">
        <v>0</v>
      </c>
      <c r="B5" s="102"/>
      <c r="C5" s="100"/>
      <c r="D5" s="102"/>
      <c r="E5" s="102"/>
      <c r="F5" s="102"/>
      <c r="G5" s="102"/>
      <c r="H5" s="102">
        <v>7</v>
      </c>
      <c r="I5" s="102">
        <v>6</v>
      </c>
      <c r="J5" s="102">
        <v>2</v>
      </c>
      <c r="K5" s="160" t="s">
        <v>141</v>
      </c>
      <c r="L5" s="102"/>
      <c r="M5" s="100"/>
      <c r="N5" s="102"/>
      <c r="O5" s="125">
        <v>3</v>
      </c>
      <c r="P5" s="102">
        <v>1</v>
      </c>
      <c r="Q5" s="102">
        <v>1</v>
      </c>
      <c r="R5" s="100">
        <v>0</v>
      </c>
      <c r="S5" s="102">
        <v>1</v>
      </c>
      <c r="T5" s="100">
        <v>3</v>
      </c>
      <c r="U5" s="129">
        <v>6</v>
      </c>
      <c r="V5" s="107">
        <v>14</v>
      </c>
      <c r="W5" s="129">
        <v>1</v>
      </c>
      <c r="X5" s="161" t="s">
        <v>141</v>
      </c>
      <c r="Y5" s="101">
        <v>1</v>
      </c>
      <c r="Z5" s="107">
        <v>2</v>
      </c>
      <c r="AA5" s="161" t="s">
        <v>141</v>
      </c>
      <c r="AB5" s="100">
        <v>10</v>
      </c>
      <c r="AC5" s="100">
        <v>0</v>
      </c>
      <c r="AD5" s="100">
        <v>0</v>
      </c>
      <c r="AE5" s="100">
        <v>6</v>
      </c>
      <c r="AF5" s="100">
        <v>4</v>
      </c>
      <c r="AG5" s="100">
        <v>1</v>
      </c>
      <c r="AH5" s="102">
        <v>3</v>
      </c>
      <c r="AI5" s="102">
        <v>8</v>
      </c>
      <c r="AJ5" s="176">
        <v>3</v>
      </c>
      <c r="AK5" s="176">
        <v>2</v>
      </c>
    </row>
    <row r="6" spans="1:39" ht="20.100000000000001" customHeight="1" x14ac:dyDescent="0.25">
      <c r="A6" s="114" t="s">
        <v>1</v>
      </c>
      <c r="B6" s="104"/>
      <c r="C6" s="46"/>
      <c r="D6" s="104"/>
      <c r="E6" s="104"/>
      <c r="F6" s="104"/>
      <c r="G6" s="104"/>
      <c r="H6" s="104">
        <v>1</v>
      </c>
      <c r="I6" s="104">
        <v>4</v>
      </c>
      <c r="J6" s="104">
        <v>7</v>
      </c>
      <c r="K6" s="159" t="s">
        <v>141</v>
      </c>
      <c r="L6" s="104"/>
      <c r="M6" s="46"/>
      <c r="N6" s="104"/>
      <c r="O6" s="124">
        <v>4</v>
      </c>
      <c r="P6" s="104">
        <v>1</v>
      </c>
      <c r="Q6" s="104">
        <v>6</v>
      </c>
      <c r="R6" s="46">
        <v>0</v>
      </c>
      <c r="S6" s="104">
        <v>3</v>
      </c>
      <c r="T6" s="46">
        <v>0</v>
      </c>
      <c r="U6" s="128">
        <v>0</v>
      </c>
      <c r="V6" s="106">
        <v>2</v>
      </c>
      <c r="W6" s="128">
        <v>5</v>
      </c>
      <c r="X6" s="162" t="s">
        <v>141</v>
      </c>
      <c r="Y6" s="99">
        <v>0</v>
      </c>
      <c r="Z6" s="106">
        <v>2</v>
      </c>
      <c r="AA6" s="162" t="s">
        <v>141</v>
      </c>
      <c r="AB6" s="46">
        <v>1</v>
      </c>
      <c r="AC6" s="46">
        <v>5</v>
      </c>
      <c r="AD6" s="46">
        <v>2</v>
      </c>
      <c r="AE6" s="46">
        <v>10</v>
      </c>
      <c r="AF6" s="46">
        <v>2</v>
      </c>
      <c r="AG6" s="46">
        <v>3</v>
      </c>
      <c r="AH6" s="104">
        <v>9</v>
      </c>
      <c r="AI6" s="104">
        <v>2</v>
      </c>
      <c r="AJ6" s="177">
        <v>4</v>
      </c>
      <c r="AK6" s="177"/>
    </row>
    <row r="7" spans="1:39" s="11" customFormat="1" ht="20.100000000000001" customHeight="1" x14ac:dyDescent="0.25">
      <c r="A7" s="115" t="s">
        <v>2</v>
      </c>
      <c r="B7" s="102"/>
      <c r="C7" s="100"/>
      <c r="D7" s="102"/>
      <c r="E7" s="102"/>
      <c r="F7" s="102"/>
      <c r="G7" s="102"/>
      <c r="H7" s="102">
        <v>4</v>
      </c>
      <c r="I7" s="102">
        <v>8</v>
      </c>
      <c r="J7" s="102">
        <v>0</v>
      </c>
      <c r="K7" s="102">
        <v>5</v>
      </c>
      <c r="L7" s="102"/>
      <c r="M7" s="100"/>
      <c r="N7" s="102"/>
      <c r="O7" s="125">
        <v>4</v>
      </c>
      <c r="P7" s="102"/>
      <c r="Q7" s="102">
        <v>17</v>
      </c>
      <c r="R7" s="100">
        <v>1</v>
      </c>
      <c r="S7" s="102">
        <v>3</v>
      </c>
      <c r="T7" s="100">
        <v>1</v>
      </c>
      <c r="U7" s="129">
        <v>5</v>
      </c>
      <c r="V7" s="107">
        <v>4</v>
      </c>
      <c r="W7" s="129">
        <v>5</v>
      </c>
      <c r="X7" s="161" t="s">
        <v>141</v>
      </c>
      <c r="Y7" s="101">
        <v>10</v>
      </c>
      <c r="Z7" s="107">
        <v>0</v>
      </c>
      <c r="AA7" s="161" t="s">
        <v>141</v>
      </c>
      <c r="AB7" s="100">
        <v>1</v>
      </c>
      <c r="AC7" s="100">
        <v>3</v>
      </c>
      <c r="AD7" s="100">
        <v>4</v>
      </c>
      <c r="AE7" s="100">
        <v>23</v>
      </c>
      <c r="AF7" s="100">
        <v>22</v>
      </c>
      <c r="AG7" s="100">
        <v>5</v>
      </c>
      <c r="AH7" s="102">
        <v>6</v>
      </c>
      <c r="AI7" s="102">
        <v>25</v>
      </c>
      <c r="AJ7" s="176">
        <v>8</v>
      </c>
      <c r="AK7" s="176"/>
    </row>
    <row r="8" spans="1:39" ht="20.100000000000001" customHeight="1" x14ac:dyDescent="0.25">
      <c r="A8" s="114" t="s">
        <v>3</v>
      </c>
      <c r="B8" s="104"/>
      <c r="C8" s="46"/>
      <c r="D8" s="104"/>
      <c r="E8" s="104"/>
      <c r="F8" s="104"/>
      <c r="G8" s="104"/>
      <c r="H8" s="104">
        <v>21</v>
      </c>
      <c r="I8" s="104">
        <v>3</v>
      </c>
      <c r="J8" s="104">
        <v>2</v>
      </c>
      <c r="K8" s="104">
        <v>3</v>
      </c>
      <c r="L8" s="104"/>
      <c r="M8" s="46"/>
      <c r="N8" s="104"/>
      <c r="O8" s="124">
        <v>7</v>
      </c>
      <c r="P8" s="104">
        <v>1</v>
      </c>
      <c r="Q8" s="104">
        <v>8</v>
      </c>
      <c r="R8" s="46">
        <v>7</v>
      </c>
      <c r="S8" s="104">
        <v>8</v>
      </c>
      <c r="T8" s="46">
        <v>4</v>
      </c>
      <c r="U8" s="128">
        <v>20</v>
      </c>
      <c r="V8" s="106">
        <v>8</v>
      </c>
      <c r="W8" s="128">
        <v>32</v>
      </c>
      <c r="X8" s="162" t="s">
        <v>141</v>
      </c>
      <c r="Y8" s="99">
        <v>32</v>
      </c>
      <c r="Z8" s="106">
        <v>7</v>
      </c>
      <c r="AA8" s="131">
        <v>34</v>
      </c>
      <c r="AB8" s="46">
        <v>16</v>
      </c>
      <c r="AC8" s="46">
        <v>5</v>
      </c>
      <c r="AD8" s="46">
        <v>16</v>
      </c>
      <c r="AE8" s="46">
        <v>29</v>
      </c>
      <c r="AF8" s="46">
        <v>18</v>
      </c>
      <c r="AG8" s="46">
        <v>14</v>
      </c>
      <c r="AH8" s="104">
        <v>29</v>
      </c>
      <c r="AI8" s="104">
        <v>15</v>
      </c>
      <c r="AJ8" s="177">
        <v>15</v>
      </c>
      <c r="AK8" s="177"/>
    </row>
    <row r="9" spans="1:39" s="11" customFormat="1" ht="20.100000000000001" customHeight="1" x14ac:dyDescent="0.25">
      <c r="A9" s="115" t="s">
        <v>4</v>
      </c>
      <c r="B9" s="102"/>
      <c r="C9" s="100"/>
      <c r="D9" s="102"/>
      <c r="E9" s="102"/>
      <c r="F9" s="102"/>
      <c r="G9" s="102"/>
      <c r="H9" s="102">
        <v>25</v>
      </c>
      <c r="I9" s="102">
        <v>22</v>
      </c>
      <c r="J9" s="102">
        <v>51</v>
      </c>
      <c r="K9" s="102">
        <v>41</v>
      </c>
      <c r="L9" s="102"/>
      <c r="M9" s="100"/>
      <c r="N9" s="102"/>
      <c r="O9" s="125">
        <v>15</v>
      </c>
      <c r="P9" s="102">
        <v>16</v>
      </c>
      <c r="Q9" s="102">
        <v>23</v>
      </c>
      <c r="R9" s="100">
        <v>0</v>
      </c>
      <c r="S9" s="102">
        <v>35</v>
      </c>
      <c r="T9" s="100">
        <v>24</v>
      </c>
      <c r="U9" s="129">
        <v>18</v>
      </c>
      <c r="V9" s="107">
        <v>22</v>
      </c>
      <c r="W9" s="129">
        <v>24</v>
      </c>
      <c r="X9" s="107">
        <v>31</v>
      </c>
      <c r="Y9" s="101">
        <v>17</v>
      </c>
      <c r="Z9" s="107">
        <v>19</v>
      </c>
      <c r="AA9" s="132">
        <v>23</v>
      </c>
      <c r="AB9" s="100">
        <v>22</v>
      </c>
      <c r="AC9" s="100">
        <v>25</v>
      </c>
      <c r="AD9" s="100">
        <v>15</v>
      </c>
      <c r="AE9" s="100">
        <v>26</v>
      </c>
      <c r="AF9" s="100">
        <v>51</v>
      </c>
      <c r="AG9" s="100">
        <v>24</v>
      </c>
      <c r="AH9" s="102">
        <v>12</v>
      </c>
      <c r="AI9" s="102">
        <v>38</v>
      </c>
      <c r="AJ9" s="176">
        <v>25</v>
      </c>
      <c r="AK9" s="176"/>
    </row>
    <row r="10" spans="1:39" ht="20.100000000000001" customHeight="1" x14ac:dyDescent="0.25">
      <c r="A10" s="114" t="s">
        <v>5</v>
      </c>
      <c r="B10" s="104"/>
      <c r="C10" s="46"/>
      <c r="D10" s="104"/>
      <c r="E10" s="104"/>
      <c r="F10" s="104"/>
      <c r="G10" s="104"/>
      <c r="H10" s="104">
        <v>24</v>
      </c>
      <c r="I10" s="104">
        <v>3</v>
      </c>
      <c r="J10" s="104">
        <v>12</v>
      </c>
      <c r="K10" s="104">
        <v>14</v>
      </c>
      <c r="L10" s="104"/>
      <c r="M10" s="46"/>
      <c r="N10" s="104"/>
      <c r="O10" s="124">
        <v>11</v>
      </c>
      <c r="P10" s="104">
        <v>26</v>
      </c>
      <c r="Q10" s="104">
        <v>19</v>
      </c>
      <c r="R10" s="46">
        <v>20</v>
      </c>
      <c r="S10" s="104">
        <v>22</v>
      </c>
      <c r="T10" s="46">
        <v>27</v>
      </c>
      <c r="U10" s="128">
        <v>11</v>
      </c>
      <c r="V10" s="106">
        <v>24</v>
      </c>
      <c r="W10" s="128">
        <v>36</v>
      </c>
      <c r="X10" s="106">
        <v>25</v>
      </c>
      <c r="Y10" s="99">
        <v>31</v>
      </c>
      <c r="Z10" s="106">
        <v>20</v>
      </c>
      <c r="AA10" s="131">
        <v>20</v>
      </c>
      <c r="AB10" s="46">
        <v>23</v>
      </c>
      <c r="AC10" s="46">
        <v>12</v>
      </c>
      <c r="AD10" s="46">
        <v>41</v>
      </c>
      <c r="AE10" s="46">
        <v>57</v>
      </c>
      <c r="AF10" s="46">
        <v>42</v>
      </c>
      <c r="AG10" s="46">
        <v>46</v>
      </c>
      <c r="AH10" s="104">
        <v>33</v>
      </c>
      <c r="AI10" s="104">
        <v>13</v>
      </c>
      <c r="AJ10" s="177">
        <v>36</v>
      </c>
      <c r="AK10" s="177"/>
    </row>
    <row r="11" spans="1:39" s="11" customFormat="1" ht="20.100000000000001" customHeight="1" x14ac:dyDescent="0.25">
      <c r="A11" s="115" t="s">
        <v>6</v>
      </c>
      <c r="B11" s="102"/>
      <c r="C11" s="100"/>
      <c r="D11" s="102"/>
      <c r="E11" s="102"/>
      <c r="F11" s="102"/>
      <c r="G11" s="102"/>
      <c r="H11" s="102">
        <v>58</v>
      </c>
      <c r="I11" s="102">
        <v>20</v>
      </c>
      <c r="J11" s="102">
        <v>17</v>
      </c>
      <c r="K11" s="102">
        <v>108</v>
      </c>
      <c r="L11" s="102"/>
      <c r="M11" s="100"/>
      <c r="N11" s="102"/>
      <c r="O11" s="125">
        <v>24</v>
      </c>
      <c r="P11" s="102">
        <v>41</v>
      </c>
      <c r="Q11" s="102">
        <v>24</v>
      </c>
      <c r="R11" s="100">
        <v>34</v>
      </c>
      <c r="S11" s="102">
        <v>35</v>
      </c>
      <c r="T11" s="100">
        <v>70</v>
      </c>
      <c r="U11" s="129">
        <v>48</v>
      </c>
      <c r="V11" s="107">
        <v>84</v>
      </c>
      <c r="W11" s="129">
        <v>44</v>
      </c>
      <c r="X11" s="107">
        <v>14</v>
      </c>
      <c r="Y11" s="101">
        <v>17</v>
      </c>
      <c r="Z11" s="107">
        <v>23</v>
      </c>
      <c r="AA11" s="132">
        <v>41</v>
      </c>
      <c r="AB11" s="100">
        <v>34</v>
      </c>
      <c r="AC11" s="100">
        <v>48</v>
      </c>
      <c r="AD11" s="100">
        <v>32</v>
      </c>
      <c r="AE11" s="100">
        <v>53</v>
      </c>
      <c r="AF11" s="100">
        <v>57</v>
      </c>
      <c r="AG11" s="100">
        <v>46</v>
      </c>
      <c r="AH11" s="102">
        <v>22</v>
      </c>
      <c r="AI11" s="102">
        <v>20</v>
      </c>
      <c r="AJ11" s="176">
        <v>49</v>
      </c>
      <c r="AK11" s="176"/>
    </row>
    <row r="12" spans="1:39" ht="20.100000000000001" customHeight="1" x14ac:dyDescent="0.25">
      <c r="A12" s="114" t="s">
        <v>7</v>
      </c>
      <c r="B12" s="104"/>
      <c r="C12" s="46"/>
      <c r="D12" s="104"/>
      <c r="E12" s="104"/>
      <c r="F12" s="104"/>
      <c r="G12" s="104"/>
      <c r="H12" s="104">
        <v>38</v>
      </c>
      <c r="I12" s="104">
        <v>65</v>
      </c>
      <c r="J12" s="104">
        <v>34</v>
      </c>
      <c r="K12" s="104">
        <v>29</v>
      </c>
      <c r="L12" s="104"/>
      <c r="M12" s="46"/>
      <c r="N12" s="104"/>
      <c r="O12" s="124">
        <v>63</v>
      </c>
      <c r="P12" s="104">
        <v>33</v>
      </c>
      <c r="Q12" s="104">
        <v>64</v>
      </c>
      <c r="R12" s="46">
        <v>34</v>
      </c>
      <c r="S12" s="104">
        <v>64</v>
      </c>
      <c r="T12" s="46">
        <v>38</v>
      </c>
      <c r="U12" s="128">
        <v>44</v>
      </c>
      <c r="V12" s="106">
        <v>57</v>
      </c>
      <c r="W12" s="128">
        <v>41</v>
      </c>
      <c r="X12" s="106">
        <v>92</v>
      </c>
      <c r="Y12" s="99">
        <v>74</v>
      </c>
      <c r="Z12" s="106">
        <v>42</v>
      </c>
      <c r="AA12" s="131">
        <v>20</v>
      </c>
      <c r="AB12" s="46">
        <v>87</v>
      </c>
      <c r="AC12" s="46">
        <v>50</v>
      </c>
      <c r="AD12" s="46">
        <v>72</v>
      </c>
      <c r="AE12" s="46">
        <v>68</v>
      </c>
      <c r="AF12" s="46">
        <v>71</v>
      </c>
      <c r="AG12" s="46">
        <v>33</v>
      </c>
      <c r="AH12" s="104">
        <v>36</v>
      </c>
      <c r="AI12" s="104">
        <v>45</v>
      </c>
      <c r="AJ12" s="177">
        <v>59</v>
      </c>
      <c r="AK12" s="177"/>
    </row>
    <row r="13" spans="1:39" s="11" customFormat="1" ht="20.100000000000001" customHeight="1" x14ac:dyDescent="0.25">
      <c r="A13" s="115" t="s">
        <v>8</v>
      </c>
      <c r="B13" s="102"/>
      <c r="C13" s="100"/>
      <c r="D13" s="102"/>
      <c r="E13" s="102"/>
      <c r="F13" s="102"/>
      <c r="G13" s="102"/>
      <c r="H13" s="102">
        <v>8</v>
      </c>
      <c r="I13" s="102">
        <v>25</v>
      </c>
      <c r="J13" s="102">
        <v>34</v>
      </c>
      <c r="K13" s="102">
        <v>21</v>
      </c>
      <c r="L13" s="102"/>
      <c r="M13" s="100"/>
      <c r="N13" s="102"/>
      <c r="O13" s="125">
        <v>17</v>
      </c>
      <c r="P13" s="102">
        <v>29</v>
      </c>
      <c r="Q13" s="102">
        <v>18</v>
      </c>
      <c r="R13" s="100">
        <v>33</v>
      </c>
      <c r="S13" s="102">
        <v>0</v>
      </c>
      <c r="T13" s="100">
        <v>16</v>
      </c>
      <c r="U13" s="129">
        <v>58</v>
      </c>
      <c r="V13" s="107">
        <v>20</v>
      </c>
      <c r="W13" s="160" t="s">
        <v>141</v>
      </c>
      <c r="X13" s="107">
        <v>21</v>
      </c>
      <c r="Y13" s="101">
        <v>40</v>
      </c>
      <c r="Z13" s="107">
        <v>42</v>
      </c>
      <c r="AA13" s="132">
        <v>22</v>
      </c>
      <c r="AB13" s="100">
        <v>27</v>
      </c>
      <c r="AC13" s="100">
        <v>34</v>
      </c>
      <c r="AD13" s="100">
        <v>36</v>
      </c>
      <c r="AE13" s="100">
        <v>79</v>
      </c>
      <c r="AF13" s="100">
        <v>31</v>
      </c>
      <c r="AG13" s="100">
        <v>33</v>
      </c>
      <c r="AH13" s="102">
        <v>14</v>
      </c>
      <c r="AI13" s="102">
        <v>16</v>
      </c>
      <c r="AJ13" s="176">
        <v>34</v>
      </c>
      <c r="AK13" s="176"/>
    </row>
    <row r="14" spans="1:39" ht="20.100000000000001" customHeight="1" x14ac:dyDescent="0.25">
      <c r="A14" s="114" t="s">
        <v>9</v>
      </c>
      <c r="B14" s="104"/>
      <c r="C14" s="46"/>
      <c r="D14" s="104"/>
      <c r="E14" s="104"/>
      <c r="F14" s="104"/>
      <c r="G14" s="104"/>
      <c r="H14" s="104">
        <v>19</v>
      </c>
      <c r="I14" s="104">
        <v>28</v>
      </c>
      <c r="J14" s="104">
        <v>37</v>
      </c>
      <c r="K14" s="104">
        <v>27</v>
      </c>
      <c r="L14" s="104"/>
      <c r="M14" s="46"/>
      <c r="N14" s="104"/>
      <c r="O14" s="124">
        <v>25</v>
      </c>
      <c r="P14" s="104">
        <v>45</v>
      </c>
      <c r="Q14" s="104">
        <v>20</v>
      </c>
      <c r="R14" s="46">
        <v>54</v>
      </c>
      <c r="S14" s="104">
        <v>6</v>
      </c>
      <c r="T14" s="46">
        <v>64</v>
      </c>
      <c r="U14" s="128">
        <v>22</v>
      </c>
      <c r="V14" s="106">
        <v>21</v>
      </c>
      <c r="W14" s="159" t="s">
        <v>141</v>
      </c>
      <c r="X14" s="106">
        <v>36</v>
      </c>
      <c r="Y14" s="99">
        <v>39</v>
      </c>
      <c r="Z14" s="106">
        <v>43</v>
      </c>
      <c r="AA14" s="131">
        <v>24</v>
      </c>
      <c r="AB14" s="46">
        <v>30</v>
      </c>
      <c r="AC14" s="46">
        <v>9</v>
      </c>
      <c r="AD14" s="46">
        <v>37</v>
      </c>
      <c r="AE14" s="46">
        <v>54</v>
      </c>
      <c r="AF14" s="46">
        <v>55</v>
      </c>
      <c r="AG14" s="46">
        <v>14</v>
      </c>
      <c r="AH14" s="104">
        <v>16</v>
      </c>
      <c r="AI14" s="104">
        <v>17</v>
      </c>
      <c r="AJ14" s="177">
        <v>18</v>
      </c>
      <c r="AK14" s="177"/>
    </row>
    <row r="15" spans="1:39" s="11" customFormat="1" ht="20.100000000000001" customHeight="1" x14ac:dyDescent="0.25">
      <c r="A15" s="115" t="s">
        <v>10</v>
      </c>
      <c r="B15" s="102"/>
      <c r="C15" s="100"/>
      <c r="D15" s="102"/>
      <c r="E15" s="102"/>
      <c r="F15" s="102"/>
      <c r="G15" s="102"/>
      <c r="H15" s="102">
        <v>8</v>
      </c>
      <c r="I15" s="102">
        <v>2</v>
      </c>
      <c r="J15" s="102">
        <v>16</v>
      </c>
      <c r="K15" s="102">
        <v>9</v>
      </c>
      <c r="L15" s="102"/>
      <c r="M15" s="100"/>
      <c r="N15" s="102"/>
      <c r="O15" s="125">
        <v>7</v>
      </c>
      <c r="P15" s="102">
        <v>5</v>
      </c>
      <c r="Q15" s="102">
        <v>28</v>
      </c>
      <c r="R15" s="100">
        <v>7</v>
      </c>
      <c r="S15" s="102">
        <v>4</v>
      </c>
      <c r="T15" s="100">
        <v>24</v>
      </c>
      <c r="U15" s="129">
        <v>14</v>
      </c>
      <c r="V15" s="107">
        <v>11</v>
      </c>
      <c r="W15" s="160" t="s">
        <v>141</v>
      </c>
      <c r="X15" s="107">
        <v>8</v>
      </c>
      <c r="Y15" s="101">
        <v>12</v>
      </c>
      <c r="Z15" s="107">
        <v>8</v>
      </c>
      <c r="AA15" s="132">
        <v>4</v>
      </c>
      <c r="AB15" s="100">
        <v>16</v>
      </c>
      <c r="AC15" s="100">
        <v>1</v>
      </c>
      <c r="AD15" s="100">
        <v>12</v>
      </c>
      <c r="AE15" s="100">
        <v>20</v>
      </c>
      <c r="AF15" s="100">
        <v>6</v>
      </c>
      <c r="AG15" s="100">
        <v>9</v>
      </c>
      <c r="AH15" s="102">
        <v>13</v>
      </c>
      <c r="AI15" s="102">
        <v>10</v>
      </c>
      <c r="AJ15" s="176">
        <v>10</v>
      </c>
      <c r="AK15" s="176"/>
    </row>
    <row r="16" spans="1:39" ht="20.100000000000001" customHeight="1" x14ac:dyDescent="0.25">
      <c r="A16" s="114" t="s">
        <v>11</v>
      </c>
      <c r="B16" s="104"/>
      <c r="C16" s="46"/>
      <c r="D16" s="104"/>
      <c r="E16" s="104"/>
      <c r="F16" s="104"/>
      <c r="G16" s="104"/>
      <c r="H16" s="104">
        <v>0</v>
      </c>
      <c r="I16" s="104">
        <v>4</v>
      </c>
      <c r="J16" s="104">
        <v>1</v>
      </c>
      <c r="K16" s="104">
        <v>1</v>
      </c>
      <c r="L16" s="104"/>
      <c r="M16" s="46"/>
      <c r="N16" s="104"/>
      <c r="O16" s="124">
        <v>1</v>
      </c>
      <c r="P16" s="104">
        <v>4</v>
      </c>
      <c r="Q16" s="104">
        <v>1</v>
      </c>
      <c r="R16" s="46">
        <v>5</v>
      </c>
      <c r="S16" s="104">
        <v>0</v>
      </c>
      <c r="T16" s="46">
        <v>3</v>
      </c>
      <c r="U16" s="128">
        <v>1</v>
      </c>
      <c r="V16" s="106">
        <v>20</v>
      </c>
      <c r="W16" s="159" t="s">
        <v>141</v>
      </c>
      <c r="X16" s="106">
        <v>0</v>
      </c>
      <c r="Y16" s="99">
        <v>8</v>
      </c>
      <c r="Z16" s="106">
        <v>5</v>
      </c>
      <c r="AA16" s="131">
        <v>11</v>
      </c>
      <c r="AB16" s="46">
        <v>1</v>
      </c>
      <c r="AC16" s="46">
        <v>7</v>
      </c>
      <c r="AD16" s="46">
        <v>12</v>
      </c>
      <c r="AE16" s="46">
        <v>6</v>
      </c>
      <c r="AF16" s="46">
        <v>12</v>
      </c>
      <c r="AG16" s="46">
        <v>3</v>
      </c>
      <c r="AH16" s="104">
        <v>1</v>
      </c>
      <c r="AI16" s="104">
        <v>1</v>
      </c>
      <c r="AJ16" s="177">
        <v>4</v>
      </c>
      <c r="AK16" s="177"/>
      <c r="AM16" s="149" t="s">
        <v>142</v>
      </c>
    </row>
    <row r="17" spans="1:131" ht="15.75" x14ac:dyDescent="0.25">
      <c r="A17" s="110"/>
      <c r="B17" s="117"/>
      <c r="C17" s="4"/>
      <c r="D17" s="118"/>
      <c r="E17" s="118"/>
      <c r="F17" s="118"/>
      <c r="G17" s="118"/>
      <c r="H17" s="118"/>
      <c r="I17" s="120"/>
      <c r="J17" s="109"/>
      <c r="K17" s="109"/>
      <c r="L17" s="109"/>
      <c r="M17" s="122"/>
      <c r="N17" s="109"/>
      <c r="O17" s="126"/>
      <c r="P17" s="104"/>
      <c r="Q17" s="104"/>
      <c r="R17" s="46"/>
      <c r="S17" s="104"/>
      <c r="T17" s="46"/>
      <c r="U17" s="128"/>
      <c r="V17" s="106"/>
      <c r="W17" s="128"/>
      <c r="X17" s="106"/>
      <c r="Y17" s="99"/>
      <c r="Z17" s="106"/>
      <c r="AA17" s="131"/>
      <c r="AB17" s="46"/>
      <c r="AC17" s="46"/>
      <c r="AD17" s="46"/>
      <c r="AE17" s="46"/>
      <c r="AF17" s="46"/>
      <c r="AG17" s="46"/>
      <c r="AH17" s="134"/>
      <c r="AI17" s="134"/>
      <c r="AJ17" s="108"/>
      <c r="AK17" s="108"/>
      <c r="AL17" s="108"/>
    </row>
    <row r="18" spans="1:131" s="26" customFormat="1" ht="18" x14ac:dyDescent="0.25">
      <c r="A18" s="116" t="s">
        <v>12</v>
      </c>
      <c r="B18" s="112">
        <f t="shared" ref="B18:AA18" si="0">SUM(B5:B16)</f>
        <v>0</v>
      </c>
      <c r="C18" s="112">
        <f t="shared" si="0"/>
        <v>0</v>
      </c>
      <c r="D18" s="119">
        <f t="shared" si="0"/>
        <v>0</v>
      </c>
      <c r="E18" s="112">
        <f t="shared" si="0"/>
        <v>0</v>
      </c>
      <c r="F18" s="112">
        <f t="shared" si="0"/>
        <v>0</v>
      </c>
      <c r="G18" s="112">
        <f t="shared" si="0"/>
        <v>0</v>
      </c>
      <c r="H18" s="112">
        <f t="shared" si="0"/>
        <v>213</v>
      </c>
      <c r="I18" s="25">
        <f>SUM(I5:I17)</f>
        <v>190</v>
      </c>
      <c r="J18" s="25">
        <f>SUM(J5:J17)</f>
        <v>213</v>
      </c>
      <c r="K18" s="25">
        <f>SUM(K7:K17)</f>
        <v>258</v>
      </c>
      <c r="L18" s="25">
        <v>214</v>
      </c>
      <c r="M18" s="25">
        <v>219</v>
      </c>
      <c r="N18" s="25">
        <v>185</v>
      </c>
      <c r="O18" s="25">
        <f>SUM(O5:O17)</f>
        <v>181</v>
      </c>
      <c r="P18" s="25">
        <f>SUM(P5:P17)</f>
        <v>202</v>
      </c>
      <c r="Q18" s="25">
        <f>SUM(Q5:Q17)</f>
        <v>229</v>
      </c>
      <c r="R18" s="25">
        <f>SUM(R5:R17)</f>
        <v>195</v>
      </c>
      <c r="S18" s="25">
        <f t="shared" si="0"/>
        <v>181</v>
      </c>
      <c r="T18" s="25">
        <f t="shared" si="0"/>
        <v>274</v>
      </c>
      <c r="U18" s="25">
        <f t="shared" si="0"/>
        <v>247</v>
      </c>
      <c r="V18" s="25">
        <f t="shared" si="0"/>
        <v>287</v>
      </c>
      <c r="W18" s="25">
        <f t="shared" si="0"/>
        <v>188</v>
      </c>
      <c r="X18" s="25">
        <f t="shared" si="0"/>
        <v>227</v>
      </c>
      <c r="Y18" s="25">
        <f t="shared" si="0"/>
        <v>281</v>
      </c>
      <c r="Z18" s="25">
        <f t="shared" si="0"/>
        <v>213</v>
      </c>
      <c r="AA18" s="25">
        <f t="shared" si="0"/>
        <v>199</v>
      </c>
      <c r="AB18" s="25">
        <f t="shared" ref="AB18:AG18" si="1">SUM(AB5:AB17)</f>
        <v>268</v>
      </c>
      <c r="AC18" s="25">
        <f t="shared" si="1"/>
        <v>199</v>
      </c>
      <c r="AD18" s="25">
        <f t="shared" si="1"/>
        <v>279</v>
      </c>
      <c r="AE18" s="25">
        <f t="shared" si="1"/>
        <v>431</v>
      </c>
      <c r="AF18" s="25">
        <f t="shared" si="1"/>
        <v>371</v>
      </c>
      <c r="AG18" s="25">
        <f t="shared" si="1"/>
        <v>231</v>
      </c>
      <c r="AH18" s="25">
        <f t="shared" ref="AH18:AK18" si="2">SUM(AH5:AH17)</f>
        <v>194</v>
      </c>
      <c r="AI18" s="25">
        <f t="shared" si="2"/>
        <v>210</v>
      </c>
      <c r="AJ18" s="25">
        <f t="shared" si="2"/>
        <v>265</v>
      </c>
      <c r="AK18" s="25">
        <f t="shared" si="2"/>
        <v>2</v>
      </c>
      <c r="AL18" s="135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6"/>
      <c r="CD18" s="136"/>
      <c r="CE18" s="136"/>
      <c r="CF18" s="136"/>
      <c r="CG18" s="136"/>
      <c r="CH18" s="136"/>
      <c r="CI18" s="136"/>
      <c r="CJ18" s="136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  <c r="DL18" s="136"/>
      <c r="DM18" s="136"/>
      <c r="DN18" s="136"/>
      <c r="DO18" s="136"/>
      <c r="DP18" s="136"/>
      <c r="DQ18" s="136"/>
      <c r="DR18" s="136"/>
      <c r="DS18" s="136"/>
      <c r="DT18" s="136"/>
      <c r="DU18" s="136"/>
      <c r="DV18" s="136"/>
      <c r="DW18" s="136"/>
      <c r="DX18" s="136"/>
      <c r="DY18" s="136"/>
      <c r="DZ18" s="136"/>
      <c r="EA18" s="137"/>
    </row>
    <row r="19" spans="1:131" ht="15" x14ac:dyDescent="0.2">
      <c r="F19" s="6">
        <v>452</v>
      </c>
      <c r="H19" s="6">
        <v>227</v>
      </c>
    </row>
    <row r="22" spans="1:131" ht="15.75" x14ac:dyDescent="0.25">
      <c r="A22" s="2"/>
      <c r="B22" s="2"/>
      <c r="C22" s="2"/>
    </row>
    <row r="23" spans="1:131" ht="15.75" x14ac:dyDescent="0.25">
      <c r="A23" s="2"/>
      <c r="B23" s="2"/>
    </row>
    <row r="24" spans="1:131" ht="15" x14ac:dyDescent="0.2">
      <c r="F24" s="5"/>
    </row>
    <row r="26" spans="1:131" ht="15.75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8" spans="1:131" ht="15.75" x14ac:dyDescent="0.25">
      <c r="A28" s="2"/>
      <c r="B28" s="2"/>
      <c r="C28" s="2"/>
    </row>
    <row r="29" spans="1:131" ht="15.75" x14ac:dyDescent="0.25">
      <c r="A29" s="2"/>
      <c r="B29" s="2"/>
      <c r="C29" s="2"/>
    </row>
    <row r="30" spans="1:131" ht="15.75" x14ac:dyDescent="0.25">
      <c r="A30" s="2"/>
      <c r="B30" s="2"/>
      <c r="C30" s="2"/>
    </row>
    <row r="31" spans="1:131" ht="15.75" x14ac:dyDescent="0.25">
      <c r="A31" s="2"/>
      <c r="B31" s="2"/>
      <c r="C31" s="2"/>
    </row>
    <row r="32" spans="1:131" ht="15.75" x14ac:dyDescent="0.25">
      <c r="A32" s="2"/>
      <c r="B32" s="2"/>
      <c r="C32" s="2"/>
    </row>
    <row r="33" spans="1:3" ht="15.75" x14ac:dyDescent="0.25">
      <c r="A33" s="2"/>
      <c r="B33" s="2"/>
      <c r="C33" s="2"/>
    </row>
    <row r="34" spans="1:3" ht="15.75" x14ac:dyDescent="0.25">
      <c r="A34" s="2"/>
      <c r="B34" s="2"/>
      <c r="C34" s="2"/>
    </row>
    <row r="35" spans="1:3" ht="15.75" x14ac:dyDescent="0.25">
      <c r="A35" s="2"/>
      <c r="B35" s="2"/>
      <c r="C35" s="2"/>
    </row>
    <row r="36" spans="1:3" ht="15.75" x14ac:dyDescent="0.25">
      <c r="A36" s="2"/>
      <c r="B36" s="2"/>
      <c r="C36" s="2"/>
    </row>
    <row r="37" spans="1:3" ht="15.75" x14ac:dyDescent="0.25">
      <c r="A37" s="2"/>
      <c r="B37" s="2"/>
      <c r="C37" s="2"/>
    </row>
    <row r="38" spans="1:3" ht="15.75" x14ac:dyDescent="0.25">
      <c r="A38" s="2"/>
      <c r="B38" s="2"/>
      <c r="C38" s="2"/>
    </row>
    <row r="39" spans="1:3" ht="15.75" x14ac:dyDescent="0.25">
      <c r="A39" s="2"/>
      <c r="B39" s="2"/>
      <c r="C39" s="2"/>
    </row>
    <row r="40" spans="1:3" ht="15.75" x14ac:dyDescent="0.25">
      <c r="A40" s="2"/>
      <c r="B40" s="2"/>
      <c r="C40" s="2"/>
    </row>
    <row r="41" spans="1:3" ht="15.75" x14ac:dyDescent="0.25">
      <c r="A41" s="2"/>
      <c r="B41" s="2"/>
      <c r="C41" s="2"/>
    </row>
    <row r="42" spans="1:3" ht="15.75" x14ac:dyDescent="0.25">
      <c r="A42" s="2"/>
      <c r="B42" s="2"/>
      <c r="C42" s="2"/>
    </row>
    <row r="43" spans="1:3" ht="15.75" x14ac:dyDescent="0.25">
      <c r="A43" s="2"/>
      <c r="B43" s="2"/>
      <c r="C43" s="2"/>
    </row>
    <row r="44" spans="1:3" ht="15.75" x14ac:dyDescent="0.25">
      <c r="A44" s="2"/>
      <c r="B44" s="2"/>
      <c r="C44" s="2"/>
    </row>
    <row r="45" spans="1:3" ht="15.75" x14ac:dyDescent="0.25">
      <c r="A45" s="2"/>
      <c r="B45" s="2"/>
      <c r="C45" s="2"/>
    </row>
    <row r="46" spans="1:3" ht="15.75" x14ac:dyDescent="0.25">
      <c r="A46" s="2"/>
      <c r="B46" s="2"/>
      <c r="C46" s="2"/>
    </row>
    <row r="47" spans="1:3" ht="15.75" x14ac:dyDescent="0.25">
      <c r="A47" s="2"/>
      <c r="B47" s="2"/>
      <c r="C47" s="2"/>
    </row>
    <row r="48" spans="1:3" ht="15.75" x14ac:dyDescent="0.25">
      <c r="A48" s="2"/>
      <c r="B48" s="2"/>
      <c r="C48" s="2"/>
    </row>
    <row r="49" spans="1:33" ht="15.75" x14ac:dyDescent="0.25">
      <c r="A49" s="2"/>
      <c r="B49" s="2"/>
      <c r="C49" s="2"/>
    </row>
    <row r="50" spans="1:33" ht="15.75" x14ac:dyDescent="0.25">
      <c r="A50" s="2"/>
      <c r="B50" s="2"/>
      <c r="C50" s="2"/>
    </row>
    <row r="51" spans="1:33" ht="15.75" x14ac:dyDescent="0.25">
      <c r="A51" s="2"/>
      <c r="B51" s="2"/>
      <c r="C51" s="2"/>
    </row>
    <row r="52" spans="1:33" ht="15.75" x14ac:dyDescent="0.25">
      <c r="A52" s="2"/>
      <c r="B52" s="2"/>
      <c r="C52" s="2"/>
    </row>
    <row r="53" spans="1:33" ht="15.75" x14ac:dyDescent="0.25">
      <c r="A53" s="2"/>
      <c r="B53" s="2"/>
      <c r="C53" s="2"/>
    </row>
    <row r="54" spans="1:33" ht="15.75" x14ac:dyDescent="0.25">
      <c r="A54" s="2"/>
      <c r="B54" s="2"/>
      <c r="C54" s="2"/>
    </row>
    <row r="55" spans="1:33" ht="15.75" x14ac:dyDescent="0.25">
      <c r="A55" s="2"/>
      <c r="B55" s="2"/>
      <c r="C55" s="2"/>
    </row>
    <row r="56" spans="1:33" ht="15.75" x14ac:dyDescent="0.25">
      <c r="A56" s="2"/>
      <c r="B56" s="2"/>
      <c r="C56" s="2"/>
    </row>
    <row r="57" spans="1:33" ht="15.75" x14ac:dyDescent="0.25">
      <c r="A57" s="2"/>
      <c r="B57" s="2"/>
      <c r="C57" s="2"/>
    </row>
    <row r="58" spans="1:33" ht="15.75" x14ac:dyDescent="0.25">
      <c r="A58" s="2"/>
      <c r="B58" s="2"/>
      <c r="C58" s="2"/>
    </row>
    <row r="59" spans="1:33" ht="15.75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5.75" x14ac:dyDescent="0.25">
      <c r="A60" s="2"/>
      <c r="B60" s="2"/>
      <c r="C60" s="2"/>
    </row>
    <row r="61" spans="1:33" ht="18.75" x14ac:dyDescent="0.3">
      <c r="A61" s="9"/>
      <c r="B61" s="2"/>
      <c r="C61" s="2"/>
    </row>
  </sheetData>
  <conditionalFormatting sqref="I18:AK18">
    <cfRule type="expression" dxfId="90" priority="1">
      <formula>COUNTIF(I5:I16,"*")&gt;0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transitionEvaluation="1" codeName="Sheet8"/>
  <dimension ref="A1:AK61"/>
  <sheetViews>
    <sheetView defaultGridColor="0" colorId="22" zoomScale="70" zoomScaleNormal="70" zoomScalePageLayoutView="70" workbookViewId="0">
      <selection activeCell="AJ17" sqref="AJ17"/>
    </sheetView>
  </sheetViews>
  <sheetFormatPr defaultColWidth="9.44140625" defaultRowHeight="20.100000000000001" customHeight="1" x14ac:dyDescent="0.2"/>
  <cols>
    <col min="1" max="1" width="13.6640625" style="6" customWidth="1"/>
    <col min="2" max="9" width="5.6640625" style="6" hidden="1" customWidth="1"/>
    <col min="10" max="28" width="7.77734375" style="6" customWidth="1"/>
    <col min="29" max="29" width="6.5546875" style="6" customWidth="1"/>
    <col min="30" max="30" width="6.109375" style="6" customWidth="1"/>
    <col min="31" max="32" width="6.21875" style="6" customWidth="1"/>
    <col min="33" max="33" width="6.77734375" style="6" customWidth="1"/>
    <col min="34" max="34" width="6.21875" style="6" customWidth="1"/>
    <col min="35" max="35" width="6.5546875" style="6" customWidth="1"/>
    <col min="36" max="36" width="6" style="6" bestFit="1" customWidth="1"/>
    <col min="37" max="16384" width="9.44140625" style="6"/>
  </cols>
  <sheetData>
    <row r="1" spans="1:37" s="35" customFormat="1" ht="24.95" customHeight="1" x14ac:dyDescent="0.25">
      <c r="A1" s="32" t="s">
        <v>72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7" s="35" customFormat="1" ht="24.95" customHeight="1" x14ac:dyDescent="0.35">
      <c r="A2" s="36" t="s">
        <v>68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 t="s">
        <v>158</v>
      </c>
      <c r="Z2" s="34"/>
      <c r="AA2" s="34"/>
      <c r="AB2" s="34"/>
      <c r="AC2" s="34"/>
      <c r="AD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4"/>
      <c r="AE4" s="144"/>
      <c r="AF4" s="144"/>
      <c r="AG4" s="144"/>
      <c r="AH4" s="144"/>
      <c r="AI4" s="144"/>
      <c r="AJ4" s="14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>
        <v>11</v>
      </c>
      <c r="L5" s="16"/>
      <c r="M5" s="16"/>
      <c r="N5" s="16"/>
      <c r="O5" s="16">
        <v>14</v>
      </c>
      <c r="P5" s="16">
        <v>33</v>
      </c>
      <c r="Q5" s="16">
        <v>30</v>
      </c>
      <c r="R5" s="16">
        <v>40</v>
      </c>
      <c r="S5" s="16">
        <v>9</v>
      </c>
      <c r="T5" s="16">
        <v>9</v>
      </c>
      <c r="U5" s="17">
        <v>12</v>
      </c>
      <c r="V5" s="17">
        <v>14</v>
      </c>
      <c r="W5" s="17">
        <v>48</v>
      </c>
      <c r="X5" s="150" t="s">
        <v>141</v>
      </c>
      <c r="Y5" s="17">
        <v>6</v>
      </c>
      <c r="Z5" s="17">
        <v>42</v>
      </c>
      <c r="AA5" s="17">
        <v>63</v>
      </c>
      <c r="AB5" s="17">
        <v>32</v>
      </c>
      <c r="AC5" s="17">
        <v>22</v>
      </c>
      <c r="AD5" s="16">
        <v>30</v>
      </c>
      <c r="AE5" s="16">
        <v>51</v>
      </c>
      <c r="AF5" s="143">
        <v>32</v>
      </c>
      <c r="AG5" s="143">
        <v>19</v>
      </c>
      <c r="AH5" s="143">
        <v>45</v>
      </c>
      <c r="AI5" s="143">
        <v>21</v>
      </c>
      <c r="AJ5" s="143">
        <v>3</v>
      </c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>
        <v>2</v>
      </c>
      <c r="L6" s="14"/>
      <c r="M6" s="14"/>
      <c r="N6" s="14"/>
      <c r="O6" s="14">
        <v>22</v>
      </c>
      <c r="P6" s="14">
        <v>14</v>
      </c>
      <c r="Q6" s="14">
        <v>11</v>
      </c>
      <c r="R6" s="14">
        <v>2</v>
      </c>
      <c r="S6" s="14">
        <v>10</v>
      </c>
      <c r="T6" s="14">
        <v>1</v>
      </c>
      <c r="U6" s="15">
        <v>13</v>
      </c>
      <c r="V6" s="15">
        <v>20</v>
      </c>
      <c r="W6" s="15">
        <v>17</v>
      </c>
      <c r="X6" s="154" t="s">
        <v>141</v>
      </c>
      <c r="Y6" s="15">
        <v>2</v>
      </c>
      <c r="Z6" s="15">
        <v>8</v>
      </c>
      <c r="AA6" s="15">
        <v>64</v>
      </c>
      <c r="AB6" s="15">
        <v>28</v>
      </c>
      <c r="AC6" s="15">
        <v>51</v>
      </c>
      <c r="AD6" s="14">
        <v>18</v>
      </c>
      <c r="AE6" s="14">
        <v>11</v>
      </c>
      <c r="AF6" s="144">
        <v>12</v>
      </c>
      <c r="AG6" s="144">
        <v>47</v>
      </c>
      <c r="AH6" s="144">
        <v>40</v>
      </c>
      <c r="AI6" s="144">
        <v>33</v>
      </c>
      <c r="AJ6" s="144">
        <v>11</v>
      </c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>
        <v>35</v>
      </c>
      <c r="L7" s="16"/>
      <c r="M7" s="16"/>
      <c r="N7" s="16"/>
      <c r="O7" s="16">
        <v>44</v>
      </c>
      <c r="P7" s="16">
        <v>21</v>
      </c>
      <c r="Q7" s="16">
        <v>15</v>
      </c>
      <c r="R7" s="16">
        <v>24</v>
      </c>
      <c r="S7" s="16">
        <v>3</v>
      </c>
      <c r="T7" s="16">
        <v>37</v>
      </c>
      <c r="U7" s="17">
        <v>23</v>
      </c>
      <c r="V7" s="17">
        <v>33</v>
      </c>
      <c r="W7" s="17">
        <v>63</v>
      </c>
      <c r="X7" s="150" t="s">
        <v>141</v>
      </c>
      <c r="Y7" s="17">
        <v>29</v>
      </c>
      <c r="Z7" s="17">
        <v>9</v>
      </c>
      <c r="AA7" s="17">
        <v>84</v>
      </c>
      <c r="AB7" s="17">
        <v>11</v>
      </c>
      <c r="AC7" s="17">
        <v>47</v>
      </c>
      <c r="AD7" s="16">
        <v>45</v>
      </c>
      <c r="AE7" s="16">
        <v>111</v>
      </c>
      <c r="AF7" s="143">
        <v>84</v>
      </c>
      <c r="AG7" s="143">
        <v>62</v>
      </c>
      <c r="AH7" s="143">
        <v>30</v>
      </c>
      <c r="AI7" s="143">
        <v>69</v>
      </c>
      <c r="AJ7" s="143">
        <v>88</v>
      </c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>
        <v>58</v>
      </c>
      <c r="L8" s="14"/>
      <c r="M8" s="14"/>
      <c r="N8" s="14"/>
      <c r="O8" s="14">
        <v>56</v>
      </c>
      <c r="P8" s="14">
        <v>54</v>
      </c>
      <c r="Q8" s="14">
        <v>90</v>
      </c>
      <c r="R8" s="14">
        <v>29</v>
      </c>
      <c r="S8" s="14">
        <v>58</v>
      </c>
      <c r="T8" s="14">
        <v>35</v>
      </c>
      <c r="U8" s="15">
        <v>68</v>
      </c>
      <c r="V8" s="15">
        <v>34</v>
      </c>
      <c r="W8" s="15">
        <v>36</v>
      </c>
      <c r="X8" s="154" t="s">
        <v>141</v>
      </c>
      <c r="Y8" s="15">
        <v>76</v>
      </c>
      <c r="Z8" s="15">
        <v>65</v>
      </c>
      <c r="AA8" s="15">
        <v>109</v>
      </c>
      <c r="AB8" s="15">
        <v>151</v>
      </c>
      <c r="AC8" s="15">
        <v>97</v>
      </c>
      <c r="AD8" s="14">
        <v>75</v>
      </c>
      <c r="AE8" s="14">
        <v>170</v>
      </c>
      <c r="AF8" s="144">
        <v>144</v>
      </c>
      <c r="AG8" s="144">
        <v>101</v>
      </c>
      <c r="AH8" s="144">
        <v>132</v>
      </c>
      <c r="AI8" s="144">
        <v>55</v>
      </c>
      <c r="AJ8" s="144">
        <v>62</v>
      </c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90</v>
      </c>
      <c r="L9" s="16"/>
      <c r="M9" s="16"/>
      <c r="N9" s="16"/>
      <c r="O9" s="16">
        <v>104</v>
      </c>
      <c r="P9" s="16">
        <v>59</v>
      </c>
      <c r="Q9" s="16">
        <v>97</v>
      </c>
      <c r="R9" s="16">
        <v>99</v>
      </c>
      <c r="S9" s="16">
        <v>74</v>
      </c>
      <c r="T9" s="16">
        <v>63</v>
      </c>
      <c r="U9" s="17">
        <v>124</v>
      </c>
      <c r="V9" s="17">
        <v>281</v>
      </c>
      <c r="W9" s="17">
        <v>300</v>
      </c>
      <c r="X9" s="17">
        <v>80</v>
      </c>
      <c r="Y9" s="17">
        <v>135</v>
      </c>
      <c r="Z9" s="17">
        <v>163</v>
      </c>
      <c r="AA9" s="17">
        <v>182</v>
      </c>
      <c r="AB9" s="17">
        <v>64</v>
      </c>
      <c r="AC9" s="17">
        <v>111</v>
      </c>
      <c r="AD9" s="16">
        <v>180</v>
      </c>
      <c r="AE9" s="16">
        <v>273</v>
      </c>
      <c r="AF9" s="143">
        <v>153</v>
      </c>
      <c r="AG9" s="143">
        <v>154</v>
      </c>
      <c r="AH9" s="143">
        <v>69</v>
      </c>
      <c r="AI9" s="143">
        <v>115</v>
      </c>
      <c r="AJ9" s="143">
        <v>132</v>
      </c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>
        <v>46</v>
      </c>
      <c r="L10" s="14"/>
      <c r="M10" s="14"/>
      <c r="N10" s="14"/>
      <c r="O10" s="14">
        <v>89</v>
      </c>
      <c r="P10" s="14">
        <v>122</v>
      </c>
      <c r="Q10" s="14">
        <v>47</v>
      </c>
      <c r="R10" s="14">
        <v>39</v>
      </c>
      <c r="S10" s="14">
        <v>101</v>
      </c>
      <c r="T10" s="14">
        <v>67</v>
      </c>
      <c r="U10" s="15">
        <v>111</v>
      </c>
      <c r="V10" s="15">
        <v>24</v>
      </c>
      <c r="W10" s="15">
        <v>401</v>
      </c>
      <c r="X10" s="15">
        <v>290</v>
      </c>
      <c r="Y10" s="144">
        <v>189</v>
      </c>
      <c r="Z10" s="15">
        <v>111</v>
      </c>
      <c r="AA10" s="15">
        <v>202</v>
      </c>
      <c r="AB10" s="15">
        <v>328</v>
      </c>
      <c r="AC10" s="15">
        <v>313</v>
      </c>
      <c r="AD10" s="14">
        <v>308</v>
      </c>
      <c r="AE10" s="14">
        <v>231</v>
      </c>
      <c r="AF10" s="144">
        <v>147</v>
      </c>
      <c r="AG10" s="144">
        <v>133</v>
      </c>
      <c r="AH10" s="144">
        <v>100</v>
      </c>
      <c r="AI10" s="144">
        <v>224</v>
      </c>
      <c r="AJ10" s="144">
        <v>133</v>
      </c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127</v>
      </c>
      <c r="L11" s="16"/>
      <c r="M11" s="16"/>
      <c r="N11" s="16"/>
      <c r="O11" s="16">
        <v>184</v>
      </c>
      <c r="P11" s="16">
        <v>376</v>
      </c>
      <c r="Q11" s="16">
        <v>309</v>
      </c>
      <c r="R11" s="16">
        <v>259</v>
      </c>
      <c r="S11" s="16">
        <v>258</v>
      </c>
      <c r="T11" s="16">
        <v>639</v>
      </c>
      <c r="U11" s="17">
        <v>420</v>
      </c>
      <c r="V11" s="17">
        <v>219</v>
      </c>
      <c r="W11" s="17">
        <v>327</v>
      </c>
      <c r="X11" s="17">
        <v>146</v>
      </c>
      <c r="Y11" s="17">
        <v>391</v>
      </c>
      <c r="Z11" s="17">
        <v>491</v>
      </c>
      <c r="AA11" s="17">
        <v>381</v>
      </c>
      <c r="AB11" s="17">
        <v>566</v>
      </c>
      <c r="AC11" s="17">
        <v>399</v>
      </c>
      <c r="AD11" s="16">
        <v>635</v>
      </c>
      <c r="AE11" s="16">
        <v>368</v>
      </c>
      <c r="AF11" s="143">
        <v>375</v>
      </c>
      <c r="AG11" s="143">
        <v>351</v>
      </c>
      <c r="AH11" s="143">
        <v>257</v>
      </c>
      <c r="AI11" s="143">
        <v>271</v>
      </c>
      <c r="AJ11" s="143">
        <v>291</v>
      </c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>
        <v>191</v>
      </c>
      <c r="L12" s="14"/>
      <c r="M12" s="14"/>
      <c r="N12" s="14"/>
      <c r="O12" s="14">
        <v>128</v>
      </c>
      <c r="P12" s="14">
        <v>271</v>
      </c>
      <c r="Q12" s="14">
        <v>128</v>
      </c>
      <c r="R12" s="14">
        <v>128</v>
      </c>
      <c r="S12" s="14">
        <v>215</v>
      </c>
      <c r="T12" s="14">
        <v>175</v>
      </c>
      <c r="U12" s="15">
        <v>152</v>
      </c>
      <c r="V12" s="15">
        <v>304</v>
      </c>
      <c r="W12" s="15">
        <v>255</v>
      </c>
      <c r="X12" s="15">
        <v>177</v>
      </c>
      <c r="Y12" s="15">
        <v>313</v>
      </c>
      <c r="Z12" s="15">
        <v>289</v>
      </c>
      <c r="AA12" s="15">
        <v>268</v>
      </c>
      <c r="AB12" s="15">
        <v>311</v>
      </c>
      <c r="AC12" s="15">
        <v>292</v>
      </c>
      <c r="AD12" s="14">
        <v>295</v>
      </c>
      <c r="AE12" s="14">
        <v>363</v>
      </c>
      <c r="AF12" s="144">
        <v>265</v>
      </c>
      <c r="AG12" s="144">
        <v>174</v>
      </c>
      <c r="AH12" s="144">
        <v>216</v>
      </c>
      <c r="AI12" s="144">
        <v>153</v>
      </c>
      <c r="AJ12" s="144">
        <v>316</v>
      </c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60</v>
      </c>
      <c r="L13" s="16"/>
      <c r="M13" s="16"/>
      <c r="N13" s="16"/>
      <c r="O13" s="16">
        <v>149</v>
      </c>
      <c r="P13" s="16">
        <v>80</v>
      </c>
      <c r="Q13" s="16">
        <v>79</v>
      </c>
      <c r="R13" s="16">
        <v>72</v>
      </c>
      <c r="S13" s="16">
        <v>27</v>
      </c>
      <c r="T13" s="16">
        <v>99</v>
      </c>
      <c r="U13" s="17">
        <v>113</v>
      </c>
      <c r="V13" s="17">
        <v>86</v>
      </c>
      <c r="W13" s="17">
        <v>96</v>
      </c>
      <c r="X13" s="17">
        <v>147</v>
      </c>
      <c r="Y13" s="17">
        <v>99</v>
      </c>
      <c r="Z13" s="17">
        <v>209</v>
      </c>
      <c r="AA13" s="17">
        <v>265</v>
      </c>
      <c r="AB13" s="17">
        <v>383</v>
      </c>
      <c r="AC13" s="17">
        <v>197</v>
      </c>
      <c r="AD13" s="16">
        <v>210</v>
      </c>
      <c r="AE13" s="16">
        <v>294</v>
      </c>
      <c r="AF13" s="143">
        <v>209</v>
      </c>
      <c r="AG13" s="143">
        <v>80</v>
      </c>
      <c r="AH13" s="143">
        <v>164</v>
      </c>
      <c r="AI13" s="143">
        <v>122</v>
      </c>
      <c r="AJ13" s="143">
        <v>95</v>
      </c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>
        <v>101</v>
      </c>
      <c r="L14" s="14"/>
      <c r="M14" s="14"/>
      <c r="N14" s="14"/>
      <c r="O14" s="14">
        <v>112</v>
      </c>
      <c r="P14" s="14"/>
      <c r="Q14" s="14">
        <v>136</v>
      </c>
      <c r="R14" s="14">
        <v>93</v>
      </c>
      <c r="S14" s="14">
        <v>61</v>
      </c>
      <c r="T14" s="14">
        <v>87</v>
      </c>
      <c r="U14" s="15">
        <v>115</v>
      </c>
      <c r="V14" s="15">
        <v>12</v>
      </c>
      <c r="W14" s="15">
        <v>61</v>
      </c>
      <c r="X14" s="15">
        <v>177</v>
      </c>
      <c r="Y14" s="15">
        <v>107</v>
      </c>
      <c r="Z14" s="15">
        <v>152</v>
      </c>
      <c r="AA14" s="15">
        <v>116</v>
      </c>
      <c r="AB14" s="15">
        <v>307</v>
      </c>
      <c r="AC14" s="15">
        <v>158</v>
      </c>
      <c r="AD14" s="14">
        <v>200</v>
      </c>
      <c r="AE14" s="14">
        <v>345</v>
      </c>
      <c r="AF14" s="144">
        <v>268</v>
      </c>
      <c r="AG14" s="144">
        <v>213</v>
      </c>
      <c r="AH14" s="144">
        <v>189</v>
      </c>
      <c r="AI14" s="144">
        <v>257</v>
      </c>
      <c r="AJ14" s="144">
        <v>125</v>
      </c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>
        <v>36</v>
      </c>
      <c r="L15" s="16"/>
      <c r="M15" s="16"/>
      <c r="N15" s="16"/>
      <c r="O15" s="16">
        <v>36</v>
      </c>
      <c r="P15" s="16">
        <v>14</v>
      </c>
      <c r="Q15" s="16">
        <v>18</v>
      </c>
      <c r="R15" s="16">
        <v>47</v>
      </c>
      <c r="S15" s="16">
        <v>30</v>
      </c>
      <c r="T15" s="16">
        <v>43</v>
      </c>
      <c r="U15" s="17">
        <v>75</v>
      </c>
      <c r="V15" s="17">
        <v>72</v>
      </c>
      <c r="W15" s="150" t="s">
        <v>141</v>
      </c>
      <c r="X15" s="17">
        <v>45</v>
      </c>
      <c r="Y15" s="17">
        <v>45</v>
      </c>
      <c r="Z15" s="17">
        <v>101</v>
      </c>
      <c r="AA15" s="17">
        <v>128</v>
      </c>
      <c r="AB15" s="17">
        <v>135</v>
      </c>
      <c r="AC15" s="17">
        <v>55</v>
      </c>
      <c r="AD15" s="16">
        <v>117</v>
      </c>
      <c r="AE15" s="16">
        <v>50</v>
      </c>
      <c r="AF15" s="143">
        <v>58</v>
      </c>
      <c r="AG15" s="143">
        <v>34</v>
      </c>
      <c r="AH15" s="143">
        <v>94</v>
      </c>
      <c r="AI15" s="143">
        <v>106</v>
      </c>
      <c r="AJ15" s="143">
        <v>38</v>
      </c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>
        <v>32</v>
      </c>
      <c r="L16" s="14"/>
      <c r="M16" s="14"/>
      <c r="N16" s="14"/>
      <c r="O16" s="14">
        <v>2</v>
      </c>
      <c r="P16" s="14">
        <v>3</v>
      </c>
      <c r="Q16" s="14">
        <v>37</v>
      </c>
      <c r="R16" s="14"/>
      <c r="S16" s="14">
        <v>6</v>
      </c>
      <c r="T16" s="14">
        <v>14</v>
      </c>
      <c r="U16" s="15"/>
      <c r="V16" s="15">
        <v>42</v>
      </c>
      <c r="W16" s="154" t="s">
        <v>141</v>
      </c>
      <c r="X16" s="15">
        <v>27</v>
      </c>
      <c r="Y16" s="15">
        <v>40</v>
      </c>
      <c r="Z16" s="15">
        <v>61</v>
      </c>
      <c r="AA16" s="15">
        <v>9</v>
      </c>
      <c r="AB16" s="15">
        <v>40</v>
      </c>
      <c r="AC16" s="15">
        <v>19</v>
      </c>
      <c r="AD16" s="14">
        <v>32</v>
      </c>
      <c r="AE16" s="14">
        <v>57</v>
      </c>
      <c r="AF16" s="144">
        <v>60</v>
      </c>
      <c r="AG16" s="154" t="s">
        <v>141</v>
      </c>
      <c r="AH16" s="144">
        <v>50</v>
      </c>
      <c r="AI16" s="144">
        <v>12</v>
      </c>
      <c r="AJ16" s="144">
        <v>12</v>
      </c>
      <c r="AK16" s="149" t="s">
        <v>142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5"/>
      <c r="AC17" s="15"/>
      <c r="AD17" s="14"/>
      <c r="AE17" s="144"/>
      <c r="AF17" s="144"/>
      <c r="AG17" s="144"/>
      <c r="AH17" s="144"/>
      <c r="AI17" s="144"/>
      <c r="AJ17" s="144"/>
    </row>
    <row r="18" spans="1:36" s="26" customFormat="1" ht="20.100000000000001" customHeight="1" x14ac:dyDescent="0.25">
      <c r="A18" s="187" t="s">
        <v>12</v>
      </c>
      <c r="B18" s="24">
        <f t="shared" ref="B18:AA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0</v>
      </c>
      <c r="I18" s="24">
        <f t="shared" si="0"/>
        <v>0</v>
      </c>
      <c r="J18" s="25">
        <v>666</v>
      </c>
      <c r="K18" s="25">
        <f>SUM(K5:K17)</f>
        <v>789</v>
      </c>
      <c r="L18" s="25">
        <v>814</v>
      </c>
      <c r="M18" s="25">
        <v>854</v>
      </c>
      <c r="N18" s="25">
        <v>597</v>
      </c>
      <c r="O18" s="25">
        <f>SUM(O5:O17)</f>
        <v>940</v>
      </c>
      <c r="P18" s="25">
        <f t="shared" si="0"/>
        <v>1047</v>
      </c>
      <c r="Q18" s="25">
        <f t="shared" si="0"/>
        <v>997</v>
      </c>
      <c r="R18" s="25">
        <f t="shared" si="0"/>
        <v>832</v>
      </c>
      <c r="S18" s="25">
        <f t="shared" si="0"/>
        <v>852</v>
      </c>
      <c r="T18" s="25">
        <f t="shared" si="0"/>
        <v>1269</v>
      </c>
      <c r="U18" s="25">
        <f t="shared" si="0"/>
        <v>1226</v>
      </c>
      <c r="V18" s="25">
        <f t="shared" si="0"/>
        <v>1141</v>
      </c>
      <c r="W18" s="25">
        <f t="shared" si="0"/>
        <v>1604</v>
      </c>
      <c r="X18" s="25">
        <f t="shared" si="0"/>
        <v>1089</v>
      </c>
      <c r="Y18" s="25">
        <f t="shared" si="0"/>
        <v>1432</v>
      </c>
      <c r="Z18" s="25">
        <f t="shared" si="0"/>
        <v>1701</v>
      </c>
      <c r="AA18" s="25">
        <f t="shared" si="0"/>
        <v>1871</v>
      </c>
      <c r="AB18" s="25">
        <f t="shared" ref="AB18:AF18" si="1">SUM(AB5:AB17)</f>
        <v>2356</v>
      </c>
      <c r="AC18" s="25">
        <f t="shared" si="1"/>
        <v>1761</v>
      </c>
      <c r="AD18" s="25">
        <f t="shared" si="1"/>
        <v>2145</v>
      </c>
      <c r="AE18" s="25">
        <f t="shared" si="1"/>
        <v>2324</v>
      </c>
      <c r="AF18" s="25">
        <f t="shared" si="1"/>
        <v>1807</v>
      </c>
      <c r="AG18" s="25">
        <f>SUM(AG5:AG17)</f>
        <v>1368</v>
      </c>
      <c r="AH18" s="25">
        <f>SUM(AH5:AH17)</f>
        <v>1386</v>
      </c>
      <c r="AI18" s="25">
        <f>SUM(AI5:AI17)</f>
        <v>1438</v>
      </c>
      <c r="AJ18" s="25">
        <f>SUM(AJ5:AJ17)</f>
        <v>1306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0" ht="20.100000000000001" customHeight="1" x14ac:dyDescent="0.25">
      <c r="A49" s="2"/>
      <c r="B49" s="2"/>
      <c r="C49" s="2"/>
    </row>
    <row r="50" spans="1:30" ht="20.100000000000001" customHeight="1" x14ac:dyDescent="0.25">
      <c r="A50" s="2"/>
      <c r="B50" s="2"/>
      <c r="C50" s="2"/>
    </row>
    <row r="51" spans="1:30" ht="20.100000000000001" customHeight="1" x14ac:dyDescent="0.25">
      <c r="A51" s="2"/>
      <c r="B51" s="2"/>
      <c r="C51" s="2"/>
    </row>
    <row r="52" spans="1:30" ht="20.100000000000001" customHeight="1" x14ac:dyDescent="0.25">
      <c r="A52" s="2"/>
      <c r="B52" s="2"/>
      <c r="C52" s="2"/>
    </row>
    <row r="53" spans="1:30" ht="20.100000000000001" customHeight="1" x14ac:dyDescent="0.25">
      <c r="A53" s="2"/>
      <c r="B53" s="2"/>
      <c r="C53" s="2"/>
    </row>
    <row r="54" spans="1:30" ht="20.100000000000001" customHeight="1" x14ac:dyDescent="0.25">
      <c r="A54" s="2"/>
      <c r="B54" s="2"/>
      <c r="C54" s="2"/>
    </row>
    <row r="55" spans="1:30" ht="20.100000000000001" customHeight="1" x14ac:dyDescent="0.25">
      <c r="A55" s="2"/>
      <c r="B55" s="2"/>
      <c r="C55" s="2"/>
    </row>
    <row r="56" spans="1:30" ht="20.100000000000001" customHeight="1" x14ac:dyDescent="0.25">
      <c r="A56" s="2"/>
      <c r="B56" s="2"/>
      <c r="C56" s="2"/>
    </row>
    <row r="57" spans="1:30" ht="20.100000000000001" customHeight="1" x14ac:dyDescent="0.25">
      <c r="A57" s="2"/>
      <c r="B57" s="2"/>
      <c r="C57" s="2"/>
    </row>
    <row r="58" spans="1:30" ht="20.100000000000001" customHeight="1" x14ac:dyDescent="0.25">
      <c r="A58" s="2"/>
      <c r="B58" s="2"/>
      <c r="C58" s="2"/>
    </row>
    <row r="59" spans="1:30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20.100000000000001" customHeight="1" x14ac:dyDescent="0.25">
      <c r="A60" s="2"/>
      <c r="B60" s="2"/>
      <c r="C60" s="2"/>
    </row>
    <row r="61" spans="1:30" ht="20.100000000000001" customHeight="1" x14ac:dyDescent="0.3">
      <c r="A61" s="9"/>
      <c r="B61" s="2"/>
      <c r="C61" s="2"/>
    </row>
  </sheetData>
  <conditionalFormatting sqref="J18:AJ18">
    <cfRule type="expression" dxfId="89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transitionEvaluation="1" codeName="Sheet9"/>
  <dimension ref="A1:AE61"/>
  <sheetViews>
    <sheetView defaultGridColor="0" colorId="22" zoomScale="64" zoomScaleNormal="64" zoomScalePageLayoutView="70" workbookViewId="0">
      <selection activeCell="E19" sqref="E19"/>
    </sheetView>
  </sheetViews>
  <sheetFormatPr defaultColWidth="9.44140625" defaultRowHeight="20.100000000000001" customHeight="1" x14ac:dyDescent="0.2"/>
  <cols>
    <col min="1" max="1" width="14.6640625" style="6" customWidth="1"/>
    <col min="2" max="4" width="5.6640625" style="6" hidden="1" customWidth="1"/>
    <col min="5" max="5" width="8.88671875" style="6" customWidth="1"/>
    <col min="6" max="6" width="8.5546875" style="6" customWidth="1"/>
    <col min="7" max="7" width="8.88671875" style="6" customWidth="1"/>
    <col min="8" max="8" width="8.109375" style="6" customWidth="1"/>
    <col min="9" max="9" width="7.6640625" style="6" customWidth="1"/>
    <col min="10" max="30" width="7.77734375" style="6" customWidth="1"/>
    <col min="31" max="16384" width="9.44140625" style="6"/>
  </cols>
  <sheetData>
    <row r="1" spans="1:31" s="35" customFormat="1" ht="24.95" customHeight="1" x14ac:dyDescent="0.25">
      <c r="A1" s="32" t="s">
        <v>24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1" s="35" customFormat="1" ht="24.95" customHeight="1" x14ac:dyDescent="0.35">
      <c r="A2" s="36" t="s">
        <v>51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98</v>
      </c>
      <c r="X2" s="34"/>
      <c r="Y2" s="34"/>
      <c r="Z2" s="34"/>
      <c r="AA2" s="34"/>
      <c r="AB2" s="34"/>
      <c r="AC2" s="34"/>
      <c r="AD2" s="34"/>
    </row>
    <row r="3" spans="1:31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</row>
    <row r="4" spans="1:31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4"/>
    </row>
    <row r="5" spans="1:31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>
        <v>2</v>
      </c>
      <c r="I5" s="16">
        <v>16</v>
      </c>
      <c r="J5" s="16">
        <v>0</v>
      </c>
      <c r="K5" s="16">
        <v>12</v>
      </c>
      <c r="L5" s="16"/>
      <c r="M5" s="16"/>
      <c r="N5" s="16"/>
      <c r="O5" s="16">
        <v>37</v>
      </c>
      <c r="P5" s="16">
        <v>3</v>
      </c>
      <c r="Q5" s="16">
        <v>5</v>
      </c>
      <c r="R5" s="16">
        <v>12</v>
      </c>
      <c r="S5" s="16">
        <v>6</v>
      </c>
      <c r="T5" s="16">
        <v>13</v>
      </c>
      <c r="U5" s="17">
        <v>8</v>
      </c>
      <c r="V5" s="17">
        <v>5</v>
      </c>
      <c r="W5" s="17">
        <v>116</v>
      </c>
      <c r="X5" s="150" t="s">
        <v>141</v>
      </c>
      <c r="Y5" s="17">
        <v>23</v>
      </c>
      <c r="Z5" s="17">
        <v>25</v>
      </c>
      <c r="AA5" s="17">
        <v>14</v>
      </c>
      <c r="AB5" s="17">
        <v>18</v>
      </c>
      <c r="AC5" s="17">
        <v>20</v>
      </c>
      <c r="AD5" s="16"/>
      <c r="AE5" s="152"/>
    </row>
    <row r="6" spans="1:31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>
        <v>10</v>
      </c>
      <c r="I6" s="14">
        <v>25</v>
      </c>
      <c r="J6" s="14">
        <v>7</v>
      </c>
      <c r="K6" s="14">
        <v>6</v>
      </c>
      <c r="L6" s="14"/>
      <c r="M6" s="14"/>
      <c r="N6" s="14"/>
      <c r="O6" s="14">
        <v>70</v>
      </c>
      <c r="P6" s="14">
        <v>21</v>
      </c>
      <c r="Q6" s="14">
        <v>6</v>
      </c>
      <c r="R6" s="14">
        <v>13</v>
      </c>
      <c r="S6" s="14">
        <v>13</v>
      </c>
      <c r="T6" s="14">
        <v>7</v>
      </c>
      <c r="U6" s="15">
        <v>10</v>
      </c>
      <c r="V6" s="15">
        <v>6</v>
      </c>
      <c r="W6" s="15">
        <v>135</v>
      </c>
      <c r="X6" s="154" t="s">
        <v>141</v>
      </c>
      <c r="Y6" s="15">
        <v>11</v>
      </c>
      <c r="Z6" s="15">
        <v>19</v>
      </c>
      <c r="AA6" s="15">
        <v>38</v>
      </c>
      <c r="AB6" s="15">
        <v>30</v>
      </c>
      <c r="AC6" s="15">
        <v>39</v>
      </c>
      <c r="AD6" s="14"/>
    </row>
    <row r="7" spans="1:31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>
        <v>3</v>
      </c>
      <c r="H7" s="16">
        <v>26</v>
      </c>
      <c r="I7" s="16">
        <v>12</v>
      </c>
      <c r="J7" s="16">
        <v>8</v>
      </c>
      <c r="K7" s="16">
        <v>24</v>
      </c>
      <c r="L7" s="16"/>
      <c r="M7" s="16"/>
      <c r="N7" s="16"/>
      <c r="O7" s="16">
        <v>58</v>
      </c>
      <c r="P7" s="16">
        <v>16</v>
      </c>
      <c r="Q7" s="16">
        <v>19</v>
      </c>
      <c r="R7" s="16">
        <v>5</v>
      </c>
      <c r="S7" s="16">
        <v>7</v>
      </c>
      <c r="T7" s="16">
        <v>21</v>
      </c>
      <c r="U7" s="17">
        <v>35</v>
      </c>
      <c r="V7" s="17">
        <v>5</v>
      </c>
      <c r="W7" s="17">
        <v>116</v>
      </c>
      <c r="X7" s="150" t="s">
        <v>141</v>
      </c>
      <c r="Y7" s="17">
        <v>2</v>
      </c>
      <c r="Z7" s="17">
        <v>2</v>
      </c>
      <c r="AA7" s="17">
        <v>77</v>
      </c>
      <c r="AB7" s="17">
        <v>14</v>
      </c>
      <c r="AC7" s="17">
        <v>17</v>
      </c>
      <c r="AD7" s="16"/>
    </row>
    <row r="8" spans="1:31" ht="20.100000000000001" customHeight="1" x14ac:dyDescent="0.25">
      <c r="A8" s="193" t="s">
        <v>3</v>
      </c>
      <c r="B8" s="14"/>
      <c r="C8" s="14"/>
      <c r="D8" s="14"/>
      <c r="E8" s="14"/>
      <c r="F8" s="14"/>
      <c r="G8" s="14">
        <v>56</v>
      </c>
      <c r="H8" s="14">
        <v>36</v>
      </c>
      <c r="I8" s="14">
        <v>85</v>
      </c>
      <c r="J8" s="14">
        <v>45</v>
      </c>
      <c r="K8" s="14">
        <v>72</v>
      </c>
      <c r="L8" s="14"/>
      <c r="M8" s="14"/>
      <c r="N8" s="14"/>
      <c r="O8" s="14">
        <v>163</v>
      </c>
      <c r="P8" s="14">
        <v>22</v>
      </c>
      <c r="Q8" s="14">
        <v>64</v>
      </c>
      <c r="R8" s="14">
        <v>32</v>
      </c>
      <c r="S8" s="14">
        <v>24</v>
      </c>
      <c r="T8" s="14">
        <v>52</v>
      </c>
      <c r="U8" s="15">
        <v>74</v>
      </c>
      <c r="V8" s="15">
        <v>63</v>
      </c>
      <c r="W8" s="15">
        <v>66</v>
      </c>
      <c r="X8" s="154" t="s">
        <v>141</v>
      </c>
      <c r="Y8" s="15">
        <v>69</v>
      </c>
      <c r="Z8" s="15">
        <v>2</v>
      </c>
      <c r="AA8" s="15">
        <v>135</v>
      </c>
      <c r="AB8" s="15">
        <v>103</v>
      </c>
      <c r="AC8" s="15">
        <v>50</v>
      </c>
      <c r="AD8" s="14"/>
    </row>
    <row r="9" spans="1:31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>
        <v>208</v>
      </c>
      <c r="H9" s="16">
        <v>193</v>
      </c>
      <c r="I9" s="16">
        <v>304</v>
      </c>
      <c r="J9" s="16">
        <v>341</v>
      </c>
      <c r="K9" s="16">
        <v>258</v>
      </c>
      <c r="L9" s="16"/>
      <c r="M9" s="16"/>
      <c r="N9" s="16"/>
      <c r="O9" s="16">
        <v>298</v>
      </c>
      <c r="P9" s="16">
        <v>267</v>
      </c>
      <c r="Q9" s="16">
        <v>180</v>
      </c>
      <c r="R9" s="16">
        <v>150</v>
      </c>
      <c r="S9" s="16">
        <v>242</v>
      </c>
      <c r="T9" s="16">
        <v>224</v>
      </c>
      <c r="U9" s="17">
        <v>216</v>
      </c>
      <c r="V9" s="17">
        <v>248</v>
      </c>
      <c r="W9" s="17">
        <v>238</v>
      </c>
      <c r="X9" s="150" t="s">
        <v>141</v>
      </c>
      <c r="Y9" s="17">
        <v>341</v>
      </c>
      <c r="Z9" s="17">
        <v>405</v>
      </c>
      <c r="AA9" s="17">
        <v>291</v>
      </c>
      <c r="AB9" s="17">
        <v>245</v>
      </c>
      <c r="AC9" s="17">
        <v>179</v>
      </c>
      <c r="AD9" s="16"/>
    </row>
    <row r="10" spans="1:31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>
        <v>235</v>
      </c>
      <c r="H10" s="14">
        <v>415</v>
      </c>
      <c r="I10" s="14">
        <v>233</v>
      </c>
      <c r="J10" s="14">
        <v>303</v>
      </c>
      <c r="K10" s="14">
        <v>198</v>
      </c>
      <c r="L10" s="14"/>
      <c r="M10" s="14"/>
      <c r="N10" s="14"/>
      <c r="O10" s="14">
        <v>568</v>
      </c>
      <c r="P10" s="14">
        <v>352</v>
      </c>
      <c r="Q10" s="14">
        <v>189</v>
      </c>
      <c r="R10" s="14">
        <v>307</v>
      </c>
      <c r="S10" s="14">
        <v>492</v>
      </c>
      <c r="T10" s="14">
        <v>240</v>
      </c>
      <c r="U10" s="15">
        <v>328</v>
      </c>
      <c r="V10" s="15">
        <v>313</v>
      </c>
      <c r="W10" s="15">
        <v>366</v>
      </c>
      <c r="X10" s="15">
        <v>2</v>
      </c>
      <c r="Y10" s="15">
        <v>337</v>
      </c>
      <c r="Z10" s="15">
        <v>411</v>
      </c>
      <c r="AA10" s="15">
        <v>554</v>
      </c>
      <c r="AB10" s="15">
        <v>371</v>
      </c>
      <c r="AC10" s="15">
        <v>376</v>
      </c>
      <c r="AD10" s="14"/>
    </row>
    <row r="11" spans="1:31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>
        <v>250</v>
      </c>
      <c r="H11" s="16">
        <v>768</v>
      </c>
      <c r="I11" s="16">
        <v>195</v>
      </c>
      <c r="J11" s="16">
        <v>222</v>
      </c>
      <c r="K11" s="16">
        <v>617</v>
      </c>
      <c r="L11" s="16"/>
      <c r="M11" s="16"/>
      <c r="N11" s="16"/>
      <c r="O11" s="16">
        <v>742</v>
      </c>
      <c r="P11" s="16">
        <v>874</v>
      </c>
      <c r="Q11" s="16">
        <v>335</v>
      </c>
      <c r="R11" s="16">
        <v>266</v>
      </c>
      <c r="S11" s="16">
        <v>541</v>
      </c>
      <c r="T11" s="16">
        <v>784</v>
      </c>
      <c r="U11" s="17">
        <v>681</v>
      </c>
      <c r="V11" s="17">
        <v>638</v>
      </c>
      <c r="W11" s="17">
        <v>479</v>
      </c>
      <c r="X11" s="17">
        <v>413</v>
      </c>
      <c r="Y11" s="17">
        <v>513</v>
      </c>
      <c r="Z11" s="17">
        <v>571</v>
      </c>
      <c r="AA11" s="17">
        <v>648</v>
      </c>
      <c r="AB11" s="17">
        <v>471</v>
      </c>
      <c r="AC11" s="17">
        <v>357</v>
      </c>
      <c r="AD11" s="16"/>
    </row>
    <row r="12" spans="1:31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>
        <v>380</v>
      </c>
      <c r="H12" s="14">
        <v>866</v>
      </c>
      <c r="I12" s="14"/>
      <c r="J12" s="14">
        <v>240</v>
      </c>
      <c r="K12" s="14">
        <v>444</v>
      </c>
      <c r="L12" s="14"/>
      <c r="M12" s="14"/>
      <c r="N12" s="14"/>
      <c r="O12" s="14">
        <v>954</v>
      </c>
      <c r="P12" s="14">
        <v>1096</v>
      </c>
      <c r="Q12" s="14">
        <v>555</v>
      </c>
      <c r="R12" s="14">
        <v>621</v>
      </c>
      <c r="S12" s="14">
        <v>751</v>
      </c>
      <c r="T12" s="14">
        <v>479</v>
      </c>
      <c r="U12" s="15">
        <v>661</v>
      </c>
      <c r="V12" s="15">
        <v>467</v>
      </c>
      <c r="W12" s="15">
        <v>514</v>
      </c>
      <c r="X12" s="15">
        <v>619</v>
      </c>
      <c r="Y12" s="15">
        <v>480</v>
      </c>
      <c r="Z12" s="15">
        <v>857</v>
      </c>
      <c r="AA12" s="15">
        <v>625</v>
      </c>
      <c r="AB12" s="15">
        <v>705</v>
      </c>
      <c r="AC12" s="15">
        <v>336</v>
      </c>
      <c r="AD12" s="14"/>
    </row>
    <row r="13" spans="1:31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427</v>
      </c>
      <c r="I13" s="16"/>
      <c r="J13" s="16">
        <v>262</v>
      </c>
      <c r="K13" s="16">
        <v>210</v>
      </c>
      <c r="L13" s="16"/>
      <c r="M13" s="16"/>
      <c r="N13" s="16"/>
      <c r="O13" s="16">
        <v>160</v>
      </c>
      <c r="P13" s="16">
        <v>344</v>
      </c>
      <c r="Q13" s="16">
        <v>220</v>
      </c>
      <c r="R13" s="16">
        <v>337</v>
      </c>
      <c r="S13" s="16">
        <v>185</v>
      </c>
      <c r="T13" s="16">
        <v>373</v>
      </c>
      <c r="U13" s="17">
        <v>371</v>
      </c>
      <c r="V13" s="17">
        <v>98</v>
      </c>
      <c r="W13" s="17">
        <v>2</v>
      </c>
      <c r="X13" s="17">
        <v>376</v>
      </c>
      <c r="Y13" s="17">
        <v>417</v>
      </c>
      <c r="Z13" s="17">
        <v>433</v>
      </c>
      <c r="AA13" s="17">
        <v>474</v>
      </c>
      <c r="AB13" s="17">
        <v>349</v>
      </c>
      <c r="AC13" s="17">
        <v>234</v>
      </c>
      <c r="AD13" s="16"/>
    </row>
    <row r="14" spans="1:31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600</v>
      </c>
      <c r="I14" s="14">
        <v>473</v>
      </c>
      <c r="J14" s="14">
        <v>318</v>
      </c>
      <c r="K14" s="14">
        <v>416</v>
      </c>
      <c r="L14" s="14"/>
      <c r="M14" s="14"/>
      <c r="N14" s="14"/>
      <c r="O14" s="14">
        <v>641</v>
      </c>
      <c r="P14" s="14">
        <v>231</v>
      </c>
      <c r="Q14" s="14">
        <v>173</v>
      </c>
      <c r="R14" s="14">
        <v>187</v>
      </c>
      <c r="S14" s="14">
        <v>227</v>
      </c>
      <c r="T14" s="14">
        <v>305</v>
      </c>
      <c r="U14" s="15">
        <v>241</v>
      </c>
      <c r="V14" s="15">
        <v>275</v>
      </c>
      <c r="W14" s="154" t="s">
        <v>141</v>
      </c>
      <c r="X14" s="15">
        <v>372</v>
      </c>
      <c r="Y14" s="15">
        <v>182</v>
      </c>
      <c r="Z14" s="15">
        <v>444</v>
      </c>
      <c r="AA14" s="15">
        <v>419</v>
      </c>
      <c r="AB14" s="15">
        <v>442</v>
      </c>
      <c r="AC14" s="15">
        <v>276</v>
      </c>
      <c r="AD14" s="14">
        <v>21</v>
      </c>
    </row>
    <row r="15" spans="1:31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8</v>
      </c>
      <c r="I15" s="16">
        <v>82</v>
      </c>
      <c r="J15" s="16">
        <v>73</v>
      </c>
      <c r="K15" s="16">
        <v>40</v>
      </c>
      <c r="L15" s="16"/>
      <c r="M15" s="16"/>
      <c r="N15" s="16"/>
      <c r="O15" s="16">
        <v>58</v>
      </c>
      <c r="P15" s="16">
        <v>42</v>
      </c>
      <c r="Q15" s="16">
        <v>36</v>
      </c>
      <c r="R15" s="16">
        <v>47</v>
      </c>
      <c r="S15" s="16">
        <v>47</v>
      </c>
      <c r="T15" s="16">
        <v>83</v>
      </c>
      <c r="U15" s="17">
        <v>40</v>
      </c>
      <c r="V15" s="17">
        <v>57</v>
      </c>
      <c r="W15" s="150" t="s">
        <v>141</v>
      </c>
      <c r="X15" s="150" t="s">
        <v>141</v>
      </c>
      <c r="Y15" s="17">
        <v>14</v>
      </c>
      <c r="Z15" s="17">
        <v>89</v>
      </c>
      <c r="AA15" s="17">
        <v>85</v>
      </c>
      <c r="AB15" s="17">
        <v>83</v>
      </c>
      <c r="AC15" s="17">
        <v>38</v>
      </c>
      <c r="AD15" s="16"/>
    </row>
    <row r="16" spans="1:31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>
        <v>18</v>
      </c>
      <c r="J16" s="14">
        <v>30</v>
      </c>
      <c r="K16" s="14">
        <v>6</v>
      </c>
      <c r="L16" s="14"/>
      <c r="M16" s="14"/>
      <c r="N16" s="14"/>
      <c r="O16" s="14">
        <v>24</v>
      </c>
      <c r="P16" s="14">
        <v>1</v>
      </c>
      <c r="Q16" s="14">
        <v>26</v>
      </c>
      <c r="R16" s="14">
        <v>21</v>
      </c>
      <c r="S16" s="14">
        <v>6</v>
      </c>
      <c r="T16" s="14">
        <v>9</v>
      </c>
      <c r="U16" s="15">
        <v>10</v>
      </c>
      <c r="V16" s="15">
        <v>35</v>
      </c>
      <c r="W16" s="154" t="s">
        <v>141</v>
      </c>
      <c r="X16" s="154" t="s">
        <v>141</v>
      </c>
      <c r="Y16" s="15">
        <v>16</v>
      </c>
      <c r="Z16" s="15">
        <v>49</v>
      </c>
      <c r="AA16" s="15">
        <v>18</v>
      </c>
      <c r="AB16" s="15">
        <v>18</v>
      </c>
      <c r="AC16" s="15">
        <v>26</v>
      </c>
      <c r="AD16" s="14"/>
      <c r="AE16" s="149" t="s">
        <v>142</v>
      </c>
    </row>
    <row r="17" spans="1:30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5"/>
      <c r="AC17" s="15"/>
      <c r="AD17" s="14"/>
    </row>
    <row r="18" spans="1:30" s="26" customFormat="1" ht="20.100000000000001" customHeight="1" x14ac:dyDescent="0.25">
      <c r="A18" s="187" t="s">
        <v>12</v>
      </c>
      <c r="B18" s="24">
        <f t="shared" ref="B18:D18" si="0">SUM(B5:B16)</f>
        <v>0</v>
      </c>
      <c r="C18" s="24">
        <f t="shared" si="0"/>
        <v>0</v>
      </c>
      <c r="D18" s="24">
        <f t="shared" si="0"/>
        <v>0</v>
      </c>
      <c r="E18" s="24">
        <v>1083</v>
      </c>
      <c r="F18" s="24">
        <v>1433</v>
      </c>
      <c r="G18" s="25">
        <f>SUM(G5:G17)</f>
        <v>1132</v>
      </c>
      <c r="H18" s="25">
        <f>SUM(H5:H17)</f>
        <v>3351</v>
      </c>
      <c r="I18" s="25">
        <f>SUM(I5:I17)</f>
        <v>1443</v>
      </c>
      <c r="J18" s="25">
        <f>SUM(J5:J17)</f>
        <v>1849</v>
      </c>
      <c r="K18" s="25">
        <f>SUM(K5:K17)</f>
        <v>2303</v>
      </c>
      <c r="L18" s="25">
        <v>2381</v>
      </c>
      <c r="M18" s="25">
        <v>1356</v>
      </c>
      <c r="N18" s="25">
        <v>2305</v>
      </c>
      <c r="O18" s="25">
        <f>SUM(O5:O16)</f>
        <v>3773</v>
      </c>
      <c r="P18" s="25">
        <f>SUM(P5:P17)</f>
        <v>3269</v>
      </c>
      <c r="Q18" s="25">
        <f>SUM(Q5:Q17)</f>
        <v>1808</v>
      </c>
      <c r="R18" s="25">
        <f>SUM(R5:R17)</f>
        <v>1998</v>
      </c>
      <c r="S18" s="25">
        <f>SUM(S5:S16)</f>
        <v>2541</v>
      </c>
      <c r="T18" s="25">
        <f>SUM(T5:T16)</f>
        <v>2590</v>
      </c>
      <c r="U18" s="25">
        <f>SUM(U5:U16)</f>
        <v>2675</v>
      </c>
      <c r="V18" s="25">
        <f>SUM(V5:V16)</f>
        <v>2210</v>
      </c>
      <c r="W18" s="25">
        <f t="shared" ref="W18:AC18" si="1">SUM(W5:W16)</f>
        <v>2032</v>
      </c>
      <c r="X18" s="25">
        <f t="shared" si="1"/>
        <v>1782</v>
      </c>
      <c r="Y18" s="25">
        <f t="shared" si="1"/>
        <v>2405</v>
      </c>
      <c r="Z18" s="25">
        <f t="shared" si="1"/>
        <v>3307</v>
      </c>
      <c r="AA18" s="25">
        <f t="shared" si="1"/>
        <v>3378</v>
      </c>
      <c r="AB18" s="25">
        <f t="shared" si="1"/>
        <v>2849</v>
      </c>
      <c r="AC18" s="25">
        <f t="shared" si="1"/>
        <v>1948</v>
      </c>
      <c r="AD18" s="25">
        <v>21</v>
      </c>
    </row>
    <row r="19" spans="1:30" ht="20.100000000000001" customHeight="1" x14ac:dyDescent="0.2">
      <c r="H19" s="6">
        <v>3555</v>
      </c>
      <c r="I19" s="6">
        <v>1775</v>
      </c>
      <c r="J19" s="6">
        <v>2104</v>
      </c>
    </row>
    <row r="22" spans="1:30" ht="20.100000000000001" customHeight="1" x14ac:dyDescent="0.25">
      <c r="A22" s="2"/>
      <c r="B22" s="2"/>
      <c r="C22" s="2"/>
    </row>
    <row r="23" spans="1:30" ht="20.100000000000001" customHeight="1" x14ac:dyDescent="0.25">
      <c r="A23" s="2"/>
      <c r="B23" s="2"/>
    </row>
    <row r="24" spans="1:30" ht="20.100000000000001" customHeight="1" x14ac:dyDescent="0.2">
      <c r="F24" s="5"/>
    </row>
    <row r="26" spans="1:30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8" spans="1:30" ht="20.100000000000001" customHeight="1" x14ac:dyDescent="0.25">
      <c r="A28" s="2"/>
      <c r="B28" s="2"/>
      <c r="C28" s="2"/>
    </row>
    <row r="29" spans="1:30" ht="20.100000000000001" customHeight="1" x14ac:dyDescent="0.25">
      <c r="A29" s="2"/>
      <c r="B29" s="2"/>
      <c r="C29" s="2"/>
    </row>
    <row r="30" spans="1:30" ht="20.100000000000001" customHeight="1" x14ac:dyDescent="0.25">
      <c r="A30" s="2"/>
      <c r="B30" s="2"/>
      <c r="C30" s="2"/>
    </row>
    <row r="31" spans="1:30" ht="20.100000000000001" customHeight="1" x14ac:dyDescent="0.25">
      <c r="A31" s="2"/>
      <c r="B31" s="2"/>
      <c r="C31" s="2"/>
    </row>
    <row r="32" spans="1:30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0" ht="20.100000000000001" customHeight="1" x14ac:dyDescent="0.25">
      <c r="A49" s="2"/>
      <c r="B49" s="2"/>
      <c r="C49" s="2"/>
    </row>
    <row r="50" spans="1:30" ht="20.100000000000001" customHeight="1" x14ac:dyDescent="0.25">
      <c r="A50" s="2"/>
      <c r="B50" s="2"/>
      <c r="C50" s="2"/>
    </row>
    <row r="51" spans="1:30" ht="20.100000000000001" customHeight="1" x14ac:dyDescent="0.25">
      <c r="A51" s="2"/>
      <c r="B51" s="2"/>
      <c r="C51" s="2"/>
    </row>
    <row r="52" spans="1:30" ht="20.100000000000001" customHeight="1" x14ac:dyDescent="0.25">
      <c r="A52" s="2"/>
      <c r="B52" s="2"/>
      <c r="C52" s="2"/>
    </row>
    <row r="53" spans="1:30" ht="20.100000000000001" customHeight="1" x14ac:dyDescent="0.25">
      <c r="A53" s="2"/>
      <c r="B53" s="2"/>
      <c r="C53" s="2"/>
    </row>
    <row r="54" spans="1:30" ht="20.100000000000001" customHeight="1" x14ac:dyDescent="0.25">
      <c r="A54" s="2"/>
      <c r="B54" s="2"/>
      <c r="C54" s="2"/>
    </row>
    <row r="55" spans="1:30" ht="20.100000000000001" customHeight="1" x14ac:dyDescent="0.25">
      <c r="A55" s="2"/>
      <c r="B55" s="2"/>
      <c r="C55" s="2"/>
    </row>
    <row r="56" spans="1:30" ht="20.100000000000001" customHeight="1" x14ac:dyDescent="0.25">
      <c r="A56" s="2"/>
      <c r="B56" s="2"/>
      <c r="C56" s="2"/>
    </row>
    <row r="57" spans="1:30" ht="20.100000000000001" customHeight="1" x14ac:dyDescent="0.25">
      <c r="A57" s="2"/>
      <c r="B57" s="2"/>
      <c r="C57" s="2"/>
    </row>
    <row r="58" spans="1:30" ht="20.100000000000001" customHeight="1" x14ac:dyDescent="0.25">
      <c r="A58" s="2"/>
      <c r="B58" s="2"/>
      <c r="C58" s="2"/>
    </row>
    <row r="59" spans="1:30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20.100000000000001" customHeight="1" x14ac:dyDescent="0.25">
      <c r="A60" s="2"/>
      <c r="B60" s="2"/>
      <c r="C60" s="2"/>
    </row>
    <row r="61" spans="1:30" ht="20.100000000000001" customHeight="1" x14ac:dyDescent="0.3">
      <c r="A61" s="9"/>
      <c r="B61" s="2"/>
      <c r="C61" s="2"/>
    </row>
  </sheetData>
  <conditionalFormatting sqref="G18:AD18">
    <cfRule type="expression" dxfId="88" priority="1">
      <formula>COUNTIF(G5:G16,"*")&gt;0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0E073-0CA5-4CBB-8600-4B091EF310E7}">
  <dimension ref="A1:AK61"/>
  <sheetViews>
    <sheetView zoomScale="64" zoomScaleNormal="64" workbookViewId="0">
      <selection activeCell="AJ19" sqref="AJ19"/>
    </sheetView>
  </sheetViews>
  <sheetFormatPr defaultColWidth="9.44140625" defaultRowHeight="15" x14ac:dyDescent="0.2"/>
  <cols>
    <col min="1" max="1" width="13.6640625" style="6" customWidth="1"/>
    <col min="2" max="9" width="5.6640625" style="6" hidden="1" customWidth="1"/>
    <col min="10" max="28" width="7.77734375" style="6" customWidth="1"/>
    <col min="29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7" s="35" customFormat="1" ht="24.95" customHeight="1" x14ac:dyDescent="0.35">
      <c r="A2" s="36" t="s">
        <v>167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168</v>
      </c>
      <c r="X2" s="34"/>
      <c r="Y2" s="34"/>
      <c r="Z2" s="34"/>
      <c r="AA2" s="34"/>
      <c r="AB2" s="34"/>
    </row>
    <row r="3" spans="1:37" s="231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196">
        <v>2024</v>
      </c>
      <c r="AJ3" s="196">
        <v>2025</v>
      </c>
    </row>
    <row r="4" spans="1:37" s="184" customFormat="1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4"/>
      <c r="AE4" s="144"/>
      <c r="AF4" s="144"/>
      <c r="AG4" s="144"/>
      <c r="AH4" s="144"/>
      <c r="AI4" s="144"/>
      <c r="AJ4" s="144"/>
    </row>
    <row r="5" spans="1:37" s="232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7"/>
      <c r="V5" s="17"/>
      <c r="W5" s="17"/>
      <c r="X5" s="150"/>
      <c r="Y5" s="17"/>
      <c r="Z5" s="17"/>
      <c r="AA5" s="17"/>
      <c r="AB5" s="17"/>
      <c r="AC5" s="17" t="s">
        <v>141</v>
      </c>
      <c r="AD5" s="16">
        <v>1</v>
      </c>
      <c r="AE5" s="16">
        <v>0</v>
      </c>
      <c r="AF5" s="16">
        <v>1</v>
      </c>
      <c r="AG5" s="16">
        <v>2</v>
      </c>
      <c r="AH5" s="16">
        <v>0</v>
      </c>
      <c r="AI5" s="143">
        <v>3</v>
      </c>
      <c r="AJ5" s="143">
        <v>7</v>
      </c>
      <c r="AK5" s="234"/>
    </row>
    <row r="6" spans="1:37" s="184" customFormat="1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5"/>
      <c r="W6" s="15"/>
      <c r="X6" s="154"/>
      <c r="Y6" s="15"/>
      <c r="Z6" s="15"/>
      <c r="AA6" s="15"/>
      <c r="AB6" s="15"/>
      <c r="AC6" s="15" t="s">
        <v>141</v>
      </c>
      <c r="AD6" s="14">
        <v>4</v>
      </c>
      <c r="AE6" s="14">
        <v>5</v>
      </c>
      <c r="AF6" s="14">
        <v>0</v>
      </c>
      <c r="AG6" s="14">
        <v>1</v>
      </c>
      <c r="AH6" s="14">
        <v>2</v>
      </c>
      <c r="AI6" s="144">
        <v>1</v>
      </c>
      <c r="AJ6" s="144">
        <v>5</v>
      </c>
    </row>
    <row r="7" spans="1:37" s="232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7"/>
      <c r="W7" s="17"/>
      <c r="X7" s="150"/>
      <c r="Y7" s="17"/>
      <c r="Z7" s="17"/>
      <c r="AA7" s="17"/>
      <c r="AB7" s="17"/>
      <c r="AC7" s="17" t="s">
        <v>141</v>
      </c>
      <c r="AD7" s="16">
        <v>1</v>
      </c>
      <c r="AE7" s="16">
        <v>5</v>
      </c>
      <c r="AF7" s="16">
        <v>5</v>
      </c>
      <c r="AG7" s="16">
        <v>2</v>
      </c>
      <c r="AH7" s="16">
        <v>0</v>
      </c>
      <c r="AI7" s="143">
        <v>1</v>
      </c>
      <c r="AJ7" s="143">
        <v>2</v>
      </c>
    </row>
    <row r="8" spans="1:37" s="184" customFormat="1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5"/>
      <c r="W8" s="15"/>
      <c r="X8" s="154"/>
      <c r="Y8" s="15"/>
      <c r="Z8" s="15"/>
      <c r="AA8" s="15"/>
      <c r="AB8" s="15"/>
      <c r="AC8" s="15" t="s">
        <v>141</v>
      </c>
      <c r="AD8" s="14">
        <v>4</v>
      </c>
      <c r="AE8" s="14">
        <v>1</v>
      </c>
      <c r="AF8" s="14">
        <v>6</v>
      </c>
      <c r="AG8" s="14">
        <v>4</v>
      </c>
      <c r="AH8" s="14">
        <v>7</v>
      </c>
      <c r="AI8" s="144">
        <v>7</v>
      </c>
      <c r="AJ8" s="144">
        <v>12</v>
      </c>
    </row>
    <row r="9" spans="1:37" s="232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7"/>
      <c r="W9" s="17"/>
      <c r="X9" s="150"/>
      <c r="Y9" s="17"/>
      <c r="Z9" s="17"/>
      <c r="AA9" s="17"/>
      <c r="AB9" s="17"/>
      <c r="AC9" s="17" t="s">
        <v>141</v>
      </c>
      <c r="AD9" s="16">
        <v>7</v>
      </c>
      <c r="AE9" s="16">
        <v>16</v>
      </c>
      <c r="AF9" s="16">
        <v>6</v>
      </c>
      <c r="AG9" s="16">
        <v>2</v>
      </c>
      <c r="AH9" s="16">
        <v>7</v>
      </c>
      <c r="AI9" s="143">
        <v>2</v>
      </c>
      <c r="AJ9" s="143">
        <v>1</v>
      </c>
    </row>
    <row r="10" spans="1:37" s="184" customFormat="1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5"/>
      <c r="W10" s="15"/>
      <c r="X10" s="15"/>
      <c r="Y10" s="15"/>
      <c r="Z10" s="15"/>
      <c r="AA10" s="15"/>
      <c r="AB10" s="15"/>
      <c r="AC10" s="15" t="s">
        <v>141</v>
      </c>
      <c r="AD10" s="14">
        <v>9</v>
      </c>
      <c r="AE10" s="14">
        <v>8</v>
      </c>
      <c r="AF10" s="14">
        <v>13</v>
      </c>
      <c r="AG10" s="14">
        <v>3</v>
      </c>
      <c r="AH10" s="14">
        <v>2</v>
      </c>
      <c r="AI10" s="144">
        <v>10</v>
      </c>
      <c r="AJ10" s="144">
        <v>12</v>
      </c>
    </row>
    <row r="11" spans="1:37" s="232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  <c r="V11" s="17"/>
      <c r="W11" s="17"/>
      <c r="X11" s="17"/>
      <c r="Y11" s="17"/>
      <c r="Z11" s="17"/>
      <c r="AA11" s="17"/>
      <c r="AB11" s="17"/>
      <c r="AC11" s="17" t="s">
        <v>141</v>
      </c>
      <c r="AD11" s="16">
        <v>11</v>
      </c>
      <c r="AE11" s="16">
        <v>4</v>
      </c>
      <c r="AF11" s="16">
        <v>6</v>
      </c>
      <c r="AG11" s="16">
        <v>9</v>
      </c>
      <c r="AH11" s="16">
        <v>4</v>
      </c>
      <c r="AI11" s="143">
        <v>7</v>
      </c>
      <c r="AJ11" s="143">
        <v>4</v>
      </c>
    </row>
    <row r="12" spans="1:37" s="184" customFormat="1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5"/>
      <c r="W12" s="15"/>
      <c r="X12" s="15"/>
      <c r="Y12" s="15"/>
      <c r="Z12" s="15"/>
      <c r="AA12" s="15"/>
      <c r="AB12" s="15"/>
      <c r="AC12" s="15" t="s">
        <v>141</v>
      </c>
      <c r="AD12" s="14">
        <v>3</v>
      </c>
      <c r="AE12" s="14">
        <v>9</v>
      </c>
      <c r="AF12" s="14">
        <v>5</v>
      </c>
      <c r="AG12" s="14">
        <v>14</v>
      </c>
      <c r="AH12" s="14">
        <v>7</v>
      </c>
      <c r="AI12" s="144">
        <v>1</v>
      </c>
      <c r="AJ12" s="144">
        <v>7</v>
      </c>
    </row>
    <row r="13" spans="1:37" s="232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  <c r="V13" s="17"/>
      <c r="W13" s="17"/>
      <c r="X13" s="17"/>
      <c r="Y13" s="17"/>
      <c r="Z13" s="17"/>
      <c r="AA13" s="17"/>
      <c r="AB13" s="17"/>
      <c r="AC13" s="17">
        <v>11</v>
      </c>
      <c r="AD13" s="16">
        <v>22</v>
      </c>
      <c r="AE13" s="16">
        <v>9</v>
      </c>
      <c r="AF13" s="16">
        <v>5</v>
      </c>
      <c r="AG13" s="16">
        <v>12</v>
      </c>
      <c r="AH13" s="16">
        <v>12</v>
      </c>
      <c r="AI13" s="143">
        <v>16</v>
      </c>
      <c r="AJ13" s="143">
        <v>1</v>
      </c>
    </row>
    <row r="14" spans="1:37" s="184" customFormat="1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5"/>
      <c r="W14" s="154"/>
      <c r="X14" s="15"/>
      <c r="Y14" s="15"/>
      <c r="Z14" s="15"/>
      <c r="AA14" s="15"/>
      <c r="AB14" s="15"/>
      <c r="AC14" s="15">
        <v>4</v>
      </c>
      <c r="AD14" s="14">
        <v>5</v>
      </c>
      <c r="AE14" s="14">
        <v>9</v>
      </c>
      <c r="AF14" s="14">
        <v>19</v>
      </c>
      <c r="AG14" s="14">
        <v>2</v>
      </c>
      <c r="AH14" s="14">
        <v>4</v>
      </c>
      <c r="AI14" s="144" t="s">
        <v>169</v>
      </c>
      <c r="AJ14" s="144">
        <v>6</v>
      </c>
    </row>
    <row r="15" spans="1:37" s="232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50"/>
      <c r="X15" s="150"/>
      <c r="Y15" s="17"/>
      <c r="Z15" s="17"/>
      <c r="AA15" s="17"/>
      <c r="AB15" s="17"/>
      <c r="AC15" s="17">
        <v>4</v>
      </c>
      <c r="AD15" s="16">
        <v>5</v>
      </c>
      <c r="AE15" s="16">
        <v>6</v>
      </c>
      <c r="AF15" s="16">
        <v>3</v>
      </c>
      <c r="AG15" s="16">
        <v>20</v>
      </c>
      <c r="AH15" s="16">
        <v>6</v>
      </c>
      <c r="AI15" s="143">
        <v>17</v>
      </c>
      <c r="AJ15" s="143">
        <v>1</v>
      </c>
    </row>
    <row r="16" spans="1:37" s="184" customFormat="1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5"/>
      <c r="W16" s="154"/>
      <c r="X16" s="154"/>
      <c r="Y16" s="15"/>
      <c r="Z16" s="15"/>
      <c r="AA16" s="15"/>
      <c r="AB16" s="15"/>
      <c r="AC16" s="15">
        <v>2</v>
      </c>
      <c r="AD16" s="14">
        <v>0</v>
      </c>
      <c r="AE16" s="14">
        <v>1</v>
      </c>
      <c r="AF16" s="14">
        <v>6</v>
      </c>
      <c r="AG16" s="14">
        <v>9</v>
      </c>
      <c r="AH16" s="14">
        <v>8</v>
      </c>
      <c r="AI16" s="144">
        <v>2</v>
      </c>
      <c r="AJ16" s="144">
        <v>2</v>
      </c>
      <c r="AK16" s="233" t="s">
        <v>142</v>
      </c>
    </row>
    <row r="17" spans="1:36" s="184" customFormat="1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5"/>
      <c r="AC17" s="15"/>
      <c r="AD17" s="14"/>
      <c r="AE17" s="144"/>
      <c r="AF17" s="144"/>
      <c r="AG17" s="144"/>
      <c r="AH17" s="144"/>
      <c r="AI17" s="144"/>
      <c r="AJ17" s="144"/>
    </row>
    <row r="18" spans="1:36" s="26" customFormat="1" ht="20.100000000000001" customHeight="1" x14ac:dyDescent="0.25">
      <c r="A18" s="187" t="s">
        <v>12</v>
      </c>
      <c r="B18" s="24">
        <f t="shared" ref="B18:AG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0</v>
      </c>
      <c r="I18" s="24">
        <f t="shared" si="0"/>
        <v>0</v>
      </c>
      <c r="J18" s="25">
        <f t="shared" si="0"/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>SUM(U5:U16)</f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21</v>
      </c>
      <c r="AD18" s="25">
        <f t="shared" si="0"/>
        <v>72</v>
      </c>
      <c r="AE18" s="25">
        <f>SUM(AE5:AE16)</f>
        <v>73</v>
      </c>
      <c r="AF18" s="25">
        <f t="shared" si="0"/>
        <v>75</v>
      </c>
      <c r="AG18" s="25">
        <f t="shared" si="0"/>
        <v>80</v>
      </c>
      <c r="AH18" s="25">
        <f>SUM(AH5:AH16)</f>
        <v>59</v>
      </c>
      <c r="AI18" s="25">
        <f>SUM(AI5:AI16)</f>
        <v>67</v>
      </c>
      <c r="AJ18" s="25">
        <f>SUM(AJ5:AJ16)</f>
        <v>60</v>
      </c>
    </row>
    <row r="20" spans="1:36" ht="20.100000000000001" customHeight="1" x14ac:dyDescent="0.2"/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J18:AJ18">
    <cfRule type="expression" dxfId="87" priority="1">
      <formula>COUNTIF(J5:J16,"*")&gt;0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transitionEvaluation="1" codeName="Sheet10"/>
  <dimension ref="A1:AK61"/>
  <sheetViews>
    <sheetView defaultGridColor="0" colorId="22" zoomScale="64" zoomScaleNormal="64" zoomScalePageLayoutView="70" workbookViewId="0">
      <selection activeCell="AJ17" sqref="AJ17"/>
    </sheetView>
  </sheetViews>
  <sheetFormatPr defaultColWidth="9.44140625" defaultRowHeight="20.100000000000001" customHeight="1" x14ac:dyDescent="0.2"/>
  <cols>
    <col min="1" max="1" width="13.6640625" style="6" customWidth="1"/>
    <col min="2" max="9" width="5.6640625" style="6" hidden="1" customWidth="1"/>
    <col min="10" max="28" width="7.77734375" style="6" customWidth="1"/>
    <col min="29" max="36" width="9.44140625" style="6" customWidth="1"/>
    <col min="37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7" s="35" customFormat="1" ht="24.95" customHeight="1" x14ac:dyDescent="0.35">
      <c r="A2" s="36" t="s">
        <v>70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116</v>
      </c>
      <c r="X2" s="34"/>
      <c r="Y2" s="34"/>
      <c r="Z2" s="34"/>
      <c r="AA2" s="34"/>
      <c r="AB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  <c r="AF4" s="144"/>
      <c r="AG4" s="144"/>
      <c r="AH4" s="144"/>
      <c r="AI4" s="144"/>
      <c r="AJ4" s="14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>
        <v>7</v>
      </c>
      <c r="P5" s="16">
        <v>5</v>
      </c>
      <c r="Q5" s="16">
        <v>5</v>
      </c>
      <c r="R5" s="16"/>
      <c r="S5" s="16"/>
      <c r="T5" s="16">
        <v>17</v>
      </c>
      <c r="U5" s="17">
        <v>14</v>
      </c>
      <c r="V5" s="17">
        <v>22</v>
      </c>
      <c r="W5" s="17">
        <v>3</v>
      </c>
      <c r="X5" s="150" t="s">
        <v>141</v>
      </c>
      <c r="Y5" s="17">
        <v>5</v>
      </c>
      <c r="Z5" s="17">
        <v>6</v>
      </c>
      <c r="AA5" s="17">
        <v>5</v>
      </c>
      <c r="AB5" s="16">
        <v>10</v>
      </c>
      <c r="AC5" s="16">
        <v>3</v>
      </c>
      <c r="AD5" s="16">
        <v>1</v>
      </c>
      <c r="AE5" s="16">
        <v>5</v>
      </c>
      <c r="AF5" s="16">
        <v>16</v>
      </c>
      <c r="AG5" s="16">
        <v>2</v>
      </c>
      <c r="AH5" s="16">
        <v>1</v>
      </c>
      <c r="AI5" s="16">
        <v>4</v>
      </c>
      <c r="AJ5" s="16">
        <v>14</v>
      </c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>
        <v>5</v>
      </c>
      <c r="P6" s="14">
        <v>34</v>
      </c>
      <c r="Q6" s="14">
        <v>26</v>
      </c>
      <c r="R6" s="14"/>
      <c r="S6" s="14"/>
      <c r="T6" s="14">
        <v>80</v>
      </c>
      <c r="U6" s="15">
        <v>70</v>
      </c>
      <c r="V6" s="15">
        <v>107</v>
      </c>
      <c r="W6" s="15">
        <v>1</v>
      </c>
      <c r="X6" s="154" t="s">
        <v>141</v>
      </c>
      <c r="Y6" s="15">
        <v>52</v>
      </c>
      <c r="Z6" s="15">
        <v>70</v>
      </c>
      <c r="AA6" s="15">
        <v>6</v>
      </c>
      <c r="AB6" s="14">
        <v>10</v>
      </c>
      <c r="AC6" s="14">
        <v>6</v>
      </c>
      <c r="AD6" s="14">
        <v>4</v>
      </c>
      <c r="AE6" s="14">
        <v>1</v>
      </c>
      <c r="AF6" s="14">
        <v>10</v>
      </c>
      <c r="AG6" s="14">
        <v>5</v>
      </c>
      <c r="AH6" s="14">
        <v>7</v>
      </c>
      <c r="AI6" s="14">
        <v>4</v>
      </c>
      <c r="AJ6" s="14">
        <v>3</v>
      </c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>
        <v>5</v>
      </c>
      <c r="P7" s="16">
        <v>24</v>
      </c>
      <c r="Q7" s="16">
        <v>6</v>
      </c>
      <c r="R7" s="16"/>
      <c r="S7" s="16"/>
      <c r="T7" s="16">
        <v>6</v>
      </c>
      <c r="U7" s="17">
        <v>43</v>
      </c>
      <c r="V7" s="17">
        <v>1</v>
      </c>
      <c r="W7" s="17">
        <v>4</v>
      </c>
      <c r="X7" s="150" t="s">
        <v>141</v>
      </c>
      <c r="Y7" s="17">
        <v>20</v>
      </c>
      <c r="Z7" s="17">
        <v>27</v>
      </c>
      <c r="AA7" s="17">
        <v>4</v>
      </c>
      <c r="AB7" s="16">
        <v>2</v>
      </c>
      <c r="AC7" s="16">
        <v>13</v>
      </c>
      <c r="AD7" s="16">
        <v>22</v>
      </c>
      <c r="AE7" s="16">
        <v>4</v>
      </c>
      <c r="AF7" s="16">
        <v>15</v>
      </c>
      <c r="AG7" s="16">
        <v>2</v>
      </c>
      <c r="AH7" s="16" t="s">
        <v>141</v>
      </c>
      <c r="AI7" s="228">
        <v>1</v>
      </c>
      <c r="AJ7" s="228">
        <v>11</v>
      </c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>
        <v>12</v>
      </c>
      <c r="P8" s="14">
        <v>6</v>
      </c>
      <c r="Q8" s="14">
        <v>17</v>
      </c>
      <c r="R8" s="14"/>
      <c r="S8" s="14"/>
      <c r="T8" s="14">
        <v>4</v>
      </c>
      <c r="U8" s="15">
        <v>14</v>
      </c>
      <c r="V8" s="15">
        <v>11</v>
      </c>
      <c r="W8" s="15">
        <v>3</v>
      </c>
      <c r="X8" s="15">
        <v>11</v>
      </c>
      <c r="Y8" s="15">
        <v>6</v>
      </c>
      <c r="Z8" s="15">
        <v>1</v>
      </c>
      <c r="AA8" s="15">
        <v>7</v>
      </c>
      <c r="AB8" s="14">
        <v>1</v>
      </c>
      <c r="AC8" s="14">
        <v>2</v>
      </c>
      <c r="AD8" s="14">
        <v>4</v>
      </c>
      <c r="AE8" s="14">
        <v>12</v>
      </c>
      <c r="AF8" s="14">
        <v>8</v>
      </c>
      <c r="AG8" s="14">
        <v>32</v>
      </c>
      <c r="AH8" s="14">
        <v>4</v>
      </c>
      <c r="AI8" s="14">
        <v>5</v>
      </c>
      <c r="AJ8" s="14">
        <v>12</v>
      </c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>
        <v>18</v>
      </c>
      <c r="P9" s="16">
        <v>18</v>
      </c>
      <c r="Q9" s="16">
        <v>17</v>
      </c>
      <c r="R9" s="16"/>
      <c r="S9" s="16"/>
      <c r="T9" s="16">
        <v>20</v>
      </c>
      <c r="U9" s="17">
        <v>17</v>
      </c>
      <c r="V9" s="17">
        <v>7</v>
      </c>
      <c r="W9" s="17">
        <v>18</v>
      </c>
      <c r="X9" s="17">
        <v>5</v>
      </c>
      <c r="Y9" s="17">
        <v>5</v>
      </c>
      <c r="Z9" s="17">
        <v>16</v>
      </c>
      <c r="AA9" s="17">
        <v>7</v>
      </c>
      <c r="AB9" s="16">
        <v>7</v>
      </c>
      <c r="AC9" s="16">
        <v>11</v>
      </c>
      <c r="AD9" s="16">
        <v>8</v>
      </c>
      <c r="AE9" s="16">
        <v>20</v>
      </c>
      <c r="AF9" s="16">
        <v>14</v>
      </c>
      <c r="AG9" s="16">
        <v>22</v>
      </c>
      <c r="AH9" s="16">
        <v>15</v>
      </c>
      <c r="AI9" s="16">
        <v>7</v>
      </c>
      <c r="AJ9" s="16">
        <v>13</v>
      </c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>
        <v>13</v>
      </c>
      <c r="P10" s="14">
        <v>29</v>
      </c>
      <c r="Q10" s="14">
        <v>17</v>
      </c>
      <c r="R10" s="14"/>
      <c r="S10" s="14"/>
      <c r="T10" s="14">
        <v>10</v>
      </c>
      <c r="U10" s="15">
        <v>8</v>
      </c>
      <c r="V10" s="15">
        <v>23</v>
      </c>
      <c r="W10" s="15">
        <v>27</v>
      </c>
      <c r="X10" s="15">
        <v>10</v>
      </c>
      <c r="Y10" s="15">
        <v>8</v>
      </c>
      <c r="Z10" s="15">
        <v>3</v>
      </c>
      <c r="AA10" s="15">
        <v>10</v>
      </c>
      <c r="AB10" s="14">
        <v>25</v>
      </c>
      <c r="AC10" s="14">
        <v>12</v>
      </c>
      <c r="AD10" s="14">
        <v>7</v>
      </c>
      <c r="AE10" s="14">
        <v>29</v>
      </c>
      <c r="AF10" s="14">
        <v>9</v>
      </c>
      <c r="AG10" s="14">
        <v>22</v>
      </c>
      <c r="AH10" s="14">
        <v>6</v>
      </c>
      <c r="AI10" s="14">
        <v>10</v>
      </c>
      <c r="AJ10" s="14">
        <v>37</v>
      </c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>
        <v>13</v>
      </c>
      <c r="P11" s="16">
        <v>12</v>
      </c>
      <c r="Q11" s="16">
        <v>26</v>
      </c>
      <c r="R11" s="16"/>
      <c r="S11" s="16"/>
      <c r="T11" s="16">
        <v>34</v>
      </c>
      <c r="U11" s="17">
        <v>19</v>
      </c>
      <c r="V11" s="17">
        <v>13</v>
      </c>
      <c r="W11" s="17">
        <v>31</v>
      </c>
      <c r="X11" s="17">
        <v>46</v>
      </c>
      <c r="Y11" s="17">
        <v>9</v>
      </c>
      <c r="Z11" s="17">
        <v>7</v>
      </c>
      <c r="AA11" s="17">
        <v>19</v>
      </c>
      <c r="AB11" s="16">
        <v>10</v>
      </c>
      <c r="AC11" s="16">
        <v>21</v>
      </c>
      <c r="AD11" s="16">
        <v>30</v>
      </c>
      <c r="AE11" s="16">
        <v>41</v>
      </c>
      <c r="AF11" s="16">
        <v>19</v>
      </c>
      <c r="AG11" s="16">
        <v>13</v>
      </c>
      <c r="AH11" s="16">
        <v>12</v>
      </c>
      <c r="AI11" s="16">
        <v>4</v>
      </c>
      <c r="AJ11" s="16">
        <v>22</v>
      </c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>
        <v>30</v>
      </c>
      <c r="P12" s="14">
        <v>31</v>
      </c>
      <c r="Q12" s="14">
        <v>26</v>
      </c>
      <c r="R12" s="14"/>
      <c r="S12" s="14"/>
      <c r="T12" s="14">
        <v>66</v>
      </c>
      <c r="U12" s="15">
        <v>25</v>
      </c>
      <c r="V12" s="15">
        <v>27</v>
      </c>
      <c r="W12" s="15">
        <v>21</v>
      </c>
      <c r="X12" s="15">
        <v>14</v>
      </c>
      <c r="Y12" s="15">
        <v>13</v>
      </c>
      <c r="Z12" s="15">
        <v>24</v>
      </c>
      <c r="AA12" s="15">
        <v>11</v>
      </c>
      <c r="AB12" s="14">
        <v>22</v>
      </c>
      <c r="AC12" s="14">
        <v>64</v>
      </c>
      <c r="AD12" s="14">
        <v>17</v>
      </c>
      <c r="AE12" s="14">
        <v>48</v>
      </c>
      <c r="AF12" s="14">
        <v>19</v>
      </c>
      <c r="AG12" s="14">
        <v>46</v>
      </c>
      <c r="AH12" s="14">
        <v>12</v>
      </c>
      <c r="AI12" s="14">
        <v>9</v>
      </c>
      <c r="AJ12" s="14">
        <v>31</v>
      </c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>
        <v>9</v>
      </c>
      <c r="P13" s="16">
        <v>12</v>
      </c>
      <c r="Q13" s="16">
        <v>39</v>
      </c>
      <c r="R13" s="16"/>
      <c r="S13" s="16"/>
      <c r="T13" s="16">
        <v>31</v>
      </c>
      <c r="U13" s="17">
        <v>35</v>
      </c>
      <c r="V13" s="17">
        <v>5</v>
      </c>
      <c r="W13" s="17">
        <v>14</v>
      </c>
      <c r="X13" s="17">
        <v>2</v>
      </c>
      <c r="Y13" s="17">
        <v>12</v>
      </c>
      <c r="Z13" s="17">
        <v>4</v>
      </c>
      <c r="AA13" s="17">
        <v>5</v>
      </c>
      <c r="AB13" s="16">
        <v>11</v>
      </c>
      <c r="AC13" s="16">
        <v>8</v>
      </c>
      <c r="AD13" s="16">
        <v>29</v>
      </c>
      <c r="AE13" s="16">
        <v>19</v>
      </c>
      <c r="AF13" s="16">
        <v>16</v>
      </c>
      <c r="AG13" s="16">
        <v>34</v>
      </c>
      <c r="AH13" s="16">
        <v>15</v>
      </c>
      <c r="AI13" s="16">
        <v>29</v>
      </c>
      <c r="AJ13" s="16">
        <v>7</v>
      </c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>
        <v>20</v>
      </c>
      <c r="P14" s="14">
        <v>15</v>
      </c>
      <c r="Q14" s="14">
        <v>12</v>
      </c>
      <c r="R14" s="14"/>
      <c r="S14" s="14"/>
      <c r="T14" s="14">
        <v>10</v>
      </c>
      <c r="U14" s="15">
        <v>9</v>
      </c>
      <c r="V14" s="15">
        <v>5</v>
      </c>
      <c r="W14" s="154" t="s">
        <v>141</v>
      </c>
      <c r="X14" s="15">
        <v>5</v>
      </c>
      <c r="Y14" s="15">
        <v>7</v>
      </c>
      <c r="Z14" s="15">
        <v>14</v>
      </c>
      <c r="AA14" s="15">
        <v>32</v>
      </c>
      <c r="AB14" s="14">
        <v>13</v>
      </c>
      <c r="AC14" s="14">
        <v>4</v>
      </c>
      <c r="AD14" s="14">
        <v>22</v>
      </c>
      <c r="AE14" s="14">
        <v>23</v>
      </c>
      <c r="AF14" s="14">
        <v>19</v>
      </c>
      <c r="AG14" s="14">
        <v>25</v>
      </c>
      <c r="AH14" s="14">
        <v>9</v>
      </c>
      <c r="AI14" s="14">
        <v>9</v>
      </c>
      <c r="AJ14" s="14">
        <v>16</v>
      </c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>
        <v>12</v>
      </c>
      <c r="P15" s="16">
        <v>8</v>
      </c>
      <c r="Q15" s="16">
        <v>15</v>
      </c>
      <c r="R15" s="16"/>
      <c r="S15" s="16"/>
      <c r="T15" s="16">
        <v>19</v>
      </c>
      <c r="U15" s="17">
        <v>5</v>
      </c>
      <c r="V15" s="17">
        <v>5</v>
      </c>
      <c r="W15" s="150" t="s">
        <v>141</v>
      </c>
      <c r="X15" s="17">
        <v>4</v>
      </c>
      <c r="Y15" s="17">
        <v>8</v>
      </c>
      <c r="Z15" s="17">
        <v>2</v>
      </c>
      <c r="AA15" s="17">
        <v>10</v>
      </c>
      <c r="AB15" s="16">
        <v>3</v>
      </c>
      <c r="AC15" s="16">
        <v>4</v>
      </c>
      <c r="AD15" s="16">
        <v>4</v>
      </c>
      <c r="AE15" s="16">
        <v>9</v>
      </c>
      <c r="AF15" s="16">
        <v>4</v>
      </c>
      <c r="AG15" s="16">
        <v>26</v>
      </c>
      <c r="AH15" s="16">
        <v>8</v>
      </c>
      <c r="AI15" s="16">
        <v>23</v>
      </c>
      <c r="AJ15" s="16">
        <v>19</v>
      </c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>
        <v>3</v>
      </c>
      <c r="P16" s="14">
        <v>4</v>
      </c>
      <c r="Q16" s="14">
        <v>13</v>
      </c>
      <c r="R16" s="14"/>
      <c r="S16" s="14">
        <v>2</v>
      </c>
      <c r="T16" s="14">
        <v>13</v>
      </c>
      <c r="U16" s="15">
        <v>1</v>
      </c>
      <c r="V16" s="15">
        <v>9</v>
      </c>
      <c r="W16" s="154" t="s">
        <v>141</v>
      </c>
      <c r="X16" s="15">
        <v>2</v>
      </c>
      <c r="Y16" s="15">
        <v>7</v>
      </c>
      <c r="Z16" s="15">
        <v>2</v>
      </c>
      <c r="AA16" s="15">
        <v>0</v>
      </c>
      <c r="AB16" s="154" t="s">
        <v>141</v>
      </c>
      <c r="AC16" s="14">
        <v>2</v>
      </c>
      <c r="AD16" s="14">
        <v>2</v>
      </c>
      <c r="AE16" s="14">
        <v>0</v>
      </c>
      <c r="AF16" s="14">
        <v>17</v>
      </c>
      <c r="AG16" s="14">
        <v>14</v>
      </c>
      <c r="AH16" s="14">
        <v>1</v>
      </c>
      <c r="AI16" s="14">
        <v>2</v>
      </c>
      <c r="AJ16" s="14">
        <v>1</v>
      </c>
      <c r="AK16" s="149" t="s">
        <v>142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4"/>
      <c r="AD17" s="144"/>
      <c r="AE17" s="144"/>
      <c r="AF17" s="144"/>
      <c r="AG17" s="144"/>
      <c r="AH17" s="144"/>
      <c r="AI17" s="144"/>
      <c r="AJ17" s="144"/>
    </row>
    <row r="18" spans="1:36" s="26" customFormat="1" ht="20.100000000000001" customHeight="1" x14ac:dyDescent="0.25">
      <c r="A18" s="187" t="s">
        <v>12</v>
      </c>
      <c r="B18" s="24">
        <f t="shared" ref="B18:AB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0</v>
      </c>
      <c r="I18" s="24">
        <f t="shared" si="0"/>
        <v>0</v>
      </c>
      <c r="J18" s="25">
        <f t="shared" si="0"/>
        <v>0</v>
      </c>
      <c r="K18" s="25">
        <f t="shared" si="0"/>
        <v>0</v>
      </c>
      <c r="L18" s="25">
        <f t="shared" si="0"/>
        <v>0</v>
      </c>
      <c r="M18" s="25">
        <v>103</v>
      </c>
      <c r="N18" s="25">
        <v>120</v>
      </c>
      <c r="O18" s="25">
        <f>SUM(O5:O17)</f>
        <v>147</v>
      </c>
      <c r="P18" s="25">
        <f>(SUM(P5:P16))</f>
        <v>198</v>
      </c>
      <c r="Q18" s="25">
        <f>(SUM(Q5:Q16))</f>
        <v>219</v>
      </c>
      <c r="R18" s="25">
        <v>175</v>
      </c>
      <c r="S18" s="25">
        <v>59</v>
      </c>
      <c r="T18" s="25">
        <f t="shared" si="0"/>
        <v>310</v>
      </c>
      <c r="U18" s="25">
        <f t="shared" si="0"/>
        <v>260</v>
      </c>
      <c r="V18" s="25">
        <f t="shared" si="0"/>
        <v>235</v>
      </c>
      <c r="W18" s="25">
        <f t="shared" si="0"/>
        <v>122</v>
      </c>
      <c r="X18" s="25">
        <f t="shared" si="0"/>
        <v>99</v>
      </c>
      <c r="Y18" s="25">
        <f t="shared" si="0"/>
        <v>152</v>
      </c>
      <c r="Z18" s="25">
        <f t="shared" si="0"/>
        <v>176</v>
      </c>
      <c r="AA18" s="25">
        <f t="shared" si="0"/>
        <v>116</v>
      </c>
      <c r="AB18" s="25">
        <f t="shared" si="0"/>
        <v>114</v>
      </c>
      <c r="AC18" s="25">
        <f>SUM(AC5:AC17)</f>
        <v>150</v>
      </c>
      <c r="AD18" s="25">
        <f>SUM(AD5:AD17)</f>
        <v>150</v>
      </c>
      <c r="AE18" s="25">
        <f>SUM(AE5:AE17)</f>
        <v>211</v>
      </c>
      <c r="AF18" s="25">
        <f>SUM(AF5:AF17)</f>
        <v>166</v>
      </c>
      <c r="AG18" s="25">
        <f>SUM(AG5:AG17)</f>
        <v>243</v>
      </c>
      <c r="AH18" s="25">
        <f>SUM(AH4:AH17)</f>
        <v>90</v>
      </c>
      <c r="AI18" s="25">
        <f>SUM(AI4:AI17)</f>
        <v>107</v>
      </c>
      <c r="AJ18" s="25">
        <f>SUM(AJ4:AJ17)</f>
        <v>186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J18:AJ18">
    <cfRule type="expression" dxfId="86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E4A8-23B5-4AFA-9D24-9FAAD1C93CB5}">
  <sheetPr transitionEvaluation="1"/>
  <dimension ref="A1:AK61"/>
  <sheetViews>
    <sheetView defaultGridColor="0" colorId="22" zoomScale="64" zoomScaleNormal="64" zoomScalePageLayoutView="70" workbookViewId="0">
      <selection activeCell="AJ17" sqref="AJ17"/>
    </sheetView>
  </sheetViews>
  <sheetFormatPr defaultColWidth="9.44140625" defaultRowHeight="20.100000000000001" customHeight="1" x14ac:dyDescent="0.2"/>
  <cols>
    <col min="1" max="1" width="13.6640625" style="6" customWidth="1"/>
    <col min="2" max="9" width="5.6640625" style="6" hidden="1" customWidth="1"/>
    <col min="10" max="28" width="7.77734375" style="6" customWidth="1"/>
    <col min="29" max="36" width="7.5546875" style="6" customWidth="1"/>
    <col min="37" max="16384" width="9.44140625" style="6"/>
  </cols>
  <sheetData>
    <row r="1" spans="1:36" s="35" customFormat="1" ht="24.95" customHeight="1" x14ac:dyDescent="0.25">
      <c r="A1" s="32" t="s">
        <v>174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6" s="35" customFormat="1" ht="24.95" customHeight="1" x14ac:dyDescent="0.35">
      <c r="A2" s="36" t="s">
        <v>170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 spans="1:36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175">
        <v>2025</v>
      </c>
    </row>
    <row r="4" spans="1:36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  <c r="AF4" s="144"/>
      <c r="AG4" s="144"/>
      <c r="AH4" s="144"/>
      <c r="AI4" s="144"/>
      <c r="AJ4" s="184"/>
    </row>
    <row r="5" spans="1:36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51"/>
      <c r="U5" s="17"/>
      <c r="V5" s="17"/>
      <c r="W5" s="17"/>
      <c r="X5" s="150"/>
      <c r="Y5" s="17">
        <v>23</v>
      </c>
      <c r="Z5" s="17">
        <v>25</v>
      </c>
      <c r="AA5" s="17">
        <v>24</v>
      </c>
      <c r="AB5" s="16">
        <v>18</v>
      </c>
      <c r="AC5" s="179">
        <v>20</v>
      </c>
      <c r="AD5" s="179">
        <v>7</v>
      </c>
      <c r="AE5" s="179">
        <v>25</v>
      </c>
      <c r="AF5" s="179">
        <v>29</v>
      </c>
      <c r="AG5" s="179">
        <v>0</v>
      </c>
      <c r="AH5" s="17">
        <v>21</v>
      </c>
      <c r="AI5" s="214">
        <v>22</v>
      </c>
      <c r="AJ5" s="256">
        <v>5</v>
      </c>
    </row>
    <row r="6" spans="1:36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/>
      <c r="V6" s="15"/>
      <c r="W6" s="15"/>
      <c r="X6" s="154"/>
      <c r="Y6" s="15">
        <v>11</v>
      </c>
      <c r="Z6" s="15">
        <v>19</v>
      </c>
      <c r="AA6" s="15">
        <v>38</v>
      </c>
      <c r="AB6" s="14">
        <v>30</v>
      </c>
      <c r="AC6" s="178">
        <v>39</v>
      </c>
      <c r="AD6" s="178">
        <v>22</v>
      </c>
      <c r="AE6" s="178">
        <v>42</v>
      </c>
      <c r="AF6" s="178">
        <v>13</v>
      </c>
      <c r="AG6" s="178">
        <v>15</v>
      </c>
      <c r="AH6" s="15">
        <v>19</v>
      </c>
      <c r="AI6" s="189">
        <v>18</v>
      </c>
      <c r="AJ6" s="257">
        <v>7</v>
      </c>
    </row>
    <row r="7" spans="1:36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7"/>
      <c r="V7" s="17"/>
      <c r="W7" s="17"/>
      <c r="X7" s="150"/>
      <c r="Y7" s="17">
        <v>2</v>
      </c>
      <c r="Z7" s="17">
        <v>2</v>
      </c>
      <c r="AA7" s="17">
        <v>77</v>
      </c>
      <c r="AB7" s="16">
        <v>14</v>
      </c>
      <c r="AC7" s="179">
        <v>17</v>
      </c>
      <c r="AD7" s="179">
        <v>20</v>
      </c>
      <c r="AE7" s="179">
        <v>45</v>
      </c>
      <c r="AF7" s="179">
        <v>61</v>
      </c>
      <c r="AG7" s="179">
        <v>36</v>
      </c>
      <c r="AH7" s="179">
        <v>7</v>
      </c>
      <c r="AI7" s="225">
        <v>31</v>
      </c>
      <c r="AJ7" s="258">
        <v>18</v>
      </c>
    </row>
    <row r="8" spans="1:36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5"/>
      <c r="V8" s="15"/>
      <c r="W8" s="15"/>
      <c r="X8" s="15"/>
      <c r="Y8" s="15">
        <v>69</v>
      </c>
      <c r="Z8" s="15">
        <v>2</v>
      </c>
      <c r="AA8" s="15">
        <v>135</v>
      </c>
      <c r="AB8" s="14">
        <v>103</v>
      </c>
      <c r="AC8" s="178">
        <v>50</v>
      </c>
      <c r="AD8" s="178">
        <v>71</v>
      </c>
      <c r="AE8" s="178">
        <v>38</v>
      </c>
      <c r="AF8" s="178">
        <v>83</v>
      </c>
      <c r="AG8" s="178">
        <v>69</v>
      </c>
      <c r="AH8" s="178">
        <v>53</v>
      </c>
      <c r="AI8" s="226">
        <v>44</v>
      </c>
      <c r="AJ8" s="259">
        <v>66</v>
      </c>
    </row>
    <row r="9" spans="1:36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7"/>
      <c r="V9" s="17"/>
      <c r="W9" s="17"/>
      <c r="X9" s="17"/>
      <c r="Y9" s="17">
        <v>341</v>
      </c>
      <c r="Z9" s="17">
        <v>458</v>
      </c>
      <c r="AA9" s="17">
        <v>291</v>
      </c>
      <c r="AB9" s="16">
        <v>245</v>
      </c>
      <c r="AC9" s="179">
        <v>179</v>
      </c>
      <c r="AD9" s="179">
        <v>183</v>
      </c>
      <c r="AE9" s="179">
        <v>114</v>
      </c>
      <c r="AF9" s="179">
        <v>125</v>
      </c>
      <c r="AG9" s="179">
        <v>145</v>
      </c>
      <c r="AH9" s="179">
        <v>176</v>
      </c>
      <c r="AI9" s="225">
        <v>140</v>
      </c>
      <c r="AJ9" s="258">
        <v>160</v>
      </c>
    </row>
    <row r="10" spans="1:36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5"/>
      <c r="W10" s="15"/>
      <c r="X10" s="15"/>
      <c r="Y10" s="15">
        <v>337</v>
      </c>
      <c r="Z10" s="15">
        <v>84</v>
      </c>
      <c r="AA10" s="15">
        <v>554</v>
      </c>
      <c r="AB10" s="14">
        <v>371</v>
      </c>
      <c r="AC10" s="178">
        <v>376</v>
      </c>
      <c r="AD10" s="14">
        <v>326</v>
      </c>
      <c r="AE10" s="178">
        <v>97</v>
      </c>
      <c r="AF10" s="178">
        <v>250</v>
      </c>
      <c r="AG10" s="178">
        <v>354</v>
      </c>
      <c r="AH10" s="178">
        <v>180</v>
      </c>
      <c r="AI10" s="178">
        <v>237</v>
      </c>
      <c r="AJ10" s="181">
        <v>239</v>
      </c>
    </row>
    <row r="11" spans="1:36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7"/>
      <c r="V11" s="17"/>
      <c r="W11" s="17"/>
      <c r="X11" s="17"/>
      <c r="Y11" s="17">
        <v>513</v>
      </c>
      <c r="Z11" s="17">
        <v>320</v>
      </c>
      <c r="AA11" s="17">
        <v>648</v>
      </c>
      <c r="AB11" s="16">
        <v>471</v>
      </c>
      <c r="AC11" s="179">
        <v>357</v>
      </c>
      <c r="AD11" s="16">
        <v>342</v>
      </c>
      <c r="AE11" s="179">
        <v>288</v>
      </c>
      <c r="AF11" s="179">
        <v>444</v>
      </c>
      <c r="AG11" s="179">
        <v>134</v>
      </c>
      <c r="AH11" s="179">
        <v>290</v>
      </c>
      <c r="AI11" s="179">
        <v>360</v>
      </c>
      <c r="AJ11" s="180">
        <v>407</v>
      </c>
    </row>
    <row r="12" spans="1:36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5"/>
      <c r="W12" s="15"/>
      <c r="X12" s="15"/>
      <c r="Y12" s="15">
        <v>480</v>
      </c>
      <c r="Z12" s="15">
        <v>970</v>
      </c>
      <c r="AA12" s="15">
        <v>625</v>
      </c>
      <c r="AB12" s="14">
        <v>705</v>
      </c>
      <c r="AC12" s="178">
        <v>336</v>
      </c>
      <c r="AD12" s="178">
        <v>395</v>
      </c>
      <c r="AE12" s="178">
        <v>268</v>
      </c>
      <c r="AF12" s="178">
        <v>181</v>
      </c>
      <c r="AG12" s="178">
        <v>235</v>
      </c>
      <c r="AH12" s="178">
        <v>221</v>
      </c>
      <c r="AI12" s="178">
        <v>238</v>
      </c>
      <c r="AJ12" s="181">
        <v>346</v>
      </c>
    </row>
    <row r="13" spans="1:36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51"/>
      <c r="U13" s="17"/>
      <c r="V13" s="17"/>
      <c r="W13" s="150"/>
      <c r="X13" s="17"/>
      <c r="Y13" s="17">
        <v>417</v>
      </c>
      <c r="Z13" s="17">
        <v>301</v>
      </c>
      <c r="AA13" s="17">
        <v>474</v>
      </c>
      <c r="AB13" s="16">
        <v>349</v>
      </c>
      <c r="AC13" s="179">
        <v>234</v>
      </c>
      <c r="AD13" s="179">
        <v>268</v>
      </c>
      <c r="AE13" s="179">
        <v>202</v>
      </c>
      <c r="AF13" s="179">
        <v>206</v>
      </c>
      <c r="AG13" s="179">
        <v>217</v>
      </c>
      <c r="AH13" s="179">
        <v>185</v>
      </c>
      <c r="AI13" s="179">
        <v>186</v>
      </c>
      <c r="AJ13" s="180">
        <v>302</v>
      </c>
    </row>
    <row r="14" spans="1:36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5"/>
      <c r="W14" s="154"/>
      <c r="X14" s="15"/>
      <c r="Y14" s="15">
        <v>182</v>
      </c>
      <c r="Z14" s="15">
        <v>515</v>
      </c>
      <c r="AA14" s="15">
        <v>419</v>
      </c>
      <c r="AB14" s="14">
        <v>442</v>
      </c>
      <c r="AC14" s="178">
        <v>276</v>
      </c>
      <c r="AD14" s="178">
        <v>6</v>
      </c>
      <c r="AE14" s="178">
        <v>338</v>
      </c>
      <c r="AF14" s="178">
        <v>68</v>
      </c>
      <c r="AG14" s="178">
        <v>260</v>
      </c>
      <c r="AH14" s="178">
        <v>243</v>
      </c>
      <c r="AI14" s="178">
        <v>124</v>
      </c>
      <c r="AJ14" s="181">
        <v>58</v>
      </c>
    </row>
    <row r="15" spans="1:36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  <c r="V15" s="17"/>
      <c r="W15" s="150"/>
      <c r="X15" s="17"/>
      <c r="Y15" s="17">
        <v>14</v>
      </c>
      <c r="Z15" s="17">
        <v>89</v>
      </c>
      <c r="AA15" s="17">
        <v>85</v>
      </c>
      <c r="AB15" s="16">
        <v>83</v>
      </c>
      <c r="AC15" s="179">
        <v>38</v>
      </c>
      <c r="AD15" s="179">
        <v>68</v>
      </c>
      <c r="AE15" s="179">
        <v>92</v>
      </c>
      <c r="AF15" s="179">
        <v>67</v>
      </c>
      <c r="AG15" s="17">
        <v>56</v>
      </c>
      <c r="AH15" s="179">
        <v>56</v>
      </c>
      <c r="AI15" s="179">
        <v>68</v>
      </c>
      <c r="AJ15" s="180">
        <v>52</v>
      </c>
    </row>
    <row r="16" spans="1:36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5"/>
      <c r="W16" s="154"/>
      <c r="X16" s="15"/>
      <c r="Y16" s="15">
        <v>16</v>
      </c>
      <c r="Z16" s="15">
        <v>49</v>
      </c>
      <c r="AA16" s="15">
        <v>18</v>
      </c>
      <c r="AB16" s="14">
        <v>18</v>
      </c>
      <c r="AC16" s="178">
        <v>26</v>
      </c>
      <c r="AD16" s="178">
        <v>38</v>
      </c>
      <c r="AE16" s="178">
        <v>43</v>
      </c>
      <c r="AF16" s="178">
        <v>35</v>
      </c>
      <c r="AG16" s="15">
        <v>16</v>
      </c>
      <c r="AH16" s="178">
        <v>26</v>
      </c>
      <c r="AI16" s="178">
        <v>29</v>
      </c>
      <c r="AJ16" s="181">
        <v>13</v>
      </c>
    </row>
    <row r="17" spans="1:37" s="11" customFormat="1" ht="20.100000000000001" customHeight="1" x14ac:dyDescent="0.25">
      <c r="A17" s="194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7"/>
      <c r="W17" s="17"/>
      <c r="X17" s="17"/>
      <c r="Y17" s="17"/>
      <c r="Z17" s="17"/>
      <c r="AA17" s="17"/>
      <c r="AB17" s="16"/>
      <c r="AC17" s="16"/>
      <c r="AD17" s="16"/>
      <c r="AE17" s="16"/>
      <c r="AF17" s="16"/>
      <c r="AG17" s="16"/>
      <c r="AH17" s="16"/>
      <c r="AI17" s="16"/>
      <c r="AJ17" s="176"/>
      <c r="AK17" s="148" t="s">
        <v>142</v>
      </c>
    </row>
    <row r="18" spans="1:37" s="26" customFormat="1" ht="20.100000000000001" customHeight="1" x14ac:dyDescent="0.25">
      <c r="A18" s="187" t="s">
        <v>12</v>
      </c>
      <c r="B18" s="24">
        <f t="shared" ref="B18:W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0</v>
      </c>
      <c r="I18" s="24">
        <f t="shared" si="0"/>
        <v>0</v>
      </c>
      <c r="J18" s="25">
        <f t="shared" si="0"/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ref="X18:AC18" si="1">SUM(X5:X16)</f>
        <v>0</v>
      </c>
      <c r="Y18" s="25">
        <f>SUM(Y5:Y16)</f>
        <v>2405</v>
      </c>
      <c r="Z18" s="25">
        <f t="shared" si="1"/>
        <v>2834</v>
      </c>
      <c r="AA18" s="25">
        <f t="shared" si="1"/>
        <v>3388</v>
      </c>
      <c r="AB18" s="25">
        <f t="shared" si="1"/>
        <v>2849</v>
      </c>
      <c r="AC18" s="25">
        <f t="shared" si="1"/>
        <v>1948</v>
      </c>
      <c r="AD18" s="25">
        <f>SUM(AD4:AD17)</f>
        <v>1746</v>
      </c>
      <c r="AE18" s="25">
        <f>SUM(AE4:AE17)</f>
        <v>1592</v>
      </c>
      <c r="AF18" s="25">
        <f>SUM(AF4:AF17)</f>
        <v>1562</v>
      </c>
      <c r="AG18" s="25">
        <f>SUM(AG5:AG17)</f>
        <v>1537</v>
      </c>
      <c r="AH18" s="25">
        <f t="shared" ref="AH18:AJ18" si="2">SUM(AH5:AH17)</f>
        <v>1477</v>
      </c>
      <c r="AI18" s="25">
        <f t="shared" si="2"/>
        <v>1497</v>
      </c>
      <c r="AJ18" s="25">
        <f t="shared" si="2"/>
        <v>1673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J18:AJ18">
    <cfRule type="expression" dxfId="85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transitionEvaluation="1" codeName="Sheet11"/>
  <dimension ref="A1:AL61"/>
  <sheetViews>
    <sheetView defaultGridColor="0" colorId="22" zoomScale="64" zoomScaleNormal="64" zoomScalePageLayoutView="70" workbookViewId="0">
      <selection activeCell="AG35" sqref="AG35"/>
    </sheetView>
  </sheetViews>
  <sheetFormatPr defaultColWidth="9.44140625" defaultRowHeight="20.100000000000001" customHeight="1" x14ac:dyDescent="0.2"/>
  <cols>
    <col min="1" max="1" width="39.44140625" style="6" bestFit="1" customWidth="1"/>
    <col min="2" max="9" width="6.33203125" style="6" bestFit="1" customWidth="1"/>
    <col min="10" max="10" width="7.109375" style="6" bestFit="1" customWidth="1"/>
    <col min="11" max="37" width="6.3320312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44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43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 t="s">
        <v>123</v>
      </c>
      <c r="Z2" s="34"/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4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14</v>
      </c>
      <c r="I5" s="16">
        <v>39</v>
      </c>
      <c r="J5" s="16">
        <v>46</v>
      </c>
      <c r="K5" s="16">
        <v>30</v>
      </c>
      <c r="L5" s="16">
        <v>36</v>
      </c>
      <c r="M5" s="16"/>
      <c r="N5" s="16"/>
      <c r="O5" s="16"/>
      <c r="P5" s="16">
        <v>48</v>
      </c>
      <c r="Q5" s="16">
        <v>41</v>
      </c>
      <c r="R5" s="16">
        <v>28</v>
      </c>
      <c r="S5" s="16">
        <v>41</v>
      </c>
      <c r="T5" s="16">
        <v>34</v>
      </c>
      <c r="U5" s="16">
        <v>34</v>
      </c>
      <c r="V5" s="17">
        <v>24</v>
      </c>
      <c r="W5" s="17">
        <v>40</v>
      </c>
      <c r="X5" s="17">
        <v>19</v>
      </c>
      <c r="Y5" s="150" t="s">
        <v>141</v>
      </c>
      <c r="Z5" s="17">
        <v>1</v>
      </c>
      <c r="AA5" s="17">
        <v>18</v>
      </c>
      <c r="AB5" s="17">
        <v>22</v>
      </c>
      <c r="AC5" s="16">
        <v>10</v>
      </c>
      <c r="AD5" s="16">
        <v>16</v>
      </c>
      <c r="AE5" s="16">
        <v>9</v>
      </c>
      <c r="AF5" s="16">
        <v>34</v>
      </c>
      <c r="AG5" s="16">
        <v>54</v>
      </c>
      <c r="AH5" s="16">
        <v>34</v>
      </c>
      <c r="AI5" s="16">
        <v>19</v>
      </c>
      <c r="AJ5" s="16">
        <v>19</v>
      </c>
      <c r="AK5" s="16"/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48</v>
      </c>
      <c r="I6" s="14">
        <v>24</v>
      </c>
      <c r="J6" s="14">
        <v>79</v>
      </c>
      <c r="K6" s="14">
        <v>19</v>
      </c>
      <c r="L6" s="14">
        <v>59</v>
      </c>
      <c r="M6" s="14"/>
      <c r="N6" s="14"/>
      <c r="O6" s="14"/>
      <c r="P6" s="14">
        <v>36</v>
      </c>
      <c r="Q6" s="14">
        <v>33</v>
      </c>
      <c r="R6" s="14">
        <v>14</v>
      </c>
      <c r="S6" s="14">
        <v>44</v>
      </c>
      <c r="T6" s="14">
        <v>26</v>
      </c>
      <c r="U6" s="14">
        <v>32</v>
      </c>
      <c r="V6" s="15">
        <v>27</v>
      </c>
      <c r="W6" s="15">
        <v>40</v>
      </c>
      <c r="X6" s="15">
        <v>35</v>
      </c>
      <c r="Y6" s="154" t="s">
        <v>141</v>
      </c>
      <c r="Z6" s="15">
        <v>23</v>
      </c>
      <c r="AA6" s="15">
        <v>15</v>
      </c>
      <c r="AB6" s="15">
        <v>41</v>
      </c>
      <c r="AC6" s="14">
        <v>0</v>
      </c>
      <c r="AD6" s="14">
        <v>30</v>
      </c>
      <c r="AE6" s="14">
        <v>31</v>
      </c>
      <c r="AF6" s="14">
        <v>35</v>
      </c>
      <c r="AG6" s="14">
        <v>29</v>
      </c>
      <c r="AH6" s="14">
        <v>26</v>
      </c>
      <c r="AI6" s="14">
        <v>37</v>
      </c>
      <c r="AJ6" s="14">
        <v>21</v>
      </c>
      <c r="AK6" s="14"/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24</v>
      </c>
      <c r="I7" s="16">
        <v>17</v>
      </c>
      <c r="J7" s="16">
        <v>37</v>
      </c>
      <c r="K7" s="16">
        <v>35</v>
      </c>
      <c r="L7" s="16">
        <v>27</v>
      </c>
      <c r="M7" s="16"/>
      <c r="N7" s="16"/>
      <c r="O7" s="16"/>
      <c r="P7" s="16">
        <v>38</v>
      </c>
      <c r="Q7" s="16">
        <v>56</v>
      </c>
      <c r="R7" s="16">
        <v>29</v>
      </c>
      <c r="S7" s="16">
        <v>37</v>
      </c>
      <c r="T7" s="16">
        <v>18</v>
      </c>
      <c r="U7" s="16">
        <v>23</v>
      </c>
      <c r="V7" s="17">
        <v>6</v>
      </c>
      <c r="W7" s="17">
        <v>11</v>
      </c>
      <c r="X7" s="17">
        <v>38</v>
      </c>
      <c r="Y7" s="150" t="s">
        <v>141</v>
      </c>
      <c r="Z7" s="17">
        <v>15</v>
      </c>
      <c r="AA7" s="17">
        <v>2</v>
      </c>
      <c r="AB7" s="17">
        <v>45</v>
      </c>
      <c r="AC7" s="16">
        <v>3</v>
      </c>
      <c r="AD7" s="16">
        <v>26</v>
      </c>
      <c r="AE7" s="16">
        <v>13</v>
      </c>
      <c r="AF7" s="16">
        <v>46</v>
      </c>
      <c r="AG7" s="16">
        <v>22</v>
      </c>
      <c r="AH7" s="16">
        <v>10</v>
      </c>
      <c r="AI7" s="16">
        <v>30</v>
      </c>
      <c r="AJ7" s="16">
        <v>22</v>
      </c>
      <c r="AK7" s="16"/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28</v>
      </c>
      <c r="I8" s="14">
        <v>37</v>
      </c>
      <c r="J8" s="14">
        <v>47</v>
      </c>
      <c r="K8" s="14">
        <v>76</v>
      </c>
      <c r="L8" s="14">
        <v>40</v>
      </c>
      <c r="M8" s="14"/>
      <c r="N8" s="14"/>
      <c r="O8" s="14"/>
      <c r="P8" s="14">
        <v>78</v>
      </c>
      <c r="Q8" s="14">
        <v>27</v>
      </c>
      <c r="R8" s="14">
        <v>39</v>
      </c>
      <c r="S8" s="14">
        <v>41</v>
      </c>
      <c r="T8" s="14">
        <v>45</v>
      </c>
      <c r="U8" s="14">
        <v>34</v>
      </c>
      <c r="V8" s="15">
        <v>43</v>
      </c>
      <c r="W8" s="15">
        <v>43</v>
      </c>
      <c r="X8" s="15">
        <v>46</v>
      </c>
      <c r="Y8" s="15">
        <v>42</v>
      </c>
      <c r="Z8" s="15">
        <v>40</v>
      </c>
      <c r="AA8" s="154" t="s">
        <v>141</v>
      </c>
      <c r="AB8" s="15">
        <v>34</v>
      </c>
      <c r="AC8" s="14">
        <v>64</v>
      </c>
      <c r="AD8" s="14">
        <v>41</v>
      </c>
      <c r="AE8" s="14">
        <v>55</v>
      </c>
      <c r="AF8" s="154" t="s">
        <v>141</v>
      </c>
      <c r="AG8" s="14">
        <v>71</v>
      </c>
      <c r="AH8" s="14">
        <v>49</v>
      </c>
      <c r="AI8" s="14">
        <v>19</v>
      </c>
      <c r="AJ8" s="14">
        <v>33</v>
      </c>
      <c r="AK8" s="14"/>
      <c r="AL8" s="149"/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74</v>
      </c>
      <c r="I9" s="16">
        <v>64</v>
      </c>
      <c r="J9" s="16">
        <v>147</v>
      </c>
      <c r="K9" s="16">
        <v>128</v>
      </c>
      <c r="L9" s="16">
        <v>54</v>
      </c>
      <c r="M9" s="16"/>
      <c r="N9" s="16"/>
      <c r="O9" s="16"/>
      <c r="P9" s="16">
        <v>113</v>
      </c>
      <c r="Q9" s="16">
        <v>42</v>
      </c>
      <c r="R9" s="16">
        <v>175</v>
      </c>
      <c r="S9" s="16">
        <v>69</v>
      </c>
      <c r="T9" s="16">
        <v>112</v>
      </c>
      <c r="U9" s="16">
        <v>87</v>
      </c>
      <c r="V9" s="17">
        <v>73</v>
      </c>
      <c r="W9" s="17">
        <v>91</v>
      </c>
      <c r="X9" s="17">
        <v>57</v>
      </c>
      <c r="Y9" s="17">
        <v>65</v>
      </c>
      <c r="Z9" s="17">
        <v>82</v>
      </c>
      <c r="AA9" s="17">
        <v>82</v>
      </c>
      <c r="AB9" s="17">
        <v>82</v>
      </c>
      <c r="AC9" s="16">
        <v>56</v>
      </c>
      <c r="AD9" s="16">
        <v>78</v>
      </c>
      <c r="AE9" s="16">
        <v>60</v>
      </c>
      <c r="AF9" s="150" t="s">
        <v>141</v>
      </c>
      <c r="AG9" s="16">
        <v>85</v>
      </c>
      <c r="AH9" s="16">
        <v>44</v>
      </c>
      <c r="AI9" s="16">
        <v>48</v>
      </c>
      <c r="AJ9" s="16">
        <v>102</v>
      </c>
      <c r="AK9" s="16"/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193</v>
      </c>
      <c r="I10" s="14">
        <v>82</v>
      </c>
      <c r="J10" s="14">
        <v>89</v>
      </c>
      <c r="K10" s="14">
        <v>63</v>
      </c>
      <c r="L10" s="14">
        <v>61</v>
      </c>
      <c r="M10" s="14"/>
      <c r="N10" s="14"/>
      <c r="O10" s="14"/>
      <c r="P10" s="14">
        <v>113</v>
      </c>
      <c r="Q10" s="14">
        <v>65</v>
      </c>
      <c r="R10" s="14">
        <v>29</v>
      </c>
      <c r="S10" s="14">
        <v>14</v>
      </c>
      <c r="T10" s="14">
        <v>66</v>
      </c>
      <c r="U10" s="14">
        <v>96</v>
      </c>
      <c r="V10" s="15">
        <v>79</v>
      </c>
      <c r="W10" s="15">
        <v>90</v>
      </c>
      <c r="X10" s="15">
        <v>107</v>
      </c>
      <c r="Y10" s="15">
        <v>55</v>
      </c>
      <c r="Z10" s="144">
        <v>75</v>
      </c>
      <c r="AA10" s="15">
        <v>62</v>
      </c>
      <c r="AB10" s="15">
        <v>122</v>
      </c>
      <c r="AC10" s="14">
        <v>110</v>
      </c>
      <c r="AD10" s="14">
        <v>96</v>
      </c>
      <c r="AE10" s="14">
        <v>66</v>
      </c>
      <c r="AF10" s="154" t="s">
        <v>141</v>
      </c>
      <c r="AG10" s="14">
        <v>77</v>
      </c>
      <c r="AH10" s="14">
        <v>54</v>
      </c>
      <c r="AI10" s="14">
        <v>59</v>
      </c>
      <c r="AJ10" s="14">
        <v>63</v>
      </c>
      <c r="AK10" s="14"/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158</v>
      </c>
      <c r="I11" s="16">
        <v>173</v>
      </c>
      <c r="J11" s="16">
        <v>167</v>
      </c>
      <c r="K11" s="16">
        <v>118</v>
      </c>
      <c r="L11" s="16">
        <v>113</v>
      </c>
      <c r="M11" s="16"/>
      <c r="N11" s="16"/>
      <c r="O11" s="16"/>
      <c r="P11" s="16">
        <v>119</v>
      </c>
      <c r="Q11" s="16">
        <v>201</v>
      </c>
      <c r="R11" s="16">
        <v>105</v>
      </c>
      <c r="S11" s="16"/>
      <c r="T11" s="16">
        <v>112</v>
      </c>
      <c r="U11" s="16">
        <v>110</v>
      </c>
      <c r="V11" s="17">
        <v>207</v>
      </c>
      <c r="W11" s="17">
        <v>136</v>
      </c>
      <c r="X11" s="17">
        <v>101</v>
      </c>
      <c r="Y11" s="17">
        <v>89</v>
      </c>
      <c r="Z11" s="17">
        <v>144</v>
      </c>
      <c r="AA11" s="17">
        <v>157</v>
      </c>
      <c r="AB11" s="143">
        <v>145</v>
      </c>
      <c r="AC11" s="16">
        <v>153</v>
      </c>
      <c r="AD11" s="16">
        <v>92</v>
      </c>
      <c r="AE11" s="16">
        <v>124</v>
      </c>
      <c r="AF11" s="150" t="s">
        <v>141</v>
      </c>
      <c r="AG11" s="16">
        <v>116</v>
      </c>
      <c r="AH11" s="16">
        <v>144</v>
      </c>
      <c r="AI11" s="16">
        <v>65</v>
      </c>
      <c r="AJ11" s="16">
        <v>112</v>
      </c>
      <c r="AK11" s="16"/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100</v>
      </c>
      <c r="I12" s="14">
        <v>210</v>
      </c>
      <c r="J12" s="14">
        <v>181</v>
      </c>
      <c r="K12" s="14">
        <v>164</v>
      </c>
      <c r="L12" s="14">
        <v>145</v>
      </c>
      <c r="M12" s="14"/>
      <c r="N12" s="14"/>
      <c r="O12" s="14"/>
      <c r="P12" s="14">
        <v>147</v>
      </c>
      <c r="Q12" s="14">
        <v>110</v>
      </c>
      <c r="R12" s="14">
        <v>104</v>
      </c>
      <c r="S12" s="14"/>
      <c r="T12" s="14">
        <v>109</v>
      </c>
      <c r="U12" s="14">
        <v>98</v>
      </c>
      <c r="V12" s="15">
        <v>169</v>
      </c>
      <c r="W12" s="15">
        <v>89</v>
      </c>
      <c r="X12" s="15">
        <v>39</v>
      </c>
      <c r="Y12" s="15">
        <v>185</v>
      </c>
      <c r="Z12" s="144">
        <v>142</v>
      </c>
      <c r="AA12" s="15">
        <v>229</v>
      </c>
      <c r="AB12" s="15">
        <v>176</v>
      </c>
      <c r="AC12" s="14">
        <v>168</v>
      </c>
      <c r="AD12" s="14">
        <v>98</v>
      </c>
      <c r="AE12" s="14">
        <v>130</v>
      </c>
      <c r="AF12" s="14">
        <v>125</v>
      </c>
      <c r="AG12" s="14">
        <v>90</v>
      </c>
      <c r="AH12" s="14">
        <v>140</v>
      </c>
      <c r="AI12" s="14">
        <v>120</v>
      </c>
      <c r="AJ12" s="14">
        <v>79</v>
      </c>
      <c r="AK12" s="14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69</v>
      </c>
      <c r="J13" s="16">
        <v>175</v>
      </c>
      <c r="K13" s="16">
        <v>114</v>
      </c>
      <c r="L13" s="16">
        <v>110</v>
      </c>
      <c r="M13" s="16"/>
      <c r="N13" s="16"/>
      <c r="O13" s="16"/>
      <c r="P13" s="16">
        <v>100</v>
      </c>
      <c r="Q13" s="16">
        <v>153</v>
      </c>
      <c r="R13" s="16">
        <v>96</v>
      </c>
      <c r="S13" s="16"/>
      <c r="T13" s="16">
        <v>39</v>
      </c>
      <c r="U13" s="16">
        <v>106</v>
      </c>
      <c r="V13" s="17">
        <v>117</v>
      </c>
      <c r="W13" s="17">
        <v>36</v>
      </c>
      <c r="X13" s="150" t="s">
        <v>141</v>
      </c>
      <c r="Y13" s="17">
        <v>61</v>
      </c>
      <c r="Z13" s="17">
        <v>74</v>
      </c>
      <c r="AA13" s="17">
        <v>108</v>
      </c>
      <c r="AB13" s="17">
        <v>143</v>
      </c>
      <c r="AC13" s="16">
        <v>106</v>
      </c>
      <c r="AD13" s="16">
        <v>106</v>
      </c>
      <c r="AE13" s="16">
        <v>64</v>
      </c>
      <c r="AF13" s="16">
        <v>135</v>
      </c>
      <c r="AG13" s="16">
        <v>98</v>
      </c>
      <c r="AH13" s="16">
        <v>89</v>
      </c>
      <c r="AI13" s="16">
        <v>97</v>
      </c>
      <c r="AJ13" s="16">
        <v>118</v>
      </c>
      <c r="AK13" s="16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135</v>
      </c>
      <c r="J14" s="14">
        <v>118</v>
      </c>
      <c r="K14" s="14">
        <v>98</v>
      </c>
      <c r="L14" s="14">
        <v>94</v>
      </c>
      <c r="M14" s="14"/>
      <c r="N14" s="14"/>
      <c r="O14" s="14"/>
      <c r="P14" s="14">
        <v>116</v>
      </c>
      <c r="Q14" s="14">
        <v>66</v>
      </c>
      <c r="R14" s="14">
        <v>35</v>
      </c>
      <c r="S14" s="14"/>
      <c r="T14" s="14">
        <v>69</v>
      </c>
      <c r="U14" s="14">
        <v>58</v>
      </c>
      <c r="V14" s="15">
        <v>106</v>
      </c>
      <c r="W14" s="15">
        <v>67</v>
      </c>
      <c r="X14" s="154" t="s">
        <v>141</v>
      </c>
      <c r="Y14" s="15">
        <v>73</v>
      </c>
      <c r="Z14" s="15">
        <v>66</v>
      </c>
      <c r="AA14" s="15">
        <v>89</v>
      </c>
      <c r="AB14" s="15">
        <v>84</v>
      </c>
      <c r="AC14" s="14">
        <v>160</v>
      </c>
      <c r="AD14" s="14">
        <v>105</v>
      </c>
      <c r="AE14" s="14">
        <v>69</v>
      </c>
      <c r="AF14" s="14">
        <v>160</v>
      </c>
      <c r="AG14" s="14">
        <v>106</v>
      </c>
      <c r="AH14" s="14">
        <v>73</v>
      </c>
      <c r="AI14" s="14">
        <v>60</v>
      </c>
      <c r="AJ14" s="14">
        <v>67</v>
      </c>
      <c r="AK14" s="14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23</v>
      </c>
      <c r="J15" s="16">
        <v>68</v>
      </c>
      <c r="K15" s="16">
        <v>58</v>
      </c>
      <c r="L15" s="16">
        <v>50</v>
      </c>
      <c r="M15" s="16"/>
      <c r="N15" s="16"/>
      <c r="O15" s="16"/>
      <c r="P15" s="16">
        <v>21</v>
      </c>
      <c r="Q15" s="16">
        <v>70</v>
      </c>
      <c r="R15" s="16">
        <v>58</v>
      </c>
      <c r="S15" s="16"/>
      <c r="T15" s="16">
        <v>34</v>
      </c>
      <c r="U15" s="16">
        <v>86</v>
      </c>
      <c r="V15" s="17">
        <v>28</v>
      </c>
      <c r="W15" s="17">
        <v>28</v>
      </c>
      <c r="X15" s="150" t="s">
        <v>141</v>
      </c>
      <c r="Y15" s="17">
        <v>41</v>
      </c>
      <c r="Z15" s="17">
        <v>23</v>
      </c>
      <c r="AA15" s="17">
        <v>58</v>
      </c>
      <c r="AB15" s="17">
        <v>36</v>
      </c>
      <c r="AC15" s="16">
        <v>3</v>
      </c>
      <c r="AD15" s="16">
        <v>29</v>
      </c>
      <c r="AE15" s="16">
        <v>29</v>
      </c>
      <c r="AF15" s="16">
        <v>58</v>
      </c>
      <c r="AG15" s="16">
        <v>27</v>
      </c>
      <c r="AH15" s="16">
        <v>42</v>
      </c>
      <c r="AI15" s="16">
        <v>41</v>
      </c>
      <c r="AJ15" s="16">
        <v>61</v>
      </c>
      <c r="AK15" s="16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23</v>
      </c>
      <c r="J16" s="14">
        <v>23</v>
      </c>
      <c r="K16" s="14">
        <v>24</v>
      </c>
      <c r="L16" s="14">
        <v>30</v>
      </c>
      <c r="M16" s="14"/>
      <c r="N16" s="14"/>
      <c r="O16" s="14"/>
      <c r="P16" s="14"/>
      <c r="Q16" s="14">
        <v>33</v>
      </c>
      <c r="R16" s="14">
        <v>34</v>
      </c>
      <c r="S16" s="14"/>
      <c r="T16" s="14">
        <v>23</v>
      </c>
      <c r="U16" s="14">
        <v>12</v>
      </c>
      <c r="V16" s="15">
        <v>27</v>
      </c>
      <c r="W16" s="15">
        <v>25</v>
      </c>
      <c r="X16" s="154" t="s">
        <v>141</v>
      </c>
      <c r="Y16" s="15">
        <v>13</v>
      </c>
      <c r="Z16" s="15">
        <v>38</v>
      </c>
      <c r="AA16" s="15">
        <v>46</v>
      </c>
      <c r="AB16" s="15">
        <v>26</v>
      </c>
      <c r="AC16" s="14">
        <v>26</v>
      </c>
      <c r="AD16" s="14">
        <v>23</v>
      </c>
      <c r="AE16" s="14">
        <v>30</v>
      </c>
      <c r="AF16" s="14">
        <v>33</v>
      </c>
      <c r="AG16" s="14">
        <v>27</v>
      </c>
      <c r="AH16" s="14">
        <v>15</v>
      </c>
      <c r="AI16" s="14">
        <v>18</v>
      </c>
      <c r="AJ16" s="14">
        <v>12</v>
      </c>
      <c r="AK16" s="14"/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4"/>
      <c r="AF17" s="144"/>
      <c r="AG17" s="144"/>
      <c r="AH17" s="144"/>
      <c r="AI17" s="144"/>
      <c r="AJ17" s="144"/>
      <c r="AK17" s="144"/>
    </row>
    <row r="18" spans="1:37" s="26" customFormat="1" ht="20.100000000000001" customHeight="1" x14ac:dyDescent="0.25">
      <c r="A18" s="187" t="s">
        <v>12</v>
      </c>
      <c r="B18" s="275">
        <v>570</v>
      </c>
      <c r="C18" s="24">
        <v>620</v>
      </c>
      <c r="D18" s="24">
        <v>683</v>
      </c>
      <c r="E18" s="24">
        <v>721</v>
      </c>
      <c r="F18" s="24">
        <v>646</v>
      </c>
      <c r="G18" s="24">
        <v>592</v>
      </c>
      <c r="H18" s="25">
        <f>SUM(H5:H17)</f>
        <v>639</v>
      </c>
      <c r="I18" s="25">
        <f>SUM(I5:I17)</f>
        <v>896</v>
      </c>
      <c r="J18" s="25">
        <f>SUM(J5:J17)</f>
        <v>1177</v>
      </c>
      <c r="K18" s="25">
        <f>SUM(K5:K17)</f>
        <v>927</v>
      </c>
      <c r="L18" s="25">
        <f>SUM(L5:L17)</f>
        <v>819</v>
      </c>
      <c r="M18" s="25">
        <v>776</v>
      </c>
      <c r="N18" s="25">
        <v>911</v>
      </c>
      <c r="O18" s="25">
        <v>724</v>
      </c>
      <c r="P18" s="25">
        <v>967</v>
      </c>
      <c r="Q18" s="25">
        <f t="shared" ref="Q18:S18" si="0">SUM(Q5:Q16)</f>
        <v>897</v>
      </c>
      <c r="R18" s="25">
        <f t="shared" si="0"/>
        <v>746</v>
      </c>
      <c r="S18" s="25">
        <f t="shared" si="0"/>
        <v>246</v>
      </c>
      <c r="T18" s="25">
        <f>SUM(T5:T16)</f>
        <v>687</v>
      </c>
      <c r="U18" s="25">
        <f t="shared" ref="U18:AD18" si="1">SUM(U5:U16)</f>
        <v>776</v>
      </c>
      <c r="V18" s="25">
        <f>SUM(V5:V16)</f>
        <v>906</v>
      </c>
      <c r="W18" s="25">
        <f>SUM(W5:W17)</f>
        <v>696</v>
      </c>
      <c r="X18" s="25">
        <f t="shared" si="1"/>
        <v>442</v>
      </c>
      <c r="Y18" s="25">
        <f t="shared" si="1"/>
        <v>624</v>
      </c>
      <c r="Z18" s="25">
        <f t="shared" si="1"/>
        <v>723</v>
      </c>
      <c r="AA18" s="25">
        <f t="shared" si="1"/>
        <v>866</v>
      </c>
      <c r="AB18" s="25">
        <f t="shared" si="1"/>
        <v>956</v>
      </c>
      <c r="AC18" s="25">
        <f t="shared" si="1"/>
        <v>859</v>
      </c>
      <c r="AD18" s="25">
        <f t="shared" si="1"/>
        <v>740</v>
      </c>
      <c r="AE18" s="25">
        <f>SUM(AE5:AE17)</f>
        <v>680</v>
      </c>
      <c r="AF18" s="25">
        <f>SUM(AF5:AF17)</f>
        <v>626</v>
      </c>
      <c r="AG18" s="25">
        <f>SUM(AG5:AG17)</f>
        <v>802</v>
      </c>
      <c r="AH18" s="25">
        <f>SUM(AH5:AH17)</f>
        <v>720</v>
      </c>
      <c r="AI18" s="25">
        <f>SUM(AI5:AI17)</f>
        <v>613</v>
      </c>
      <c r="AJ18" s="25">
        <f t="shared" ref="AJ18:AK18" si="2">SUM(AJ5:AJ17)</f>
        <v>709</v>
      </c>
      <c r="AK18" s="25">
        <f t="shared" si="2"/>
        <v>0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H18:AK18">
    <cfRule type="expression" dxfId="84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transitionEvaluation="1" codeName="Sheet12"/>
  <dimension ref="A1:AL61"/>
  <sheetViews>
    <sheetView defaultGridColor="0" colorId="22" zoomScale="64" zoomScaleNormal="64" zoomScalePageLayoutView="70" workbookViewId="0">
      <selection activeCell="I39" sqref="I39"/>
    </sheetView>
  </sheetViews>
  <sheetFormatPr defaultColWidth="9.44140625" defaultRowHeight="20.100000000000001" customHeight="1" x14ac:dyDescent="0.2"/>
  <cols>
    <col min="1" max="1" width="27.33203125" style="6" bestFit="1" customWidth="1"/>
    <col min="2" max="27" width="6.33203125" style="6" bestFit="1" customWidth="1"/>
    <col min="28" max="28" width="7.44140625" style="6" bestFit="1" customWidth="1"/>
    <col min="29" max="29" width="7.109375" style="6" bestFit="1" customWidth="1"/>
    <col min="30" max="30" width="6.6640625" style="6" bestFit="1" customWidth="1"/>
    <col min="31" max="31" width="7.109375" style="6" bestFit="1" customWidth="1"/>
    <col min="32" max="37" width="6.33203125" style="6" bestFit="1" customWidth="1"/>
    <col min="38" max="38" width="15.77734375" style="6" bestFit="1" customWidth="1"/>
    <col min="39" max="16384" width="9.44140625" style="6"/>
  </cols>
  <sheetData>
    <row r="1" spans="1:38" s="35" customFormat="1" ht="24.95" customHeight="1" x14ac:dyDescent="0.25">
      <c r="A1" s="32" t="s">
        <v>34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33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132</v>
      </c>
      <c r="X2" s="34"/>
      <c r="Y2" s="34"/>
      <c r="Z2" s="34"/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/>
      <c r="I5" s="16">
        <v>1</v>
      </c>
      <c r="J5" s="16">
        <v>10</v>
      </c>
      <c r="K5" s="16">
        <v>7</v>
      </c>
      <c r="L5" s="16">
        <v>13</v>
      </c>
      <c r="M5" s="16"/>
      <c r="N5" s="16"/>
      <c r="O5" s="16"/>
      <c r="P5" s="16">
        <v>12</v>
      </c>
      <c r="Q5" s="16"/>
      <c r="R5" s="16">
        <v>14</v>
      </c>
      <c r="S5" s="16">
        <v>1</v>
      </c>
      <c r="T5" s="16">
        <v>17</v>
      </c>
      <c r="U5" s="16">
        <v>7</v>
      </c>
      <c r="V5" s="151" t="s">
        <v>141</v>
      </c>
      <c r="W5" s="17">
        <v>6</v>
      </c>
      <c r="X5" s="17">
        <v>5</v>
      </c>
      <c r="Y5" s="17">
        <v>2</v>
      </c>
      <c r="Z5" s="17">
        <v>0</v>
      </c>
      <c r="AA5" s="17">
        <v>0</v>
      </c>
      <c r="AB5" s="17">
        <v>9</v>
      </c>
      <c r="AC5" s="16">
        <v>18</v>
      </c>
      <c r="AD5" s="16">
        <v>9</v>
      </c>
      <c r="AE5" s="16">
        <v>5</v>
      </c>
      <c r="AF5" s="156" t="s">
        <v>141</v>
      </c>
      <c r="AG5" s="16">
        <v>6</v>
      </c>
      <c r="AH5" s="156" t="s">
        <v>141</v>
      </c>
      <c r="AI5" s="156">
        <v>6</v>
      </c>
      <c r="AJ5" s="16"/>
      <c r="AK5" s="176"/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/>
      <c r="I6" s="14">
        <v>51</v>
      </c>
      <c r="J6" s="14">
        <v>10</v>
      </c>
      <c r="K6" s="14">
        <v>17</v>
      </c>
      <c r="L6" s="14">
        <v>50</v>
      </c>
      <c r="M6" s="14"/>
      <c r="N6" s="14"/>
      <c r="O6" s="14"/>
      <c r="P6" s="14">
        <v>24</v>
      </c>
      <c r="Q6" s="14"/>
      <c r="R6" s="14">
        <v>5</v>
      </c>
      <c r="S6" s="14">
        <v>12</v>
      </c>
      <c r="T6" s="14">
        <v>22</v>
      </c>
      <c r="U6" s="14">
        <v>0</v>
      </c>
      <c r="V6" s="15">
        <v>14</v>
      </c>
      <c r="W6" s="15">
        <v>8</v>
      </c>
      <c r="X6" s="15">
        <v>6</v>
      </c>
      <c r="Y6" s="15">
        <v>0</v>
      </c>
      <c r="Z6" s="15">
        <v>25</v>
      </c>
      <c r="AA6" s="15">
        <v>14</v>
      </c>
      <c r="AB6" s="15">
        <v>1</v>
      </c>
      <c r="AC6" s="14">
        <v>15</v>
      </c>
      <c r="AD6" s="14">
        <v>3</v>
      </c>
      <c r="AE6" s="14">
        <v>7</v>
      </c>
      <c r="AF6" s="157" t="s">
        <v>141</v>
      </c>
      <c r="AG6" s="14">
        <v>16</v>
      </c>
      <c r="AH6" s="14">
        <v>1</v>
      </c>
      <c r="AI6" s="14">
        <v>5</v>
      </c>
      <c r="AJ6" s="14"/>
      <c r="AK6" s="177"/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/>
      <c r="I7" s="16">
        <v>3</v>
      </c>
      <c r="J7" s="16">
        <v>1</v>
      </c>
      <c r="K7" s="16">
        <v>11</v>
      </c>
      <c r="L7" s="16">
        <v>2</v>
      </c>
      <c r="M7" s="16"/>
      <c r="N7" s="16"/>
      <c r="O7" s="16"/>
      <c r="P7" s="16">
        <v>9</v>
      </c>
      <c r="Q7" s="16">
        <v>10</v>
      </c>
      <c r="R7" s="16"/>
      <c r="S7" s="16">
        <v>12</v>
      </c>
      <c r="T7" s="16">
        <v>7</v>
      </c>
      <c r="U7" s="16">
        <v>8</v>
      </c>
      <c r="V7" s="17">
        <v>35</v>
      </c>
      <c r="W7" s="17">
        <v>16</v>
      </c>
      <c r="X7" s="17">
        <v>6</v>
      </c>
      <c r="Y7" s="17">
        <v>7</v>
      </c>
      <c r="Z7" s="17">
        <v>7</v>
      </c>
      <c r="AA7" s="17">
        <v>3</v>
      </c>
      <c r="AB7" s="17">
        <v>14</v>
      </c>
      <c r="AC7" s="16">
        <v>11</v>
      </c>
      <c r="AD7" s="16">
        <v>14</v>
      </c>
      <c r="AE7" s="16">
        <v>11</v>
      </c>
      <c r="AF7" s="156" t="s">
        <v>141</v>
      </c>
      <c r="AG7" s="16">
        <v>5</v>
      </c>
      <c r="AH7" s="16">
        <v>12</v>
      </c>
      <c r="AI7" s="16">
        <v>1</v>
      </c>
      <c r="AJ7" s="16"/>
      <c r="AK7" s="176"/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/>
      <c r="I8" s="14"/>
      <c r="J8" s="14">
        <v>16</v>
      </c>
      <c r="K8" s="14">
        <v>8</v>
      </c>
      <c r="L8" s="14">
        <v>9</v>
      </c>
      <c r="M8" s="14"/>
      <c r="N8" s="14"/>
      <c r="O8" s="14"/>
      <c r="P8" s="14">
        <v>3</v>
      </c>
      <c r="Q8" s="14"/>
      <c r="R8" s="14">
        <v>10</v>
      </c>
      <c r="S8" s="14">
        <v>2</v>
      </c>
      <c r="T8" s="14">
        <v>9</v>
      </c>
      <c r="U8" s="14">
        <v>7</v>
      </c>
      <c r="V8" s="15">
        <v>5</v>
      </c>
      <c r="W8" s="15">
        <v>3</v>
      </c>
      <c r="X8" s="15">
        <v>4</v>
      </c>
      <c r="Y8" s="15">
        <v>4</v>
      </c>
      <c r="Z8" s="15">
        <v>1</v>
      </c>
      <c r="AA8" s="15">
        <v>0</v>
      </c>
      <c r="AB8" s="15">
        <v>9</v>
      </c>
      <c r="AC8" s="14">
        <v>9</v>
      </c>
      <c r="AD8" s="14">
        <v>5</v>
      </c>
      <c r="AE8" s="14">
        <v>5</v>
      </c>
      <c r="AF8" s="157" t="s">
        <v>141</v>
      </c>
      <c r="AG8" s="14">
        <v>5</v>
      </c>
      <c r="AH8" s="14">
        <v>9</v>
      </c>
      <c r="AI8" s="14">
        <v>9</v>
      </c>
      <c r="AJ8" s="14"/>
      <c r="AK8" s="177"/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/>
      <c r="I9" s="16"/>
      <c r="J9" s="16">
        <v>32</v>
      </c>
      <c r="K9" s="16">
        <v>5</v>
      </c>
      <c r="L9" s="16">
        <v>2</v>
      </c>
      <c r="M9" s="16"/>
      <c r="N9" s="16"/>
      <c r="O9" s="16"/>
      <c r="P9" s="16">
        <v>6</v>
      </c>
      <c r="Q9" s="16"/>
      <c r="R9" s="16"/>
      <c r="S9" s="16">
        <v>14</v>
      </c>
      <c r="T9" s="16">
        <v>69</v>
      </c>
      <c r="U9" s="16">
        <v>19</v>
      </c>
      <c r="V9" s="17">
        <v>0</v>
      </c>
      <c r="W9" s="17">
        <v>43</v>
      </c>
      <c r="X9" s="17">
        <v>52</v>
      </c>
      <c r="Y9" s="17">
        <v>29</v>
      </c>
      <c r="Z9" s="17">
        <v>41</v>
      </c>
      <c r="AA9" s="17">
        <v>67</v>
      </c>
      <c r="AB9" s="17">
        <v>76</v>
      </c>
      <c r="AC9" s="16">
        <v>68</v>
      </c>
      <c r="AD9" s="16">
        <v>60</v>
      </c>
      <c r="AE9" s="16">
        <v>56</v>
      </c>
      <c r="AF9" s="156" t="s">
        <v>141</v>
      </c>
      <c r="AG9" s="16">
        <v>7</v>
      </c>
      <c r="AH9" s="16">
        <v>4</v>
      </c>
      <c r="AI9" s="16">
        <v>6</v>
      </c>
      <c r="AJ9" s="16"/>
      <c r="AK9" s="176"/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/>
      <c r="I10" s="14"/>
      <c r="J10" s="14">
        <v>40</v>
      </c>
      <c r="K10" s="14">
        <v>7</v>
      </c>
      <c r="L10" s="14">
        <v>36</v>
      </c>
      <c r="M10" s="14"/>
      <c r="N10" s="14"/>
      <c r="O10" s="14"/>
      <c r="P10" s="14"/>
      <c r="Q10" s="14">
        <v>4</v>
      </c>
      <c r="R10" s="14">
        <v>6</v>
      </c>
      <c r="S10" s="14">
        <v>10</v>
      </c>
      <c r="T10" s="14">
        <v>3</v>
      </c>
      <c r="U10" s="14">
        <v>25</v>
      </c>
      <c r="V10" s="15">
        <v>5</v>
      </c>
      <c r="W10" s="15">
        <v>40</v>
      </c>
      <c r="X10" s="15">
        <v>70</v>
      </c>
      <c r="Y10" s="15">
        <v>21</v>
      </c>
      <c r="Z10" s="15">
        <v>52</v>
      </c>
      <c r="AA10" s="15">
        <v>22</v>
      </c>
      <c r="AB10" s="15">
        <v>56</v>
      </c>
      <c r="AC10" s="14">
        <v>65</v>
      </c>
      <c r="AD10" s="14">
        <v>176</v>
      </c>
      <c r="AE10" s="14">
        <v>50</v>
      </c>
      <c r="AF10" s="157" t="s">
        <v>141</v>
      </c>
      <c r="AG10" s="14">
        <v>20</v>
      </c>
      <c r="AH10" s="14">
        <v>13</v>
      </c>
      <c r="AI10" s="14">
        <v>4</v>
      </c>
      <c r="AJ10" s="14"/>
      <c r="AK10" s="177"/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/>
      <c r="I11" s="16">
        <v>15</v>
      </c>
      <c r="J11" s="16">
        <v>21</v>
      </c>
      <c r="K11" s="16">
        <v>0</v>
      </c>
      <c r="L11" s="16">
        <v>26</v>
      </c>
      <c r="M11" s="16"/>
      <c r="N11" s="16"/>
      <c r="O11" s="16"/>
      <c r="P11" s="16"/>
      <c r="Q11" s="16">
        <v>44</v>
      </c>
      <c r="R11" s="16">
        <v>113</v>
      </c>
      <c r="S11" s="16">
        <v>70</v>
      </c>
      <c r="T11" s="16">
        <v>115</v>
      </c>
      <c r="U11" s="16">
        <v>83</v>
      </c>
      <c r="V11" s="17">
        <v>24</v>
      </c>
      <c r="W11" s="17">
        <v>180</v>
      </c>
      <c r="X11" s="17">
        <v>125</v>
      </c>
      <c r="Y11" s="17">
        <v>190</v>
      </c>
      <c r="Z11" s="17">
        <v>190</v>
      </c>
      <c r="AA11" s="17">
        <v>163</v>
      </c>
      <c r="AB11" s="17">
        <v>286</v>
      </c>
      <c r="AC11" s="16">
        <v>280</v>
      </c>
      <c r="AD11" s="16">
        <v>459</v>
      </c>
      <c r="AE11" s="16">
        <v>107</v>
      </c>
      <c r="AF11" s="156" t="s">
        <v>141</v>
      </c>
      <c r="AG11" s="16">
        <v>82</v>
      </c>
      <c r="AH11" s="16">
        <v>163</v>
      </c>
      <c r="AI11" s="16">
        <v>50</v>
      </c>
      <c r="AJ11" s="16"/>
      <c r="AK11" s="176"/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46</v>
      </c>
      <c r="I12" s="14">
        <v>58</v>
      </c>
      <c r="J12" s="14">
        <v>77</v>
      </c>
      <c r="K12" s="14">
        <v>36</v>
      </c>
      <c r="L12" s="14">
        <v>43</v>
      </c>
      <c r="M12" s="14"/>
      <c r="N12" s="14"/>
      <c r="O12" s="14"/>
      <c r="P12" s="14"/>
      <c r="Q12" s="14">
        <v>130</v>
      </c>
      <c r="R12" s="14">
        <v>125</v>
      </c>
      <c r="S12" s="14">
        <v>158</v>
      </c>
      <c r="T12" s="14">
        <v>111</v>
      </c>
      <c r="U12" s="14">
        <v>69</v>
      </c>
      <c r="V12" s="15">
        <v>22</v>
      </c>
      <c r="W12" s="15">
        <v>141</v>
      </c>
      <c r="X12" s="15">
        <v>180</v>
      </c>
      <c r="Y12" s="15">
        <v>121</v>
      </c>
      <c r="Z12" s="15">
        <v>303</v>
      </c>
      <c r="AA12" s="15">
        <v>156</v>
      </c>
      <c r="AB12" s="15">
        <v>337</v>
      </c>
      <c r="AC12" s="14">
        <v>389</v>
      </c>
      <c r="AD12" s="14">
        <v>155</v>
      </c>
      <c r="AE12" s="14">
        <v>428</v>
      </c>
      <c r="AF12" s="157" t="s">
        <v>141</v>
      </c>
      <c r="AG12" s="14">
        <v>166</v>
      </c>
      <c r="AH12" s="14">
        <v>136</v>
      </c>
      <c r="AI12" s="14" t="s">
        <v>141</v>
      </c>
      <c r="AJ12" s="157"/>
      <c r="AK12" s="260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50</v>
      </c>
      <c r="J13" s="16">
        <v>48</v>
      </c>
      <c r="K13" s="16">
        <v>40</v>
      </c>
      <c r="L13" s="16">
        <v>29</v>
      </c>
      <c r="M13" s="16"/>
      <c r="N13" s="16"/>
      <c r="O13" s="16"/>
      <c r="P13" s="16"/>
      <c r="Q13" s="16">
        <v>99</v>
      </c>
      <c r="R13" s="16">
        <v>68</v>
      </c>
      <c r="S13" s="16">
        <v>226</v>
      </c>
      <c r="T13" s="16">
        <v>58</v>
      </c>
      <c r="U13" s="16">
        <v>85</v>
      </c>
      <c r="V13" s="17">
        <v>22</v>
      </c>
      <c r="W13" s="17">
        <v>42</v>
      </c>
      <c r="X13" s="17">
        <v>68</v>
      </c>
      <c r="Y13" s="17">
        <v>58</v>
      </c>
      <c r="Z13" s="17">
        <v>56</v>
      </c>
      <c r="AA13" s="17">
        <v>97</v>
      </c>
      <c r="AB13" s="17">
        <v>155</v>
      </c>
      <c r="AC13" s="16">
        <v>84</v>
      </c>
      <c r="AD13" s="16">
        <v>144</v>
      </c>
      <c r="AE13" s="16">
        <v>183</v>
      </c>
      <c r="AF13" s="156" t="s">
        <v>141</v>
      </c>
      <c r="AG13" s="16">
        <v>115</v>
      </c>
      <c r="AH13" s="16">
        <v>94</v>
      </c>
      <c r="AI13" s="16" t="s">
        <v>141</v>
      </c>
      <c r="AJ13" s="156"/>
      <c r="AK13" s="261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90</v>
      </c>
      <c r="J14" s="14">
        <v>64</v>
      </c>
      <c r="K14" s="14">
        <v>3</v>
      </c>
      <c r="L14" s="14">
        <v>130</v>
      </c>
      <c r="M14" s="14"/>
      <c r="N14" s="14"/>
      <c r="O14" s="14"/>
      <c r="P14" s="14"/>
      <c r="Q14" s="14">
        <v>24</v>
      </c>
      <c r="R14" s="14">
        <v>111</v>
      </c>
      <c r="S14" s="14">
        <v>35</v>
      </c>
      <c r="T14" s="14">
        <v>157</v>
      </c>
      <c r="U14" s="14">
        <v>56</v>
      </c>
      <c r="V14" s="15">
        <v>25</v>
      </c>
      <c r="W14" s="15">
        <v>140</v>
      </c>
      <c r="X14" s="15">
        <v>97</v>
      </c>
      <c r="Y14" s="15">
        <v>164</v>
      </c>
      <c r="Z14" s="15">
        <v>125</v>
      </c>
      <c r="AA14" s="15">
        <v>233</v>
      </c>
      <c r="AB14" s="15">
        <v>124</v>
      </c>
      <c r="AC14" s="14">
        <v>176</v>
      </c>
      <c r="AD14" s="14">
        <v>80</v>
      </c>
      <c r="AE14" s="14">
        <v>274</v>
      </c>
      <c r="AF14" s="157" t="s">
        <v>141</v>
      </c>
      <c r="AG14" s="14">
        <v>107</v>
      </c>
      <c r="AH14" s="14">
        <v>124</v>
      </c>
      <c r="AI14" s="14" t="s">
        <v>141</v>
      </c>
      <c r="AJ14" s="157"/>
      <c r="AK14" s="260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3</v>
      </c>
      <c r="J15" s="16">
        <v>3</v>
      </c>
      <c r="K15" s="156" t="s">
        <v>141</v>
      </c>
      <c r="L15" s="16">
        <v>12</v>
      </c>
      <c r="M15" s="16"/>
      <c r="N15" s="16"/>
      <c r="O15" s="16"/>
      <c r="P15" s="16"/>
      <c r="Q15" s="16">
        <v>38</v>
      </c>
      <c r="R15" s="16"/>
      <c r="S15" s="16">
        <v>2</v>
      </c>
      <c r="T15" s="16">
        <v>4</v>
      </c>
      <c r="U15" s="151" t="s">
        <v>141</v>
      </c>
      <c r="V15" s="17">
        <v>11</v>
      </c>
      <c r="W15" s="17">
        <v>0</v>
      </c>
      <c r="X15" s="17">
        <v>3</v>
      </c>
      <c r="Y15" s="17">
        <v>8</v>
      </c>
      <c r="Z15" s="17">
        <v>0</v>
      </c>
      <c r="AA15" s="17">
        <v>14</v>
      </c>
      <c r="AB15" s="17">
        <v>1</v>
      </c>
      <c r="AC15" s="16">
        <v>12</v>
      </c>
      <c r="AD15" s="16">
        <v>3</v>
      </c>
      <c r="AE15" s="16">
        <v>1</v>
      </c>
      <c r="AF15" s="16">
        <v>6</v>
      </c>
      <c r="AG15" s="16">
        <v>5</v>
      </c>
      <c r="AH15" s="16">
        <v>11</v>
      </c>
      <c r="AI15" s="16" t="s">
        <v>141</v>
      </c>
      <c r="AJ15" s="156"/>
      <c r="AK15" s="261"/>
      <c r="AL15" s="148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0</v>
      </c>
      <c r="J16" s="14">
        <v>4</v>
      </c>
      <c r="K16" s="156" t="s">
        <v>141</v>
      </c>
      <c r="L16" s="14">
        <v>1</v>
      </c>
      <c r="M16" s="14"/>
      <c r="N16" s="14"/>
      <c r="O16" s="14"/>
      <c r="P16" s="14"/>
      <c r="Q16" s="14">
        <v>10</v>
      </c>
      <c r="R16" s="14">
        <f>+Spruceton!R548</f>
        <v>0</v>
      </c>
      <c r="S16" s="14">
        <v>4</v>
      </c>
      <c r="T16" s="14">
        <v>5</v>
      </c>
      <c r="U16" s="157" t="s">
        <v>141</v>
      </c>
      <c r="V16" s="15">
        <v>6</v>
      </c>
      <c r="W16" s="15">
        <v>1</v>
      </c>
      <c r="X16" s="15">
        <v>1</v>
      </c>
      <c r="Y16" s="15">
        <v>0</v>
      </c>
      <c r="Z16" s="15">
        <v>3</v>
      </c>
      <c r="AA16" s="15">
        <v>9</v>
      </c>
      <c r="AB16" s="15">
        <v>4</v>
      </c>
      <c r="AC16" s="14">
        <v>2</v>
      </c>
      <c r="AD16" s="14">
        <v>4</v>
      </c>
      <c r="AE16" s="14">
        <v>6</v>
      </c>
      <c r="AF16" s="14">
        <v>7</v>
      </c>
      <c r="AG16" s="14">
        <v>4</v>
      </c>
      <c r="AH16" s="157" t="s">
        <v>141</v>
      </c>
      <c r="AI16" s="157" t="s">
        <v>141</v>
      </c>
      <c r="AJ16" s="157"/>
      <c r="AK16" s="260"/>
      <c r="AL16" s="6" t="s">
        <v>147</v>
      </c>
    </row>
    <row r="17" spans="1:38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51"/>
      <c r="V17" s="17"/>
      <c r="W17" s="17"/>
      <c r="X17" s="17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76"/>
      <c r="AL17" s="148"/>
    </row>
    <row r="18" spans="1:38" s="26" customFormat="1" ht="20.100000000000001" customHeight="1" x14ac:dyDescent="0.25">
      <c r="A18" s="187" t="s">
        <v>12</v>
      </c>
      <c r="B18" s="275">
        <v>623</v>
      </c>
      <c r="C18" s="273">
        <v>600</v>
      </c>
      <c r="D18" s="273">
        <v>620</v>
      </c>
      <c r="E18" s="273">
        <v>600</v>
      </c>
      <c r="F18" s="24">
        <v>397</v>
      </c>
      <c r="G18" s="24">
        <v>65</v>
      </c>
      <c r="H18" s="24">
        <f t="shared" ref="H18" si="0">SUM(H5:H16)</f>
        <v>46</v>
      </c>
      <c r="I18" s="25">
        <f>SUM(I5:I17)</f>
        <v>271</v>
      </c>
      <c r="J18" s="25">
        <f>SUM(J5:J17)</f>
        <v>326</v>
      </c>
      <c r="K18" s="25">
        <f>SUM(K5:K17)</f>
        <v>134</v>
      </c>
      <c r="L18" s="25">
        <f>SUM(L5:L17)</f>
        <v>353</v>
      </c>
      <c r="M18" s="25">
        <v>590</v>
      </c>
      <c r="N18" s="25">
        <v>583</v>
      </c>
      <c r="O18" s="25">
        <v>516</v>
      </c>
      <c r="P18" s="25">
        <f>SUM(P5:P17)</f>
        <v>54</v>
      </c>
      <c r="Q18" s="25">
        <f>SUM(Q5:Q16)</f>
        <v>359</v>
      </c>
      <c r="R18" s="25">
        <f>SUM(R5:R16)</f>
        <v>452</v>
      </c>
      <c r="S18" s="25">
        <f>SUM(S5:S16)</f>
        <v>546</v>
      </c>
      <c r="T18" s="25">
        <f>SUM(T5:T17)</f>
        <v>577</v>
      </c>
      <c r="U18" s="25">
        <f>SUM(U5:U16)</f>
        <v>359</v>
      </c>
      <c r="V18" s="25">
        <f t="shared" ref="V18:AD18" si="1">SUM(V5:V16)</f>
        <v>169</v>
      </c>
      <c r="W18" s="25">
        <f t="shared" si="1"/>
        <v>620</v>
      </c>
      <c r="X18" s="25">
        <f t="shared" si="1"/>
        <v>617</v>
      </c>
      <c r="Y18" s="25">
        <f t="shared" si="1"/>
        <v>604</v>
      </c>
      <c r="Z18" s="25">
        <f t="shared" si="1"/>
        <v>803</v>
      </c>
      <c r="AA18" s="25">
        <f t="shared" si="1"/>
        <v>778</v>
      </c>
      <c r="AB18" s="25">
        <f t="shared" si="1"/>
        <v>1072</v>
      </c>
      <c r="AC18" s="25">
        <f t="shared" si="1"/>
        <v>1129</v>
      </c>
      <c r="AD18" s="25">
        <f t="shared" si="1"/>
        <v>1112</v>
      </c>
      <c r="AE18" s="25">
        <f>SUM(AE5:AE17)</f>
        <v>1133</v>
      </c>
      <c r="AF18" s="25">
        <f>SUM(AF5:AF17)</f>
        <v>13</v>
      </c>
      <c r="AG18" s="25">
        <f>SUM(AG5:AG17)</f>
        <v>538</v>
      </c>
      <c r="AH18" s="25">
        <f t="shared" ref="AH18" si="2">SUM(AH5:AH17)</f>
        <v>567</v>
      </c>
      <c r="AI18" s="25">
        <v>81</v>
      </c>
      <c r="AJ18" s="25">
        <f>SUM(AJ5:AJ17)</f>
        <v>0</v>
      </c>
      <c r="AK18" s="25">
        <f>SUM(AK5:AK17)</f>
        <v>0</v>
      </c>
    </row>
    <row r="19" spans="1:38" ht="20.100000000000001" customHeight="1" x14ac:dyDescent="0.2">
      <c r="I19" s="6">
        <v>387</v>
      </c>
      <c r="K19" s="6">
        <v>152</v>
      </c>
    </row>
    <row r="22" spans="1:38" ht="20.100000000000001" customHeight="1" x14ac:dyDescent="0.25">
      <c r="A22" s="2"/>
      <c r="B22" s="2"/>
      <c r="C22" s="2"/>
      <c r="D22" s="2"/>
    </row>
    <row r="23" spans="1:38" ht="20.100000000000001" customHeight="1" x14ac:dyDescent="0.25">
      <c r="A23" s="2"/>
      <c r="B23" s="2"/>
      <c r="C23" s="2"/>
    </row>
    <row r="24" spans="1:38" ht="20.100000000000001" customHeight="1" x14ac:dyDescent="0.2">
      <c r="G24" s="5"/>
    </row>
    <row r="26" spans="1:38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38" ht="20.100000000000001" customHeight="1" x14ac:dyDescent="0.2">
      <c r="AE27" s="276" t="s">
        <v>205</v>
      </c>
      <c r="AF27" s="276"/>
      <c r="AG27" s="276"/>
    </row>
    <row r="28" spans="1:38" ht="20.100000000000001" customHeight="1" x14ac:dyDescent="0.25">
      <c r="A28" s="2"/>
      <c r="B28" s="2"/>
      <c r="C28" s="2"/>
      <c r="D28" s="2"/>
    </row>
    <row r="29" spans="1:38" ht="20.100000000000001" customHeight="1" x14ac:dyDescent="0.25">
      <c r="A29" s="2"/>
      <c r="B29" s="2"/>
      <c r="C29" s="2"/>
      <c r="D29" s="2"/>
    </row>
    <row r="30" spans="1:38" ht="20.100000000000001" customHeight="1" x14ac:dyDescent="0.25">
      <c r="A30" s="2"/>
      <c r="B30" s="2"/>
      <c r="C30" s="2"/>
      <c r="D30" s="2"/>
    </row>
    <row r="31" spans="1:38" ht="20.100000000000001" customHeight="1" x14ac:dyDescent="0.25">
      <c r="A31" s="2"/>
      <c r="B31" s="2"/>
      <c r="C31" s="2"/>
      <c r="D31" s="2"/>
    </row>
    <row r="32" spans="1:38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mergeCells count="1">
    <mergeCell ref="AE27:AG27"/>
  </mergeCells>
  <conditionalFormatting sqref="I18:AK18">
    <cfRule type="expression" dxfId="83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transitionEvaluation="1" codeName="Sheet13"/>
  <dimension ref="A1:AL61"/>
  <sheetViews>
    <sheetView defaultGridColor="0" colorId="22" zoomScale="64" zoomScaleNormal="64" zoomScalePageLayoutView="70" workbookViewId="0">
      <selection activeCell="L39" sqref="L39"/>
    </sheetView>
  </sheetViews>
  <sheetFormatPr defaultColWidth="9.44140625" defaultRowHeight="20.100000000000001" customHeight="1" x14ac:dyDescent="0.2"/>
  <cols>
    <col min="1" max="1" width="41.77734375" style="6" bestFit="1" customWidth="1"/>
    <col min="2" max="2" width="7.21875" style="6" bestFit="1" customWidth="1"/>
    <col min="3" max="4" width="7.44140625" style="6" bestFit="1" customWidth="1"/>
    <col min="5" max="5" width="6.33203125" style="6" bestFit="1" customWidth="1"/>
    <col min="6" max="6" width="7.44140625" style="6" bestFit="1" customWidth="1"/>
    <col min="7" max="8" width="6.33203125" style="6" bestFit="1" customWidth="1"/>
    <col min="9" max="10" width="7.44140625" style="6" bestFit="1" customWidth="1"/>
    <col min="11" max="11" width="6.33203125" style="6" bestFit="1" customWidth="1"/>
    <col min="12" max="12" width="7.109375" style="6" bestFit="1" customWidth="1"/>
    <col min="13" max="15" width="6.33203125" style="6" bestFit="1" customWidth="1"/>
    <col min="16" max="16" width="7.44140625" style="6" bestFit="1" customWidth="1"/>
    <col min="17" max="17" width="7.109375" style="6" bestFit="1" customWidth="1"/>
    <col min="18" max="19" width="7.44140625" style="6" bestFit="1" customWidth="1"/>
    <col min="20" max="20" width="7.109375" style="6" bestFit="1" customWidth="1"/>
    <col min="21" max="21" width="6.33203125" style="6" bestFit="1" customWidth="1"/>
    <col min="22" max="24" width="7.44140625" style="6" bestFit="1" customWidth="1"/>
    <col min="25" max="25" width="7.109375" style="6" bestFit="1" customWidth="1"/>
    <col min="26" max="27" width="7.44140625" style="6" bestFit="1" customWidth="1"/>
    <col min="28" max="28" width="7.109375" style="6" bestFit="1" customWidth="1"/>
    <col min="29" max="29" width="6.33203125" style="6" bestFit="1" customWidth="1"/>
    <col min="30" max="31" width="7.109375" style="6" bestFit="1" customWidth="1"/>
    <col min="32" max="32" width="7.44140625" style="6" bestFit="1" customWidth="1"/>
    <col min="33" max="33" width="7.109375" style="6" bestFit="1" customWidth="1"/>
    <col min="34" max="34" width="7.44140625" style="6" bestFit="1" customWidth="1"/>
    <col min="35" max="37" width="6.33203125" style="6" bestFit="1" customWidth="1"/>
    <col min="38" max="38" width="43.6640625" style="6" bestFit="1" customWidth="1"/>
    <col min="39" max="16384" width="9.44140625" style="6"/>
  </cols>
  <sheetData>
    <row r="1" spans="1:38" s="35" customFormat="1" ht="24.95" customHeight="1" x14ac:dyDescent="0.25">
      <c r="A1" s="32" t="s">
        <v>27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26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 t="s">
        <v>135</v>
      </c>
      <c r="AA2" s="34"/>
      <c r="AB2" s="34"/>
      <c r="AC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"/>
      <c r="AF4" s="14"/>
      <c r="AG4" s="14"/>
      <c r="AH4" s="14"/>
      <c r="AI4" s="14"/>
      <c r="AJ4" s="14"/>
      <c r="AK4" s="177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14</v>
      </c>
      <c r="I5" s="16">
        <v>73</v>
      </c>
      <c r="J5" s="16">
        <v>75</v>
      </c>
      <c r="K5" s="16">
        <v>29</v>
      </c>
      <c r="L5" s="16">
        <v>50</v>
      </c>
      <c r="M5" s="16"/>
      <c r="N5" s="16"/>
      <c r="O5" s="16"/>
      <c r="P5" s="16">
        <v>9</v>
      </c>
      <c r="Q5" s="16">
        <v>20</v>
      </c>
      <c r="R5" s="16">
        <v>25</v>
      </c>
      <c r="S5" s="16">
        <v>36</v>
      </c>
      <c r="T5" s="16">
        <v>31</v>
      </c>
      <c r="U5" s="151" t="s">
        <v>141</v>
      </c>
      <c r="V5" s="17">
        <v>56</v>
      </c>
      <c r="W5" s="17">
        <v>13</v>
      </c>
      <c r="X5" s="17">
        <v>76</v>
      </c>
      <c r="Y5" s="151" t="s">
        <v>141</v>
      </c>
      <c r="Z5" s="17">
        <v>25</v>
      </c>
      <c r="AA5" s="17">
        <v>25</v>
      </c>
      <c r="AB5" s="17">
        <v>66</v>
      </c>
      <c r="AC5" s="16">
        <v>20</v>
      </c>
      <c r="AD5" s="151" t="s">
        <v>141</v>
      </c>
      <c r="AE5" s="16">
        <v>22</v>
      </c>
      <c r="AF5" s="16">
        <v>37</v>
      </c>
      <c r="AG5" s="16">
        <v>54</v>
      </c>
      <c r="AH5" s="16">
        <v>27</v>
      </c>
      <c r="AI5" s="16">
        <v>18</v>
      </c>
      <c r="AJ5" s="16">
        <v>20</v>
      </c>
      <c r="AK5" s="176"/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12</v>
      </c>
      <c r="I6" s="14">
        <v>44</v>
      </c>
      <c r="J6" s="14">
        <v>51</v>
      </c>
      <c r="K6" s="14">
        <v>24</v>
      </c>
      <c r="L6" s="14">
        <v>36</v>
      </c>
      <c r="M6" s="14"/>
      <c r="N6" s="14"/>
      <c r="O6" s="14"/>
      <c r="P6" s="14">
        <v>67</v>
      </c>
      <c r="Q6" s="14">
        <v>82</v>
      </c>
      <c r="R6" s="14">
        <v>31</v>
      </c>
      <c r="S6" s="14">
        <v>26</v>
      </c>
      <c r="T6" s="14">
        <v>41</v>
      </c>
      <c r="U6" s="14">
        <v>1</v>
      </c>
      <c r="V6" s="15">
        <v>26</v>
      </c>
      <c r="W6" s="15">
        <v>5</v>
      </c>
      <c r="X6" s="15">
        <v>61</v>
      </c>
      <c r="Y6" s="154" t="s">
        <v>141</v>
      </c>
      <c r="Z6" s="15">
        <v>13</v>
      </c>
      <c r="AA6" s="15">
        <v>16</v>
      </c>
      <c r="AB6" s="15">
        <v>54</v>
      </c>
      <c r="AC6" s="14">
        <v>32</v>
      </c>
      <c r="AD6" s="154" t="s">
        <v>141</v>
      </c>
      <c r="AE6" s="14">
        <v>23</v>
      </c>
      <c r="AF6" s="14">
        <v>32</v>
      </c>
      <c r="AG6" s="14">
        <v>30</v>
      </c>
      <c r="AH6" s="14">
        <v>32</v>
      </c>
      <c r="AI6" s="14">
        <v>32</v>
      </c>
      <c r="AJ6" s="14">
        <v>71</v>
      </c>
      <c r="AK6" s="177"/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23</v>
      </c>
      <c r="I7" s="16">
        <v>42</v>
      </c>
      <c r="J7" s="16">
        <v>37</v>
      </c>
      <c r="K7" s="16">
        <v>38</v>
      </c>
      <c r="L7" s="16">
        <v>34</v>
      </c>
      <c r="M7" s="16"/>
      <c r="N7" s="16"/>
      <c r="O7" s="16"/>
      <c r="P7" s="16">
        <v>17</v>
      </c>
      <c r="Q7" s="16">
        <v>52</v>
      </c>
      <c r="R7" s="16">
        <v>77</v>
      </c>
      <c r="S7" s="16">
        <v>9</v>
      </c>
      <c r="T7" s="16">
        <v>53</v>
      </c>
      <c r="U7" s="16">
        <v>37</v>
      </c>
      <c r="V7" s="17">
        <v>10</v>
      </c>
      <c r="W7" s="17">
        <v>25</v>
      </c>
      <c r="X7" s="17">
        <v>73</v>
      </c>
      <c r="Y7" s="151" t="s">
        <v>141</v>
      </c>
      <c r="Z7" s="17">
        <v>48</v>
      </c>
      <c r="AA7" s="17">
        <v>27</v>
      </c>
      <c r="AB7" s="17">
        <v>74</v>
      </c>
      <c r="AC7" s="16">
        <v>24</v>
      </c>
      <c r="AD7" s="151" t="s">
        <v>141</v>
      </c>
      <c r="AE7" s="16">
        <v>27</v>
      </c>
      <c r="AF7" s="16">
        <v>54</v>
      </c>
      <c r="AG7" s="16">
        <v>49</v>
      </c>
      <c r="AH7" s="16">
        <v>31</v>
      </c>
      <c r="AI7" s="16">
        <v>15</v>
      </c>
      <c r="AJ7" s="16">
        <v>25</v>
      </c>
      <c r="AK7" s="176"/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/>
      <c r="I8" s="14">
        <v>46</v>
      </c>
      <c r="J8" s="14">
        <v>60</v>
      </c>
      <c r="K8" s="14">
        <v>34</v>
      </c>
      <c r="L8" s="14">
        <v>88</v>
      </c>
      <c r="M8" s="14"/>
      <c r="N8" s="14"/>
      <c r="O8" s="14"/>
      <c r="P8" s="14">
        <v>48</v>
      </c>
      <c r="Q8" s="14">
        <v>68</v>
      </c>
      <c r="R8" s="14">
        <v>95</v>
      </c>
      <c r="S8" s="14">
        <v>57</v>
      </c>
      <c r="T8" s="14">
        <v>57</v>
      </c>
      <c r="U8" s="14">
        <v>53</v>
      </c>
      <c r="V8" s="15">
        <v>64</v>
      </c>
      <c r="W8" s="15">
        <v>29</v>
      </c>
      <c r="X8" s="15">
        <v>187</v>
      </c>
      <c r="Y8" s="15">
        <v>180</v>
      </c>
      <c r="Z8" s="15">
        <v>86</v>
      </c>
      <c r="AA8" s="15">
        <v>53</v>
      </c>
      <c r="AB8" s="15">
        <v>59</v>
      </c>
      <c r="AC8" s="14">
        <v>84</v>
      </c>
      <c r="AD8" s="154" t="s">
        <v>141</v>
      </c>
      <c r="AE8" s="14">
        <v>51</v>
      </c>
      <c r="AF8" s="14">
        <v>66</v>
      </c>
      <c r="AG8" s="14">
        <v>66</v>
      </c>
      <c r="AH8" s="14">
        <v>79</v>
      </c>
      <c r="AI8" s="14">
        <v>40</v>
      </c>
      <c r="AJ8" s="14">
        <v>39</v>
      </c>
      <c r="AK8" s="177"/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/>
      <c r="I9" s="16">
        <v>146</v>
      </c>
      <c r="J9" s="16">
        <v>147</v>
      </c>
      <c r="K9" s="16">
        <v>133</v>
      </c>
      <c r="L9" s="16">
        <v>53</v>
      </c>
      <c r="M9" s="16"/>
      <c r="N9" s="16"/>
      <c r="O9" s="16"/>
      <c r="P9" s="16">
        <v>168</v>
      </c>
      <c r="Q9" s="16">
        <v>131</v>
      </c>
      <c r="R9" s="16">
        <v>108</v>
      </c>
      <c r="S9" s="16">
        <v>57</v>
      </c>
      <c r="T9" s="16">
        <v>108</v>
      </c>
      <c r="U9" s="16">
        <v>108</v>
      </c>
      <c r="V9" s="17">
        <v>135</v>
      </c>
      <c r="W9" s="17">
        <v>164</v>
      </c>
      <c r="X9" s="17">
        <v>142</v>
      </c>
      <c r="Y9" s="17">
        <v>139</v>
      </c>
      <c r="Z9" s="17">
        <v>105</v>
      </c>
      <c r="AA9" s="17">
        <v>261</v>
      </c>
      <c r="AB9" s="17">
        <v>73</v>
      </c>
      <c r="AC9" s="16">
        <v>125</v>
      </c>
      <c r="AD9" s="151" t="s">
        <v>141</v>
      </c>
      <c r="AE9" s="16">
        <v>220</v>
      </c>
      <c r="AF9" s="16">
        <v>225</v>
      </c>
      <c r="AG9" s="16">
        <v>89</v>
      </c>
      <c r="AH9" s="16">
        <v>153</v>
      </c>
      <c r="AI9" s="16">
        <v>119</v>
      </c>
      <c r="AJ9" s="16">
        <v>89</v>
      </c>
      <c r="AK9" s="176"/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/>
      <c r="I10" s="14">
        <v>127</v>
      </c>
      <c r="J10" s="14">
        <v>48</v>
      </c>
      <c r="K10" s="14">
        <v>80</v>
      </c>
      <c r="L10" s="14">
        <v>107</v>
      </c>
      <c r="M10" s="14"/>
      <c r="N10" s="14"/>
      <c r="O10" s="14"/>
      <c r="P10" s="14">
        <v>113</v>
      </c>
      <c r="Q10" s="14">
        <v>71</v>
      </c>
      <c r="R10" s="14">
        <v>101</v>
      </c>
      <c r="S10" s="14">
        <v>82</v>
      </c>
      <c r="T10" s="14">
        <v>143</v>
      </c>
      <c r="U10" s="14">
        <v>104</v>
      </c>
      <c r="V10" s="15">
        <v>67</v>
      </c>
      <c r="W10" s="15">
        <v>125</v>
      </c>
      <c r="X10" s="15">
        <v>199</v>
      </c>
      <c r="Y10" s="15">
        <v>146</v>
      </c>
      <c r="Z10" s="15">
        <v>215</v>
      </c>
      <c r="AA10" s="15">
        <v>115</v>
      </c>
      <c r="AB10" s="15">
        <v>126</v>
      </c>
      <c r="AC10" s="14">
        <v>120</v>
      </c>
      <c r="AD10" s="14">
        <v>148</v>
      </c>
      <c r="AE10" s="14">
        <v>156</v>
      </c>
      <c r="AF10" s="14">
        <v>183</v>
      </c>
      <c r="AG10" s="14">
        <v>191</v>
      </c>
      <c r="AH10" s="14">
        <v>212</v>
      </c>
      <c r="AI10" s="14">
        <v>119</v>
      </c>
      <c r="AJ10" s="14">
        <v>161</v>
      </c>
      <c r="AK10" s="177"/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86</v>
      </c>
      <c r="I11" s="16">
        <v>147</v>
      </c>
      <c r="J11" s="16">
        <v>170</v>
      </c>
      <c r="K11" s="16">
        <v>75</v>
      </c>
      <c r="L11" s="16">
        <v>159</v>
      </c>
      <c r="M11" s="16"/>
      <c r="N11" s="16"/>
      <c r="O11" s="16"/>
      <c r="P11" s="16">
        <v>206</v>
      </c>
      <c r="Q11" s="16">
        <v>224</v>
      </c>
      <c r="R11" s="16">
        <v>191</v>
      </c>
      <c r="S11" s="16">
        <v>217</v>
      </c>
      <c r="T11" s="16">
        <v>176</v>
      </c>
      <c r="U11" s="16">
        <v>193</v>
      </c>
      <c r="V11" s="17">
        <v>170</v>
      </c>
      <c r="W11" s="17">
        <v>162</v>
      </c>
      <c r="X11" s="17">
        <v>202</v>
      </c>
      <c r="Y11" s="17">
        <v>192</v>
      </c>
      <c r="Z11" s="143">
        <v>224</v>
      </c>
      <c r="AA11" s="17">
        <v>159</v>
      </c>
      <c r="AB11" s="17">
        <v>105</v>
      </c>
      <c r="AC11" s="16">
        <v>166</v>
      </c>
      <c r="AD11" s="16">
        <v>177</v>
      </c>
      <c r="AE11" s="16">
        <v>177</v>
      </c>
      <c r="AF11" s="16">
        <v>239</v>
      </c>
      <c r="AG11" s="16">
        <v>185</v>
      </c>
      <c r="AH11" s="16">
        <v>248</v>
      </c>
      <c r="AI11" s="16">
        <v>168</v>
      </c>
      <c r="AJ11" s="16">
        <v>146</v>
      </c>
      <c r="AK11" s="176"/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281</v>
      </c>
      <c r="I12" s="14">
        <v>232</v>
      </c>
      <c r="J12" s="14">
        <v>198</v>
      </c>
      <c r="K12" s="14">
        <v>72</v>
      </c>
      <c r="L12" s="14">
        <v>156</v>
      </c>
      <c r="M12" s="14"/>
      <c r="N12" s="14"/>
      <c r="O12" s="14"/>
      <c r="P12" s="14">
        <v>224</v>
      </c>
      <c r="Q12" s="14">
        <v>165</v>
      </c>
      <c r="R12" s="14">
        <v>187</v>
      </c>
      <c r="S12" s="14">
        <v>164</v>
      </c>
      <c r="T12" s="14">
        <v>218</v>
      </c>
      <c r="U12" s="14">
        <v>211</v>
      </c>
      <c r="V12" s="15">
        <v>185</v>
      </c>
      <c r="W12" s="15">
        <v>191</v>
      </c>
      <c r="X12" s="15">
        <v>277</v>
      </c>
      <c r="Y12" s="15">
        <v>371</v>
      </c>
      <c r="Z12" s="15">
        <v>241</v>
      </c>
      <c r="AA12" s="15">
        <v>175</v>
      </c>
      <c r="AB12" s="15">
        <v>115</v>
      </c>
      <c r="AC12" s="14">
        <v>174</v>
      </c>
      <c r="AD12" s="14">
        <v>190</v>
      </c>
      <c r="AE12" s="14">
        <v>173</v>
      </c>
      <c r="AF12" s="14">
        <v>376</v>
      </c>
      <c r="AG12" s="14">
        <v>164</v>
      </c>
      <c r="AH12" s="14">
        <v>197</v>
      </c>
      <c r="AI12" s="14">
        <v>128</v>
      </c>
      <c r="AJ12" s="14">
        <v>95</v>
      </c>
      <c r="AK12" s="177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143</v>
      </c>
      <c r="J13" s="16">
        <v>140</v>
      </c>
      <c r="K13" s="16">
        <v>135</v>
      </c>
      <c r="L13" s="16">
        <v>129</v>
      </c>
      <c r="M13" s="16"/>
      <c r="N13" s="16"/>
      <c r="O13" s="16"/>
      <c r="P13" s="16">
        <v>117</v>
      </c>
      <c r="Q13" s="16">
        <v>134</v>
      </c>
      <c r="R13" s="16">
        <v>140</v>
      </c>
      <c r="S13" s="16">
        <v>197</v>
      </c>
      <c r="T13" s="16">
        <v>58</v>
      </c>
      <c r="U13" s="151" t="s">
        <v>141</v>
      </c>
      <c r="V13" s="17">
        <v>114</v>
      </c>
      <c r="W13" s="17">
        <v>44</v>
      </c>
      <c r="X13" s="17">
        <v>23</v>
      </c>
      <c r="Y13" s="17">
        <v>211</v>
      </c>
      <c r="Z13" s="17">
        <v>120</v>
      </c>
      <c r="AA13" s="17">
        <v>114</v>
      </c>
      <c r="AB13" s="17">
        <v>89</v>
      </c>
      <c r="AC13" s="16">
        <v>125</v>
      </c>
      <c r="AD13" s="16">
        <v>359</v>
      </c>
      <c r="AE13" s="16">
        <v>182</v>
      </c>
      <c r="AF13" s="16">
        <v>259</v>
      </c>
      <c r="AG13" s="16">
        <v>145</v>
      </c>
      <c r="AH13" s="16">
        <v>134</v>
      </c>
      <c r="AI13" s="16">
        <v>88</v>
      </c>
      <c r="AJ13" s="16">
        <v>104</v>
      </c>
      <c r="AK13" s="176"/>
      <c r="AL13" s="11" t="s">
        <v>129</v>
      </c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175</v>
      </c>
      <c r="J14" s="14">
        <v>148</v>
      </c>
      <c r="K14" s="14">
        <v>153</v>
      </c>
      <c r="L14" s="14">
        <v>184</v>
      </c>
      <c r="M14" s="14"/>
      <c r="N14" s="14"/>
      <c r="O14" s="14"/>
      <c r="P14" s="14">
        <v>164</v>
      </c>
      <c r="Q14" s="14">
        <v>61</v>
      </c>
      <c r="R14" s="14">
        <v>117</v>
      </c>
      <c r="S14" s="14">
        <v>154</v>
      </c>
      <c r="T14" s="14">
        <v>141</v>
      </c>
      <c r="U14" s="14">
        <v>35</v>
      </c>
      <c r="V14" s="15">
        <v>153</v>
      </c>
      <c r="W14" s="15">
        <v>156</v>
      </c>
      <c r="X14" s="154" t="s">
        <v>141</v>
      </c>
      <c r="Y14" s="15">
        <v>127</v>
      </c>
      <c r="Z14" s="15">
        <v>167</v>
      </c>
      <c r="AA14" s="15">
        <v>137</v>
      </c>
      <c r="AB14" s="15">
        <v>147</v>
      </c>
      <c r="AC14" s="14">
        <v>77</v>
      </c>
      <c r="AD14" s="14">
        <v>148</v>
      </c>
      <c r="AE14" s="14">
        <v>178</v>
      </c>
      <c r="AF14" s="14">
        <v>284</v>
      </c>
      <c r="AG14" s="14">
        <v>125</v>
      </c>
      <c r="AH14" s="14">
        <v>129</v>
      </c>
      <c r="AI14" s="14">
        <v>89</v>
      </c>
      <c r="AJ14" s="14">
        <v>67</v>
      </c>
      <c r="AK14" s="177"/>
      <c r="AL14" s="6" t="s">
        <v>129</v>
      </c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16</v>
      </c>
      <c r="J15" s="16">
        <v>131</v>
      </c>
      <c r="K15" s="16">
        <v>113</v>
      </c>
      <c r="L15" s="16">
        <v>104</v>
      </c>
      <c r="M15" s="16"/>
      <c r="N15" s="16"/>
      <c r="O15" s="16"/>
      <c r="P15" s="16">
        <v>77</v>
      </c>
      <c r="Q15" s="16">
        <v>59</v>
      </c>
      <c r="R15" s="16">
        <v>122</v>
      </c>
      <c r="S15" s="16">
        <v>62</v>
      </c>
      <c r="T15" s="16">
        <v>63</v>
      </c>
      <c r="U15" s="16">
        <v>75</v>
      </c>
      <c r="V15" s="17">
        <v>45</v>
      </c>
      <c r="W15" s="17">
        <v>117</v>
      </c>
      <c r="X15" s="158" t="s">
        <v>141</v>
      </c>
      <c r="Y15" s="17">
        <v>55</v>
      </c>
      <c r="Z15" s="17">
        <v>67</v>
      </c>
      <c r="AA15" s="17">
        <v>86</v>
      </c>
      <c r="AB15" s="17">
        <v>84</v>
      </c>
      <c r="AC15" s="151" t="s">
        <v>141</v>
      </c>
      <c r="AD15" s="16">
        <v>57</v>
      </c>
      <c r="AE15" s="16">
        <v>86</v>
      </c>
      <c r="AF15" s="16">
        <v>118</v>
      </c>
      <c r="AG15" s="16">
        <v>74</v>
      </c>
      <c r="AH15" s="16">
        <v>51</v>
      </c>
      <c r="AI15" s="16">
        <v>67</v>
      </c>
      <c r="AJ15" s="16"/>
      <c r="AK15" s="176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32</v>
      </c>
      <c r="J16" s="14">
        <v>42</v>
      </c>
      <c r="K16" s="14">
        <v>27</v>
      </c>
      <c r="L16" s="14">
        <v>25</v>
      </c>
      <c r="M16" s="14"/>
      <c r="N16" s="14"/>
      <c r="O16" s="14"/>
      <c r="P16" s="14">
        <v>15</v>
      </c>
      <c r="Q16" s="14">
        <v>53</v>
      </c>
      <c r="R16" s="14">
        <v>63</v>
      </c>
      <c r="S16" s="14">
        <v>27</v>
      </c>
      <c r="T16" s="14">
        <v>13</v>
      </c>
      <c r="U16" s="14">
        <v>21</v>
      </c>
      <c r="V16" s="15">
        <v>41</v>
      </c>
      <c r="W16" s="15">
        <v>43</v>
      </c>
      <c r="X16" s="154" t="s">
        <v>141</v>
      </c>
      <c r="Y16" s="15">
        <v>30</v>
      </c>
      <c r="Z16" s="15">
        <v>51</v>
      </c>
      <c r="AA16" s="15">
        <v>58</v>
      </c>
      <c r="AB16" s="15">
        <v>25</v>
      </c>
      <c r="AC16" s="154" t="s">
        <v>141</v>
      </c>
      <c r="AD16" s="14">
        <v>48</v>
      </c>
      <c r="AE16" s="14">
        <v>36</v>
      </c>
      <c r="AF16" s="14">
        <v>52</v>
      </c>
      <c r="AG16" s="14">
        <v>42</v>
      </c>
      <c r="AH16" s="14">
        <v>32</v>
      </c>
      <c r="AI16" s="14">
        <v>50</v>
      </c>
      <c r="AJ16" s="14"/>
      <c r="AK16" s="14"/>
      <c r="AL16" s="166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"/>
      <c r="AF17" s="14"/>
      <c r="AG17" s="14"/>
      <c r="AH17" s="14"/>
      <c r="AI17" s="14"/>
      <c r="AJ17" s="14"/>
      <c r="AK17" s="177"/>
    </row>
    <row r="18" spans="1:37" s="26" customFormat="1" ht="20.100000000000001" customHeight="1" x14ac:dyDescent="0.25">
      <c r="A18" s="187" t="s">
        <v>12</v>
      </c>
      <c r="B18" s="275">
        <v>1002</v>
      </c>
      <c r="C18" s="24">
        <v>1070</v>
      </c>
      <c r="D18" s="24">
        <v>1042</v>
      </c>
      <c r="E18" s="24">
        <v>850</v>
      </c>
      <c r="F18" s="24">
        <v>1266</v>
      </c>
      <c r="G18" s="24">
        <v>573</v>
      </c>
      <c r="H18" s="24">
        <f t="shared" ref="H18:P18" si="0">SUM(H5:H16)</f>
        <v>416</v>
      </c>
      <c r="I18" s="25">
        <f>SUM(I5:I17)</f>
        <v>1223</v>
      </c>
      <c r="J18" s="25">
        <f>SUM(J5:J17)</f>
        <v>1247</v>
      </c>
      <c r="K18" s="25">
        <f>SUM(K5:K17)</f>
        <v>913</v>
      </c>
      <c r="L18" s="25">
        <f>SUM(L5:L17)</f>
        <v>1125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1225</v>
      </c>
      <c r="Q18" s="25">
        <f t="shared" ref="Q18:AC18" si="1">SUM(Q5:Q16)</f>
        <v>1120</v>
      </c>
      <c r="R18" s="25">
        <f t="shared" si="1"/>
        <v>1257</v>
      </c>
      <c r="S18" s="25">
        <f t="shared" si="1"/>
        <v>1088</v>
      </c>
      <c r="T18" s="25">
        <f>SUM(T5:T17)</f>
        <v>1102</v>
      </c>
      <c r="U18" s="25">
        <f t="shared" si="1"/>
        <v>838</v>
      </c>
      <c r="V18" s="25">
        <f t="shared" si="1"/>
        <v>1066</v>
      </c>
      <c r="W18" s="25">
        <f t="shared" si="1"/>
        <v>1074</v>
      </c>
      <c r="X18" s="25">
        <f t="shared" si="1"/>
        <v>1240</v>
      </c>
      <c r="Y18" s="25">
        <f t="shared" si="1"/>
        <v>1451</v>
      </c>
      <c r="Z18" s="25">
        <f t="shared" si="1"/>
        <v>1362</v>
      </c>
      <c r="AA18" s="25">
        <f t="shared" si="1"/>
        <v>1226</v>
      </c>
      <c r="AB18" s="25">
        <f t="shared" si="1"/>
        <v>1017</v>
      </c>
      <c r="AC18" s="25">
        <f t="shared" si="1"/>
        <v>947</v>
      </c>
      <c r="AD18" s="25">
        <f>SUM(AD5:AD16)</f>
        <v>1127</v>
      </c>
      <c r="AE18" s="25">
        <f>SUM(AE5:AE17)</f>
        <v>1331</v>
      </c>
      <c r="AF18" s="25">
        <f>SUM(AF5:AF17)</f>
        <v>1925</v>
      </c>
      <c r="AG18" s="25">
        <f>SUM(AG5:AG17)</f>
        <v>1214</v>
      </c>
      <c r="AH18" s="25">
        <f>SUM(AH5:AH17)</f>
        <v>1325</v>
      </c>
      <c r="AI18" s="25">
        <f t="shared" ref="AI18:AJ18" si="2">SUM(AI5:AI17)</f>
        <v>933</v>
      </c>
      <c r="AJ18" s="25">
        <f t="shared" si="2"/>
        <v>817</v>
      </c>
      <c r="AK18" s="25">
        <f>SUM(AK5:AK17)</f>
        <v>0</v>
      </c>
    </row>
    <row r="19" spans="1:37" ht="20.100000000000001" customHeight="1" x14ac:dyDescent="0.2">
      <c r="K19" s="6">
        <v>1005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7" ht="20.100000000000001" customHeight="1" x14ac:dyDescent="0.25">
      <c r="A49" s="2"/>
      <c r="B49" s="2"/>
      <c r="C49" s="2"/>
      <c r="D49" s="2"/>
    </row>
    <row r="50" spans="1:37" ht="20.100000000000001" customHeight="1" x14ac:dyDescent="0.25">
      <c r="A50" s="2"/>
      <c r="B50" s="2"/>
      <c r="C50" s="2"/>
      <c r="D50" s="2"/>
    </row>
    <row r="51" spans="1:37" ht="20.100000000000001" customHeight="1" x14ac:dyDescent="0.25">
      <c r="A51" s="2"/>
      <c r="B51" s="2"/>
      <c r="C51" s="2"/>
      <c r="D51" s="2"/>
    </row>
    <row r="52" spans="1:37" ht="20.100000000000001" customHeight="1" x14ac:dyDescent="0.25">
      <c r="A52" s="2"/>
      <c r="B52" s="2"/>
      <c r="C52" s="2"/>
      <c r="D52" s="2"/>
    </row>
    <row r="53" spans="1:37" ht="20.100000000000001" customHeight="1" x14ac:dyDescent="0.25">
      <c r="A53" s="2"/>
      <c r="B53" s="2"/>
      <c r="C53" s="2"/>
      <c r="D53" s="2"/>
    </row>
    <row r="54" spans="1:37" ht="20.100000000000001" customHeight="1" x14ac:dyDescent="0.25">
      <c r="A54" s="2"/>
      <c r="B54" s="2"/>
      <c r="C54" s="2"/>
      <c r="D54" s="2"/>
    </row>
    <row r="55" spans="1:37" ht="20.100000000000001" customHeight="1" x14ac:dyDescent="0.25">
      <c r="A55" s="2"/>
      <c r="B55" s="2"/>
      <c r="C55" s="2"/>
      <c r="D55" s="2"/>
    </row>
    <row r="56" spans="1:37" ht="20.100000000000001" customHeight="1" x14ac:dyDescent="0.25">
      <c r="A56" s="2"/>
      <c r="B56" s="2"/>
      <c r="C56" s="2"/>
      <c r="D56" s="2"/>
    </row>
    <row r="57" spans="1:37" ht="20.100000000000001" customHeight="1" x14ac:dyDescent="0.25">
      <c r="A57" s="2"/>
      <c r="B57" s="2"/>
      <c r="C57" s="2"/>
      <c r="D57" s="2"/>
    </row>
    <row r="58" spans="1:37" ht="20.100000000000001" customHeight="1" x14ac:dyDescent="0.25">
      <c r="A58" s="2"/>
      <c r="B58" s="2"/>
      <c r="C58" s="2"/>
      <c r="D58" s="2"/>
    </row>
    <row r="59" spans="1:37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  <c r="D60" s="2"/>
    </row>
    <row r="61" spans="1:37" ht="20.100000000000001" customHeight="1" x14ac:dyDescent="0.3">
      <c r="A61" s="9"/>
      <c r="B61" s="9"/>
      <c r="C61" s="2"/>
      <c r="D61" s="2"/>
    </row>
  </sheetData>
  <conditionalFormatting sqref="I18:AK18">
    <cfRule type="expression" dxfId="82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transitionEvaluation="1" codeName="Sheet14"/>
  <dimension ref="A1:AL61"/>
  <sheetViews>
    <sheetView defaultGridColor="0" colorId="22" zoomScale="70" zoomScaleNormal="70" zoomScalePageLayoutView="70" workbookViewId="0">
      <selection activeCell="K35" sqref="K35"/>
    </sheetView>
  </sheetViews>
  <sheetFormatPr defaultColWidth="9.44140625" defaultRowHeight="20.100000000000001" customHeight="1" x14ac:dyDescent="0.2"/>
  <cols>
    <col min="1" max="1" width="42.77734375" style="6" bestFit="1" customWidth="1"/>
    <col min="2" max="2" width="7.109375" style="6" bestFit="1" customWidth="1"/>
    <col min="3" max="7" width="6" style="6" bestFit="1" customWidth="1"/>
    <col min="8" max="8" width="5" style="6" bestFit="1" customWidth="1"/>
    <col min="9" max="24" width="6" style="6" bestFit="1" customWidth="1"/>
    <col min="25" max="25" width="5" style="6" bestFit="1" customWidth="1"/>
    <col min="26" max="26" width="6.109375" style="6" bestFit="1" customWidth="1"/>
    <col min="27" max="36" width="6" style="6" bestFit="1" customWidth="1"/>
    <col min="37" max="37" width="5" style="6" bestFit="1" customWidth="1"/>
    <col min="38" max="38" width="18.21875" style="6" bestFit="1" customWidth="1"/>
    <col min="39" max="16384" width="9.44140625" style="6"/>
  </cols>
  <sheetData>
    <row r="1" spans="1:38" s="35" customFormat="1" ht="24.95" customHeight="1" x14ac:dyDescent="0.25">
      <c r="A1" s="32" t="s">
        <v>22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25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 t="s">
        <v>97</v>
      </c>
      <c r="AA2" s="34"/>
      <c r="AB2" s="34"/>
      <c r="AC2" s="34"/>
    </row>
    <row r="3" spans="1:38" s="30" customFormat="1" ht="20.100000000000001" customHeight="1" x14ac:dyDescent="0.25">
      <c r="A3" s="195"/>
      <c r="B3" s="195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4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17</v>
      </c>
      <c r="I5" s="16"/>
      <c r="J5" s="16">
        <v>57</v>
      </c>
      <c r="K5" s="16">
        <v>17</v>
      </c>
      <c r="L5" s="16">
        <v>63</v>
      </c>
      <c r="M5" s="16"/>
      <c r="N5" s="16"/>
      <c r="O5" s="16"/>
      <c r="P5" s="16">
        <v>46</v>
      </c>
      <c r="Q5" s="16">
        <v>42</v>
      </c>
      <c r="R5" s="16">
        <v>29</v>
      </c>
      <c r="S5" s="16">
        <v>62</v>
      </c>
      <c r="T5" s="16">
        <v>64</v>
      </c>
      <c r="U5" s="16">
        <v>39</v>
      </c>
      <c r="V5" s="17">
        <v>34</v>
      </c>
      <c r="W5" s="17">
        <v>45</v>
      </c>
      <c r="X5" s="17">
        <v>45</v>
      </c>
      <c r="Y5" s="150" t="s">
        <v>141</v>
      </c>
      <c r="Z5" s="17">
        <v>52</v>
      </c>
      <c r="AA5" s="17">
        <v>36</v>
      </c>
      <c r="AB5" s="17">
        <v>67</v>
      </c>
      <c r="AC5" s="16">
        <v>39</v>
      </c>
      <c r="AD5" s="16">
        <v>36</v>
      </c>
      <c r="AE5" s="16">
        <v>78</v>
      </c>
      <c r="AF5" s="16">
        <v>81</v>
      </c>
      <c r="AG5" s="16">
        <v>58</v>
      </c>
      <c r="AH5" s="16">
        <v>48</v>
      </c>
      <c r="AI5" s="156" t="s">
        <v>141</v>
      </c>
      <c r="AJ5" s="16">
        <v>68</v>
      </c>
      <c r="AK5" s="16">
        <v>34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40</v>
      </c>
      <c r="I6" s="14">
        <v>17</v>
      </c>
      <c r="J6" s="14">
        <v>46</v>
      </c>
      <c r="K6" s="14">
        <v>38</v>
      </c>
      <c r="L6" s="14">
        <v>35</v>
      </c>
      <c r="M6" s="14"/>
      <c r="N6" s="14"/>
      <c r="O6" s="14"/>
      <c r="P6" s="14">
        <v>34</v>
      </c>
      <c r="Q6" s="14">
        <v>14</v>
      </c>
      <c r="R6" s="14">
        <v>38</v>
      </c>
      <c r="S6" s="14">
        <v>30</v>
      </c>
      <c r="T6" s="14">
        <v>51</v>
      </c>
      <c r="U6" s="14">
        <v>32</v>
      </c>
      <c r="V6" s="15">
        <v>25</v>
      </c>
      <c r="W6" s="15">
        <v>51</v>
      </c>
      <c r="X6" s="15">
        <v>77</v>
      </c>
      <c r="Y6" s="154" t="s">
        <v>141</v>
      </c>
      <c r="Z6" s="15">
        <v>31</v>
      </c>
      <c r="AA6" s="15">
        <v>9</v>
      </c>
      <c r="AB6" s="15">
        <v>36</v>
      </c>
      <c r="AC6" s="14">
        <v>58</v>
      </c>
      <c r="AD6" s="14">
        <v>40</v>
      </c>
      <c r="AE6" s="14">
        <v>54</v>
      </c>
      <c r="AF6" s="14">
        <v>96</v>
      </c>
      <c r="AG6" s="14">
        <v>43</v>
      </c>
      <c r="AH6" s="14">
        <v>49</v>
      </c>
      <c r="AI6" s="157" t="s">
        <v>141</v>
      </c>
      <c r="AJ6" s="14">
        <v>41</v>
      </c>
      <c r="AK6" s="157" t="s">
        <v>191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15</v>
      </c>
      <c r="I7" s="16">
        <v>40</v>
      </c>
      <c r="J7" s="16">
        <v>69</v>
      </c>
      <c r="K7" s="16">
        <v>40</v>
      </c>
      <c r="L7" s="16">
        <v>44</v>
      </c>
      <c r="M7" s="16"/>
      <c r="N7" s="16"/>
      <c r="O7" s="16"/>
      <c r="P7" s="16">
        <v>35</v>
      </c>
      <c r="Q7" s="16">
        <v>26</v>
      </c>
      <c r="R7" s="16">
        <v>36</v>
      </c>
      <c r="S7" s="16">
        <v>36</v>
      </c>
      <c r="T7" s="16">
        <v>79</v>
      </c>
      <c r="U7" s="16">
        <v>46</v>
      </c>
      <c r="V7" s="17">
        <v>17</v>
      </c>
      <c r="W7" s="17">
        <v>22</v>
      </c>
      <c r="X7" s="17">
        <v>85</v>
      </c>
      <c r="Y7" s="150" t="s">
        <v>141</v>
      </c>
      <c r="Z7" s="17">
        <v>16</v>
      </c>
      <c r="AA7" s="17"/>
      <c r="AB7" s="17">
        <v>50</v>
      </c>
      <c r="AC7" s="16">
        <v>23</v>
      </c>
      <c r="AD7" s="16">
        <v>61</v>
      </c>
      <c r="AE7" s="16">
        <v>29</v>
      </c>
      <c r="AF7" s="16">
        <v>82</v>
      </c>
      <c r="AG7" s="16">
        <v>62</v>
      </c>
      <c r="AH7" s="16">
        <v>33</v>
      </c>
      <c r="AI7" s="156" t="s">
        <v>141</v>
      </c>
      <c r="AJ7" s="16">
        <v>83</v>
      </c>
      <c r="AK7" s="156" t="s">
        <v>169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15</v>
      </c>
      <c r="I8" s="14">
        <v>55</v>
      </c>
      <c r="J8" s="14">
        <v>129</v>
      </c>
      <c r="K8" s="14">
        <v>96</v>
      </c>
      <c r="L8" s="14">
        <v>108</v>
      </c>
      <c r="M8" s="14"/>
      <c r="N8" s="14"/>
      <c r="O8" s="14"/>
      <c r="P8" s="14">
        <v>77</v>
      </c>
      <c r="Q8" s="14">
        <v>67</v>
      </c>
      <c r="R8" s="14">
        <v>98</v>
      </c>
      <c r="S8" s="14">
        <v>53</v>
      </c>
      <c r="T8" s="14">
        <v>78</v>
      </c>
      <c r="U8" s="14">
        <v>78</v>
      </c>
      <c r="V8" s="15">
        <v>61</v>
      </c>
      <c r="W8" s="15">
        <v>66</v>
      </c>
      <c r="X8" s="15">
        <v>110</v>
      </c>
      <c r="Y8" s="154" t="s">
        <v>141</v>
      </c>
      <c r="Z8" s="15">
        <v>51</v>
      </c>
      <c r="AA8" s="15">
        <v>50</v>
      </c>
      <c r="AB8" s="15">
        <v>78</v>
      </c>
      <c r="AC8" s="14">
        <v>90</v>
      </c>
      <c r="AD8" s="14">
        <v>45</v>
      </c>
      <c r="AE8" s="14">
        <v>98</v>
      </c>
      <c r="AF8" s="14">
        <v>70</v>
      </c>
      <c r="AG8" s="14">
        <v>93</v>
      </c>
      <c r="AH8" s="14">
        <v>61</v>
      </c>
      <c r="AI8" s="14">
        <v>2</v>
      </c>
      <c r="AJ8" s="14">
        <v>74</v>
      </c>
      <c r="AK8" s="157" t="s">
        <v>169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180</v>
      </c>
      <c r="I9" s="16">
        <v>245</v>
      </c>
      <c r="J9" s="16">
        <v>189</v>
      </c>
      <c r="K9" s="16">
        <v>250</v>
      </c>
      <c r="L9" s="16">
        <v>130</v>
      </c>
      <c r="M9" s="16"/>
      <c r="N9" s="16"/>
      <c r="O9" s="16"/>
      <c r="P9" s="16">
        <v>125</v>
      </c>
      <c r="Q9" s="16">
        <v>124</v>
      </c>
      <c r="R9" s="16">
        <v>97</v>
      </c>
      <c r="S9" s="16">
        <v>70</v>
      </c>
      <c r="T9" s="16">
        <v>172</v>
      </c>
      <c r="U9" s="16">
        <v>84</v>
      </c>
      <c r="V9" s="17">
        <v>156</v>
      </c>
      <c r="W9" s="17">
        <v>146</v>
      </c>
      <c r="X9" s="17">
        <v>142</v>
      </c>
      <c r="Y9" s="150" t="s">
        <v>141</v>
      </c>
      <c r="Z9" s="17">
        <v>104</v>
      </c>
      <c r="AA9" s="17">
        <v>190</v>
      </c>
      <c r="AB9" s="17">
        <v>160</v>
      </c>
      <c r="AC9" s="16">
        <v>183</v>
      </c>
      <c r="AD9" s="16">
        <v>134</v>
      </c>
      <c r="AE9" s="16">
        <v>169</v>
      </c>
      <c r="AF9" s="16">
        <v>184</v>
      </c>
      <c r="AG9" s="16">
        <v>202</v>
      </c>
      <c r="AH9" s="16">
        <v>134</v>
      </c>
      <c r="AI9" s="16">
        <v>175</v>
      </c>
      <c r="AJ9" s="16">
        <v>128</v>
      </c>
      <c r="AK9" s="156" t="s">
        <v>194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86</v>
      </c>
      <c r="I10" s="14">
        <v>162</v>
      </c>
      <c r="J10" s="14">
        <v>141</v>
      </c>
      <c r="K10" s="14">
        <v>136</v>
      </c>
      <c r="L10" s="14">
        <v>192</v>
      </c>
      <c r="M10" s="14"/>
      <c r="N10" s="14"/>
      <c r="O10" s="14"/>
      <c r="P10" s="14">
        <v>160</v>
      </c>
      <c r="Q10" s="14">
        <v>121</v>
      </c>
      <c r="R10" s="14">
        <v>67</v>
      </c>
      <c r="S10" s="14">
        <v>214</v>
      </c>
      <c r="T10" s="14">
        <v>150</v>
      </c>
      <c r="U10" s="14">
        <v>204</v>
      </c>
      <c r="V10" s="15">
        <v>112</v>
      </c>
      <c r="W10" s="15">
        <v>139</v>
      </c>
      <c r="X10" s="15">
        <v>193</v>
      </c>
      <c r="Y10" s="15">
        <v>21</v>
      </c>
      <c r="Z10" s="15">
        <v>134</v>
      </c>
      <c r="AA10" s="15">
        <v>132</v>
      </c>
      <c r="AB10" s="15">
        <v>192</v>
      </c>
      <c r="AC10" s="14">
        <v>106</v>
      </c>
      <c r="AD10" s="14">
        <v>200</v>
      </c>
      <c r="AE10" s="14">
        <v>159</v>
      </c>
      <c r="AF10" s="14">
        <v>207</v>
      </c>
      <c r="AG10" s="14">
        <v>231</v>
      </c>
      <c r="AH10" s="14">
        <v>183</v>
      </c>
      <c r="AI10" s="14">
        <v>133</v>
      </c>
      <c r="AJ10" s="14">
        <v>176</v>
      </c>
      <c r="AK10" s="157" t="s">
        <v>195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134</v>
      </c>
      <c r="I11" s="16">
        <v>272</v>
      </c>
      <c r="J11" s="16">
        <v>287</v>
      </c>
      <c r="K11" s="16">
        <v>123</v>
      </c>
      <c r="L11" s="16">
        <v>227</v>
      </c>
      <c r="M11" s="16"/>
      <c r="N11" s="16"/>
      <c r="O11" s="16"/>
      <c r="P11" s="16">
        <v>246</v>
      </c>
      <c r="Q11" s="16">
        <v>284</v>
      </c>
      <c r="R11" s="16">
        <v>258</v>
      </c>
      <c r="S11" s="16">
        <v>255</v>
      </c>
      <c r="T11" s="16">
        <v>241</v>
      </c>
      <c r="U11" s="16">
        <v>290</v>
      </c>
      <c r="V11" s="17">
        <v>322</v>
      </c>
      <c r="W11" s="17">
        <v>258</v>
      </c>
      <c r="X11" s="17">
        <v>248</v>
      </c>
      <c r="Y11" s="17">
        <v>133</v>
      </c>
      <c r="Z11" s="17">
        <v>145</v>
      </c>
      <c r="AA11" s="17">
        <v>152</v>
      </c>
      <c r="AB11" s="17">
        <v>134</v>
      </c>
      <c r="AC11" s="16">
        <v>220</v>
      </c>
      <c r="AD11" s="16">
        <v>176</v>
      </c>
      <c r="AE11" s="16">
        <v>203</v>
      </c>
      <c r="AF11" s="16">
        <v>199</v>
      </c>
      <c r="AG11" s="16">
        <v>220</v>
      </c>
      <c r="AH11" s="16">
        <v>191</v>
      </c>
      <c r="AI11" s="16">
        <v>149</v>
      </c>
      <c r="AJ11" s="16">
        <v>178</v>
      </c>
      <c r="AK11" s="16"/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59</v>
      </c>
      <c r="I12" s="14">
        <v>434</v>
      </c>
      <c r="J12" s="14">
        <v>370</v>
      </c>
      <c r="K12" s="14">
        <v>139</v>
      </c>
      <c r="L12" s="14">
        <v>156</v>
      </c>
      <c r="M12" s="14"/>
      <c r="N12" s="14"/>
      <c r="O12" s="14"/>
      <c r="P12" s="14">
        <v>200</v>
      </c>
      <c r="Q12" s="14">
        <v>235</v>
      </c>
      <c r="R12" s="14">
        <v>252</v>
      </c>
      <c r="S12" s="14">
        <v>287</v>
      </c>
      <c r="T12" s="14">
        <v>132</v>
      </c>
      <c r="U12" s="14">
        <v>235</v>
      </c>
      <c r="V12" s="15">
        <v>209</v>
      </c>
      <c r="W12" s="15">
        <v>263</v>
      </c>
      <c r="X12" s="15">
        <v>269</v>
      </c>
      <c r="Y12" s="15">
        <v>262</v>
      </c>
      <c r="Z12" s="15">
        <v>251</v>
      </c>
      <c r="AA12" s="15">
        <v>266</v>
      </c>
      <c r="AB12" s="15">
        <v>241</v>
      </c>
      <c r="AC12" s="14">
        <v>208</v>
      </c>
      <c r="AD12" s="14">
        <v>238</v>
      </c>
      <c r="AE12" s="14">
        <v>74</v>
      </c>
      <c r="AF12" s="14">
        <v>283</v>
      </c>
      <c r="AG12" s="14">
        <v>191</v>
      </c>
      <c r="AH12" s="14">
        <v>144</v>
      </c>
      <c r="AI12" s="14">
        <v>176</v>
      </c>
      <c r="AJ12" s="14">
        <v>149</v>
      </c>
      <c r="AK12" s="14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90</v>
      </c>
      <c r="J13" s="16">
        <v>205</v>
      </c>
      <c r="K13" s="16">
        <v>155</v>
      </c>
      <c r="L13" s="16">
        <v>147</v>
      </c>
      <c r="M13" s="16"/>
      <c r="N13" s="16"/>
      <c r="O13" s="16"/>
      <c r="P13" s="16">
        <v>124</v>
      </c>
      <c r="Q13" s="16">
        <v>142</v>
      </c>
      <c r="R13" s="16">
        <v>75</v>
      </c>
      <c r="S13" s="16">
        <v>130</v>
      </c>
      <c r="T13" s="156" t="s">
        <v>141</v>
      </c>
      <c r="U13" s="16">
        <v>168</v>
      </c>
      <c r="V13" s="17">
        <v>145</v>
      </c>
      <c r="W13" s="17">
        <v>67</v>
      </c>
      <c r="X13" s="150" t="s">
        <v>141</v>
      </c>
      <c r="Y13" s="17">
        <v>139</v>
      </c>
      <c r="Z13" s="17">
        <v>89</v>
      </c>
      <c r="AA13" s="17">
        <v>167</v>
      </c>
      <c r="AB13" s="17">
        <v>131</v>
      </c>
      <c r="AC13" s="16">
        <v>135</v>
      </c>
      <c r="AD13" s="16">
        <v>172</v>
      </c>
      <c r="AE13" s="16">
        <v>157</v>
      </c>
      <c r="AF13" s="16">
        <v>222</v>
      </c>
      <c r="AG13" s="16">
        <v>174</v>
      </c>
      <c r="AH13" s="16">
        <v>99</v>
      </c>
      <c r="AI13" s="16">
        <v>101</v>
      </c>
      <c r="AJ13" s="16">
        <v>148</v>
      </c>
      <c r="AK13" s="16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288</v>
      </c>
      <c r="J14" s="14">
        <v>149</v>
      </c>
      <c r="K14" s="14">
        <v>171</v>
      </c>
      <c r="L14" s="14">
        <v>244</v>
      </c>
      <c r="M14" s="14"/>
      <c r="N14" s="14"/>
      <c r="O14" s="14"/>
      <c r="P14" s="14">
        <v>186</v>
      </c>
      <c r="Q14" s="14">
        <v>118</v>
      </c>
      <c r="R14" s="14">
        <v>20</v>
      </c>
      <c r="S14" s="14">
        <v>194</v>
      </c>
      <c r="T14" s="157" t="s">
        <v>141</v>
      </c>
      <c r="U14" s="14">
        <v>212</v>
      </c>
      <c r="V14" s="15">
        <v>194</v>
      </c>
      <c r="W14" s="15">
        <v>63</v>
      </c>
      <c r="X14" s="154" t="s">
        <v>141</v>
      </c>
      <c r="Y14" s="15">
        <v>131</v>
      </c>
      <c r="Z14" s="15">
        <v>120</v>
      </c>
      <c r="AA14" s="15">
        <v>197</v>
      </c>
      <c r="AB14" s="15">
        <v>143</v>
      </c>
      <c r="AC14" s="14">
        <v>185</v>
      </c>
      <c r="AD14" s="14">
        <v>157</v>
      </c>
      <c r="AE14" s="14">
        <v>140</v>
      </c>
      <c r="AF14" s="14">
        <v>241</v>
      </c>
      <c r="AG14" s="14">
        <v>161</v>
      </c>
      <c r="AH14" s="14">
        <v>178</v>
      </c>
      <c r="AI14" s="14">
        <v>158</v>
      </c>
      <c r="AJ14" s="14">
        <v>179</v>
      </c>
      <c r="AK14" s="14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48</v>
      </c>
      <c r="J15" s="16">
        <v>13</v>
      </c>
      <c r="K15" s="16">
        <v>136</v>
      </c>
      <c r="L15" s="16">
        <v>85</v>
      </c>
      <c r="M15" s="16"/>
      <c r="N15" s="16"/>
      <c r="O15" s="16"/>
      <c r="P15" s="16">
        <v>74</v>
      </c>
      <c r="Q15" s="16">
        <v>56</v>
      </c>
      <c r="R15" s="16">
        <v>76</v>
      </c>
      <c r="S15" s="16">
        <v>70</v>
      </c>
      <c r="T15" s="16">
        <v>28</v>
      </c>
      <c r="U15" s="16">
        <v>74</v>
      </c>
      <c r="V15" s="17">
        <v>68</v>
      </c>
      <c r="W15" s="17">
        <v>118</v>
      </c>
      <c r="X15" s="150" t="s">
        <v>141</v>
      </c>
      <c r="Y15" s="17">
        <v>80</v>
      </c>
      <c r="Z15" s="17">
        <v>53</v>
      </c>
      <c r="AA15" s="17">
        <v>103</v>
      </c>
      <c r="AB15" s="17">
        <v>76</v>
      </c>
      <c r="AC15" s="16">
        <v>128</v>
      </c>
      <c r="AD15" s="16">
        <v>80</v>
      </c>
      <c r="AE15" s="16">
        <v>84</v>
      </c>
      <c r="AF15" s="16">
        <v>135</v>
      </c>
      <c r="AG15" s="16">
        <v>133</v>
      </c>
      <c r="AH15" s="16">
        <v>101</v>
      </c>
      <c r="AI15" s="16">
        <v>83</v>
      </c>
      <c r="AJ15" s="16">
        <v>87</v>
      </c>
      <c r="AK15" s="16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32</v>
      </c>
      <c r="J16" s="157" t="s">
        <v>141</v>
      </c>
      <c r="K16" s="14">
        <v>48</v>
      </c>
      <c r="L16" s="14">
        <v>39</v>
      </c>
      <c r="M16" s="14"/>
      <c r="N16" s="14"/>
      <c r="O16" s="14"/>
      <c r="P16" s="14">
        <v>17</v>
      </c>
      <c r="Q16" s="14">
        <v>20</v>
      </c>
      <c r="R16" s="14">
        <v>76</v>
      </c>
      <c r="S16" s="14">
        <v>19</v>
      </c>
      <c r="T16" s="14">
        <v>34</v>
      </c>
      <c r="U16" s="14">
        <v>53</v>
      </c>
      <c r="V16" s="15">
        <v>34</v>
      </c>
      <c r="W16" s="15">
        <v>26</v>
      </c>
      <c r="X16" s="154" t="s">
        <v>141</v>
      </c>
      <c r="Y16" s="15">
        <v>67</v>
      </c>
      <c r="Z16" s="15">
        <v>31</v>
      </c>
      <c r="AA16" s="15">
        <v>69</v>
      </c>
      <c r="AB16" s="15">
        <v>28</v>
      </c>
      <c r="AC16" s="14">
        <v>38</v>
      </c>
      <c r="AD16" s="14">
        <v>53</v>
      </c>
      <c r="AE16" s="14">
        <v>53</v>
      </c>
      <c r="AF16" s="14">
        <v>108</v>
      </c>
      <c r="AG16" s="14">
        <v>56</v>
      </c>
      <c r="AH16" s="14">
        <v>47</v>
      </c>
      <c r="AI16" s="14">
        <v>65</v>
      </c>
      <c r="AJ16" s="14">
        <v>37</v>
      </c>
      <c r="AK16" s="14"/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4"/>
      <c r="AF17" s="144"/>
      <c r="AG17" s="144"/>
      <c r="AH17" s="144"/>
      <c r="AI17" s="144"/>
      <c r="AJ17" s="144"/>
      <c r="AK17" s="144"/>
    </row>
    <row r="18" spans="1:37" s="26" customFormat="1" ht="20.100000000000001" customHeight="1" x14ac:dyDescent="0.25">
      <c r="A18" s="187" t="s">
        <v>12</v>
      </c>
      <c r="B18" s="275">
        <v>1240</v>
      </c>
      <c r="C18" s="24">
        <v>1448</v>
      </c>
      <c r="D18" s="24">
        <v>1436</v>
      </c>
      <c r="E18" s="24">
        <v>1000</v>
      </c>
      <c r="F18" s="24">
        <v>1175</v>
      </c>
      <c r="G18" s="24">
        <v>1121</v>
      </c>
      <c r="H18" s="24">
        <f t="shared" ref="H18" si="0">SUM(H5:H16)</f>
        <v>546</v>
      </c>
      <c r="I18" s="25">
        <f>SUM(I5:I17)</f>
        <v>1683</v>
      </c>
      <c r="J18" s="25">
        <f>SUM(J5:J17)</f>
        <v>1655</v>
      </c>
      <c r="K18" s="25">
        <f>SUM(K5:K17)</f>
        <v>1349</v>
      </c>
      <c r="L18" s="25">
        <f>SUM(L5:L17)</f>
        <v>1470</v>
      </c>
      <c r="M18" s="25">
        <v>1776</v>
      </c>
      <c r="N18" s="25">
        <v>1262</v>
      </c>
      <c r="O18" s="25">
        <v>1168</v>
      </c>
      <c r="P18" s="25">
        <f>SUM(P5:P17)</f>
        <v>1324</v>
      </c>
      <c r="Q18" s="25">
        <f>SUM(Q5:Q16)</f>
        <v>1249</v>
      </c>
      <c r="R18" s="25">
        <f>SUM(R5:R16)</f>
        <v>1122</v>
      </c>
      <c r="S18" s="25">
        <f>SUM(S5:S16)</f>
        <v>1420</v>
      </c>
      <c r="T18" s="25">
        <f>SUM(T5:T16)</f>
        <v>1029</v>
      </c>
      <c r="U18" s="25">
        <f t="shared" ref="U18:AD18" si="1">SUM(U5:U16)</f>
        <v>1515</v>
      </c>
      <c r="V18" s="25">
        <f t="shared" si="1"/>
        <v>1377</v>
      </c>
      <c r="W18" s="25">
        <f t="shared" si="1"/>
        <v>1264</v>
      </c>
      <c r="X18" s="25">
        <f t="shared" si="1"/>
        <v>1169</v>
      </c>
      <c r="Y18" s="25">
        <f t="shared" si="1"/>
        <v>833</v>
      </c>
      <c r="Z18" s="25">
        <f t="shared" si="1"/>
        <v>1077</v>
      </c>
      <c r="AA18" s="25">
        <f t="shared" si="1"/>
        <v>1371</v>
      </c>
      <c r="AB18" s="25">
        <f t="shared" si="1"/>
        <v>1336</v>
      </c>
      <c r="AC18" s="25">
        <f t="shared" si="1"/>
        <v>1413</v>
      </c>
      <c r="AD18" s="25">
        <f t="shared" si="1"/>
        <v>1392</v>
      </c>
      <c r="AE18" s="25">
        <f>SUM(AE5:AE17)</f>
        <v>1298</v>
      </c>
      <c r="AF18" s="25">
        <f>SUM(AF5:AF17)</f>
        <v>1908</v>
      </c>
      <c r="AG18" s="25">
        <f>SUM(AG5:AG17)</f>
        <v>1624</v>
      </c>
      <c r="AH18" s="25">
        <f t="shared" ref="AH18:AK18" si="2">SUM(AH5:AH17)</f>
        <v>1268</v>
      </c>
      <c r="AI18" s="25">
        <f t="shared" si="2"/>
        <v>1042</v>
      </c>
      <c r="AJ18" s="25">
        <f t="shared" si="2"/>
        <v>1348</v>
      </c>
      <c r="AK18" s="25">
        <f t="shared" si="2"/>
        <v>34</v>
      </c>
    </row>
    <row r="19" spans="1:37" ht="20.100000000000001" customHeight="1" x14ac:dyDescent="0.2">
      <c r="I19" s="6">
        <v>1717</v>
      </c>
      <c r="K19" s="6">
        <v>1535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K18">
    <cfRule type="expression" dxfId="81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transitionEvaluation="1" codeName="Sheet15"/>
  <dimension ref="A1:AL61"/>
  <sheetViews>
    <sheetView defaultGridColor="0" colorId="22" zoomScale="70" zoomScaleNormal="70" zoomScalePageLayoutView="70" workbookViewId="0">
      <selection activeCell="AG24" sqref="AG24"/>
    </sheetView>
  </sheetViews>
  <sheetFormatPr defaultColWidth="9.44140625" defaultRowHeight="20.100000000000001" customHeight="1" x14ac:dyDescent="0.2"/>
  <cols>
    <col min="1" max="1" width="37.109375" style="6" bestFit="1" customWidth="1"/>
    <col min="2" max="2" width="5.33203125" style="6" bestFit="1" customWidth="1"/>
    <col min="3" max="3" width="6" style="6" bestFit="1" customWidth="1"/>
    <col min="4" max="4" width="5" style="6" bestFit="1" customWidth="1"/>
    <col min="5" max="5" width="6" style="6" bestFit="1" customWidth="1"/>
    <col min="6" max="9" width="5" style="6" bestFit="1" customWidth="1"/>
    <col min="10" max="13" width="6" style="6" bestFit="1" customWidth="1"/>
    <col min="14" max="19" width="5" style="6" bestFit="1" customWidth="1"/>
    <col min="20" max="20" width="6" style="6" bestFit="1" customWidth="1"/>
    <col min="21" max="25" width="5" style="6" bestFit="1" customWidth="1"/>
    <col min="26" max="26" width="6.109375" style="6" bestFit="1" customWidth="1"/>
    <col min="27" max="27" width="5" style="6" bestFit="1" customWidth="1"/>
    <col min="28" max="34" width="6" style="6" bestFit="1" customWidth="1"/>
    <col min="35" max="35" width="5" style="6" bestFit="1" customWidth="1"/>
    <col min="36" max="36" width="6" style="6" bestFit="1" customWidth="1"/>
    <col min="37" max="37" width="5" style="6" bestFit="1" customWidth="1"/>
    <col min="38" max="38" width="15.6640625" style="6" bestFit="1" customWidth="1"/>
    <col min="39" max="16384" width="9.44140625" style="6"/>
  </cols>
  <sheetData>
    <row r="1" spans="1:37" s="35" customFormat="1" ht="24.95" customHeight="1" x14ac:dyDescent="0.25">
      <c r="A1" s="32" t="s">
        <v>27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7" s="35" customFormat="1" ht="24.95" customHeight="1" x14ac:dyDescent="0.35">
      <c r="A2" s="36" t="s">
        <v>71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 t="s">
        <v>139</v>
      </c>
      <c r="AA2" s="34"/>
      <c r="AB2" s="34"/>
      <c r="AC2" s="34"/>
    </row>
    <row r="3" spans="1:37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7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44"/>
    </row>
    <row r="5" spans="1:37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23</v>
      </c>
      <c r="I5" s="16">
        <v>35</v>
      </c>
      <c r="J5" s="16">
        <v>38</v>
      </c>
      <c r="K5" s="16">
        <v>53</v>
      </c>
      <c r="L5" s="16">
        <v>67</v>
      </c>
      <c r="M5" s="16"/>
      <c r="N5" s="16"/>
      <c r="O5" s="16"/>
      <c r="P5" s="16">
        <v>34</v>
      </c>
      <c r="Q5" s="16">
        <v>16</v>
      </c>
      <c r="R5" s="16">
        <v>9</v>
      </c>
      <c r="S5" s="16">
        <v>42</v>
      </c>
      <c r="T5" s="16">
        <v>30</v>
      </c>
      <c r="U5" s="16">
        <v>19</v>
      </c>
      <c r="V5" s="17">
        <v>3</v>
      </c>
      <c r="W5" s="17">
        <v>12</v>
      </c>
      <c r="X5" s="17">
        <v>32</v>
      </c>
      <c r="Y5" s="150" t="s">
        <v>141</v>
      </c>
      <c r="Z5" s="17">
        <v>68</v>
      </c>
      <c r="AA5" s="17">
        <v>25</v>
      </c>
      <c r="AB5" s="17">
        <v>33</v>
      </c>
      <c r="AC5" s="16">
        <v>28</v>
      </c>
      <c r="AD5" s="16">
        <v>36</v>
      </c>
      <c r="AE5" s="16">
        <v>36</v>
      </c>
      <c r="AF5" s="16">
        <v>59</v>
      </c>
      <c r="AG5" s="16">
        <v>125</v>
      </c>
      <c r="AH5" s="16">
        <v>32</v>
      </c>
      <c r="AI5" s="156" t="s">
        <v>141</v>
      </c>
      <c r="AJ5" s="16">
        <v>46</v>
      </c>
      <c r="AK5" s="16">
        <v>33</v>
      </c>
    </row>
    <row r="6" spans="1:37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63</v>
      </c>
      <c r="I6" s="14">
        <v>47</v>
      </c>
      <c r="J6" s="14">
        <v>46</v>
      </c>
      <c r="K6" s="14">
        <v>46</v>
      </c>
      <c r="L6" s="14">
        <v>42</v>
      </c>
      <c r="M6" s="14"/>
      <c r="N6" s="14"/>
      <c r="O6" s="14"/>
      <c r="P6" s="14">
        <v>24</v>
      </c>
      <c r="Q6" s="14">
        <v>25</v>
      </c>
      <c r="R6" s="14">
        <v>24</v>
      </c>
      <c r="S6" s="14">
        <v>22</v>
      </c>
      <c r="T6" s="14">
        <v>17</v>
      </c>
      <c r="U6" s="14">
        <v>15</v>
      </c>
      <c r="V6" s="15">
        <v>11</v>
      </c>
      <c r="W6" s="15">
        <v>12</v>
      </c>
      <c r="X6" s="15">
        <v>53</v>
      </c>
      <c r="Y6" s="154" t="s">
        <v>141</v>
      </c>
      <c r="Z6" s="15">
        <v>37</v>
      </c>
      <c r="AA6" s="15">
        <v>14</v>
      </c>
      <c r="AB6" s="15">
        <v>50</v>
      </c>
      <c r="AC6" s="14">
        <v>25</v>
      </c>
      <c r="AD6" s="14">
        <v>51</v>
      </c>
      <c r="AE6" s="14">
        <v>11</v>
      </c>
      <c r="AF6" s="14">
        <v>48</v>
      </c>
      <c r="AG6" s="14">
        <v>28</v>
      </c>
      <c r="AH6" s="14">
        <v>36</v>
      </c>
      <c r="AI6" s="157" t="s">
        <v>141</v>
      </c>
      <c r="AJ6" s="14">
        <v>32</v>
      </c>
      <c r="AK6" s="14">
        <v>4</v>
      </c>
    </row>
    <row r="7" spans="1:37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68</v>
      </c>
      <c r="I7" s="16">
        <v>31</v>
      </c>
      <c r="J7" s="16">
        <v>34</v>
      </c>
      <c r="K7" s="16">
        <v>50</v>
      </c>
      <c r="L7" s="16">
        <v>63</v>
      </c>
      <c r="M7" s="16"/>
      <c r="N7" s="16"/>
      <c r="O7" s="16"/>
      <c r="P7" s="16">
        <v>41</v>
      </c>
      <c r="Q7" s="16">
        <v>11</v>
      </c>
      <c r="R7" s="16">
        <v>48</v>
      </c>
      <c r="S7" s="16">
        <v>4</v>
      </c>
      <c r="T7" s="16">
        <v>24</v>
      </c>
      <c r="U7" s="16">
        <v>19</v>
      </c>
      <c r="V7" s="17">
        <v>15</v>
      </c>
      <c r="W7" s="17">
        <v>4</v>
      </c>
      <c r="X7" s="17">
        <v>33</v>
      </c>
      <c r="Y7" s="150" t="s">
        <v>141</v>
      </c>
      <c r="Z7" s="17">
        <v>32</v>
      </c>
      <c r="AA7" s="17">
        <v>23</v>
      </c>
      <c r="AB7" s="17">
        <v>71</v>
      </c>
      <c r="AC7" s="16">
        <v>22</v>
      </c>
      <c r="AD7" s="16">
        <v>41</v>
      </c>
      <c r="AE7" s="16">
        <v>35</v>
      </c>
      <c r="AF7" s="16">
        <v>95</v>
      </c>
      <c r="AG7" s="16">
        <v>119</v>
      </c>
      <c r="AH7" s="16">
        <v>82</v>
      </c>
      <c r="AI7" s="156" t="s">
        <v>141</v>
      </c>
      <c r="AJ7" s="16">
        <v>73</v>
      </c>
      <c r="AK7" s="16">
        <v>2</v>
      </c>
    </row>
    <row r="8" spans="1:37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75</v>
      </c>
      <c r="I8" s="14">
        <v>65</v>
      </c>
      <c r="J8" s="14">
        <v>169</v>
      </c>
      <c r="K8" s="14">
        <v>57</v>
      </c>
      <c r="L8" s="14">
        <v>104</v>
      </c>
      <c r="M8" s="14"/>
      <c r="N8" s="14"/>
      <c r="O8" s="14"/>
      <c r="P8" s="14">
        <v>84</v>
      </c>
      <c r="Q8" s="14">
        <v>48</v>
      </c>
      <c r="R8" s="14">
        <v>42</v>
      </c>
      <c r="S8" s="14">
        <v>40</v>
      </c>
      <c r="T8" s="14">
        <v>36</v>
      </c>
      <c r="U8" s="14">
        <v>31</v>
      </c>
      <c r="V8" s="15">
        <v>37</v>
      </c>
      <c r="W8" s="15">
        <v>31</v>
      </c>
      <c r="X8" s="15">
        <v>80</v>
      </c>
      <c r="Y8" s="15">
        <v>22</v>
      </c>
      <c r="Z8" s="15">
        <v>38</v>
      </c>
      <c r="AA8" s="15">
        <v>49</v>
      </c>
      <c r="AB8" s="15">
        <v>89</v>
      </c>
      <c r="AC8" s="14">
        <v>87</v>
      </c>
      <c r="AD8" s="14">
        <v>42</v>
      </c>
      <c r="AE8" s="14">
        <v>104</v>
      </c>
      <c r="AF8" s="14">
        <v>83</v>
      </c>
      <c r="AG8" s="14">
        <v>173</v>
      </c>
      <c r="AH8" s="14">
        <v>158</v>
      </c>
      <c r="AI8" s="157" t="s">
        <v>141</v>
      </c>
      <c r="AJ8" s="14">
        <v>96</v>
      </c>
      <c r="AK8" s="14">
        <v>7</v>
      </c>
    </row>
    <row r="9" spans="1:37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140</v>
      </c>
      <c r="I9" s="16">
        <v>117</v>
      </c>
      <c r="J9" s="16">
        <v>320</v>
      </c>
      <c r="K9" s="16">
        <v>159</v>
      </c>
      <c r="L9" s="16">
        <v>231</v>
      </c>
      <c r="M9" s="16"/>
      <c r="N9" s="16"/>
      <c r="O9" s="16"/>
      <c r="P9" s="16">
        <v>104</v>
      </c>
      <c r="Q9" s="16">
        <v>139</v>
      </c>
      <c r="R9" s="16">
        <v>54</v>
      </c>
      <c r="S9" s="16">
        <v>102</v>
      </c>
      <c r="T9" s="16">
        <v>104</v>
      </c>
      <c r="U9" s="16">
        <v>108</v>
      </c>
      <c r="V9" s="17">
        <v>88</v>
      </c>
      <c r="W9" s="17">
        <v>51</v>
      </c>
      <c r="X9" s="17">
        <v>174</v>
      </c>
      <c r="Y9" s="17">
        <v>84</v>
      </c>
      <c r="Z9" s="17">
        <v>148</v>
      </c>
      <c r="AA9" s="17">
        <v>146</v>
      </c>
      <c r="AB9" s="17">
        <v>118</v>
      </c>
      <c r="AC9" s="16">
        <v>84</v>
      </c>
      <c r="AD9" s="16">
        <v>122</v>
      </c>
      <c r="AE9" s="16">
        <v>239</v>
      </c>
      <c r="AF9" s="16">
        <v>367</v>
      </c>
      <c r="AG9" s="16">
        <v>318</v>
      </c>
      <c r="AH9" s="16">
        <v>302</v>
      </c>
      <c r="AI9" s="156" t="s">
        <v>141</v>
      </c>
      <c r="AJ9" s="16">
        <v>168</v>
      </c>
      <c r="AK9" s="16"/>
    </row>
    <row r="10" spans="1:37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106</v>
      </c>
      <c r="I10" s="14">
        <v>81</v>
      </c>
      <c r="J10" s="14">
        <v>102</v>
      </c>
      <c r="K10" s="14">
        <v>134</v>
      </c>
      <c r="L10" s="14">
        <v>580</v>
      </c>
      <c r="M10" s="14"/>
      <c r="N10" s="14"/>
      <c r="O10" s="14"/>
      <c r="P10" s="14">
        <v>138</v>
      </c>
      <c r="Q10" s="14">
        <v>87</v>
      </c>
      <c r="R10" s="14">
        <v>28</v>
      </c>
      <c r="S10" s="14">
        <v>64</v>
      </c>
      <c r="T10" s="14">
        <v>53</v>
      </c>
      <c r="U10" s="14">
        <v>50</v>
      </c>
      <c r="V10" s="15">
        <v>133</v>
      </c>
      <c r="W10" s="15">
        <v>145</v>
      </c>
      <c r="X10" s="15">
        <v>124</v>
      </c>
      <c r="Y10" s="15">
        <v>45</v>
      </c>
      <c r="Z10" s="15">
        <v>127</v>
      </c>
      <c r="AA10" s="15">
        <v>99</v>
      </c>
      <c r="AB10" s="15">
        <v>108</v>
      </c>
      <c r="AC10" s="14">
        <v>96</v>
      </c>
      <c r="AD10" s="14">
        <v>171</v>
      </c>
      <c r="AE10" s="14">
        <v>225</v>
      </c>
      <c r="AF10" s="14">
        <v>346</v>
      </c>
      <c r="AG10" s="14">
        <v>321</v>
      </c>
      <c r="AH10" s="14">
        <v>386</v>
      </c>
      <c r="AI10" s="157" t="s">
        <v>141</v>
      </c>
      <c r="AJ10" s="14">
        <v>143</v>
      </c>
      <c r="AK10" s="14"/>
    </row>
    <row r="11" spans="1:37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138</v>
      </c>
      <c r="I11" s="16">
        <v>146</v>
      </c>
      <c r="J11" s="16">
        <v>283</v>
      </c>
      <c r="K11" s="16">
        <v>128</v>
      </c>
      <c r="L11" s="16">
        <v>168</v>
      </c>
      <c r="M11" s="16"/>
      <c r="N11" s="16"/>
      <c r="O11" s="16"/>
      <c r="P11" s="16">
        <v>44</v>
      </c>
      <c r="Q11" s="16">
        <v>138</v>
      </c>
      <c r="R11" s="16">
        <v>118</v>
      </c>
      <c r="S11" s="16">
        <v>175</v>
      </c>
      <c r="T11" s="16">
        <v>88</v>
      </c>
      <c r="U11" s="16">
        <v>120</v>
      </c>
      <c r="V11" s="17">
        <v>126</v>
      </c>
      <c r="W11" s="17">
        <v>114</v>
      </c>
      <c r="X11" s="17">
        <v>127</v>
      </c>
      <c r="Y11" s="17">
        <v>127</v>
      </c>
      <c r="Z11" s="17">
        <v>93</v>
      </c>
      <c r="AA11" s="17">
        <v>91</v>
      </c>
      <c r="AB11" s="17">
        <v>166</v>
      </c>
      <c r="AC11" s="16">
        <v>238</v>
      </c>
      <c r="AD11" s="16">
        <v>201</v>
      </c>
      <c r="AE11" s="16">
        <v>278</v>
      </c>
      <c r="AF11" s="16">
        <v>359</v>
      </c>
      <c r="AG11" s="16">
        <v>397</v>
      </c>
      <c r="AH11" s="16">
        <v>509</v>
      </c>
      <c r="AI11" s="16">
        <v>241</v>
      </c>
      <c r="AJ11" s="16">
        <v>210</v>
      </c>
      <c r="AK11" s="16"/>
    </row>
    <row r="12" spans="1:37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56</v>
      </c>
      <c r="I12" s="14">
        <v>207</v>
      </c>
      <c r="J12" s="14">
        <v>132</v>
      </c>
      <c r="K12" s="14">
        <v>129</v>
      </c>
      <c r="L12" s="14">
        <v>207</v>
      </c>
      <c r="M12" s="14"/>
      <c r="N12" s="14"/>
      <c r="O12" s="14"/>
      <c r="P12" s="14">
        <v>130</v>
      </c>
      <c r="Q12" s="14">
        <v>75</v>
      </c>
      <c r="R12" s="14">
        <v>94</v>
      </c>
      <c r="S12" s="14">
        <v>147</v>
      </c>
      <c r="T12" s="14">
        <v>328</v>
      </c>
      <c r="U12" s="14">
        <v>89</v>
      </c>
      <c r="V12" s="15">
        <v>119</v>
      </c>
      <c r="W12" s="15">
        <v>135</v>
      </c>
      <c r="X12" s="15">
        <v>150</v>
      </c>
      <c r="Y12" s="15">
        <v>11</v>
      </c>
      <c r="Z12" s="15">
        <v>146</v>
      </c>
      <c r="AA12" s="15">
        <v>132</v>
      </c>
      <c r="AB12" s="15">
        <v>180</v>
      </c>
      <c r="AC12" s="14">
        <v>222</v>
      </c>
      <c r="AD12" s="14">
        <v>205</v>
      </c>
      <c r="AE12" s="14">
        <v>268</v>
      </c>
      <c r="AF12" s="14">
        <v>515</v>
      </c>
      <c r="AG12" s="14">
        <v>531</v>
      </c>
      <c r="AH12" s="14">
        <v>367</v>
      </c>
      <c r="AI12" s="14">
        <v>242</v>
      </c>
      <c r="AJ12" s="14">
        <v>229</v>
      </c>
      <c r="AK12" s="14"/>
    </row>
    <row r="13" spans="1:37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103</v>
      </c>
      <c r="J13" s="16"/>
      <c r="K13" s="16">
        <v>119</v>
      </c>
      <c r="L13" s="16">
        <v>134</v>
      </c>
      <c r="M13" s="16"/>
      <c r="N13" s="16"/>
      <c r="O13" s="16"/>
      <c r="P13" s="16">
        <v>112</v>
      </c>
      <c r="Q13" s="16">
        <v>36</v>
      </c>
      <c r="R13" s="16">
        <v>42</v>
      </c>
      <c r="S13" s="16">
        <v>97</v>
      </c>
      <c r="T13" s="16">
        <v>144</v>
      </c>
      <c r="U13" s="16">
        <v>17</v>
      </c>
      <c r="V13" s="17">
        <v>149</v>
      </c>
      <c r="W13" s="17">
        <v>51</v>
      </c>
      <c r="X13" s="150" t="s">
        <v>141</v>
      </c>
      <c r="Y13" s="17">
        <v>11</v>
      </c>
      <c r="Z13" s="17">
        <v>75</v>
      </c>
      <c r="AA13" s="17">
        <v>98</v>
      </c>
      <c r="AB13" s="17">
        <v>78</v>
      </c>
      <c r="AC13" s="16">
        <v>129</v>
      </c>
      <c r="AD13" s="16">
        <v>124</v>
      </c>
      <c r="AE13" s="16">
        <v>202</v>
      </c>
      <c r="AF13" s="16">
        <v>546</v>
      </c>
      <c r="AG13" s="16">
        <v>305</v>
      </c>
      <c r="AH13" s="156" t="s">
        <v>141</v>
      </c>
      <c r="AI13" s="16">
        <v>162</v>
      </c>
      <c r="AJ13" s="17">
        <v>137</v>
      </c>
      <c r="AK13" s="150"/>
    </row>
    <row r="14" spans="1:37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117</v>
      </c>
      <c r="J14" s="14">
        <v>50</v>
      </c>
      <c r="K14" s="14">
        <v>144</v>
      </c>
      <c r="L14" s="14">
        <v>154</v>
      </c>
      <c r="M14" s="14"/>
      <c r="N14" s="14"/>
      <c r="O14" s="14"/>
      <c r="P14" s="14">
        <v>114</v>
      </c>
      <c r="Q14" s="14">
        <v>62</v>
      </c>
      <c r="R14" s="14">
        <v>35</v>
      </c>
      <c r="S14" s="14">
        <v>76</v>
      </c>
      <c r="T14" s="14">
        <v>210</v>
      </c>
      <c r="U14" s="157" t="s">
        <v>141</v>
      </c>
      <c r="V14" s="15">
        <v>113</v>
      </c>
      <c r="W14" s="15">
        <v>115</v>
      </c>
      <c r="X14" s="15">
        <v>51</v>
      </c>
      <c r="Y14" s="15">
        <v>52</v>
      </c>
      <c r="Z14" s="15">
        <v>59</v>
      </c>
      <c r="AA14" s="15">
        <v>96</v>
      </c>
      <c r="AB14" s="15">
        <v>58</v>
      </c>
      <c r="AC14" s="14">
        <v>111</v>
      </c>
      <c r="AD14" s="14">
        <v>172</v>
      </c>
      <c r="AE14" s="14">
        <v>252</v>
      </c>
      <c r="AF14" s="14">
        <v>626</v>
      </c>
      <c r="AG14" s="14">
        <v>484</v>
      </c>
      <c r="AH14" s="157" t="s">
        <v>141</v>
      </c>
      <c r="AI14" s="223">
        <v>186</v>
      </c>
      <c r="AJ14" s="15">
        <v>160</v>
      </c>
      <c r="AK14" s="154"/>
    </row>
    <row r="15" spans="1:37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28</v>
      </c>
      <c r="J15" s="16">
        <v>121</v>
      </c>
      <c r="K15" s="16">
        <v>89</v>
      </c>
      <c r="L15" s="16">
        <v>79</v>
      </c>
      <c r="M15" s="16"/>
      <c r="N15" s="16"/>
      <c r="O15" s="16"/>
      <c r="P15" s="16">
        <v>88</v>
      </c>
      <c r="Q15" s="16">
        <v>57</v>
      </c>
      <c r="R15" s="16">
        <v>65</v>
      </c>
      <c r="S15" s="16">
        <v>27</v>
      </c>
      <c r="T15" s="16">
        <v>47</v>
      </c>
      <c r="U15" s="156" t="s">
        <v>141</v>
      </c>
      <c r="V15" s="17">
        <v>48</v>
      </c>
      <c r="W15" s="17">
        <v>81</v>
      </c>
      <c r="X15" s="17">
        <v>17</v>
      </c>
      <c r="Y15" s="17">
        <v>18</v>
      </c>
      <c r="Z15" s="17">
        <v>69</v>
      </c>
      <c r="AA15" s="17">
        <v>83</v>
      </c>
      <c r="AB15" s="17">
        <v>105</v>
      </c>
      <c r="AC15" s="16">
        <v>21</v>
      </c>
      <c r="AD15" s="16">
        <v>73</v>
      </c>
      <c r="AE15" s="16">
        <v>114</v>
      </c>
      <c r="AF15" s="16">
        <v>360</v>
      </c>
      <c r="AG15" s="16">
        <v>237</v>
      </c>
      <c r="AH15" s="156" t="s">
        <v>141</v>
      </c>
      <c r="AI15" s="224">
        <v>167</v>
      </c>
      <c r="AJ15" s="17">
        <v>104</v>
      </c>
      <c r="AK15" s="150"/>
    </row>
    <row r="16" spans="1:37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22</v>
      </c>
      <c r="J16" s="14">
        <v>143</v>
      </c>
      <c r="K16" s="14">
        <v>54</v>
      </c>
      <c r="L16" s="14">
        <v>21</v>
      </c>
      <c r="M16" s="14"/>
      <c r="N16" s="14"/>
      <c r="O16" s="14"/>
      <c r="P16" s="14">
        <v>21</v>
      </c>
      <c r="Q16" s="14">
        <v>1</v>
      </c>
      <c r="R16" s="14">
        <v>42</v>
      </c>
      <c r="S16" s="14">
        <v>17</v>
      </c>
      <c r="T16" s="14">
        <v>39</v>
      </c>
      <c r="U16" s="157" t="s">
        <v>141</v>
      </c>
      <c r="V16" s="15">
        <v>11</v>
      </c>
      <c r="W16" s="15">
        <v>39</v>
      </c>
      <c r="X16" s="15">
        <v>9</v>
      </c>
      <c r="Y16" s="15">
        <v>26</v>
      </c>
      <c r="Z16" s="15">
        <v>33</v>
      </c>
      <c r="AA16" s="15">
        <v>68</v>
      </c>
      <c r="AB16" s="15">
        <v>36</v>
      </c>
      <c r="AC16" s="14">
        <v>57</v>
      </c>
      <c r="AD16" s="14">
        <v>48</v>
      </c>
      <c r="AE16" s="14">
        <v>52</v>
      </c>
      <c r="AF16" s="14">
        <v>86</v>
      </c>
      <c r="AG16" s="14">
        <v>135</v>
      </c>
      <c r="AH16" s="157" t="s">
        <v>141</v>
      </c>
      <c r="AI16" s="223">
        <v>102</v>
      </c>
      <c r="AJ16" s="15">
        <v>37</v>
      </c>
      <c r="AK16" s="154"/>
    </row>
    <row r="17" spans="1:38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7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6"/>
      <c r="AL17" s="152" t="s">
        <v>142</v>
      </c>
    </row>
    <row r="18" spans="1:38" s="26" customFormat="1" ht="20.100000000000001" customHeight="1" x14ac:dyDescent="0.25">
      <c r="A18" s="187" t="s">
        <v>12</v>
      </c>
      <c r="B18" s="275">
        <v>783</v>
      </c>
      <c r="C18" s="24">
        <v>1187</v>
      </c>
      <c r="D18" s="24">
        <v>999</v>
      </c>
      <c r="E18" s="24">
        <v>1000</v>
      </c>
      <c r="F18" s="24">
        <v>935</v>
      </c>
      <c r="G18" s="24">
        <v>779</v>
      </c>
      <c r="H18" s="24">
        <f t="shared" ref="H18" si="0">SUM(H5:H16)</f>
        <v>669</v>
      </c>
      <c r="I18" s="25">
        <f>SUM(I5:I17)</f>
        <v>999</v>
      </c>
      <c r="J18" s="25">
        <f>SUM(J5:J17)</f>
        <v>1438</v>
      </c>
      <c r="K18" s="25">
        <f>SUM(K5:K17)</f>
        <v>1162</v>
      </c>
      <c r="L18" s="25">
        <f>SUM(L5:L17)</f>
        <v>1850</v>
      </c>
      <c r="M18" s="25">
        <v>1171</v>
      </c>
      <c r="N18" s="25">
        <v>918</v>
      </c>
      <c r="O18" s="25">
        <v>670</v>
      </c>
      <c r="P18" s="25">
        <f>SUM(P5:P17)</f>
        <v>934</v>
      </c>
      <c r="Q18" s="25">
        <f>SUM(Q5:Q16)</f>
        <v>695</v>
      </c>
      <c r="R18" s="25">
        <f>SUM(R5:R16)</f>
        <v>601</v>
      </c>
      <c r="S18" s="25">
        <f>SUM(S5:S16)</f>
        <v>813</v>
      </c>
      <c r="T18" s="25">
        <f>SUM(T5:T16)</f>
        <v>1120</v>
      </c>
      <c r="U18" s="25">
        <f>SUM(U5:U16)</f>
        <v>468</v>
      </c>
      <c r="V18" s="25">
        <f t="shared" ref="V18:AC18" si="1">SUM(V5:V16)</f>
        <v>853</v>
      </c>
      <c r="W18" s="25">
        <f t="shared" si="1"/>
        <v>790</v>
      </c>
      <c r="X18" s="25">
        <f t="shared" si="1"/>
        <v>850</v>
      </c>
      <c r="Y18" s="25">
        <f t="shared" si="1"/>
        <v>396</v>
      </c>
      <c r="Z18" s="25">
        <f t="shared" si="1"/>
        <v>925</v>
      </c>
      <c r="AA18" s="25">
        <f t="shared" si="1"/>
        <v>924</v>
      </c>
      <c r="AB18" s="25">
        <f t="shared" si="1"/>
        <v>1092</v>
      </c>
      <c r="AC18" s="25">
        <f t="shared" si="1"/>
        <v>1120</v>
      </c>
      <c r="AD18" s="25">
        <f>SUM(AD5:AD16)</f>
        <v>1286</v>
      </c>
      <c r="AE18" s="25">
        <f>SUM(AE5:AE17)</f>
        <v>1816</v>
      </c>
      <c r="AF18" s="25">
        <f>SUM(AF5:AF17)</f>
        <v>3490</v>
      </c>
      <c r="AG18" s="25">
        <f>SUM(AG5:AG17)</f>
        <v>3173</v>
      </c>
      <c r="AH18" s="25">
        <v>1872</v>
      </c>
      <c r="AI18" s="25">
        <v>744</v>
      </c>
      <c r="AJ18" s="25">
        <f>SUM(AJ5:AJ17)</f>
        <v>1435</v>
      </c>
      <c r="AK18" s="25">
        <f>SUM(AK5:AK17)</f>
        <v>46</v>
      </c>
    </row>
    <row r="19" spans="1:38" ht="20.100000000000001" customHeight="1" x14ac:dyDescent="0.2">
      <c r="J19" s="6">
        <v>1556</v>
      </c>
    </row>
    <row r="22" spans="1:38" ht="20.100000000000001" customHeight="1" x14ac:dyDescent="0.25">
      <c r="A22" s="2"/>
      <c r="B22" s="2"/>
      <c r="C22" s="2"/>
      <c r="D22" s="2"/>
    </row>
    <row r="23" spans="1:38" ht="20.100000000000001" customHeight="1" x14ac:dyDescent="0.25">
      <c r="A23" s="2"/>
      <c r="B23" s="2"/>
      <c r="C23" s="2"/>
    </row>
    <row r="24" spans="1:38" ht="20.100000000000001" customHeight="1" x14ac:dyDescent="0.2">
      <c r="G24" s="5"/>
    </row>
    <row r="26" spans="1:38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8" ht="20.100000000000001" customHeight="1" x14ac:dyDescent="0.25">
      <c r="A28" s="2"/>
      <c r="B28" s="2"/>
      <c r="C28" s="2"/>
      <c r="D28" s="2"/>
    </row>
    <row r="29" spans="1:38" ht="20.100000000000001" customHeight="1" x14ac:dyDescent="0.25">
      <c r="A29" s="2"/>
      <c r="B29" s="2"/>
      <c r="C29" s="2"/>
      <c r="D29" s="2"/>
    </row>
    <row r="30" spans="1:38" ht="20.100000000000001" customHeight="1" x14ac:dyDescent="0.25">
      <c r="A30" s="2"/>
      <c r="B30" s="2"/>
      <c r="C30" s="2"/>
      <c r="D30" s="2"/>
    </row>
    <row r="31" spans="1:38" ht="20.100000000000001" customHeight="1" x14ac:dyDescent="0.25">
      <c r="A31" s="2"/>
      <c r="B31" s="2"/>
      <c r="C31" s="2"/>
      <c r="D31" s="2"/>
    </row>
    <row r="32" spans="1:38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K18">
    <cfRule type="expression" dxfId="80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transitionEvaluation="1" codeName="Sheet16"/>
  <dimension ref="A1:AL61"/>
  <sheetViews>
    <sheetView defaultGridColor="0" colorId="22" zoomScale="64" zoomScaleNormal="64" zoomScalePageLayoutView="70" workbookViewId="0">
      <selection activeCell="F40" sqref="F40"/>
    </sheetView>
  </sheetViews>
  <sheetFormatPr defaultColWidth="9.44140625" defaultRowHeight="20.100000000000001" customHeight="1" x14ac:dyDescent="0.2"/>
  <cols>
    <col min="1" max="1" width="37.6640625" style="6" bestFit="1" customWidth="1"/>
    <col min="2" max="2" width="7.21875" style="6" bestFit="1" customWidth="1"/>
    <col min="3" max="3" width="7.44140625" style="6" bestFit="1" customWidth="1"/>
    <col min="4" max="4" width="7.109375" style="6" bestFit="1" customWidth="1"/>
    <col min="5" max="5" width="7.44140625" style="6" bestFit="1" customWidth="1"/>
    <col min="6" max="6" width="7.109375" style="6" bestFit="1" customWidth="1"/>
    <col min="7" max="8" width="6.33203125" style="6" bestFit="1" customWidth="1"/>
    <col min="9" max="9" width="7.44140625" style="6" bestFit="1" customWidth="1"/>
    <col min="10" max="10" width="7.109375" style="6" bestFit="1" customWidth="1"/>
    <col min="11" max="12" width="7.44140625" style="6" bestFit="1" customWidth="1"/>
    <col min="13" max="13" width="7.109375" style="6" bestFit="1" customWidth="1"/>
    <col min="14" max="14" width="7.44140625" style="6" bestFit="1" customWidth="1"/>
    <col min="15" max="17" width="7.77734375" style="6" customWidth="1"/>
    <col min="18" max="18" width="7.109375" style="6" bestFit="1" customWidth="1"/>
    <col min="19" max="19" width="7.77734375" style="6" customWidth="1"/>
    <col min="20" max="21" width="7.44140625" style="6" bestFit="1" customWidth="1"/>
    <col min="22" max="22" width="7.77734375" style="6" customWidth="1"/>
    <col min="23" max="24" width="7.44140625" style="6" bestFit="1" customWidth="1"/>
    <col min="25" max="27" width="7.109375" style="6" bestFit="1" customWidth="1"/>
    <col min="28" max="28" width="7.44140625" style="6" bestFit="1" customWidth="1"/>
    <col min="29" max="29" width="7.109375" style="6" bestFit="1" customWidth="1"/>
    <col min="30" max="36" width="7.77734375" style="6" bestFit="1" customWidth="1"/>
    <col min="37" max="37" width="6.33203125" style="6" bestFit="1" customWidth="1"/>
    <col min="38" max="38" width="15.77734375" style="6" bestFit="1" customWidth="1"/>
    <col min="39" max="16384" width="9.44140625" style="6"/>
  </cols>
  <sheetData>
    <row r="1" spans="1:38" s="35" customFormat="1" ht="24.95" customHeight="1" x14ac:dyDescent="0.25">
      <c r="A1" s="32" t="s">
        <v>27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28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 t="s">
        <v>138</v>
      </c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4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19</v>
      </c>
      <c r="I5" s="16">
        <v>76</v>
      </c>
      <c r="J5" s="16">
        <v>108</v>
      </c>
      <c r="K5" s="16">
        <v>63</v>
      </c>
      <c r="L5" s="16">
        <v>21</v>
      </c>
      <c r="M5" s="16"/>
      <c r="N5" s="16"/>
      <c r="O5" s="16"/>
      <c r="P5" s="16">
        <v>98</v>
      </c>
      <c r="Q5" s="16">
        <v>64</v>
      </c>
      <c r="R5" s="16">
        <v>68</v>
      </c>
      <c r="S5" s="16">
        <v>68</v>
      </c>
      <c r="T5" s="16">
        <v>131</v>
      </c>
      <c r="U5" s="16">
        <v>93</v>
      </c>
      <c r="V5" s="17">
        <v>125</v>
      </c>
      <c r="W5" s="17">
        <v>125</v>
      </c>
      <c r="X5" s="17">
        <v>117</v>
      </c>
      <c r="Y5" s="150" t="s">
        <v>141</v>
      </c>
      <c r="Z5" s="17">
        <v>53</v>
      </c>
      <c r="AA5" s="17">
        <v>57</v>
      </c>
      <c r="AB5" s="17">
        <v>85</v>
      </c>
      <c r="AC5" s="16">
        <v>120</v>
      </c>
      <c r="AD5" s="16">
        <v>43</v>
      </c>
      <c r="AE5" s="16">
        <v>154</v>
      </c>
      <c r="AF5" s="16">
        <v>220</v>
      </c>
      <c r="AG5" s="16">
        <v>253</v>
      </c>
      <c r="AH5" s="16">
        <v>236</v>
      </c>
      <c r="AI5" s="16">
        <v>357</v>
      </c>
      <c r="AJ5" s="16">
        <v>112</v>
      </c>
      <c r="AK5" s="16">
        <v>235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15</v>
      </c>
      <c r="I6" s="14">
        <v>74</v>
      </c>
      <c r="J6" s="14">
        <v>73</v>
      </c>
      <c r="K6" s="14">
        <v>103</v>
      </c>
      <c r="L6" s="14">
        <v>69</v>
      </c>
      <c r="M6" s="14"/>
      <c r="N6" s="14"/>
      <c r="O6" s="14"/>
      <c r="P6" s="14">
        <v>78</v>
      </c>
      <c r="Q6" s="14">
        <v>113</v>
      </c>
      <c r="R6" s="14">
        <v>117</v>
      </c>
      <c r="S6" s="14">
        <v>88</v>
      </c>
      <c r="T6" s="14">
        <v>67</v>
      </c>
      <c r="U6" s="14">
        <v>94</v>
      </c>
      <c r="V6" s="15">
        <v>121</v>
      </c>
      <c r="W6" s="15">
        <v>107</v>
      </c>
      <c r="X6" s="15">
        <v>122</v>
      </c>
      <c r="Y6" s="154" t="s">
        <v>141</v>
      </c>
      <c r="Z6" s="15">
        <v>26</v>
      </c>
      <c r="AA6" s="15">
        <v>20</v>
      </c>
      <c r="AB6" s="15">
        <v>82</v>
      </c>
      <c r="AC6" s="14">
        <v>55</v>
      </c>
      <c r="AD6" s="14">
        <v>85</v>
      </c>
      <c r="AE6" s="14">
        <v>180</v>
      </c>
      <c r="AF6" s="14">
        <v>308</v>
      </c>
      <c r="AG6" s="14">
        <v>194</v>
      </c>
      <c r="AH6" s="14">
        <v>235</v>
      </c>
      <c r="AI6" s="14">
        <v>232</v>
      </c>
      <c r="AJ6" s="14">
        <v>287</v>
      </c>
      <c r="AK6" s="14">
        <v>42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/>
      <c r="I7" s="16">
        <v>136</v>
      </c>
      <c r="J7" s="16">
        <v>54</v>
      </c>
      <c r="K7" s="16">
        <v>53</v>
      </c>
      <c r="L7" s="16">
        <v>80</v>
      </c>
      <c r="M7" s="16"/>
      <c r="N7" s="16"/>
      <c r="O7" s="16"/>
      <c r="P7" s="16">
        <v>76</v>
      </c>
      <c r="Q7" s="16">
        <v>93</v>
      </c>
      <c r="R7" s="16">
        <v>50</v>
      </c>
      <c r="S7" s="16">
        <v>59</v>
      </c>
      <c r="T7" s="16">
        <v>59</v>
      </c>
      <c r="U7" s="16">
        <v>83</v>
      </c>
      <c r="V7" s="17">
        <v>80</v>
      </c>
      <c r="W7" s="17">
        <v>78</v>
      </c>
      <c r="X7" s="17">
        <v>159</v>
      </c>
      <c r="Y7" s="150" t="s">
        <v>141</v>
      </c>
      <c r="Z7" s="17">
        <v>28</v>
      </c>
      <c r="AA7" s="17">
        <v>56</v>
      </c>
      <c r="AB7" s="17">
        <v>81</v>
      </c>
      <c r="AC7" s="16">
        <v>49</v>
      </c>
      <c r="AD7" s="16">
        <v>57</v>
      </c>
      <c r="AE7" s="16">
        <v>221</v>
      </c>
      <c r="AF7" s="16">
        <v>243</v>
      </c>
      <c r="AG7" s="16">
        <v>299</v>
      </c>
      <c r="AH7" s="16">
        <v>248</v>
      </c>
      <c r="AI7" s="16">
        <v>261</v>
      </c>
      <c r="AJ7" s="16">
        <v>347</v>
      </c>
      <c r="AK7" s="16">
        <v>109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/>
      <c r="I8" s="14">
        <v>82</v>
      </c>
      <c r="J8" s="14">
        <v>46</v>
      </c>
      <c r="K8" s="14">
        <v>52</v>
      </c>
      <c r="L8" s="14">
        <v>103</v>
      </c>
      <c r="M8" s="14"/>
      <c r="N8" s="14"/>
      <c r="O8" s="14"/>
      <c r="P8" s="14">
        <v>119</v>
      </c>
      <c r="Q8" s="14">
        <v>73</v>
      </c>
      <c r="R8" s="14">
        <v>176</v>
      </c>
      <c r="S8" s="14">
        <v>65</v>
      </c>
      <c r="T8" s="14">
        <v>100</v>
      </c>
      <c r="U8" s="14">
        <v>142</v>
      </c>
      <c r="V8" s="15">
        <v>114</v>
      </c>
      <c r="W8" s="15">
        <v>122</v>
      </c>
      <c r="X8" s="15">
        <v>228</v>
      </c>
      <c r="Y8" s="15">
        <v>51</v>
      </c>
      <c r="Z8" s="15">
        <v>76</v>
      </c>
      <c r="AA8" s="15">
        <v>52</v>
      </c>
      <c r="AB8" s="15">
        <v>126</v>
      </c>
      <c r="AC8" s="14">
        <v>173</v>
      </c>
      <c r="AD8" s="14">
        <v>88</v>
      </c>
      <c r="AE8" s="14">
        <v>285</v>
      </c>
      <c r="AF8" s="14">
        <v>189</v>
      </c>
      <c r="AG8" s="14">
        <v>416</v>
      </c>
      <c r="AH8" s="14">
        <v>434</v>
      </c>
      <c r="AI8" s="14">
        <v>462</v>
      </c>
      <c r="AJ8" s="14">
        <v>329</v>
      </c>
      <c r="AK8" s="14">
        <v>25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/>
      <c r="I9" s="16">
        <v>109</v>
      </c>
      <c r="J9" s="16">
        <v>148</v>
      </c>
      <c r="K9" s="16">
        <v>215</v>
      </c>
      <c r="L9" s="16">
        <v>152</v>
      </c>
      <c r="M9" s="16"/>
      <c r="N9" s="16"/>
      <c r="O9" s="16"/>
      <c r="P9" s="16">
        <v>235</v>
      </c>
      <c r="Q9" s="16">
        <v>167</v>
      </c>
      <c r="R9" s="16">
        <v>163</v>
      </c>
      <c r="S9" s="16">
        <v>153</v>
      </c>
      <c r="T9" s="16">
        <v>256</v>
      </c>
      <c r="U9" s="16">
        <v>308</v>
      </c>
      <c r="V9" s="17">
        <v>277</v>
      </c>
      <c r="W9" s="17">
        <v>144</v>
      </c>
      <c r="X9" s="17">
        <v>283</v>
      </c>
      <c r="Y9" s="17">
        <v>114</v>
      </c>
      <c r="Z9" s="17">
        <v>123</v>
      </c>
      <c r="AA9" s="17">
        <v>186</v>
      </c>
      <c r="AB9" s="17">
        <v>156</v>
      </c>
      <c r="AC9" s="16">
        <v>137</v>
      </c>
      <c r="AD9" s="16">
        <v>112</v>
      </c>
      <c r="AE9" s="16">
        <v>373</v>
      </c>
      <c r="AF9" s="16">
        <v>486</v>
      </c>
      <c r="AG9" s="16">
        <v>508</v>
      </c>
      <c r="AH9" s="16">
        <v>514</v>
      </c>
      <c r="AI9" s="16">
        <v>784</v>
      </c>
      <c r="AJ9" s="16">
        <v>157</v>
      </c>
      <c r="AK9" s="16"/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90</v>
      </c>
      <c r="I10" s="14">
        <v>133</v>
      </c>
      <c r="J10" s="14">
        <v>140</v>
      </c>
      <c r="K10" s="14">
        <v>267</v>
      </c>
      <c r="L10" s="14">
        <v>107</v>
      </c>
      <c r="M10" s="14"/>
      <c r="N10" s="14"/>
      <c r="O10" s="14"/>
      <c r="P10" s="14">
        <v>269</v>
      </c>
      <c r="Q10" s="14">
        <v>135</v>
      </c>
      <c r="R10" s="14">
        <v>118</v>
      </c>
      <c r="S10" s="14">
        <v>282</v>
      </c>
      <c r="T10" s="14">
        <v>244</v>
      </c>
      <c r="U10" s="14">
        <v>201</v>
      </c>
      <c r="V10" s="15">
        <v>326</v>
      </c>
      <c r="W10" s="15">
        <v>294</v>
      </c>
      <c r="X10" s="15">
        <v>332</v>
      </c>
      <c r="Y10" s="15">
        <v>185</v>
      </c>
      <c r="Z10" s="15">
        <v>136</v>
      </c>
      <c r="AA10" s="15">
        <v>120</v>
      </c>
      <c r="AB10" s="15">
        <v>309</v>
      </c>
      <c r="AC10" s="14">
        <v>145</v>
      </c>
      <c r="AD10" s="14">
        <v>157</v>
      </c>
      <c r="AE10" s="14">
        <v>519</v>
      </c>
      <c r="AF10" s="14">
        <v>739</v>
      </c>
      <c r="AG10" s="14">
        <v>556</v>
      </c>
      <c r="AH10" s="14">
        <v>238</v>
      </c>
      <c r="AI10" s="14">
        <v>435</v>
      </c>
      <c r="AJ10" s="14">
        <v>433</v>
      </c>
      <c r="AK10" s="14"/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66</v>
      </c>
      <c r="I11" s="16">
        <v>280</v>
      </c>
      <c r="J11" s="16">
        <v>7</v>
      </c>
      <c r="K11" s="16">
        <v>148</v>
      </c>
      <c r="L11" s="16">
        <v>234</v>
      </c>
      <c r="M11" s="16"/>
      <c r="N11" s="16"/>
      <c r="O11" s="16"/>
      <c r="P11" s="16">
        <v>369</v>
      </c>
      <c r="Q11" s="16">
        <v>358</v>
      </c>
      <c r="R11" s="16">
        <v>351</v>
      </c>
      <c r="S11" s="16">
        <v>484</v>
      </c>
      <c r="T11" s="16">
        <v>387</v>
      </c>
      <c r="U11" s="16">
        <v>410</v>
      </c>
      <c r="V11" s="17">
        <v>430</v>
      </c>
      <c r="W11" s="17">
        <v>494</v>
      </c>
      <c r="X11" s="17">
        <v>357</v>
      </c>
      <c r="Y11" s="17">
        <v>191</v>
      </c>
      <c r="Z11" s="17">
        <v>264</v>
      </c>
      <c r="AA11" s="17">
        <v>391</v>
      </c>
      <c r="AB11" s="17">
        <v>223</v>
      </c>
      <c r="AC11" s="16">
        <v>175</v>
      </c>
      <c r="AD11" s="16">
        <v>250</v>
      </c>
      <c r="AE11" s="16">
        <v>771</v>
      </c>
      <c r="AF11" s="16">
        <v>782</v>
      </c>
      <c r="AG11" s="16">
        <v>741</v>
      </c>
      <c r="AH11" s="16">
        <v>1052</v>
      </c>
      <c r="AI11" s="16">
        <v>1059</v>
      </c>
      <c r="AJ11" s="16">
        <v>888</v>
      </c>
      <c r="AK11" s="16"/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/>
      <c r="I12" s="14">
        <v>347</v>
      </c>
      <c r="J12" s="14">
        <v>458</v>
      </c>
      <c r="K12" s="14">
        <v>186</v>
      </c>
      <c r="L12" s="14">
        <v>216</v>
      </c>
      <c r="M12" s="14"/>
      <c r="N12" s="14"/>
      <c r="O12" s="14"/>
      <c r="P12" s="14">
        <v>383</v>
      </c>
      <c r="Q12" s="14">
        <v>374</v>
      </c>
      <c r="R12" s="14">
        <v>433</v>
      </c>
      <c r="S12" s="14">
        <v>356</v>
      </c>
      <c r="T12" s="14">
        <v>510</v>
      </c>
      <c r="U12" s="14">
        <v>493</v>
      </c>
      <c r="V12" s="15">
        <v>485</v>
      </c>
      <c r="W12" s="15">
        <v>422</v>
      </c>
      <c r="X12" s="15">
        <v>364</v>
      </c>
      <c r="Y12" s="15">
        <v>153</v>
      </c>
      <c r="Z12" s="15">
        <v>289</v>
      </c>
      <c r="AA12" s="15">
        <v>224</v>
      </c>
      <c r="AB12" s="15">
        <v>186</v>
      </c>
      <c r="AC12" s="14">
        <v>211</v>
      </c>
      <c r="AD12" s="14">
        <v>192</v>
      </c>
      <c r="AE12" s="14">
        <v>864</v>
      </c>
      <c r="AF12" s="14">
        <v>1184</v>
      </c>
      <c r="AG12" s="14">
        <v>751</v>
      </c>
      <c r="AH12" s="14">
        <v>865</v>
      </c>
      <c r="AI12" s="14">
        <v>815</v>
      </c>
      <c r="AJ12" s="14">
        <v>776</v>
      </c>
      <c r="AK12" s="14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231</v>
      </c>
      <c r="J13" s="16">
        <v>262</v>
      </c>
      <c r="K13" s="16">
        <v>201</v>
      </c>
      <c r="L13" s="16">
        <v>183</v>
      </c>
      <c r="M13" s="16"/>
      <c r="N13" s="16"/>
      <c r="O13" s="16"/>
      <c r="P13" s="16">
        <v>255</v>
      </c>
      <c r="Q13" s="16">
        <v>227</v>
      </c>
      <c r="R13" s="16">
        <v>96</v>
      </c>
      <c r="S13" s="16">
        <v>264</v>
      </c>
      <c r="T13" s="16">
        <v>167</v>
      </c>
      <c r="U13" s="16">
        <v>65</v>
      </c>
      <c r="V13" s="17">
        <v>374</v>
      </c>
      <c r="W13" s="17">
        <v>33</v>
      </c>
      <c r="X13" s="150" t="s">
        <v>141</v>
      </c>
      <c r="Y13" s="17">
        <v>206</v>
      </c>
      <c r="Z13" s="17">
        <v>120</v>
      </c>
      <c r="AA13" s="17">
        <v>173</v>
      </c>
      <c r="AB13" s="17">
        <v>229</v>
      </c>
      <c r="AC13" s="16">
        <v>149</v>
      </c>
      <c r="AD13" s="16">
        <v>202</v>
      </c>
      <c r="AE13" s="16">
        <v>621</v>
      </c>
      <c r="AF13" s="16">
        <v>794</v>
      </c>
      <c r="AG13" s="16">
        <v>565</v>
      </c>
      <c r="AH13" s="16">
        <v>590</v>
      </c>
      <c r="AI13" s="16">
        <v>575</v>
      </c>
      <c r="AJ13" s="156" t="s">
        <v>188</v>
      </c>
      <c r="AK13" s="16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362</v>
      </c>
      <c r="J14" s="14">
        <v>273</v>
      </c>
      <c r="K14" s="14">
        <v>278</v>
      </c>
      <c r="L14" s="14">
        <v>325</v>
      </c>
      <c r="M14" s="14"/>
      <c r="N14" s="14"/>
      <c r="O14" s="14"/>
      <c r="P14" s="14">
        <v>385</v>
      </c>
      <c r="Q14" s="14">
        <v>242</v>
      </c>
      <c r="R14" s="14">
        <v>291</v>
      </c>
      <c r="S14" s="14">
        <v>286</v>
      </c>
      <c r="T14" s="14">
        <v>317</v>
      </c>
      <c r="U14" s="14">
        <v>113</v>
      </c>
      <c r="V14" s="15">
        <v>304</v>
      </c>
      <c r="W14" s="15">
        <v>79</v>
      </c>
      <c r="X14" s="154" t="s">
        <v>141</v>
      </c>
      <c r="Y14" s="15">
        <v>176</v>
      </c>
      <c r="Z14" s="15">
        <v>150</v>
      </c>
      <c r="AA14" s="15">
        <v>180</v>
      </c>
      <c r="AB14" s="15">
        <v>196</v>
      </c>
      <c r="AC14" s="14">
        <v>147</v>
      </c>
      <c r="AD14" s="14">
        <v>320</v>
      </c>
      <c r="AE14" s="14">
        <v>594</v>
      </c>
      <c r="AF14" s="14">
        <v>941</v>
      </c>
      <c r="AG14" s="14">
        <v>888</v>
      </c>
      <c r="AH14" s="14">
        <v>873</v>
      </c>
      <c r="AI14" s="14">
        <v>746</v>
      </c>
      <c r="AJ14" s="157" t="s">
        <v>189</v>
      </c>
      <c r="AK14" s="14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64</v>
      </c>
      <c r="J15" s="16">
        <v>101</v>
      </c>
      <c r="K15" s="16">
        <v>107</v>
      </c>
      <c r="L15" s="16">
        <v>63</v>
      </c>
      <c r="M15" s="16"/>
      <c r="N15" s="16"/>
      <c r="O15" s="16"/>
      <c r="P15" s="16">
        <v>107</v>
      </c>
      <c r="Q15" s="16">
        <v>149</v>
      </c>
      <c r="R15" s="16">
        <v>140</v>
      </c>
      <c r="S15" s="16">
        <v>164</v>
      </c>
      <c r="T15" s="16">
        <v>84</v>
      </c>
      <c r="U15" s="16">
        <v>227</v>
      </c>
      <c r="V15" s="17">
        <v>146</v>
      </c>
      <c r="W15" s="17">
        <v>146</v>
      </c>
      <c r="X15" s="150" t="s">
        <v>141</v>
      </c>
      <c r="Y15" s="17">
        <v>98</v>
      </c>
      <c r="Z15" s="17">
        <v>61</v>
      </c>
      <c r="AA15" s="17">
        <v>95</v>
      </c>
      <c r="AB15" s="17">
        <v>133</v>
      </c>
      <c r="AC15" s="16">
        <v>123</v>
      </c>
      <c r="AD15" s="16">
        <v>286</v>
      </c>
      <c r="AE15" s="16">
        <v>356</v>
      </c>
      <c r="AF15" s="16">
        <v>553</v>
      </c>
      <c r="AG15" s="16">
        <v>359</v>
      </c>
      <c r="AH15" s="16">
        <v>399</v>
      </c>
      <c r="AI15" s="16">
        <v>396</v>
      </c>
      <c r="AJ15" s="16">
        <v>369</v>
      </c>
      <c r="AK15" s="16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28</v>
      </c>
      <c r="J16" s="14">
        <v>51</v>
      </c>
      <c r="K16" s="14">
        <v>5</v>
      </c>
      <c r="L16" s="14">
        <v>27</v>
      </c>
      <c r="M16" s="14"/>
      <c r="N16" s="14"/>
      <c r="O16" s="14"/>
      <c r="P16" s="14">
        <v>68</v>
      </c>
      <c r="Q16" s="14">
        <v>34</v>
      </c>
      <c r="R16" s="14">
        <v>158</v>
      </c>
      <c r="S16" s="14">
        <v>84</v>
      </c>
      <c r="T16" s="14">
        <v>69</v>
      </c>
      <c r="U16" s="14">
        <v>86</v>
      </c>
      <c r="V16" s="15">
        <v>44</v>
      </c>
      <c r="W16" s="15">
        <v>56</v>
      </c>
      <c r="X16" s="154" t="s">
        <v>141</v>
      </c>
      <c r="Y16" s="154" t="s">
        <v>141</v>
      </c>
      <c r="Z16" s="15">
        <v>55</v>
      </c>
      <c r="AA16" s="15">
        <v>60</v>
      </c>
      <c r="AB16" s="15">
        <v>133</v>
      </c>
      <c r="AC16" s="14">
        <v>87</v>
      </c>
      <c r="AD16" s="14">
        <v>295</v>
      </c>
      <c r="AE16" s="14">
        <v>160</v>
      </c>
      <c r="AF16" s="14">
        <v>197</v>
      </c>
      <c r="AG16" s="14">
        <v>427</v>
      </c>
      <c r="AH16" s="14">
        <v>261</v>
      </c>
      <c r="AI16" s="14">
        <v>348</v>
      </c>
      <c r="AJ16" s="14">
        <v>235</v>
      </c>
      <c r="AK16" s="14"/>
      <c r="AL16" s="155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4"/>
      <c r="AF17" s="144"/>
      <c r="AG17" s="144"/>
      <c r="AH17" s="144"/>
      <c r="AI17" s="144"/>
      <c r="AJ17" s="144"/>
      <c r="AK17" s="144"/>
    </row>
    <row r="18" spans="1:37" s="26" customFormat="1" ht="20.100000000000001" customHeight="1" x14ac:dyDescent="0.25">
      <c r="A18" s="187" t="s">
        <v>12</v>
      </c>
      <c r="B18" s="275">
        <v>1478</v>
      </c>
      <c r="C18" s="24">
        <v>1569</v>
      </c>
      <c r="D18" s="24">
        <v>1195</v>
      </c>
      <c r="E18" s="24">
        <v>1274</v>
      </c>
      <c r="F18" s="24">
        <v>1210</v>
      </c>
      <c r="G18" s="24">
        <v>908</v>
      </c>
      <c r="H18" s="24">
        <f t="shared" ref="H18" si="0">SUM(H5:H16)</f>
        <v>190</v>
      </c>
      <c r="I18" s="25">
        <f>SUM(I5:I17)</f>
        <v>1922</v>
      </c>
      <c r="J18" s="25">
        <f>SUM(J5:J17)</f>
        <v>1721</v>
      </c>
      <c r="K18" s="25">
        <f>SUM(K5:K17)</f>
        <v>1678</v>
      </c>
      <c r="L18" s="25">
        <f>SUM(L5:L17)</f>
        <v>1580</v>
      </c>
      <c r="M18" s="25">
        <v>2114</v>
      </c>
      <c r="N18" s="25">
        <v>1507</v>
      </c>
      <c r="O18" s="25">
        <v>2008</v>
      </c>
      <c r="P18" s="25">
        <f>SUM(P5:P16)</f>
        <v>2442</v>
      </c>
      <c r="Q18" s="25">
        <f>SUM(Q5:Q17)</f>
        <v>2029</v>
      </c>
      <c r="R18" s="25">
        <f>SUM(R5:R17)</f>
        <v>2161</v>
      </c>
      <c r="S18" s="25">
        <f>SUM(S5:S17)</f>
        <v>2353</v>
      </c>
      <c r="T18" s="25">
        <f>SUM(T5:T16)</f>
        <v>2391</v>
      </c>
      <c r="U18" s="25">
        <f t="shared" ref="U18:AC18" si="1">SUM(U5:U16)</f>
        <v>2315</v>
      </c>
      <c r="V18" s="25">
        <f t="shared" si="1"/>
        <v>2826</v>
      </c>
      <c r="W18" s="25">
        <f t="shared" si="1"/>
        <v>2100</v>
      </c>
      <c r="X18" s="25">
        <f t="shared" si="1"/>
        <v>1962</v>
      </c>
      <c r="Y18" s="25">
        <f t="shared" si="1"/>
        <v>1174</v>
      </c>
      <c r="Z18" s="25">
        <f t="shared" si="1"/>
        <v>1381</v>
      </c>
      <c r="AA18" s="25">
        <f t="shared" si="1"/>
        <v>1614</v>
      </c>
      <c r="AB18" s="25">
        <f t="shared" si="1"/>
        <v>1939</v>
      </c>
      <c r="AC18" s="25">
        <f t="shared" si="1"/>
        <v>1571</v>
      </c>
      <c r="AD18" s="25">
        <f>SUM(AD5:AD16)</f>
        <v>2087</v>
      </c>
      <c r="AE18" s="25">
        <f>SUM(AE5:AE17)</f>
        <v>5098</v>
      </c>
      <c r="AF18" s="25">
        <f>SUM(AF5:AF17)</f>
        <v>6636</v>
      </c>
      <c r="AG18" s="25">
        <f>SUM(AG5:AG17)</f>
        <v>5957</v>
      </c>
      <c r="AH18" s="25">
        <f>SUM(AH5:AH17)</f>
        <v>5945</v>
      </c>
      <c r="AI18" s="25">
        <f t="shared" ref="AI18:AK18" si="2">SUM(AI5:AI17)</f>
        <v>6470</v>
      </c>
      <c r="AJ18" s="25">
        <f t="shared" si="2"/>
        <v>3933</v>
      </c>
      <c r="AK18" s="25">
        <f t="shared" si="2"/>
        <v>411</v>
      </c>
    </row>
    <row r="19" spans="1:37" ht="20.100000000000001" customHeight="1" x14ac:dyDescent="0.2">
      <c r="K19" s="6">
        <v>1733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K18">
    <cfRule type="expression" dxfId="79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transitionEvaluation="1" codeName="Sheet17"/>
  <dimension ref="A1:AL61"/>
  <sheetViews>
    <sheetView defaultGridColor="0" colorId="22" zoomScale="64" zoomScaleNormal="64" zoomScalePageLayoutView="70" workbookViewId="0">
      <selection activeCell="AJ23" sqref="AJ23"/>
    </sheetView>
  </sheetViews>
  <sheetFormatPr defaultColWidth="9.44140625" defaultRowHeight="20.100000000000001" customHeight="1" x14ac:dyDescent="0.2"/>
  <cols>
    <col min="1" max="1" width="13.6640625" style="6" customWidth="1"/>
    <col min="2" max="7" width="5.6640625" style="6" hidden="1" customWidth="1"/>
    <col min="8" max="9" width="9.21875" style="6" customWidth="1"/>
    <col min="10" max="28" width="7.77734375" style="6" customWidth="1"/>
    <col min="29" max="37" width="9.44140625" style="6" customWidth="1"/>
    <col min="38" max="16384" width="9.44140625" style="6"/>
  </cols>
  <sheetData>
    <row r="1" spans="1:38" s="35" customFormat="1" ht="24.95" customHeight="1" x14ac:dyDescent="0.25">
      <c r="A1" s="32" t="s">
        <v>61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8" s="35" customFormat="1" ht="24.95" customHeight="1" x14ac:dyDescent="0.35">
      <c r="A2" s="36" t="s">
        <v>92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107</v>
      </c>
      <c r="X2" s="34"/>
      <c r="Y2" s="34"/>
      <c r="Z2" s="34"/>
      <c r="AA2" s="34"/>
      <c r="AB2" s="34"/>
    </row>
    <row r="3" spans="1:38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198">
        <v>2018</v>
      </c>
      <c r="AD3" s="198">
        <v>2019</v>
      </c>
      <c r="AE3" s="198">
        <v>2020</v>
      </c>
      <c r="AF3" s="198">
        <v>2021</v>
      </c>
      <c r="AG3" s="198">
        <v>2022</v>
      </c>
      <c r="AH3" s="198">
        <v>2023</v>
      </c>
      <c r="AI3" s="198">
        <v>2024</v>
      </c>
      <c r="AJ3" s="198">
        <v>2025</v>
      </c>
      <c r="AK3" s="198">
        <v>2026</v>
      </c>
    </row>
    <row r="4" spans="1:38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>
        <v>4</v>
      </c>
      <c r="I5" s="16">
        <v>11</v>
      </c>
      <c r="J5" s="16">
        <v>2</v>
      </c>
      <c r="K5" s="16">
        <v>8</v>
      </c>
      <c r="L5" s="16"/>
      <c r="M5" s="16"/>
      <c r="N5" s="16"/>
      <c r="O5" s="16">
        <v>14</v>
      </c>
      <c r="P5" s="16">
        <v>17</v>
      </c>
      <c r="Q5" s="16">
        <v>9</v>
      </c>
      <c r="R5" s="16">
        <v>1</v>
      </c>
      <c r="S5" s="16">
        <v>5</v>
      </c>
      <c r="T5" s="16">
        <v>9</v>
      </c>
      <c r="U5" s="17">
        <v>10</v>
      </c>
      <c r="V5" s="17">
        <v>5</v>
      </c>
      <c r="W5" s="17">
        <v>9</v>
      </c>
      <c r="X5" s="150" t="s">
        <v>141</v>
      </c>
      <c r="Y5" s="17">
        <v>4</v>
      </c>
      <c r="Z5" s="17">
        <v>8</v>
      </c>
      <c r="AA5" s="17">
        <v>7</v>
      </c>
      <c r="AB5" s="16">
        <v>5</v>
      </c>
      <c r="AC5" s="16">
        <v>16</v>
      </c>
      <c r="AD5" s="16">
        <v>16</v>
      </c>
      <c r="AE5" s="16">
        <v>5</v>
      </c>
      <c r="AF5" s="16">
        <v>19</v>
      </c>
      <c r="AG5" s="16">
        <v>25</v>
      </c>
      <c r="AH5" s="16">
        <v>34</v>
      </c>
      <c r="AI5" s="16">
        <v>8</v>
      </c>
      <c r="AJ5" s="16">
        <v>14</v>
      </c>
      <c r="AK5" s="176">
        <v>7</v>
      </c>
    </row>
    <row r="6" spans="1:38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>
        <v>4</v>
      </c>
      <c r="I6" s="14">
        <v>12</v>
      </c>
      <c r="J6" s="14">
        <v>32</v>
      </c>
      <c r="K6" s="14">
        <v>24</v>
      </c>
      <c r="L6" s="14"/>
      <c r="M6" s="14"/>
      <c r="N6" s="14"/>
      <c r="O6" s="14">
        <v>11</v>
      </c>
      <c r="P6" s="14">
        <v>5</v>
      </c>
      <c r="Q6" s="14">
        <v>8</v>
      </c>
      <c r="R6" s="14">
        <v>7</v>
      </c>
      <c r="S6" s="14">
        <v>1</v>
      </c>
      <c r="T6" s="14">
        <v>8</v>
      </c>
      <c r="U6" s="15">
        <v>8</v>
      </c>
      <c r="V6" s="15">
        <v>2</v>
      </c>
      <c r="W6" s="15">
        <v>7</v>
      </c>
      <c r="X6" s="154" t="s">
        <v>141</v>
      </c>
      <c r="Y6" s="15">
        <v>6</v>
      </c>
      <c r="Z6" s="15">
        <v>0</v>
      </c>
      <c r="AA6" s="15">
        <v>14</v>
      </c>
      <c r="AB6" s="14">
        <v>13</v>
      </c>
      <c r="AC6" s="14">
        <v>24</v>
      </c>
      <c r="AD6" s="14">
        <v>11</v>
      </c>
      <c r="AE6" s="14">
        <v>12</v>
      </c>
      <c r="AF6" s="14">
        <v>21</v>
      </c>
      <c r="AG6" s="14">
        <v>17</v>
      </c>
      <c r="AH6" s="14">
        <v>13</v>
      </c>
      <c r="AI6" s="14">
        <v>24</v>
      </c>
      <c r="AJ6" s="14">
        <v>11</v>
      </c>
      <c r="AK6" s="177"/>
    </row>
    <row r="7" spans="1:38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>
        <v>6</v>
      </c>
      <c r="I7" s="16">
        <v>4</v>
      </c>
      <c r="J7" s="16">
        <v>10</v>
      </c>
      <c r="K7" s="16">
        <v>21</v>
      </c>
      <c r="L7" s="16"/>
      <c r="M7" s="16"/>
      <c r="N7" s="16"/>
      <c r="O7" s="16">
        <v>20</v>
      </c>
      <c r="P7" s="16">
        <v>1</v>
      </c>
      <c r="Q7" s="16">
        <v>13</v>
      </c>
      <c r="R7" s="16">
        <v>8</v>
      </c>
      <c r="S7" s="16">
        <v>9</v>
      </c>
      <c r="T7" s="16">
        <v>19</v>
      </c>
      <c r="U7" s="17">
        <v>9</v>
      </c>
      <c r="V7" s="17">
        <v>10</v>
      </c>
      <c r="W7" s="17">
        <v>20</v>
      </c>
      <c r="X7" s="150" t="s">
        <v>141</v>
      </c>
      <c r="Y7" s="17">
        <v>12</v>
      </c>
      <c r="Z7" s="17">
        <v>6</v>
      </c>
      <c r="AA7" s="17">
        <v>30</v>
      </c>
      <c r="AB7" s="16">
        <v>4</v>
      </c>
      <c r="AC7" s="16">
        <v>8</v>
      </c>
      <c r="AD7" s="16">
        <v>10</v>
      </c>
      <c r="AE7" s="16">
        <v>52</v>
      </c>
      <c r="AF7" s="16">
        <v>37</v>
      </c>
      <c r="AG7" s="16">
        <v>21</v>
      </c>
      <c r="AH7" s="16">
        <v>34</v>
      </c>
      <c r="AI7" s="16">
        <v>12</v>
      </c>
      <c r="AJ7" s="16">
        <v>14</v>
      </c>
      <c r="AK7" s="176"/>
    </row>
    <row r="8" spans="1:38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37</v>
      </c>
      <c r="I8" s="14">
        <v>21</v>
      </c>
      <c r="J8" s="14">
        <v>35</v>
      </c>
      <c r="K8" s="14">
        <v>35</v>
      </c>
      <c r="L8" s="14"/>
      <c r="M8" s="14"/>
      <c r="N8" s="14"/>
      <c r="O8" s="14">
        <v>10</v>
      </c>
      <c r="P8" s="14">
        <v>31</v>
      </c>
      <c r="Q8" s="14">
        <v>21</v>
      </c>
      <c r="R8" s="14">
        <v>12</v>
      </c>
      <c r="S8" s="14">
        <v>42</v>
      </c>
      <c r="T8" s="14">
        <v>20</v>
      </c>
      <c r="U8" s="15">
        <v>33</v>
      </c>
      <c r="V8" s="15">
        <v>29</v>
      </c>
      <c r="W8" s="15">
        <v>40</v>
      </c>
      <c r="X8" s="154" t="s">
        <v>141</v>
      </c>
      <c r="Y8" s="15">
        <v>32</v>
      </c>
      <c r="Z8" s="15">
        <v>23</v>
      </c>
      <c r="AA8" s="15">
        <v>49</v>
      </c>
      <c r="AB8" s="14">
        <v>28</v>
      </c>
      <c r="AC8" s="14">
        <v>29</v>
      </c>
      <c r="AD8" s="14">
        <v>30</v>
      </c>
      <c r="AE8" s="14">
        <v>34</v>
      </c>
      <c r="AF8" s="14">
        <v>80</v>
      </c>
      <c r="AG8" s="14">
        <v>35</v>
      </c>
      <c r="AH8" s="14">
        <v>66</v>
      </c>
      <c r="AI8" s="14">
        <v>10</v>
      </c>
      <c r="AJ8" s="14">
        <v>14</v>
      </c>
      <c r="AK8" s="177"/>
    </row>
    <row r="9" spans="1:38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26</v>
      </c>
      <c r="I9" s="16">
        <v>35</v>
      </c>
      <c r="J9" s="16">
        <v>78</v>
      </c>
      <c r="K9" s="16">
        <v>41</v>
      </c>
      <c r="L9" s="16"/>
      <c r="M9" s="16"/>
      <c r="N9" s="16"/>
      <c r="O9" s="16">
        <v>41</v>
      </c>
      <c r="P9" s="16">
        <v>25</v>
      </c>
      <c r="Q9" s="16">
        <v>24</v>
      </c>
      <c r="R9" s="16">
        <v>32</v>
      </c>
      <c r="S9" s="16">
        <v>61</v>
      </c>
      <c r="T9" s="16">
        <v>49</v>
      </c>
      <c r="U9" s="17">
        <v>33</v>
      </c>
      <c r="V9" s="17">
        <v>40</v>
      </c>
      <c r="W9" s="17">
        <v>43</v>
      </c>
      <c r="X9" s="17">
        <v>32</v>
      </c>
      <c r="Y9" s="17">
        <v>84</v>
      </c>
      <c r="Z9" s="17">
        <v>94</v>
      </c>
      <c r="AA9" s="17">
        <v>55</v>
      </c>
      <c r="AB9" s="16">
        <v>54</v>
      </c>
      <c r="AC9" s="16">
        <v>45</v>
      </c>
      <c r="AD9" s="16">
        <v>50</v>
      </c>
      <c r="AE9" s="16">
        <v>63</v>
      </c>
      <c r="AF9" s="16">
        <v>93</v>
      </c>
      <c r="AG9" s="16">
        <v>46</v>
      </c>
      <c r="AH9" s="16">
        <v>53</v>
      </c>
      <c r="AI9" s="16">
        <v>15</v>
      </c>
      <c r="AJ9" s="16">
        <v>26</v>
      </c>
      <c r="AK9" s="176"/>
    </row>
    <row r="10" spans="1:38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25</v>
      </c>
      <c r="I10" s="14">
        <v>23</v>
      </c>
      <c r="J10" s="14">
        <v>12</v>
      </c>
      <c r="K10" s="14">
        <v>39</v>
      </c>
      <c r="L10" s="14"/>
      <c r="M10" s="14"/>
      <c r="N10" s="14"/>
      <c r="O10" s="14">
        <v>31</v>
      </c>
      <c r="P10" s="14">
        <v>40</v>
      </c>
      <c r="Q10" s="14">
        <v>33</v>
      </c>
      <c r="R10" s="14">
        <v>18</v>
      </c>
      <c r="S10" s="14">
        <v>34</v>
      </c>
      <c r="T10" s="14">
        <v>46</v>
      </c>
      <c r="U10" s="15">
        <v>33</v>
      </c>
      <c r="V10" s="15">
        <v>32</v>
      </c>
      <c r="W10" s="15">
        <v>23</v>
      </c>
      <c r="X10" s="15">
        <v>36</v>
      </c>
      <c r="Y10" s="15">
        <v>30</v>
      </c>
      <c r="Z10" s="15">
        <v>39</v>
      </c>
      <c r="AA10" s="15">
        <v>49</v>
      </c>
      <c r="AB10" s="14">
        <v>35</v>
      </c>
      <c r="AC10" s="14">
        <v>42</v>
      </c>
      <c r="AD10" s="14">
        <v>44</v>
      </c>
      <c r="AE10" s="14">
        <v>68</v>
      </c>
      <c r="AF10" s="14">
        <v>84</v>
      </c>
      <c r="AG10" s="14">
        <v>23</v>
      </c>
      <c r="AH10" s="14">
        <v>30</v>
      </c>
      <c r="AI10" s="157" t="s">
        <v>141</v>
      </c>
      <c r="AJ10" s="14">
        <v>29</v>
      </c>
      <c r="AK10" s="177"/>
    </row>
    <row r="11" spans="1:38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>
        <v>33</v>
      </c>
      <c r="J11" s="16">
        <v>42</v>
      </c>
      <c r="K11" s="16">
        <v>59</v>
      </c>
      <c r="L11" s="16"/>
      <c r="M11" s="16"/>
      <c r="N11" s="16"/>
      <c r="O11" s="16">
        <v>40</v>
      </c>
      <c r="P11" s="16">
        <v>37</v>
      </c>
      <c r="Q11" s="16">
        <v>39</v>
      </c>
      <c r="R11" s="16">
        <v>60</v>
      </c>
      <c r="S11" s="16">
        <v>63</v>
      </c>
      <c r="T11" s="16">
        <v>50</v>
      </c>
      <c r="U11" s="17">
        <v>60</v>
      </c>
      <c r="V11" s="17">
        <v>35</v>
      </c>
      <c r="W11" s="17">
        <v>41</v>
      </c>
      <c r="X11" s="17">
        <v>45</v>
      </c>
      <c r="Y11" s="17">
        <v>36</v>
      </c>
      <c r="Z11" s="17">
        <v>58</v>
      </c>
      <c r="AA11" s="17">
        <v>60</v>
      </c>
      <c r="AB11" s="16">
        <v>60</v>
      </c>
      <c r="AC11" s="16">
        <v>64</v>
      </c>
      <c r="AD11" s="16">
        <v>63</v>
      </c>
      <c r="AE11" s="16">
        <v>67</v>
      </c>
      <c r="AF11" s="16">
        <v>101</v>
      </c>
      <c r="AG11" s="16">
        <v>68</v>
      </c>
      <c r="AH11" s="16">
        <v>31</v>
      </c>
      <c r="AI11" s="156" t="s">
        <v>141</v>
      </c>
      <c r="AJ11" s="16">
        <v>60</v>
      </c>
      <c r="AK11" s="176"/>
    </row>
    <row r="12" spans="1:38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9</v>
      </c>
      <c r="I12" s="14">
        <v>40</v>
      </c>
      <c r="J12" s="14">
        <v>32</v>
      </c>
      <c r="K12" s="14">
        <v>36</v>
      </c>
      <c r="L12" s="14"/>
      <c r="M12" s="14"/>
      <c r="N12" s="14"/>
      <c r="O12" s="14">
        <v>37</v>
      </c>
      <c r="P12" s="14">
        <v>42</v>
      </c>
      <c r="Q12" s="14">
        <v>33</v>
      </c>
      <c r="R12" s="14">
        <v>38</v>
      </c>
      <c r="S12" s="14">
        <v>54</v>
      </c>
      <c r="T12" s="14">
        <v>37</v>
      </c>
      <c r="U12" s="15">
        <v>84</v>
      </c>
      <c r="V12" s="15">
        <v>45</v>
      </c>
      <c r="W12" s="15">
        <v>58</v>
      </c>
      <c r="X12" s="15">
        <v>42</v>
      </c>
      <c r="Y12" s="15">
        <v>65</v>
      </c>
      <c r="Z12" s="15">
        <v>43</v>
      </c>
      <c r="AA12" s="15">
        <v>35</v>
      </c>
      <c r="AB12" s="14">
        <v>58</v>
      </c>
      <c r="AC12" s="14">
        <v>44</v>
      </c>
      <c r="AD12" s="14">
        <v>54</v>
      </c>
      <c r="AE12" s="14">
        <v>43</v>
      </c>
      <c r="AF12" s="14">
        <v>48</v>
      </c>
      <c r="AG12" s="14">
        <v>60</v>
      </c>
      <c r="AH12" s="14">
        <v>52</v>
      </c>
      <c r="AI12" s="14">
        <v>48</v>
      </c>
      <c r="AJ12" s="14">
        <v>39</v>
      </c>
      <c r="AK12" s="177"/>
    </row>
    <row r="13" spans="1:38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38</v>
      </c>
      <c r="I13" s="16">
        <v>41</v>
      </c>
      <c r="J13" s="16">
        <v>47</v>
      </c>
      <c r="K13" s="16">
        <v>33</v>
      </c>
      <c r="L13" s="16"/>
      <c r="M13" s="16"/>
      <c r="N13" s="16"/>
      <c r="O13" s="16">
        <v>28</v>
      </c>
      <c r="P13" s="16">
        <v>31</v>
      </c>
      <c r="Q13" s="16">
        <v>47</v>
      </c>
      <c r="R13" s="16">
        <v>40</v>
      </c>
      <c r="S13" s="16">
        <v>23</v>
      </c>
      <c r="T13" s="16">
        <v>47</v>
      </c>
      <c r="U13" s="17">
        <v>42</v>
      </c>
      <c r="V13" s="17">
        <v>29</v>
      </c>
      <c r="W13" s="17">
        <v>8</v>
      </c>
      <c r="X13" s="17">
        <v>33</v>
      </c>
      <c r="Y13" s="17">
        <v>30</v>
      </c>
      <c r="Z13" s="17">
        <v>22</v>
      </c>
      <c r="AA13" s="17">
        <v>36</v>
      </c>
      <c r="AB13" s="16">
        <v>47</v>
      </c>
      <c r="AC13" s="16">
        <v>52</v>
      </c>
      <c r="AD13" s="16">
        <v>38</v>
      </c>
      <c r="AE13" s="16">
        <v>69</v>
      </c>
      <c r="AF13" s="16">
        <v>66</v>
      </c>
      <c r="AG13" s="16">
        <v>48</v>
      </c>
      <c r="AH13" s="16">
        <v>32</v>
      </c>
      <c r="AI13" s="16">
        <v>28</v>
      </c>
      <c r="AJ13" s="16">
        <v>24</v>
      </c>
      <c r="AK13" s="176"/>
    </row>
    <row r="14" spans="1:38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50</v>
      </c>
      <c r="I14" s="14">
        <v>69</v>
      </c>
      <c r="J14" s="14">
        <v>25</v>
      </c>
      <c r="K14" s="14">
        <v>49</v>
      </c>
      <c r="L14" s="14"/>
      <c r="M14" s="14"/>
      <c r="N14" s="14"/>
      <c r="O14" s="14">
        <v>29</v>
      </c>
      <c r="P14" s="14">
        <v>36</v>
      </c>
      <c r="Q14" s="14">
        <v>33</v>
      </c>
      <c r="R14" s="14">
        <v>40</v>
      </c>
      <c r="S14" s="14">
        <v>35</v>
      </c>
      <c r="T14" s="14">
        <v>60</v>
      </c>
      <c r="U14" s="15">
        <v>35</v>
      </c>
      <c r="V14" s="15">
        <v>25</v>
      </c>
      <c r="W14" s="154" t="s">
        <v>141</v>
      </c>
      <c r="X14" s="15">
        <v>38</v>
      </c>
      <c r="Y14" s="15">
        <v>73</v>
      </c>
      <c r="Z14" s="15">
        <v>36</v>
      </c>
      <c r="AA14" s="15">
        <v>60</v>
      </c>
      <c r="AB14" s="14">
        <v>49</v>
      </c>
      <c r="AC14" s="14">
        <v>49</v>
      </c>
      <c r="AD14" s="14">
        <v>73</v>
      </c>
      <c r="AE14" s="14">
        <v>67</v>
      </c>
      <c r="AF14" s="14">
        <v>47</v>
      </c>
      <c r="AG14" s="14">
        <v>117</v>
      </c>
      <c r="AH14" s="14">
        <v>41</v>
      </c>
      <c r="AI14" s="14">
        <v>50</v>
      </c>
      <c r="AJ14" s="14">
        <v>31</v>
      </c>
      <c r="AK14" s="177"/>
    </row>
    <row r="15" spans="1:38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17</v>
      </c>
      <c r="I15" s="16">
        <v>33</v>
      </c>
      <c r="J15" s="16">
        <v>18</v>
      </c>
      <c r="K15" s="16">
        <v>26</v>
      </c>
      <c r="L15" s="16"/>
      <c r="M15" s="16"/>
      <c r="N15" s="16"/>
      <c r="O15" s="16">
        <v>18</v>
      </c>
      <c r="P15" s="16">
        <v>17</v>
      </c>
      <c r="Q15" s="16">
        <v>24</v>
      </c>
      <c r="R15" s="16">
        <v>17</v>
      </c>
      <c r="S15" s="16">
        <v>15</v>
      </c>
      <c r="T15" s="16">
        <v>30</v>
      </c>
      <c r="U15" s="17">
        <v>14</v>
      </c>
      <c r="V15" s="17">
        <v>17</v>
      </c>
      <c r="W15" s="150" t="s">
        <v>141</v>
      </c>
      <c r="X15" s="17">
        <v>21</v>
      </c>
      <c r="Y15" s="17">
        <v>33</v>
      </c>
      <c r="Z15" s="17">
        <v>33</v>
      </c>
      <c r="AA15" s="17">
        <v>21</v>
      </c>
      <c r="AB15" s="16">
        <v>61</v>
      </c>
      <c r="AC15" s="16">
        <v>24</v>
      </c>
      <c r="AD15" s="16">
        <v>30</v>
      </c>
      <c r="AE15" s="16">
        <v>68</v>
      </c>
      <c r="AF15" s="16">
        <v>30</v>
      </c>
      <c r="AG15" s="16">
        <v>30</v>
      </c>
      <c r="AH15" s="16">
        <v>39</v>
      </c>
      <c r="AI15" s="16">
        <v>34</v>
      </c>
      <c r="AJ15" s="16">
        <v>19</v>
      </c>
      <c r="AK15" s="176"/>
    </row>
    <row r="16" spans="1:38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0</v>
      </c>
      <c r="I16" s="14">
        <v>4</v>
      </c>
      <c r="J16" s="14">
        <v>17</v>
      </c>
      <c r="K16" s="14">
        <v>8</v>
      </c>
      <c r="L16" s="14"/>
      <c r="M16" s="14"/>
      <c r="N16" s="14"/>
      <c r="O16" s="14">
        <v>4</v>
      </c>
      <c r="P16" s="14">
        <v>4</v>
      </c>
      <c r="Q16" s="14">
        <v>18</v>
      </c>
      <c r="R16" s="14">
        <v>7</v>
      </c>
      <c r="S16" s="14">
        <v>18</v>
      </c>
      <c r="T16" s="14">
        <v>4</v>
      </c>
      <c r="U16" s="15">
        <v>3</v>
      </c>
      <c r="V16" s="15">
        <v>17</v>
      </c>
      <c r="W16" s="154" t="s">
        <v>141</v>
      </c>
      <c r="X16" s="15">
        <v>6</v>
      </c>
      <c r="Y16" s="15">
        <v>26</v>
      </c>
      <c r="Z16" s="15">
        <v>21</v>
      </c>
      <c r="AA16" s="15">
        <v>12</v>
      </c>
      <c r="AB16" s="14">
        <v>7</v>
      </c>
      <c r="AC16" s="14">
        <v>22</v>
      </c>
      <c r="AD16" s="14">
        <v>17</v>
      </c>
      <c r="AE16" s="14">
        <v>25</v>
      </c>
      <c r="AF16" s="14">
        <v>29</v>
      </c>
      <c r="AG16" s="14">
        <v>18</v>
      </c>
      <c r="AH16" s="14">
        <v>26</v>
      </c>
      <c r="AI16" s="14">
        <v>12</v>
      </c>
      <c r="AJ16" s="14">
        <v>7</v>
      </c>
      <c r="AK16" s="177"/>
      <c r="AL16" s="149" t="s">
        <v>142</v>
      </c>
    </row>
    <row r="17" spans="1:37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4"/>
      <c r="AD17" s="144"/>
      <c r="AE17" s="144"/>
      <c r="AF17" s="144"/>
      <c r="AG17" s="144"/>
      <c r="AH17" s="144"/>
      <c r="AI17" s="144"/>
      <c r="AJ17" s="144"/>
      <c r="AK17" s="184"/>
    </row>
    <row r="18" spans="1:37" s="26" customFormat="1" ht="20.100000000000001" customHeight="1" x14ac:dyDescent="0.25">
      <c r="A18" s="187" t="s">
        <v>12</v>
      </c>
      <c r="B18" s="24">
        <f t="shared" ref="B18:G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5">
        <f>SUM(H5:H17)</f>
        <v>216</v>
      </c>
      <c r="I18" s="25">
        <f>SUM(I5:I17)</f>
        <v>326</v>
      </c>
      <c r="J18" s="25">
        <f>SUM(J5:J17)</f>
        <v>350</v>
      </c>
      <c r="K18" s="25">
        <f>SUM(K5:K17)</f>
        <v>379</v>
      </c>
      <c r="L18" s="25">
        <v>356</v>
      </c>
      <c r="M18" s="25">
        <v>347</v>
      </c>
      <c r="N18" s="25">
        <v>313</v>
      </c>
      <c r="O18" s="25">
        <f>SUM(O5:O17)</f>
        <v>283</v>
      </c>
      <c r="P18" s="25">
        <f t="shared" ref="P18:AH18" si="1">SUM(P5:P16)</f>
        <v>286</v>
      </c>
      <c r="Q18" s="25">
        <f t="shared" si="1"/>
        <v>302</v>
      </c>
      <c r="R18" s="25">
        <f t="shared" si="1"/>
        <v>280</v>
      </c>
      <c r="S18" s="25">
        <f t="shared" si="1"/>
        <v>360</v>
      </c>
      <c r="T18" s="25">
        <f t="shared" si="1"/>
        <v>379</v>
      </c>
      <c r="U18" s="25">
        <f t="shared" si="1"/>
        <v>364</v>
      </c>
      <c r="V18" s="25">
        <f t="shared" si="1"/>
        <v>286</v>
      </c>
      <c r="W18" s="25">
        <f t="shared" si="1"/>
        <v>249</v>
      </c>
      <c r="X18" s="25">
        <f t="shared" si="1"/>
        <v>253</v>
      </c>
      <c r="Y18" s="25">
        <f t="shared" si="1"/>
        <v>431</v>
      </c>
      <c r="Z18" s="25">
        <f t="shared" si="1"/>
        <v>383</v>
      </c>
      <c r="AA18" s="25">
        <f t="shared" si="1"/>
        <v>428</v>
      </c>
      <c r="AB18" s="25">
        <f t="shared" si="1"/>
        <v>421</v>
      </c>
      <c r="AC18" s="25">
        <f t="shared" si="1"/>
        <v>419</v>
      </c>
      <c r="AD18" s="25">
        <f t="shared" si="1"/>
        <v>436</v>
      </c>
      <c r="AE18" s="25">
        <f t="shared" si="1"/>
        <v>573</v>
      </c>
      <c r="AF18" s="25">
        <f t="shared" si="1"/>
        <v>655</v>
      </c>
      <c r="AG18" s="25">
        <f t="shared" si="1"/>
        <v>508</v>
      </c>
      <c r="AH18" s="25">
        <f t="shared" si="1"/>
        <v>451</v>
      </c>
      <c r="AI18" s="25">
        <f>SUM(AI5:AI16)</f>
        <v>241</v>
      </c>
      <c r="AJ18" s="25">
        <f>SUM(AJ5:AJ16)</f>
        <v>288</v>
      </c>
      <c r="AK18" s="25">
        <f>SUM(AK5:AK16)</f>
        <v>7</v>
      </c>
    </row>
    <row r="19" spans="1:37" ht="20.100000000000001" customHeight="1" x14ac:dyDescent="0.2">
      <c r="H19" s="6">
        <v>306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H18:AK18">
    <cfRule type="expression" dxfId="78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transitionEvaluation="1" codeName="Sheet29"/>
  <dimension ref="A1:AK61"/>
  <sheetViews>
    <sheetView defaultGridColor="0" colorId="22" zoomScale="60" zoomScaleNormal="60" zoomScalePageLayoutView="70" workbookViewId="0">
      <selection activeCell="D19" sqref="D19"/>
    </sheetView>
  </sheetViews>
  <sheetFormatPr defaultColWidth="9.44140625" defaultRowHeight="20.100000000000001" customHeight="1" x14ac:dyDescent="0.2"/>
  <cols>
    <col min="1" max="1" width="13.6640625" style="6" customWidth="1"/>
    <col min="2" max="3" width="5.6640625" style="6" hidden="1" customWidth="1"/>
    <col min="4" max="4" width="8" style="6" customWidth="1"/>
    <col min="5" max="5" width="7.5546875" style="6" customWidth="1"/>
    <col min="6" max="6" width="8" style="6" customWidth="1"/>
    <col min="7" max="7" width="9.44140625" style="6" customWidth="1"/>
    <col min="8" max="8" width="8.6640625" style="6" customWidth="1"/>
    <col min="9" max="9" width="8.33203125" style="6" customWidth="1"/>
    <col min="10" max="36" width="7.77734375" style="6" customWidth="1"/>
    <col min="37" max="16384" width="9.44140625" style="6"/>
  </cols>
  <sheetData>
    <row r="1" spans="1:37" s="35" customFormat="1" ht="24.95" customHeight="1" x14ac:dyDescent="0.25">
      <c r="A1" s="32" t="s">
        <v>39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7" s="35" customFormat="1" ht="24.95" customHeight="1" x14ac:dyDescent="0.35">
      <c r="A2" s="36" t="s">
        <v>50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122</v>
      </c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"/>
      <c r="AD4" s="14"/>
      <c r="AE4" s="14"/>
      <c r="AF4" s="14"/>
      <c r="AG4" s="14"/>
      <c r="AH4" s="14"/>
      <c r="AI4" s="14"/>
      <c r="AJ4" s="1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>
        <v>5</v>
      </c>
      <c r="I5" s="16">
        <v>11</v>
      </c>
      <c r="J5" s="16">
        <v>7</v>
      </c>
      <c r="K5" s="16">
        <v>2</v>
      </c>
      <c r="L5" s="16"/>
      <c r="M5" s="16"/>
      <c r="N5" s="16"/>
      <c r="O5" s="16">
        <v>30</v>
      </c>
      <c r="P5" s="16">
        <v>16</v>
      </c>
      <c r="Q5" s="16">
        <v>11</v>
      </c>
      <c r="R5" s="16">
        <v>28</v>
      </c>
      <c r="S5" s="16">
        <v>16</v>
      </c>
      <c r="T5" s="16">
        <v>17</v>
      </c>
      <c r="U5" s="17">
        <v>5</v>
      </c>
      <c r="V5" s="17">
        <v>16</v>
      </c>
      <c r="W5" s="17">
        <v>11</v>
      </c>
      <c r="X5" s="158" t="s">
        <v>141</v>
      </c>
      <c r="Y5" s="17">
        <v>4</v>
      </c>
      <c r="Z5" s="17">
        <v>5</v>
      </c>
      <c r="AA5" s="17">
        <v>8</v>
      </c>
      <c r="AB5" s="16">
        <v>3</v>
      </c>
      <c r="AC5" s="16">
        <v>5</v>
      </c>
      <c r="AD5" s="179">
        <v>11</v>
      </c>
      <c r="AE5" s="179">
        <v>9</v>
      </c>
      <c r="AF5" s="179">
        <v>37</v>
      </c>
      <c r="AG5" s="179">
        <v>10</v>
      </c>
      <c r="AH5" s="179">
        <v>4</v>
      </c>
      <c r="AI5" s="179">
        <v>6</v>
      </c>
      <c r="AJ5" s="179">
        <v>13</v>
      </c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>
        <v>4</v>
      </c>
      <c r="I6" s="14">
        <v>18</v>
      </c>
      <c r="J6" s="14">
        <v>16</v>
      </c>
      <c r="K6" s="14">
        <v>0</v>
      </c>
      <c r="L6" s="14"/>
      <c r="M6" s="14"/>
      <c r="N6" s="14"/>
      <c r="O6" s="14">
        <v>9</v>
      </c>
      <c r="P6" s="14">
        <v>1</v>
      </c>
      <c r="Q6" s="14">
        <v>4</v>
      </c>
      <c r="R6" s="14">
        <v>10</v>
      </c>
      <c r="S6" s="14">
        <v>11</v>
      </c>
      <c r="T6" s="14">
        <v>8</v>
      </c>
      <c r="U6" s="15">
        <v>17</v>
      </c>
      <c r="V6" s="15">
        <v>15</v>
      </c>
      <c r="W6" s="15">
        <v>12</v>
      </c>
      <c r="X6" s="153" t="s">
        <v>141</v>
      </c>
      <c r="Y6" s="15">
        <v>13</v>
      </c>
      <c r="Z6" s="144">
        <v>0</v>
      </c>
      <c r="AA6" s="15">
        <v>7</v>
      </c>
      <c r="AB6" s="14">
        <v>14</v>
      </c>
      <c r="AC6" s="14">
        <v>26</v>
      </c>
      <c r="AD6" s="178">
        <v>4</v>
      </c>
      <c r="AE6" s="178">
        <v>2</v>
      </c>
      <c r="AF6" s="178">
        <v>17</v>
      </c>
      <c r="AG6" s="178">
        <v>9</v>
      </c>
      <c r="AH6" s="178">
        <v>17</v>
      </c>
      <c r="AI6" s="178">
        <v>19</v>
      </c>
      <c r="AJ6" s="178">
        <v>6</v>
      </c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>
        <v>1</v>
      </c>
      <c r="H7" s="16">
        <v>9</v>
      </c>
      <c r="I7" s="16">
        <v>13</v>
      </c>
      <c r="J7" s="16">
        <v>13</v>
      </c>
      <c r="K7" s="16">
        <v>4</v>
      </c>
      <c r="L7" s="16"/>
      <c r="M7" s="16"/>
      <c r="N7" s="16"/>
      <c r="O7" s="16">
        <v>30</v>
      </c>
      <c r="P7" s="16">
        <v>6</v>
      </c>
      <c r="Q7" s="16">
        <v>3</v>
      </c>
      <c r="R7" s="16">
        <v>22</v>
      </c>
      <c r="S7" s="16">
        <v>15</v>
      </c>
      <c r="T7" s="16">
        <v>16</v>
      </c>
      <c r="U7" s="17">
        <v>4</v>
      </c>
      <c r="V7" s="17">
        <v>12</v>
      </c>
      <c r="W7" s="17">
        <v>13</v>
      </c>
      <c r="X7" s="158" t="s">
        <v>141</v>
      </c>
      <c r="Y7" s="17">
        <v>16</v>
      </c>
      <c r="Z7" s="17">
        <v>11</v>
      </c>
      <c r="AA7" s="17">
        <v>37</v>
      </c>
      <c r="AB7" s="16">
        <v>2</v>
      </c>
      <c r="AC7" s="16">
        <v>19</v>
      </c>
      <c r="AD7" s="179">
        <v>9</v>
      </c>
      <c r="AE7" s="179">
        <v>37</v>
      </c>
      <c r="AF7" s="179">
        <v>21</v>
      </c>
      <c r="AG7" s="179">
        <v>8</v>
      </c>
      <c r="AH7" s="179">
        <v>9</v>
      </c>
      <c r="AI7" s="179">
        <v>29</v>
      </c>
      <c r="AJ7" s="179">
        <v>26</v>
      </c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>
        <v>8</v>
      </c>
      <c r="H8" s="14">
        <v>9</v>
      </c>
      <c r="I8" s="14">
        <v>8</v>
      </c>
      <c r="J8" s="14">
        <v>25</v>
      </c>
      <c r="K8" s="14">
        <v>2</v>
      </c>
      <c r="L8" s="14"/>
      <c r="M8" s="14"/>
      <c r="N8" s="14"/>
      <c r="O8" s="14">
        <v>66</v>
      </c>
      <c r="P8" s="14">
        <v>11</v>
      </c>
      <c r="Q8" s="14">
        <v>35</v>
      </c>
      <c r="R8" s="14">
        <v>13</v>
      </c>
      <c r="S8" s="14">
        <v>17</v>
      </c>
      <c r="T8" s="14">
        <v>41</v>
      </c>
      <c r="U8" s="15">
        <v>16</v>
      </c>
      <c r="V8" s="15">
        <v>28</v>
      </c>
      <c r="W8" s="15">
        <v>34</v>
      </c>
      <c r="X8" s="15">
        <v>12</v>
      </c>
      <c r="Y8" s="15">
        <v>14</v>
      </c>
      <c r="Z8" s="15">
        <v>17</v>
      </c>
      <c r="AA8" s="15">
        <v>16</v>
      </c>
      <c r="AB8" s="14">
        <v>11</v>
      </c>
      <c r="AC8" s="14">
        <v>7</v>
      </c>
      <c r="AD8" s="178">
        <v>17</v>
      </c>
      <c r="AE8" s="178">
        <v>39</v>
      </c>
      <c r="AF8" s="178">
        <v>27</v>
      </c>
      <c r="AG8" s="178">
        <v>19</v>
      </c>
      <c r="AH8" s="178">
        <v>23</v>
      </c>
      <c r="AI8" s="178">
        <v>21</v>
      </c>
      <c r="AJ8" s="178">
        <v>15</v>
      </c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>
        <v>2</v>
      </c>
      <c r="H9" s="16">
        <v>12</v>
      </c>
      <c r="I9" s="16">
        <v>25</v>
      </c>
      <c r="J9" s="16">
        <v>9</v>
      </c>
      <c r="K9" s="16">
        <v>3</v>
      </c>
      <c r="L9" s="16"/>
      <c r="M9" s="16"/>
      <c r="N9" s="16"/>
      <c r="O9" s="16">
        <v>24</v>
      </c>
      <c r="P9" s="16">
        <v>7</v>
      </c>
      <c r="Q9" s="16">
        <v>16</v>
      </c>
      <c r="R9" s="16">
        <v>67</v>
      </c>
      <c r="S9" s="16">
        <v>15</v>
      </c>
      <c r="T9" s="16">
        <v>31</v>
      </c>
      <c r="U9" s="17">
        <v>38</v>
      </c>
      <c r="V9" s="17">
        <v>29</v>
      </c>
      <c r="W9" s="17">
        <v>38</v>
      </c>
      <c r="X9" s="17">
        <v>25</v>
      </c>
      <c r="Y9" s="17">
        <v>12</v>
      </c>
      <c r="Z9" s="17">
        <v>20</v>
      </c>
      <c r="AA9" s="17">
        <v>21</v>
      </c>
      <c r="AB9" s="16">
        <v>20</v>
      </c>
      <c r="AC9" s="16">
        <v>21</v>
      </c>
      <c r="AD9" s="179">
        <v>33</v>
      </c>
      <c r="AE9" s="179">
        <v>49</v>
      </c>
      <c r="AF9" s="179">
        <v>36</v>
      </c>
      <c r="AG9" s="179">
        <v>23</v>
      </c>
      <c r="AH9" s="179">
        <v>52</v>
      </c>
      <c r="AI9" s="179">
        <v>44</v>
      </c>
      <c r="AJ9" s="179">
        <v>27</v>
      </c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>
        <v>7</v>
      </c>
      <c r="H10" s="14">
        <v>18</v>
      </c>
      <c r="I10" s="14">
        <v>9</v>
      </c>
      <c r="J10" s="14">
        <v>26</v>
      </c>
      <c r="K10" s="14">
        <v>0</v>
      </c>
      <c r="L10" s="14"/>
      <c r="M10" s="14"/>
      <c r="N10" s="14"/>
      <c r="O10" s="14">
        <v>70</v>
      </c>
      <c r="P10" s="14">
        <v>3</v>
      </c>
      <c r="Q10" s="14">
        <v>10</v>
      </c>
      <c r="R10" s="14">
        <v>23</v>
      </c>
      <c r="S10" s="14">
        <v>17</v>
      </c>
      <c r="T10" s="14">
        <v>22</v>
      </c>
      <c r="U10" s="15">
        <v>25</v>
      </c>
      <c r="V10" s="15">
        <v>10</v>
      </c>
      <c r="W10" s="15">
        <v>9</v>
      </c>
      <c r="X10" s="15">
        <v>8</v>
      </c>
      <c r="Y10" s="15">
        <v>19</v>
      </c>
      <c r="Z10" s="15">
        <v>13</v>
      </c>
      <c r="AA10" s="15">
        <v>46</v>
      </c>
      <c r="AB10" s="14">
        <v>23</v>
      </c>
      <c r="AC10" s="14">
        <v>42</v>
      </c>
      <c r="AD10" s="178">
        <v>59</v>
      </c>
      <c r="AE10" s="178">
        <v>64</v>
      </c>
      <c r="AF10" s="178">
        <v>41</v>
      </c>
      <c r="AG10" s="14">
        <v>44</v>
      </c>
      <c r="AH10" s="14">
        <v>49</v>
      </c>
      <c r="AI10" s="178">
        <v>17</v>
      </c>
      <c r="AJ10" s="178">
        <v>25</v>
      </c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>
        <v>9</v>
      </c>
      <c r="H11" s="16">
        <v>8</v>
      </c>
      <c r="I11" s="16">
        <v>8</v>
      </c>
      <c r="J11" s="16">
        <v>6</v>
      </c>
      <c r="K11" s="16">
        <v>7</v>
      </c>
      <c r="L11" s="16"/>
      <c r="M11" s="16"/>
      <c r="N11" s="16"/>
      <c r="O11" s="16">
        <v>53</v>
      </c>
      <c r="P11" s="16">
        <v>11</v>
      </c>
      <c r="Q11" s="16">
        <v>20</v>
      </c>
      <c r="R11" s="16">
        <v>28</v>
      </c>
      <c r="S11" s="16">
        <v>26</v>
      </c>
      <c r="T11" s="16">
        <v>41</v>
      </c>
      <c r="U11" s="17">
        <v>23</v>
      </c>
      <c r="V11" s="17">
        <v>34</v>
      </c>
      <c r="W11" s="17">
        <v>32</v>
      </c>
      <c r="X11" s="17">
        <v>15</v>
      </c>
      <c r="Y11" s="17">
        <v>25</v>
      </c>
      <c r="Z11" s="17">
        <v>31</v>
      </c>
      <c r="AA11" s="17">
        <v>14</v>
      </c>
      <c r="AB11" s="16">
        <v>38</v>
      </c>
      <c r="AC11" s="16">
        <v>78</v>
      </c>
      <c r="AD11" s="179">
        <v>62</v>
      </c>
      <c r="AE11" s="179">
        <v>50</v>
      </c>
      <c r="AF11" s="179">
        <v>25</v>
      </c>
      <c r="AG11" s="16">
        <v>70</v>
      </c>
      <c r="AH11" s="16">
        <v>70</v>
      </c>
      <c r="AI11" s="179">
        <v>65</v>
      </c>
      <c r="AJ11" s="179"/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18</v>
      </c>
      <c r="I12" s="14">
        <v>13</v>
      </c>
      <c r="J12" s="14">
        <v>7</v>
      </c>
      <c r="K12" s="14">
        <v>3</v>
      </c>
      <c r="L12" s="14"/>
      <c r="M12" s="14"/>
      <c r="N12" s="14"/>
      <c r="O12" s="14">
        <v>19</v>
      </c>
      <c r="P12" s="14">
        <v>6</v>
      </c>
      <c r="Q12" s="14">
        <v>26</v>
      </c>
      <c r="R12" s="14">
        <v>42</v>
      </c>
      <c r="S12" s="14">
        <v>33</v>
      </c>
      <c r="T12" s="14">
        <v>33</v>
      </c>
      <c r="U12" s="15">
        <v>34</v>
      </c>
      <c r="V12" s="15">
        <v>31</v>
      </c>
      <c r="W12" s="154" t="s">
        <v>141</v>
      </c>
      <c r="X12" s="15">
        <v>10</v>
      </c>
      <c r="Y12" s="15">
        <v>50</v>
      </c>
      <c r="Z12" s="15">
        <v>32</v>
      </c>
      <c r="AA12" s="15">
        <v>17</v>
      </c>
      <c r="AB12" s="14">
        <v>16</v>
      </c>
      <c r="AC12" s="178">
        <v>21</v>
      </c>
      <c r="AD12" s="178">
        <v>50</v>
      </c>
      <c r="AE12" s="178">
        <v>98</v>
      </c>
      <c r="AF12" s="178">
        <v>45</v>
      </c>
      <c r="AG12" s="14">
        <v>64</v>
      </c>
      <c r="AH12" s="14">
        <v>60</v>
      </c>
      <c r="AI12" s="178">
        <v>53</v>
      </c>
      <c r="AJ12" s="178"/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13</v>
      </c>
      <c r="I13" s="16">
        <v>3</v>
      </c>
      <c r="J13" s="16">
        <v>3</v>
      </c>
      <c r="K13" s="16">
        <v>20</v>
      </c>
      <c r="L13" s="16"/>
      <c r="M13" s="16"/>
      <c r="N13" s="16"/>
      <c r="O13" s="16">
        <v>18</v>
      </c>
      <c r="P13" s="16">
        <v>26</v>
      </c>
      <c r="Q13" s="16">
        <v>17</v>
      </c>
      <c r="R13" s="16">
        <v>22</v>
      </c>
      <c r="S13" s="16">
        <v>29</v>
      </c>
      <c r="T13" s="16">
        <v>27</v>
      </c>
      <c r="U13" s="17">
        <v>30</v>
      </c>
      <c r="V13" s="17">
        <v>11</v>
      </c>
      <c r="W13" s="17">
        <v>3</v>
      </c>
      <c r="X13" s="17">
        <v>18</v>
      </c>
      <c r="Y13" s="17">
        <v>35</v>
      </c>
      <c r="Z13" s="17">
        <v>21</v>
      </c>
      <c r="AA13" s="17">
        <v>62</v>
      </c>
      <c r="AB13" s="16">
        <v>51</v>
      </c>
      <c r="AC13" s="179">
        <v>27</v>
      </c>
      <c r="AD13" s="179">
        <v>31</v>
      </c>
      <c r="AE13" s="179">
        <v>42</v>
      </c>
      <c r="AF13" s="179">
        <v>17</v>
      </c>
      <c r="AG13" s="16">
        <v>40</v>
      </c>
      <c r="AH13" s="16">
        <v>32</v>
      </c>
      <c r="AI13" s="179">
        <v>58</v>
      </c>
      <c r="AJ13" s="179"/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35</v>
      </c>
      <c r="I14" s="14">
        <v>24</v>
      </c>
      <c r="J14" s="14">
        <v>38</v>
      </c>
      <c r="K14" s="14">
        <v>14</v>
      </c>
      <c r="L14" s="14"/>
      <c r="M14" s="14"/>
      <c r="N14" s="14"/>
      <c r="O14" s="14"/>
      <c r="P14" s="14">
        <v>16</v>
      </c>
      <c r="Q14" s="14">
        <v>39</v>
      </c>
      <c r="R14" s="14">
        <v>55</v>
      </c>
      <c r="S14" s="14">
        <v>33</v>
      </c>
      <c r="T14" s="14">
        <v>23</v>
      </c>
      <c r="U14" s="15">
        <v>57</v>
      </c>
      <c r="V14" s="15">
        <v>16</v>
      </c>
      <c r="W14" s="15">
        <v>4</v>
      </c>
      <c r="X14" s="15">
        <v>20</v>
      </c>
      <c r="Y14" s="15">
        <v>20</v>
      </c>
      <c r="Z14" s="15">
        <v>13</v>
      </c>
      <c r="AA14" s="15">
        <v>39</v>
      </c>
      <c r="AB14" s="14">
        <v>103</v>
      </c>
      <c r="AC14" s="178">
        <v>29</v>
      </c>
      <c r="AD14" s="178">
        <v>59</v>
      </c>
      <c r="AE14" s="178">
        <v>61</v>
      </c>
      <c r="AF14" s="178">
        <v>36</v>
      </c>
      <c r="AG14" s="14">
        <v>93</v>
      </c>
      <c r="AH14" s="14">
        <v>48</v>
      </c>
      <c r="AI14" s="178">
        <v>81</v>
      </c>
      <c r="AJ14" s="178"/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14</v>
      </c>
      <c r="I15" s="16">
        <v>11</v>
      </c>
      <c r="J15" s="16">
        <v>11</v>
      </c>
      <c r="K15" s="16">
        <v>1</v>
      </c>
      <c r="L15" s="16"/>
      <c r="M15" s="16"/>
      <c r="N15" s="16"/>
      <c r="O15" s="16"/>
      <c r="P15" s="16">
        <v>14</v>
      </c>
      <c r="Q15" s="16">
        <v>10</v>
      </c>
      <c r="R15" s="16">
        <v>22</v>
      </c>
      <c r="S15" s="16">
        <v>8</v>
      </c>
      <c r="T15" s="16">
        <v>22</v>
      </c>
      <c r="U15" s="17">
        <v>60</v>
      </c>
      <c r="V15" s="17">
        <v>27</v>
      </c>
      <c r="W15" s="17">
        <v>2</v>
      </c>
      <c r="X15" s="17">
        <v>4</v>
      </c>
      <c r="Y15" s="17">
        <v>6</v>
      </c>
      <c r="Z15" s="17">
        <v>14</v>
      </c>
      <c r="AA15" s="17">
        <v>10</v>
      </c>
      <c r="AB15" s="16">
        <v>27</v>
      </c>
      <c r="AC15" s="179">
        <v>4</v>
      </c>
      <c r="AD15" s="179">
        <v>19</v>
      </c>
      <c r="AE15" s="179">
        <v>42</v>
      </c>
      <c r="AF15" s="179">
        <v>10</v>
      </c>
      <c r="AG15" s="16">
        <v>14</v>
      </c>
      <c r="AH15" s="16">
        <v>24</v>
      </c>
      <c r="AI15" s="179">
        <v>30</v>
      </c>
      <c r="AJ15" s="179"/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15</v>
      </c>
      <c r="I16" s="14">
        <v>4</v>
      </c>
      <c r="J16" s="14"/>
      <c r="K16" s="14">
        <v>2</v>
      </c>
      <c r="L16" s="14"/>
      <c r="M16" s="14"/>
      <c r="N16" s="14"/>
      <c r="O16" s="14"/>
      <c r="P16" s="14">
        <v>7</v>
      </c>
      <c r="Q16" s="14">
        <v>12</v>
      </c>
      <c r="R16" s="14">
        <v>4</v>
      </c>
      <c r="S16" s="14">
        <v>4</v>
      </c>
      <c r="T16" s="14">
        <v>4</v>
      </c>
      <c r="U16" s="15">
        <v>5</v>
      </c>
      <c r="V16" s="15">
        <v>3</v>
      </c>
      <c r="W16" s="15">
        <v>4</v>
      </c>
      <c r="X16" s="15">
        <v>4</v>
      </c>
      <c r="Y16" s="15">
        <v>9</v>
      </c>
      <c r="Z16" s="15">
        <v>12</v>
      </c>
      <c r="AA16" s="15">
        <v>5</v>
      </c>
      <c r="AB16" s="14">
        <v>20</v>
      </c>
      <c r="AC16" s="178">
        <v>8</v>
      </c>
      <c r="AD16" s="178">
        <v>5</v>
      </c>
      <c r="AE16" s="178">
        <v>31</v>
      </c>
      <c r="AF16" s="178">
        <v>19</v>
      </c>
      <c r="AG16" s="154">
        <v>15</v>
      </c>
      <c r="AH16" s="154">
        <v>17</v>
      </c>
      <c r="AI16" s="178">
        <v>46</v>
      </c>
      <c r="AJ16" s="178"/>
      <c r="AK16" s="149" t="s">
        <v>142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 s="26" customFormat="1" ht="20.100000000000001" customHeight="1" x14ac:dyDescent="0.25">
      <c r="A18" s="187" t="s">
        <v>12</v>
      </c>
      <c r="B18" s="24">
        <f t="shared" ref="B18:C18" si="0">SUM(B5:B16)</f>
        <v>0</v>
      </c>
      <c r="C18" s="24">
        <f t="shared" si="0"/>
        <v>0</v>
      </c>
      <c r="D18" s="24">
        <v>102</v>
      </c>
      <c r="E18" s="24">
        <v>76</v>
      </c>
      <c r="F18" s="24">
        <v>33</v>
      </c>
      <c r="G18" s="25">
        <f t="shared" ref="G18:J18" si="1">SUM(G5:G17)</f>
        <v>27</v>
      </c>
      <c r="H18" s="25">
        <f t="shared" si="1"/>
        <v>160</v>
      </c>
      <c r="I18" s="25">
        <f t="shared" si="1"/>
        <v>147</v>
      </c>
      <c r="J18" s="25">
        <f t="shared" si="1"/>
        <v>161</v>
      </c>
      <c r="K18" s="25">
        <f>SUM(K5:K17)</f>
        <v>58</v>
      </c>
      <c r="L18" s="25">
        <v>148</v>
      </c>
      <c r="M18" s="25">
        <v>58</v>
      </c>
      <c r="N18" s="25">
        <v>161</v>
      </c>
      <c r="O18" s="25">
        <v>382</v>
      </c>
      <c r="P18" s="25">
        <f>SUM(P5:P16)</f>
        <v>124</v>
      </c>
      <c r="Q18" s="25">
        <f>SUM(Q5:Q16)</f>
        <v>203</v>
      </c>
      <c r="R18" s="25">
        <f>SUM(R5:R16)</f>
        <v>336</v>
      </c>
      <c r="S18" s="25">
        <f>SUM(S5:S16)</f>
        <v>224</v>
      </c>
      <c r="T18" s="25">
        <f t="shared" ref="T18:AC18" si="2">SUM(T5:T16)</f>
        <v>285</v>
      </c>
      <c r="U18" s="25">
        <f t="shared" si="2"/>
        <v>314</v>
      </c>
      <c r="V18" s="25">
        <f t="shared" si="2"/>
        <v>232</v>
      </c>
      <c r="W18" s="25">
        <f t="shared" si="2"/>
        <v>162</v>
      </c>
      <c r="X18" s="25">
        <f t="shared" si="2"/>
        <v>116</v>
      </c>
      <c r="Y18" s="25">
        <f t="shared" si="2"/>
        <v>223</v>
      </c>
      <c r="Z18" s="25">
        <f t="shared" si="2"/>
        <v>189</v>
      </c>
      <c r="AA18" s="25">
        <f t="shared" si="2"/>
        <v>282</v>
      </c>
      <c r="AB18" s="25">
        <f t="shared" si="2"/>
        <v>328</v>
      </c>
      <c r="AC18" s="25">
        <f t="shared" si="2"/>
        <v>287</v>
      </c>
      <c r="AD18" s="25">
        <f>SUM(AD5:AD17)</f>
        <v>359</v>
      </c>
      <c r="AE18" s="25">
        <f>SUM(AE5:AE17)</f>
        <v>524</v>
      </c>
      <c r="AF18" s="25">
        <f>SUM(AF5:AF17)</f>
        <v>331</v>
      </c>
      <c r="AG18" s="25">
        <f>SUM(AG5:AG17)</f>
        <v>409</v>
      </c>
      <c r="AH18" s="25">
        <v>233</v>
      </c>
      <c r="AI18" s="25">
        <f>SUM(AI5:AI17)</f>
        <v>469</v>
      </c>
      <c r="AJ18" s="25">
        <f>SUM(AJ5:AJ17)</f>
        <v>112</v>
      </c>
    </row>
    <row r="19" spans="1:36" ht="20.100000000000001" customHeight="1" x14ac:dyDescent="0.2">
      <c r="H19" s="6">
        <v>163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I26" s="4"/>
      <c r="AJ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6" ht="20.100000000000001" customHeight="1" x14ac:dyDescent="0.25">
      <c r="A49" s="2"/>
      <c r="B49" s="2"/>
      <c r="C49" s="2"/>
    </row>
    <row r="50" spans="1:36" ht="20.100000000000001" customHeight="1" x14ac:dyDescent="0.25">
      <c r="A50" s="2"/>
      <c r="B50" s="2"/>
      <c r="C50" s="2"/>
    </row>
    <row r="51" spans="1:36" ht="20.100000000000001" customHeight="1" x14ac:dyDescent="0.25">
      <c r="A51" s="2"/>
      <c r="B51" s="2"/>
      <c r="C51" s="2"/>
    </row>
    <row r="52" spans="1:36" ht="20.100000000000001" customHeight="1" x14ac:dyDescent="0.25">
      <c r="A52" s="2"/>
      <c r="B52" s="2"/>
      <c r="C52" s="2"/>
    </row>
    <row r="53" spans="1:36" ht="20.100000000000001" customHeight="1" x14ac:dyDescent="0.25">
      <c r="A53" s="2"/>
      <c r="B53" s="2"/>
      <c r="C53" s="2"/>
    </row>
    <row r="54" spans="1:36" ht="20.100000000000001" customHeight="1" x14ac:dyDescent="0.25">
      <c r="A54" s="2"/>
      <c r="B54" s="2"/>
      <c r="C54" s="2"/>
    </row>
    <row r="55" spans="1:36" ht="20.100000000000001" customHeight="1" x14ac:dyDescent="0.25">
      <c r="A55" s="2"/>
      <c r="B55" s="2"/>
      <c r="C55" s="2"/>
    </row>
    <row r="56" spans="1:36" ht="20.100000000000001" customHeight="1" x14ac:dyDescent="0.25">
      <c r="A56" s="2"/>
      <c r="B56" s="2"/>
      <c r="C56" s="2"/>
    </row>
    <row r="57" spans="1:36" ht="20.100000000000001" customHeight="1" x14ac:dyDescent="0.25">
      <c r="A57" s="2"/>
      <c r="B57" s="2"/>
      <c r="C57" s="2"/>
    </row>
    <row r="58" spans="1:36" ht="20.100000000000001" customHeight="1" x14ac:dyDescent="0.25">
      <c r="A58" s="2"/>
      <c r="B58" s="2"/>
      <c r="C58" s="2"/>
    </row>
    <row r="59" spans="1:36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ht="20.100000000000001" customHeight="1" x14ac:dyDescent="0.25">
      <c r="A60" s="2"/>
      <c r="B60" s="2"/>
      <c r="C60" s="2"/>
    </row>
    <row r="61" spans="1:36" ht="20.100000000000001" customHeight="1" x14ac:dyDescent="0.3">
      <c r="A61" s="9"/>
      <c r="B61" s="2"/>
      <c r="C61" s="2"/>
    </row>
  </sheetData>
  <conditionalFormatting sqref="G18:AJ18">
    <cfRule type="expression" dxfId="77" priority="1">
      <formula>COUNTIF(G5:G16,"*")&gt;0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transitionEvaluation="1" codeName="Sheet18"/>
  <dimension ref="A1:AL61"/>
  <sheetViews>
    <sheetView defaultGridColor="0" colorId="22" zoomScale="70" zoomScaleNormal="70" zoomScalePageLayoutView="70" workbookViewId="0">
      <selection activeCell="H37" sqref="H37"/>
    </sheetView>
  </sheetViews>
  <sheetFormatPr defaultColWidth="9.44140625" defaultRowHeight="20.100000000000001" customHeight="1" x14ac:dyDescent="0.2"/>
  <cols>
    <col min="1" max="1" width="20.21875" style="6" bestFit="1" customWidth="1"/>
    <col min="2" max="2" width="7.109375" style="6" bestFit="1" customWidth="1"/>
    <col min="3" max="21" width="6" style="6" bestFit="1" customWidth="1"/>
    <col min="22" max="22" width="6.109375" style="6" bestFit="1" customWidth="1"/>
    <col min="23" max="37" width="6" style="6" bestFit="1" customWidth="1"/>
    <col min="38" max="38" width="43.77734375" style="6" bestFit="1" customWidth="1"/>
    <col min="39" max="16384" width="9.44140625" style="6"/>
  </cols>
  <sheetData>
    <row r="1" spans="1:38" s="35" customFormat="1" ht="24.95" customHeight="1" x14ac:dyDescent="0.25">
      <c r="A1" s="32" t="s">
        <v>39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38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 t="s">
        <v>148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"/>
      <c r="AE4" s="14"/>
      <c r="AF4" s="14"/>
      <c r="AG4" s="14"/>
      <c r="AH4" s="14"/>
      <c r="AI4" s="14"/>
      <c r="AJ4" s="14"/>
      <c r="AK4" s="1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50</v>
      </c>
      <c r="I5" s="16">
        <v>32</v>
      </c>
      <c r="J5" s="16">
        <v>82</v>
      </c>
      <c r="K5" s="16">
        <v>55</v>
      </c>
      <c r="L5" s="16">
        <v>118</v>
      </c>
      <c r="M5" s="16"/>
      <c r="N5" s="16"/>
      <c r="O5" s="16"/>
      <c r="P5" s="16">
        <v>60</v>
      </c>
      <c r="Q5" s="16">
        <v>96</v>
      </c>
      <c r="R5" s="16">
        <v>89</v>
      </c>
      <c r="S5" s="16">
        <v>48</v>
      </c>
      <c r="T5" s="16">
        <v>69</v>
      </c>
      <c r="U5" s="16">
        <v>88</v>
      </c>
      <c r="V5" s="17">
        <v>137</v>
      </c>
      <c r="W5" s="17">
        <v>64</v>
      </c>
      <c r="X5" s="17">
        <v>144</v>
      </c>
      <c r="Y5" s="150" t="s">
        <v>141</v>
      </c>
      <c r="Z5" s="17">
        <v>128</v>
      </c>
      <c r="AA5" s="17">
        <v>113</v>
      </c>
      <c r="AB5" s="17">
        <v>100</v>
      </c>
      <c r="AC5" s="16">
        <v>184</v>
      </c>
      <c r="AD5" s="16">
        <v>90</v>
      </c>
      <c r="AE5" s="16">
        <v>106</v>
      </c>
      <c r="AF5" s="16">
        <v>145</v>
      </c>
      <c r="AG5" s="16">
        <v>253</v>
      </c>
      <c r="AH5" s="179">
        <v>98</v>
      </c>
      <c r="AI5" s="16">
        <v>199</v>
      </c>
      <c r="AJ5" s="16">
        <v>151</v>
      </c>
      <c r="AK5" s="16">
        <v>44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60</v>
      </c>
      <c r="I6" s="14">
        <v>130</v>
      </c>
      <c r="J6" s="14">
        <v>108</v>
      </c>
      <c r="K6" s="14">
        <v>85</v>
      </c>
      <c r="L6" s="14">
        <v>101</v>
      </c>
      <c r="M6" s="14"/>
      <c r="N6" s="14"/>
      <c r="O6" s="14"/>
      <c r="P6" s="14">
        <v>107</v>
      </c>
      <c r="Q6" s="14">
        <v>92</v>
      </c>
      <c r="R6" s="14">
        <v>59</v>
      </c>
      <c r="S6" s="14">
        <v>114</v>
      </c>
      <c r="T6" s="14">
        <v>56</v>
      </c>
      <c r="U6" s="14">
        <v>71</v>
      </c>
      <c r="V6" s="15">
        <v>75</v>
      </c>
      <c r="W6" s="15">
        <v>100</v>
      </c>
      <c r="X6" s="15">
        <v>176</v>
      </c>
      <c r="Y6" s="154" t="s">
        <v>141</v>
      </c>
      <c r="Z6" s="15">
        <v>98</v>
      </c>
      <c r="AA6" s="15">
        <v>55</v>
      </c>
      <c r="AB6" s="15">
        <v>33</v>
      </c>
      <c r="AC6" s="14">
        <v>227</v>
      </c>
      <c r="AD6" s="14">
        <v>168</v>
      </c>
      <c r="AE6" s="14">
        <v>162</v>
      </c>
      <c r="AF6" s="14">
        <v>182</v>
      </c>
      <c r="AG6" s="178">
        <v>147</v>
      </c>
      <c r="AH6" s="178">
        <v>97</v>
      </c>
      <c r="AI6" s="178">
        <v>221</v>
      </c>
      <c r="AJ6" s="178">
        <v>135</v>
      </c>
      <c r="AK6" s="178">
        <v>60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129</v>
      </c>
      <c r="I7" s="16">
        <v>109</v>
      </c>
      <c r="J7" s="16">
        <v>69</v>
      </c>
      <c r="K7" s="16">
        <v>80</v>
      </c>
      <c r="L7" s="16">
        <v>111</v>
      </c>
      <c r="M7" s="16"/>
      <c r="N7" s="16"/>
      <c r="O7" s="16"/>
      <c r="P7" s="16">
        <v>53</v>
      </c>
      <c r="Q7" s="16">
        <v>82</v>
      </c>
      <c r="R7" s="16">
        <v>75</v>
      </c>
      <c r="S7" s="16">
        <v>64</v>
      </c>
      <c r="T7" s="16">
        <v>95</v>
      </c>
      <c r="U7" s="16">
        <v>106</v>
      </c>
      <c r="V7" s="17">
        <v>69</v>
      </c>
      <c r="W7" s="17">
        <v>23</v>
      </c>
      <c r="X7" s="17">
        <v>194</v>
      </c>
      <c r="Y7" s="150" t="s">
        <v>141</v>
      </c>
      <c r="Z7" s="143">
        <v>78</v>
      </c>
      <c r="AA7" s="17">
        <v>33</v>
      </c>
      <c r="AB7" s="17">
        <v>256</v>
      </c>
      <c r="AC7" s="16">
        <v>67</v>
      </c>
      <c r="AD7" s="16">
        <v>139</v>
      </c>
      <c r="AE7" s="16">
        <v>107</v>
      </c>
      <c r="AF7" s="16">
        <v>292</v>
      </c>
      <c r="AG7" s="179">
        <v>214</v>
      </c>
      <c r="AH7" s="179">
        <v>150</v>
      </c>
      <c r="AI7" s="179">
        <v>119</v>
      </c>
      <c r="AJ7" s="179">
        <v>162</v>
      </c>
      <c r="AK7" s="179">
        <v>123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169</v>
      </c>
      <c r="I8" s="14">
        <v>13</v>
      </c>
      <c r="J8" s="14">
        <v>127</v>
      </c>
      <c r="K8" s="14">
        <v>222</v>
      </c>
      <c r="L8" s="14">
        <v>160</v>
      </c>
      <c r="M8" s="14"/>
      <c r="N8" s="14"/>
      <c r="O8" s="14"/>
      <c r="P8" s="14">
        <v>86</v>
      </c>
      <c r="Q8" s="14">
        <v>117</v>
      </c>
      <c r="R8" s="14">
        <v>181</v>
      </c>
      <c r="S8" s="14">
        <v>86</v>
      </c>
      <c r="T8" s="14">
        <v>146</v>
      </c>
      <c r="U8" s="14">
        <v>197</v>
      </c>
      <c r="V8" s="15">
        <v>150</v>
      </c>
      <c r="W8" s="15">
        <v>108</v>
      </c>
      <c r="X8" s="15">
        <v>332</v>
      </c>
      <c r="Y8" s="15">
        <v>212</v>
      </c>
      <c r="Z8" s="15">
        <v>197</v>
      </c>
      <c r="AA8" s="15">
        <v>149</v>
      </c>
      <c r="AB8" s="144">
        <v>245</v>
      </c>
      <c r="AC8" s="14">
        <v>275</v>
      </c>
      <c r="AD8" s="14">
        <v>224</v>
      </c>
      <c r="AE8" s="14">
        <v>263</v>
      </c>
      <c r="AF8" s="14">
        <v>229</v>
      </c>
      <c r="AG8" s="178">
        <v>284</v>
      </c>
      <c r="AH8" s="178">
        <v>189</v>
      </c>
      <c r="AI8" s="178">
        <v>334</v>
      </c>
      <c r="AJ8" s="178">
        <v>267</v>
      </c>
      <c r="AK8" s="178">
        <v>146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361</v>
      </c>
      <c r="I9" s="16">
        <v>238</v>
      </c>
      <c r="J9" s="16">
        <v>274</v>
      </c>
      <c r="K9" s="16">
        <v>327</v>
      </c>
      <c r="L9" s="16">
        <v>285</v>
      </c>
      <c r="M9" s="16"/>
      <c r="N9" s="16"/>
      <c r="O9" s="16"/>
      <c r="P9" s="16">
        <v>242</v>
      </c>
      <c r="Q9" s="16">
        <v>225</v>
      </c>
      <c r="R9" s="16">
        <v>215</v>
      </c>
      <c r="S9" s="16">
        <v>253</v>
      </c>
      <c r="T9" s="16">
        <v>309</v>
      </c>
      <c r="U9" s="16">
        <v>219</v>
      </c>
      <c r="V9" s="17">
        <v>266</v>
      </c>
      <c r="W9" s="17">
        <v>235</v>
      </c>
      <c r="X9" s="146">
        <v>80</v>
      </c>
      <c r="Y9" s="17">
        <v>263</v>
      </c>
      <c r="Z9" s="17">
        <v>254</v>
      </c>
      <c r="AA9" s="17">
        <v>283</v>
      </c>
      <c r="AB9" s="17">
        <v>290</v>
      </c>
      <c r="AC9" s="16">
        <v>353</v>
      </c>
      <c r="AD9" s="16">
        <v>471</v>
      </c>
      <c r="AE9" s="16">
        <v>352</v>
      </c>
      <c r="AF9" s="16">
        <v>548</v>
      </c>
      <c r="AG9" s="179">
        <v>367</v>
      </c>
      <c r="AH9" s="179">
        <v>413</v>
      </c>
      <c r="AI9" s="179">
        <v>495</v>
      </c>
      <c r="AJ9" s="179">
        <v>340</v>
      </c>
      <c r="AK9" s="179">
        <v>259</v>
      </c>
      <c r="AL9" s="148" t="s">
        <v>94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254</v>
      </c>
      <c r="I10" s="14">
        <v>236</v>
      </c>
      <c r="J10" s="14">
        <v>172</v>
      </c>
      <c r="K10" s="14">
        <v>197</v>
      </c>
      <c r="L10" s="14">
        <v>205</v>
      </c>
      <c r="M10" s="14"/>
      <c r="N10" s="14"/>
      <c r="O10" s="14"/>
      <c r="P10" s="14">
        <v>185</v>
      </c>
      <c r="Q10" s="14">
        <v>167</v>
      </c>
      <c r="R10" s="14">
        <v>165</v>
      </c>
      <c r="S10" s="14">
        <v>258</v>
      </c>
      <c r="T10" s="14">
        <v>224</v>
      </c>
      <c r="U10" s="14">
        <v>148</v>
      </c>
      <c r="V10" s="15">
        <v>164</v>
      </c>
      <c r="W10" s="15">
        <v>75</v>
      </c>
      <c r="X10" s="147">
        <v>82</v>
      </c>
      <c r="Y10" s="15">
        <v>296</v>
      </c>
      <c r="Z10" s="15">
        <v>319</v>
      </c>
      <c r="AA10" s="15">
        <v>210</v>
      </c>
      <c r="AB10" s="15">
        <v>344</v>
      </c>
      <c r="AC10" s="14">
        <v>363</v>
      </c>
      <c r="AD10" s="14">
        <v>151</v>
      </c>
      <c r="AE10" s="14">
        <v>367</v>
      </c>
      <c r="AF10" s="14">
        <v>529</v>
      </c>
      <c r="AG10" s="178">
        <v>342</v>
      </c>
      <c r="AH10" s="178">
        <v>389</v>
      </c>
      <c r="AI10" s="178">
        <v>357</v>
      </c>
      <c r="AJ10" s="178">
        <v>410</v>
      </c>
      <c r="AK10" s="178">
        <v>326</v>
      </c>
      <c r="AL10" s="149" t="str">
        <f>$AL$9</f>
        <v>JB notes: sheets missing (taken) from register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468</v>
      </c>
      <c r="I11" s="16">
        <v>175</v>
      </c>
      <c r="J11" s="16">
        <v>257</v>
      </c>
      <c r="K11" s="16">
        <v>579</v>
      </c>
      <c r="L11" s="16">
        <v>433</v>
      </c>
      <c r="M11" s="16"/>
      <c r="N11" s="16"/>
      <c r="O11" s="16"/>
      <c r="P11" s="16">
        <v>225</v>
      </c>
      <c r="Q11" s="16">
        <v>273</v>
      </c>
      <c r="R11" s="16">
        <v>259</v>
      </c>
      <c r="S11" s="16">
        <v>278</v>
      </c>
      <c r="T11" s="16">
        <v>303</v>
      </c>
      <c r="U11" s="16">
        <v>272</v>
      </c>
      <c r="V11" s="17">
        <v>512</v>
      </c>
      <c r="W11" s="17">
        <v>269</v>
      </c>
      <c r="X11" s="143">
        <v>364</v>
      </c>
      <c r="Y11" s="17">
        <v>393</v>
      </c>
      <c r="Z11" s="17">
        <v>347</v>
      </c>
      <c r="AA11" s="17">
        <v>394</v>
      </c>
      <c r="AB11" s="17">
        <v>523</v>
      </c>
      <c r="AC11" s="16">
        <v>535</v>
      </c>
      <c r="AD11" s="16">
        <v>563</v>
      </c>
      <c r="AE11" s="16">
        <v>433</v>
      </c>
      <c r="AF11" s="16">
        <v>488</v>
      </c>
      <c r="AG11" s="179">
        <v>496</v>
      </c>
      <c r="AH11" s="16">
        <v>450</v>
      </c>
      <c r="AI11" s="179">
        <v>426</v>
      </c>
      <c r="AJ11" s="179">
        <v>473</v>
      </c>
      <c r="AK11" s="179">
        <v>449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233</v>
      </c>
      <c r="I12" s="14">
        <v>368</v>
      </c>
      <c r="J12" s="14">
        <v>287</v>
      </c>
      <c r="K12" s="14">
        <v>352</v>
      </c>
      <c r="L12" s="14">
        <v>316</v>
      </c>
      <c r="M12" s="14"/>
      <c r="N12" s="14"/>
      <c r="O12" s="14"/>
      <c r="P12" s="14">
        <v>242</v>
      </c>
      <c r="Q12" s="14">
        <v>216</v>
      </c>
      <c r="R12" s="14">
        <v>440</v>
      </c>
      <c r="S12" s="14">
        <v>277</v>
      </c>
      <c r="T12" s="14">
        <v>317</v>
      </c>
      <c r="U12" s="14">
        <v>286</v>
      </c>
      <c r="V12" s="15">
        <v>328</v>
      </c>
      <c r="W12" s="15">
        <v>365</v>
      </c>
      <c r="X12" s="154" t="s">
        <v>141</v>
      </c>
      <c r="Y12" s="15">
        <v>496</v>
      </c>
      <c r="Z12" s="144">
        <v>422</v>
      </c>
      <c r="AA12" s="15">
        <v>499</v>
      </c>
      <c r="AB12" s="15">
        <v>338</v>
      </c>
      <c r="AC12" s="14">
        <v>512</v>
      </c>
      <c r="AD12" s="14">
        <v>448</v>
      </c>
      <c r="AE12" s="14">
        <v>512</v>
      </c>
      <c r="AF12" s="14">
        <v>630</v>
      </c>
      <c r="AG12" s="178">
        <v>411</v>
      </c>
      <c r="AH12" s="14">
        <v>483</v>
      </c>
      <c r="AI12" s="220">
        <v>530</v>
      </c>
      <c r="AJ12" s="229">
        <v>482</v>
      </c>
      <c r="AK12" s="229">
        <v>236</v>
      </c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292</v>
      </c>
      <c r="J13" s="16">
        <v>336</v>
      </c>
      <c r="K13" s="16">
        <v>378</v>
      </c>
      <c r="L13" s="16">
        <v>270</v>
      </c>
      <c r="M13" s="16"/>
      <c r="N13" s="16"/>
      <c r="O13" s="16"/>
      <c r="P13" s="16">
        <v>233</v>
      </c>
      <c r="Q13" s="16">
        <v>316</v>
      </c>
      <c r="R13" s="16">
        <v>361</v>
      </c>
      <c r="S13" s="16">
        <v>371</v>
      </c>
      <c r="T13" s="16">
        <v>188</v>
      </c>
      <c r="U13" s="16">
        <v>305</v>
      </c>
      <c r="V13" s="17">
        <v>326</v>
      </c>
      <c r="W13" s="17">
        <v>134</v>
      </c>
      <c r="X13" s="150" t="s">
        <v>141</v>
      </c>
      <c r="Y13" s="17">
        <v>509</v>
      </c>
      <c r="Z13" s="17">
        <v>315</v>
      </c>
      <c r="AA13" s="17">
        <v>379</v>
      </c>
      <c r="AB13" s="17">
        <v>315</v>
      </c>
      <c r="AC13" s="16">
        <v>519</v>
      </c>
      <c r="AD13" s="16">
        <v>315</v>
      </c>
      <c r="AE13" s="16">
        <v>411</v>
      </c>
      <c r="AF13" s="16">
        <v>665</v>
      </c>
      <c r="AG13" s="179">
        <v>364</v>
      </c>
      <c r="AH13" s="16">
        <v>315</v>
      </c>
      <c r="AI13" s="221">
        <v>342</v>
      </c>
      <c r="AJ13" s="228">
        <v>402</v>
      </c>
      <c r="AK13" s="150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560</v>
      </c>
      <c r="J14" s="14">
        <v>475</v>
      </c>
      <c r="K14" s="14">
        <v>535</v>
      </c>
      <c r="L14" s="14">
        <v>536</v>
      </c>
      <c r="M14" s="14"/>
      <c r="N14" s="14"/>
      <c r="O14" s="14"/>
      <c r="P14" s="14">
        <v>313</v>
      </c>
      <c r="Q14" s="14">
        <v>192</v>
      </c>
      <c r="R14" s="14">
        <v>417</v>
      </c>
      <c r="S14" s="14">
        <v>289</v>
      </c>
      <c r="T14" s="14">
        <v>352</v>
      </c>
      <c r="U14" s="14">
        <v>149</v>
      </c>
      <c r="V14" s="15">
        <v>109</v>
      </c>
      <c r="W14" s="15">
        <v>356</v>
      </c>
      <c r="X14" s="154" t="s">
        <v>141</v>
      </c>
      <c r="Y14" s="15">
        <v>371</v>
      </c>
      <c r="Z14" s="15">
        <v>347</v>
      </c>
      <c r="AA14" s="15">
        <v>458</v>
      </c>
      <c r="AB14" s="144">
        <v>379</v>
      </c>
      <c r="AC14" s="14">
        <v>487</v>
      </c>
      <c r="AD14" s="14">
        <v>366</v>
      </c>
      <c r="AE14" s="14">
        <v>529</v>
      </c>
      <c r="AF14" s="14">
        <v>560</v>
      </c>
      <c r="AG14" s="178">
        <v>412</v>
      </c>
      <c r="AH14" s="14">
        <v>604</v>
      </c>
      <c r="AI14" s="220">
        <v>410</v>
      </c>
      <c r="AJ14" s="229">
        <v>568</v>
      </c>
      <c r="AK14" s="154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71</v>
      </c>
      <c r="J15" s="16">
        <v>187</v>
      </c>
      <c r="K15" s="16">
        <v>178</v>
      </c>
      <c r="L15" s="16">
        <v>133</v>
      </c>
      <c r="M15" s="16"/>
      <c r="N15" s="16"/>
      <c r="O15" s="16"/>
      <c r="P15" s="16">
        <v>116</v>
      </c>
      <c r="Q15" s="16">
        <v>216</v>
      </c>
      <c r="R15" s="16">
        <v>233</v>
      </c>
      <c r="S15" s="16">
        <v>118</v>
      </c>
      <c r="T15" s="16">
        <v>71</v>
      </c>
      <c r="U15" s="16">
        <v>238</v>
      </c>
      <c r="V15" s="17">
        <v>37</v>
      </c>
      <c r="W15" s="17">
        <v>233</v>
      </c>
      <c r="X15" s="151" t="s">
        <v>141</v>
      </c>
      <c r="Y15" s="17">
        <v>205</v>
      </c>
      <c r="Z15" s="17">
        <v>130</v>
      </c>
      <c r="AA15" s="17">
        <v>268</v>
      </c>
      <c r="AB15" s="17">
        <v>201</v>
      </c>
      <c r="AC15" s="16">
        <v>236</v>
      </c>
      <c r="AD15" s="16">
        <v>130</v>
      </c>
      <c r="AE15" s="16">
        <v>348</v>
      </c>
      <c r="AF15" s="16">
        <v>368</v>
      </c>
      <c r="AG15" s="179">
        <v>191</v>
      </c>
      <c r="AH15" s="16">
        <v>260</v>
      </c>
      <c r="AI15" s="222">
        <v>294</v>
      </c>
      <c r="AJ15" s="170">
        <v>245</v>
      </c>
      <c r="AK15" s="151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52</v>
      </c>
      <c r="J16" s="14">
        <v>116</v>
      </c>
      <c r="K16" s="14">
        <v>99</v>
      </c>
      <c r="L16" s="14">
        <v>79</v>
      </c>
      <c r="M16" s="14"/>
      <c r="N16" s="14"/>
      <c r="O16" s="14"/>
      <c r="P16" s="14"/>
      <c r="Q16" s="14">
        <v>63</v>
      </c>
      <c r="R16" s="14">
        <v>142</v>
      </c>
      <c r="S16" s="14">
        <v>62</v>
      </c>
      <c r="T16" s="14">
        <v>31</v>
      </c>
      <c r="U16" s="14">
        <v>79</v>
      </c>
      <c r="V16" s="15">
        <v>155</v>
      </c>
      <c r="W16" s="15">
        <v>139</v>
      </c>
      <c r="X16" s="154" t="s">
        <v>141</v>
      </c>
      <c r="Y16" s="15">
        <v>100</v>
      </c>
      <c r="Z16" s="15">
        <v>132</v>
      </c>
      <c r="AA16" s="15">
        <v>243</v>
      </c>
      <c r="AB16" s="15">
        <v>106</v>
      </c>
      <c r="AC16" s="14">
        <v>129</v>
      </c>
      <c r="AD16" s="14">
        <v>189</v>
      </c>
      <c r="AE16" s="14">
        <v>175</v>
      </c>
      <c r="AF16" s="14">
        <v>222</v>
      </c>
      <c r="AG16" s="178">
        <v>210</v>
      </c>
      <c r="AH16" s="14">
        <v>115</v>
      </c>
      <c r="AI16" s="15">
        <v>180</v>
      </c>
      <c r="AJ16" s="229">
        <v>113</v>
      </c>
      <c r="AK16" s="154"/>
      <c r="AL16" s="149" t="s">
        <v>142</v>
      </c>
    </row>
    <row r="17" spans="1:37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51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s="26" customFormat="1" ht="20.100000000000001" customHeight="1" x14ac:dyDescent="0.25">
      <c r="A18" s="187" t="s">
        <v>12</v>
      </c>
      <c r="B18" s="275">
        <v>1851</v>
      </c>
      <c r="C18" s="24">
        <v>2337</v>
      </c>
      <c r="D18" s="24">
        <v>1995</v>
      </c>
      <c r="E18" s="24">
        <v>1914</v>
      </c>
      <c r="F18" s="24">
        <v>2459</v>
      </c>
      <c r="G18" s="24">
        <v>2562</v>
      </c>
      <c r="H18" s="24">
        <f t="shared" ref="H18:J18" si="0">SUM(H5:H16)</f>
        <v>1724</v>
      </c>
      <c r="I18" s="24">
        <f t="shared" si="0"/>
        <v>2276</v>
      </c>
      <c r="J18" s="24">
        <f t="shared" si="0"/>
        <v>2490</v>
      </c>
      <c r="K18" s="25">
        <f>SUM(K5:K17)</f>
        <v>3087</v>
      </c>
      <c r="L18" s="25">
        <f>SUM(L5:L17)</f>
        <v>2747</v>
      </c>
      <c r="M18" s="25">
        <v>2497</v>
      </c>
      <c r="N18" s="25">
        <v>2303</v>
      </c>
      <c r="O18" s="25">
        <v>2111</v>
      </c>
      <c r="P18" s="25">
        <f>SUM(P5:P17)</f>
        <v>1862</v>
      </c>
      <c r="Q18" s="25">
        <f>SUM(Q5:Q16)</f>
        <v>2055</v>
      </c>
      <c r="R18" s="25">
        <f>SUM(R5:R16)</f>
        <v>2636</v>
      </c>
      <c r="S18" s="25">
        <f>SUM(S5:S16)</f>
        <v>2218</v>
      </c>
      <c r="T18" s="25">
        <f>SUM(T5:T16)</f>
        <v>2161</v>
      </c>
      <c r="U18" s="25">
        <f t="shared" ref="U18:AC18" si="1">SUM(U5:U16)</f>
        <v>2158</v>
      </c>
      <c r="V18" s="25">
        <f t="shared" si="1"/>
        <v>2328</v>
      </c>
      <c r="W18" s="25">
        <f t="shared" si="1"/>
        <v>2101</v>
      </c>
      <c r="X18" s="25">
        <f t="shared" si="1"/>
        <v>1372</v>
      </c>
      <c r="Y18" s="25">
        <f t="shared" si="1"/>
        <v>2845</v>
      </c>
      <c r="Z18" s="25">
        <f>SUM(Z5:Z16)</f>
        <v>2767</v>
      </c>
      <c r="AA18" s="25">
        <f t="shared" si="1"/>
        <v>3084</v>
      </c>
      <c r="AB18" s="25">
        <f t="shared" si="1"/>
        <v>3130</v>
      </c>
      <c r="AC18" s="25">
        <f t="shared" si="1"/>
        <v>3887</v>
      </c>
      <c r="AD18" s="25">
        <f>SUM(AD5:AD16)</f>
        <v>3254</v>
      </c>
      <c r="AE18" s="25">
        <f t="shared" ref="AE18:AK18" si="2">SUM(AE5:AE17)</f>
        <v>3765</v>
      </c>
      <c r="AF18" s="25">
        <f t="shared" si="2"/>
        <v>4858</v>
      </c>
      <c r="AG18" s="25">
        <f t="shared" si="2"/>
        <v>3691</v>
      </c>
      <c r="AH18" s="25">
        <f t="shared" si="2"/>
        <v>3563</v>
      </c>
      <c r="AI18" s="25">
        <f t="shared" si="2"/>
        <v>3907</v>
      </c>
      <c r="AJ18" s="25">
        <f t="shared" ref="AJ18" si="3">SUM(AJ5:AJ17)</f>
        <v>3748</v>
      </c>
      <c r="AK18" s="25">
        <f t="shared" si="2"/>
        <v>1643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7" ht="20.100000000000001" customHeight="1" x14ac:dyDescent="0.25">
      <c r="A49" s="2"/>
      <c r="B49" s="2"/>
      <c r="C49" s="2"/>
      <c r="D49" s="2"/>
    </row>
    <row r="50" spans="1:37" ht="20.100000000000001" customHeight="1" x14ac:dyDescent="0.25">
      <c r="A50" s="2"/>
      <c r="B50" s="2"/>
      <c r="C50" s="2"/>
      <c r="D50" s="2"/>
    </row>
    <row r="51" spans="1:37" ht="20.100000000000001" customHeight="1" x14ac:dyDescent="0.25">
      <c r="A51" s="2"/>
      <c r="B51" s="2"/>
      <c r="C51" s="2"/>
      <c r="D51" s="2"/>
    </row>
    <row r="52" spans="1:37" ht="20.100000000000001" customHeight="1" x14ac:dyDescent="0.25">
      <c r="A52" s="2"/>
      <c r="B52" s="2"/>
      <c r="C52" s="2"/>
      <c r="D52" s="2"/>
    </row>
    <row r="53" spans="1:37" ht="20.100000000000001" customHeight="1" x14ac:dyDescent="0.25">
      <c r="A53" s="2"/>
      <c r="B53" s="2"/>
      <c r="C53" s="2"/>
      <c r="D53" s="2"/>
    </row>
    <row r="54" spans="1:37" ht="20.100000000000001" customHeight="1" x14ac:dyDescent="0.25">
      <c r="A54" s="2"/>
      <c r="B54" s="2"/>
      <c r="C54" s="2"/>
      <c r="D54" s="2"/>
    </row>
    <row r="55" spans="1:37" ht="20.100000000000001" customHeight="1" x14ac:dyDescent="0.25">
      <c r="A55" s="2"/>
      <c r="B55" s="2"/>
      <c r="C55" s="2"/>
      <c r="D55" s="2"/>
    </row>
    <row r="56" spans="1:37" ht="20.100000000000001" customHeight="1" x14ac:dyDescent="0.25">
      <c r="A56" s="2"/>
      <c r="B56" s="2"/>
      <c r="C56" s="2"/>
      <c r="D56" s="2"/>
    </row>
    <row r="57" spans="1:37" ht="20.100000000000001" customHeight="1" x14ac:dyDescent="0.25">
      <c r="A57" s="2"/>
      <c r="B57" s="2"/>
      <c r="C57" s="2"/>
      <c r="D57" s="2"/>
    </row>
    <row r="58" spans="1:37" ht="20.100000000000001" customHeight="1" x14ac:dyDescent="0.25">
      <c r="A58" s="2"/>
      <c r="B58" s="2"/>
      <c r="C58" s="2"/>
      <c r="D58" s="2"/>
    </row>
    <row r="59" spans="1:37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  <c r="D60" s="2"/>
    </row>
    <row r="61" spans="1:37" ht="20.100000000000001" customHeight="1" x14ac:dyDescent="0.3">
      <c r="A61" s="9"/>
      <c r="B61" s="9"/>
      <c r="C61" s="2"/>
      <c r="D61" s="2"/>
    </row>
  </sheetData>
  <conditionalFormatting sqref="K18:AK18">
    <cfRule type="expression" dxfId="76" priority="1">
      <formula>COUNTIF(K5:K16,"*")&gt;0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transitionEvaluation="1" codeName="Sheet19"/>
  <dimension ref="A1:AL1048576"/>
  <sheetViews>
    <sheetView defaultGridColor="0" colorId="22" zoomScale="60" zoomScaleNormal="60" zoomScalePageLayoutView="70" workbookViewId="0">
      <selection activeCell="D39" sqref="D39"/>
    </sheetView>
  </sheetViews>
  <sheetFormatPr defaultColWidth="9.44140625" defaultRowHeight="20.100000000000001" customHeight="1" x14ac:dyDescent="0.2"/>
  <cols>
    <col min="1" max="1" width="27.88671875" style="6" bestFit="1" customWidth="1"/>
    <col min="2" max="3" width="6.77734375" style="6" bestFit="1" customWidth="1"/>
    <col min="4" max="5" width="7.5546875" style="6" bestFit="1" customWidth="1"/>
    <col min="6" max="6" width="7.88671875" style="6" bestFit="1" customWidth="1"/>
    <col min="7" max="7" width="7.5546875" style="6" bestFit="1" customWidth="1"/>
    <col min="8" max="8" width="6.77734375" style="6" bestFit="1" customWidth="1"/>
    <col min="9" max="9" width="7.88671875" style="6" bestFit="1" customWidth="1"/>
    <col min="10" max="10" width="7.5546875" style="6" bestFit="1" customWidth="1"/>
    <col min="11" max="12" width="7.88671875" style="6" bestFit="1" customWidth="1"/>
    <col min="13" max="13" width="6.77734375" style="6" bestFit="1" customWidth="1"/>
    <col min="14" max="14" width="7.109375" style="6" bestFit="1" customWidth="1"/>
    <col min="15" max="18" width="6.77734375" style="6" bestFit="1" customWidth="1"/>
    <col min="19" max="19" width="7.88671875" style="6" bestFit="1" customWidth="1"/>
    <col min="20" max="21" width="6.77734375" style="6" bestFit="1" customWidth="1"/>
    <col min="22" max="22" width="7.5546875" style="6" bestFit="1" customWidth="1"/>
    <col min="23" max="24" width="6.77734375" style="6" bestFit="1" customWidth="1"/>
    <col min="25" max="26" width="7.5546875" style="6" bestFit="1" customWidth="1"/>
    <col min="27" max="28" width="7.88671875" style="6" bestFit="1" customWidth="1"/>
    <col min="29" max="29" width="7.5546875" style="6" bestFit="1" customWidth="1"/>
    <col min="30" max="32" width="7.88671875" style="6" bestFit="1" customWidth="1"/>
    <col min="33" max="33" width="8.21875" style="6" bestFit="1" customWidth="1"/>
    <col min="34" max="35" width="7.88671875" style="6" bestFit="1" customWidth="1"/>
    <col min="36" max="37" width="6.77734375" style="6" bestFit="1" customWidth="1"/>
    <col min="38" max="38" width="20.6640625" style="6" bestFit="1" customWidth="1"/>
    <col min="39" max="16384" width="9.44140625" style="6"/>
  </cols>
  <sheetData>
    <row r="1" spans="1:38" s="35" customFormat="1" ht="24.95" customHeight="1" x14ac:dyDescent="0.25">
      <c r="A1" s="32" t="s">
        <v>39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8" s="35" customFormat="1" ht="24.95" customHeight="1" x14ac:dyDescent="0.35">
      <c r="A2" s="36" t="s">
        <v>49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124</v>
      </c>
      <c r="Y2" s="34"/>
      <c r="Z2" s="34"/>
      <c r="AA2" s="34"/>
      <c r="AB2" s="34"/>
      <c r="AC2" s="34"/>
      <c r="AD2" s="34"/>
      <c r="AE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5"/>
      <c r="AD4" s="15"/>
      <c r="AE4" s="1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46</v>
      </c>
      <c r="I5" s="16">
        <v>47</v>
      </c>
      <c r="J5" s="16">
        <v>50</v>
      </c>
      <c r="K5" s="16">
        <v>45</v>
      </c>
      <c r="L5" s="16">
        <v>48</v>
      </c>
      <c r="M5" s="16"/>
      <c r="N5" s="16"/>
      <c r="O5" s="16"/>
      <c r="P5" s="16">
        <v>58</v>
      </c>
      <c r="Q5" s="16"/>
      <c r="R5" s="16">
        <v>33</v>
      </c>
      <c r="S5" s="16">
        <v>49</v>
      </c>
      <c r="T5" s="16">
        <v>24</v>
      </c>
      <c r="U5" s="16">
        <v>15</v>
      </c>
      <c r="V5" s="17">
        <v>39</v>
      </c>
      <c r="W5" s="17">
        <v>48</v>
      </c>
      <c r="X5" s="17">
        <v>53</v>
      </c>
      <c r="Y5" s="150" t="s">
        <v>141</v>
      </c>
      <c r="Z5" s="17">
        <v>39</v>
      </c>
      <c r="AA5" s="17">
        <v>91</v>
      </c>
      <c r="AB5" s="17">
        <v>58</v>
      </c>
      <c r="AC5" s="17">
        <v>101</v>
      </c>
      <c r="AD5" s="17">
        <v>71</v>
      </c>
      <c r="AE5" s="179">
        <v>60</v>
      </c>
      <c r="AF5" s="179">
        <v>157</v>
      </c>
      <c r="AG5" s="143">
        <v>201</v>
      </c>
      <c r="AH5" s="199">
        <v>88</v>
      </c>
      <c r="AI5" s="143">
        <v>128</v>
      </c>
      <c r="AJ5" s="143">
        <v>94</v>
      </c>
      <c r="AK5" s="232">
        <v>27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38</v>
      </c>
      <c r="I6" s="14">
        <v>53</v>
      </c>
      <c r="J6" s="14">
        <v>47</v>
      </c>
      <c r="K6" s="14">
        <v>24</v>
      </c>
      <c r="L6" s="14">
        <v>41</v>
      </c>
      <c r="M6" s="14"/>
      <c r="N6" s="14"/>
      <c r="O6" s="14"/>
      <c r="P6" s="14">
        <v>27</v>
      </c>
      <c r="Q6" s="14"/>
      <c r="R6" s="14"/>
      <c r="S6" s="14">
        <v>44</v>
      </c>
      <c r="T6" s="14">
        <v>32</v>
      </c>
      <c r="U6" s="14">
        <v>48</v>
      </c>
      <c r="V6" s="15">
        <v>48</v>
      </c>
      <c r="W6" s="15">
        <v>63</v>
      </c>
      <c r="X6" s="15">
        <v>55</v>
      </c>
      <c r="Y6" s="154" t="s">
        <v>141</v>
      </c>
      <c r="Z6" s="15">
        <v>47</v>
      </c>
      <c r="AA6" s="15">
        <v>44</v>
      </c>
      <c r="AB6" s="15">
        <v>129</v>
      </c>
      <c r="AC6" s="15">
        <v>96</v>
      </c>
      <c r="AD6" s="15">
        <v>82</v>
      </c>
      <c r="AE6" s="178">
        <v>84</v>
      </c>
      <c r="AF6" s="178">
        <v>111</v>
      </c>
      <c r="AG6" s="200">
        <v>127</v>
      </c>
      <c r="AH6" s="200">
        <v>120</v>
      </c>
      <c r="AI6" s="200">
        <v>123</v>
      </c>
      <c r="AJ6" s="200">
        <v>82</v>
      </c>
      <c r="AK6" s="262">
        <v>35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42</v>
      </c>
      <c r="I7" s="16">
        <v>42</v>
      </c>
      <c r="J7" s="16">
        <v>17</v>
      </c>
      <c r="K7" s="16">
        <v>54</v>
      </c>
      <c r="L7" s="16">
        <v>42</v>
      </c>
      <c r="M7" s="16"/>
      <c r="N7" s="16"/>
      <c r="O7" s="16"/>
      <c r="P7" s="16">
        <v>28</v>
      </c>
      <c r="Q7" s="16"/>
      <c r="R7" s="16">
        <v>54</v>
      </c>
      <c r="S7" s="16">
        <v>24</v>
      </c>
      <c r="T7" s="16">
        <v>28</v>
      </c>
      <c r="U7" s="16">
        <v>68</v>
      </c>
      <c r="V7" s="17">
        <v>50</v>
      </c>
      <c r="W7" s="17">
        <v>51</v>
      </c>
      <c r="X7" s="17">
        <v>107</v>
      </c>
      <c r="Y7" s="17">
        <v>4</v>
      </c>
      <c r="Z7" s="17">
        <v>44</v>
      </c>
      <c r="AA7" s="17">
        <v>61</v>
      </c>
      <c r="AB7" s="17">
        <v>105</v>
      </c>
      <c r="AC7" s="17">
        <v>66</v>
      </c>
      <c r="AD7" s="17">
        <v>57</v>
      </c>
      <c r="AE7" s="179">
        <v>60</v>
      </c>
      <c r="AF7" s="179">
        <v>165</v>
      </c>
      <c r="AG7" s="199">
        <v>109</v>
      </c>
      <c r="AH7" s="199">
        <v>136</v>
      </c>
      <c r="AI7" s="199">
        <v>110</v>
      </c>
      <c r="AJ7" s="199">
        <v>100</v>
      </c>
      <c r="AK7" s="263">
        <v>31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81</v>
      </c>
      <c r="I8" s="14">
        <v>48</v>
      </c>
      <c r="J8" s="14">
        <v>61</v>
      </c>
      <c r="K8" s="14">
        <v>45</v>
      </c>
      <c r="L8" s="14">
        <v>46</v>
      </c>
      <c r="M8" s="14"/>
      <c r="N8" s="14"/>
      <c r="O8" s="14"/>
      <c r="P8" s="14">
        <v>114</v>
      </c>
      <c r="Q8" s="14"/>
      <c r="R8" s="14">
        <v>67</v>
      </c>
      <c r="S8" s="14">
        <v>75</v>
      </c>
      <c r="T8" s="14">
        <v>2</v>
      </c>
      <c r="U8" s="14">
        <v>78</v>
      </c>
      <c r="V8" s="15">
        <v>48</v>
      </c>
      <c r="W8" s="15">
        <v>50</v>
      </c>
      <c r="X8" s="15">
        <v>109</v>
      </c>
      <c r="Y8" s="15">
        <v>76</v>
      </c>
      <c r="Z8" s="15">
        <v>88</v>
      </c>
      <c r="AA8" s="15">
        <v>66</v>
      </c>
      <c r="AB8" s="15">
        <v>107</v>
      </c>
      <c r="AC8" s="15">
        <v>134</v>
      </c>
      <c r="AD8" s="15">
        <v>76</v>
      </c>
      <c r="AE8" s="178">
        <v>96</v>
      </c>
      <c r="AF8" s="178">
        <v>117</v>
      </c>
      <c r="AG8" s="200">
        <v>156</v>
      </c>
      <c r="AH8" s="200">
        <v>122</v>
      </c>
      <c r="AI8" s="200">
        <v>139</v>
      </c>
      <c r="AJ8" s="200">
        <v>135</v>
      </c>
      <c r="AK8" s="262">
        <v>43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94</v>
      </c>
      <c r="I9" s="16">
        <v>70</v>
      </c>
      <c r="J9" s="16">
        <v>162</v>
      </c>
      <c r="K9" s="16">
        <v>119</v>
      </c>
      <c r="L9" s="16">
        <v>85</v>
      </c>
      <c r="M9" s="16"/>
      <c r="N9" s="16"/>
      <c r="O9" s="16"/>
      <c r="P9" s="16">
        <v>90</v>
      </c>
      <c r="Q9" s="16"/>
      <c r="R9" s="16">
        <v>67</v>
      </c>
      <c r="S9" s="16">
        <v>55</v>
      </c>
      <c r="T9" s="16">
        <v>96</v>
      </c>
      <c r="U9" s="16">
        <v>92</v>
      </c>
      <c r="V9" s="17">
        <v>142</v>
      </c>
      <c r="W9" s="17">
        <v>174</v>
      </c>
      <c r="X9" s="17">
        <v>139</v>
      </c>
      <c r="Y9" s="17">
        <v>95</v>
      </c>
      <c r="Z9" s="17">
        <v>148</v>
      </c>
      <c r="AA9" s="17">
        <v>143</v>
      </c>
      <c r="AB9" s="17">
        <v>132</v>
      </c>
      <c r="AC9" s="17">
        <v>155</v>
      </c>
      <c r="AD9" s="17">
        <v>125</v>
      </c>
      <c r="AE9" s="179">
        <v>170</v>
      </c>
      <c r="AF9" s="179">
        <v>216</v>
      </c>
      <c r="AG9" s="199">
        <v>201</v>
      </c>
      <c r="AH9" s="199">
        <v>173</v>
      </c>
      <c r="AI9" s="199">
        <v>155</v>
      </c>
      <c r="AJ9" s="199">
        <v>164</v>
      </c>
      <c r="AK9" s="263">
        <v>97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38</v>
      </c>
      <c r="I10" s="14">
        <v>114</v>
      </c>
      <c r="J10" s="14">
        <v>93</v>
      </c>
      <c r="K10" s="14">
        <v>178</v>
      </c>
      <c r="L10" s="14">
        <v>98</v>
      </c>
      <c r="M10" s="14"/>
      <c r="N10" s="14"/>
      <c r="O10" s="14"/>
      <c r="P10" s="14">
        <v>33</v>
      </c>
      <c r="Q10" s="14"/>
      <c r="R10" s="14">
        <v>1</v>
      </c>
      <c r="S10" s="14">
        <v>95</v>
      </c>
      <c r="T10" s="14">
        <v>75</v>
      </c>
      <c r="U10" s="14">
        <v>87</v>
      </c>
      <c r="V10" s="15">
        <v>50</v>
      </c>
      <c r="W10" s="15">
        <v>75</v>
      </c>
      <c r="X10" s="15">
        <v>82</v>
      </c>
      <c r="Y10" s="15">
        <v>78</v>
      </c>
      <c r="Z10" s="15">
        <v>87</v>
      </c>
      <c r="AA10" s="15">
        <v>148</v>
      </c>
      <c r="AB10" s="15">
        <v>99</v>
      </c>
      <c r="AC10" s="15">
        <v>116</v>
      </c>
      <c r="AD10" s="15">
        <v>130</v>
      </c>
      <c r="AE10" s="178">
        <v>148</v>
      </c>
      <c r="AF10" s="178">
        <v>253</v>
      </c>
      <c r="AG10" s="200">
        <v>187</v>
      </c>
      <c r="AH10" s="200">
        <v>176</v>
      </c>
      <c r="AI10" s="200">
        <v>142</v>
      </c>
      <c r="AJ10" s="200">
        <v>97</v>
      </c>
      <c r="AK10" s="262">
        <v>145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/>
      <c r="I11" s="16">
        <v>112</v>
      </c>
      <c r="J11" s="16">
        <v>127</v>
      </c>
      <c r="K11" s="16">
        <v>120</v>
      </c>
      <c r="L11" s="16">
        <v>97</v>
      </c>
      <c r="M11" s="16"/>
      <c r="N11" s="16"/>
      <c r="O11" s="16"/>
      <c r="P11" s="16">
        <v>94</v>
      </c>
      <c r="Q11" s="16"/>
      <c r="R11" s="16">
        <v>64</v>
      </c>
      <c r="S11" s="16">
        <v>168</v>
      </c>
      <c r="T11" s="16">
        <v>71</v>
      </c>
      <c r="U11" s="16">
        <v>93</v>
      </c>
      <c r="V11" s="17">
        <v>94</v>
      </c>
      <c r="W11" s="17">
        <v>99</v>
      </c>
      <c r="X11" s="17">
        <v>99</v>
      </c>
      <c r="Y11" s="17">
        <v>138</v>
      </c>
      <c r="Z11" s="17">
        <v>109</v>
      </c>
      <c r="AA11" s="17">
        <v>105</v>
      </c>
      <c r="AB11" s="17">
        <v>159</v>
      </c>
      <c r="AC11" s="17">
        <v>205</v>
      </c>
      <c r="AD11" s="17">
        <v>188</v>
      </c>
      <c r="AE11" s="179">
        <v>182</v>
      </c>
      <c r="AF11" s="179">
        <v>321</v>
      </c>
      <c r="AG11" s="199">
        <v>150</v>
      </c>
      <c r="AH11" s="199">
        <v>215</v>
      </c>
      <c r="AI11" s="199">
        <v>181</v>
      </c>
      <c r="AJ11" s="199" t="s">
        <v>141</v>
      </c>
      <c r="AK11" s="263">
        <v>142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117</v>
      </c>
      <c r="I12" s="14">
        <v>160</v>
      </c>
      <c r="J12" s="14">
        <v>146</v>
      </c>
      <c r="K12" s="14">
        <v>114</v>
      </c>
      <c r="L12" s="14">
        <v>162</v>
      </c>
      <c r="M12" s="14"/>
      <c r="N12" s="14"/>
      <c r="O12" s="14"/>
      <c r="P12" s="14">
        <v>65</v>
      </c>
      <c r="Q12" s="14"/>
      <c r="R12" s="14">
        <v>100</v>
      </c>
      <c r="S12" s="14">
        <v>145</v>
      </c>
      <c r="T12" s="14">
        <v>156</v>
      </c>
      <c r="U12" s="14">
        <v>86</v>
      </c>
      <c r="V12" s="15">
        <v>123</v>
      </c>
      <c r="W12" s="15">
        <v>126</v>
      </c>
      <c r="X12" s="15">
        <v>26</v>
      </c>
      <c r="Y12" s="15">
        <v>156</v>
      </c>
      <c r="Z12" s="144">
        <v>158</v>
      </c>
      <c r="AA12" s="15">
        <v>186</v>
      </c>
      <c r="AB12" s="15">
        <v>193</v>
      </c>
      <c r="AC12" s="15">
        <v>144</v>
      </c>
      <c r="AD12" s="15">
        <v>152</v>
      </c>
      <c r="AE12" s="178">
        <v>174</v>
      </c>
      <c r="AF12" s="178">
        <v>329</v>
      </c>
      <c r="AG12" s="200">
        <v>173</v>
      </c>
      <c r="AH12" s="200">
        <v>191</v>
      </c>
      <c r="AI12" s="15">
        <v>214</v>
      </c>
      <c r="AJ12" s="154" t="s">
        <v>141</v>
      </c>
      <c r="AK12" s="249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128</v>
      </c>
      <c r="J13" s="16">
        <v>128</v>
      </c>
      <c r="K13" s="16">
        <v>93</v>
      </c>
      <c r="L13" s="16">
        <v>117</v>
      </c>
      <c r="M13" s="16"/>
      <c r="N13" s="16"/>
      <c r="O13" s="16"/>
      <c r="P13" s="16">
        <v>109</v>
      </c>
      <c r="Q13" s="16"/>
      <c r="R13" s="16">
        <v>114</v>
      </c>
      <c r="S13" s="16">
        <v>166</v>
      </c>
      <c r="T13" s="16">
        <v>69</v>
      </c>
      <c r="U13" s="16">
        <v>126</v>
      </c>
      <c r="V13" s="17">
        <v>109</v>
      </c>
      <c r="W13" s="17">
        <v>20</v>
      </c>
      <c r="X13" s="150" t="s">
        <v>141</v>
      </c>
      <c r="Y13" s="17">
        <v>133</v>
      </c>
      <c r="Z13" s="17">
        <v>151</v>
      </c>
      <c r="AA13" s="17">
        <v>129</v>
      </c>
      <c r="AB13" s="17">
        <v>111</v>
      </c>
      <c r="AC13" s="17">
        <v>175</v>
      </c>
      <c r="AD13" s="17">
        <v>163</v>
      </c>
      <c r="AE13" s="179">
        <v>141</v>
      </c>
      <c r="AF13" s="179">
        <v>292</v>
      </c>
      <c r="AG13" s="199">
        <v>220</v>
      </c>
      <c r="AH13" s="199">
        <v>158</v>
      </c>
      <c r="AI13" s="17">
        <v>127</v>
      </c>
      <c r="AJ13" s="150" t="s">
        <v>141</v>
      </c>
      <c r="AK13" s="248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193</v>
      </c>
      <c r="J14" s="14">
        <v>211</v>
      </c>
      <c r="K14" s="14">
        <v>72</v>
      </c>
      <c r="L14" s="14">
        <v>238</v>
      </c>
      <c r="M14" s="14"/>
      <c r="N14" s="14"/>
      <c r="O14" s="14"/>
      <c r="P14" s="14">
        <v>216</v>
      </c>
      <c r="Q14" s="14"/>
      <c r="R14" s="14">
        <v>78</v>
      </c>
      <c r="S14" s="14">
        <v>104</v>
      </c>
      <c r="T14" s="14">
        <v>102</v>
      </c>
      <c r="U14" s="14">
        <v>69</v>
      </c>
      <c r="V14" s="15">
        <v>215</v>
      </c>
      <c r="W14" s="15">
        <v>116</v>
      </c>
      <c r="X14" s="154" t="s">
        <v>141</v>
      </c>
      <c r="Y14" s="15">
        <v>161</v>
      </c>
      <c r="Z14" s="15">
        <v>166</v>
      </c>
      <c r="AA14" s="15">
        <v>133</v>
      </c>
      <c r="AB14" s="144">
        <v>145</v>
      </c>
      <c r="AC14" s="15">
        <v>168</v>
      </c>
      <c r="AD14" s="15">
        <v>157</v>
      </c>
      <c r="AE14" s="178">
        <v>199</v>
      </c>
      <c r="AF14" s="178">
        <v>360</v>
      </c>
      <c r="AG14" s="200">
        <v>276</v>
      </c>
      <c r="AH14" s="200">
        <v>265</v>
      </c>
      <c r="AI14" s="15">
        <v>176</v>
      </c>
      <c r="AJ14" s="154" t="s">
        <v>141</v>
      </c>
      <c r="AK14" s="249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54</v>
      </c>
      <c r="J15" s="16">
        <v>54</v>
      </c>
      <c r="K15" s="16">
        <v>122</v>
      </c>
      <c r="L15" s="16">
        <v>71</v>
      </c>
      <c r="M15" s="16"/>
      <c r="N15" s="16"/>
      <c r="O15" s="16"/>
      <c r="P15" s="16">
        <v>48</v>
      </c>
      <c r="Q15" s="16"/>
      <c r="R15" s="16">
        <v>50</v>
      </c>
      <c r="S15" s="16">
        <v>63</v>
      </c>
      <c r="T15" s="16">
        <v>6</v>
      </c>
      <c r="U15" s="16">
        <v>48</v>
      </c>
      <c r="V15" s="17">
        <v>96</v>
      </c>
      <c r="W15" s="17">
        <v>81</v>
      </c>
      <c r="X15" s="150" t="s">
        <v>141</v>
      </c>
      <c r="Y15" s="17">
        <v>140</v>
      </c>
      <c r="Z15" s="17">
        <v>58</v>
      </c>
      <c r="AA15" s="17">
        <v>151</v>
      </c>
      <c r="AB15" s="17">
        <v>75</v>
      </c>
      <c r="AC15" s="17">
        <v>57</v>
      </c>
      <c r="AD15" s="17">
        <v>59</v>
      </c>
      <c r="AE15" s="179">
        <v>160</v>
      </c>
      <c r="AF15" s="179">
        <v>148</v>
      </c>
      <c r="AG15" s="199">
        <v>127</v>
      </c>
      <c r="AH15" s="199">
        <v>108</v>
      </c>
      <c r="AI15" s="17">
        <v>130</v>
      </c>
      <c r="AJ15" s="150" t="s">
        <v>141</v>
      </c>
      <c r="AK15" s="248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23</v>
      </c>
      <c r="J16" s="14">
        <v>48</v>
      </c>
      <c r="K16" s="14">
        <v>20</v>
      </c>
      <c r="L16" s="14">
        <v>21</v>
      </c>
      <c r="M16" s="14"/>
      <c r="N16" s="14"/>
      <c r="O16" s="14"/>
      <c r="P16" s="14">
        <v>19</v>
      </c>
      <c r="Q16" s="14"/>
      <c r="R16" s="14">
        <v>44</v>
      </c>
      <c r="S16" s="14">
        <v>37</v>
      </c>
      <c r="T16" s="14" t="s">
        <v>149</v>
      </c>
      <c r="U16" s="14">
        <v>26</v>
      </c>
      <c r="V16" s="15">
        <v>67</v>
      </c>
      <c r="W16" s="15">
        <v>45</v>
      </c>
      <c r="X16" s="154" t="s">
        <v>141</v>
      </c>
      <c r="Y16" s="15">
        <v>38</v>
      </c>
      <c r="Z16" s="15">
        <v>49</v>
      </c>
      <c r="AA16" s="15">
        <v>90</v>
      </c>
      <c r="AB16" s="15">
        <v>81</v>
      </c>
      <c r="AC16" s="15">
        <v>54</v>
      </c>
      <c r="AD16" s="15">
        <v>97</v>
      </c>
      <c r="AE16" s="178">
        <v>95</v>
      </c>
      <c r="AF16" s="178">
        <v>149</v>
      </c>
      <c r="AG16" s="200">
        <v>106</v>
      </c>
      <c r="AH16" s="200">
        <v>112</v>
      </c>
      <c r="AI16" s="15">
        <v>100</v>
      </c>
      <c r="AJ16" s="154">
        <v>18</v>
      </c>
      <c r="AK16" s="249"/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4"/>
      <c r="AF17" s="144"/>
      <c r="AG17" s="144"/>
      <c r="AH17" s="144"/>
      <c r="AI17" s="144"/>
      <c r="AJ17" s="144"/>
      <c r="AK17" s="184"/>
    </row>
    <row r="18" spans="1:37" s="26" customFormat="1" ht="20.100000000000001" customHeight="1" x14ac:dyDescent="0.25">
      <c r="A18" s="187" t="s">
        <v>12</v>
      </c>
      <c r="B18" s="275">
        <v>784</v>
      </c>
      <c r="C18" s="24">
        <v>961</v>
      </c>
      <c r="D18" s="24">
        <v>1018</v>
      </c>
      <c r="E18" s="24">
        <v>1128</v>
      </c>
      <c r="F18" s="24">
        <v>1002</v>
      </c>
      <c r="G18" s="24">
        <v>1231</v>
      </c>
      <c r="H18" s="25">
        <f>SUM(H5:H17)</f>
        <v>456</v>
      </c>
      <c r="I18" s="25">
        <f>SUM(I5:I17)</f>
        <v>1044</v>
      </c>
      <c r="J18" s="25">
        <f>SUM(J5:J17)</f>
        <v>1144</v>
      </c>
      <c r="K18" s="25">
        <f>SUM(K5:K17)</f>
        <v>1006</v>
      </c>
      <c r="L18" s="25">
        <f>SUM(L5:L17)</f>
        <v>1066</v>
      </c>
      <c r="M18" s="25">
        <v>989</v>
      </c>
      <c r="N18" s="25">
        <v>1114</v>
      </c>
      <c r="O18" s="25">
        <v>755</v>
      </c>
      <c r="P18" s="25">
        <f>SUM(P5:P17)</f>
        <v>901</v>
      </c>
      <c r="Q18" s="25">
        <v>919</v>
      </c>
      <c r="R18" s="25">
        <f>SUM(R5:R16)</f>
        <v>672</v>
      </c>
      <c r="S18" s="25">
        <f>SUM(S5:S16)</f>
        <v>1025</v>
      </c>
      <c r="T18" s="25">
        <f>SUM(T5:T16)</f>
        <v>661</v>
      </c>
      <c r="U18" s="25">
        <f t="shared" ref="U18:AD18" si="0">SUM(U5:U16)</f>
        <v>836</v>
      </c>
      <c r="V18" s="25">
        <f t="shared" si="0"/>
        <v>1081</v>
      </c>
      <c r="W18" s="25">
        <f t="shared" si="0"/>
        <v>948</v>
      </c>
      <c r="X18" s="25">
        <f t="shared" si="0"/>
        <v>670</v>
      </c>
      <c r="Y18" s="25">
        <f t="shared" si="0"/>
        <v>1019</v>
      </c>
      <c r="Z18" s="25">
        <f t="shared" si="0"/>
        <v>1144</v>
      </c>
      <c r="AA18" s="25">
        <f t="shared" si="0"/>
        <v>1347</v>
      </c>
      <c r="AB18" s="25">
        <f t="shared" si="0"/>
        <v>1394</v>
      </c>
      <c r="AC18" s="25">
        <f t="shared" si="0"/>
        <v>1471</v>
      </c>
      <c r="AD18" s="25">
        <f t="shared" si="0"/>
        <v>1357</v>
      </c>
      <c r="AE18" s="25">
        <f>SUM(AE5:AE17)</f>
        <v>1569</v>
      </c>
      <c r="AF18" s="25">
        <f>SUM(AF5:AF17)</f>
        <v>2618</v>
      </c>
      <c r="AG18" s="25">
        <f>SUM(AG5:AG17)</f>
        <v>2033</v>
      </c>
      <c r="AH18" s="25">
        <f>SUM(AH5:AH17)</f>
        <v>1864</v>
      </c>
      <c r="AI18" s="25">
        <f t="shared" ref="AI18:AK18" si="1">SUM(AI5:AI17)</f>
        <v>1725</v>
      </c>
      <c r="AJ18" s="25">
        <f t="shared" si="1"/>
        <v>690</v>
      </c>
      <c r="AK18" s="25">
        <f t="shared" si="1"/>
        <v>520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1" ht="20.100000000000001" customHeight="1" x14ac:dyDescent="0.25">
      <c r="A49" s="2"/>
      <c r="B49" s="2"/>
      <c r="C49" s="2"/>
      <c r="D49" s="2"/>
    </row>
    <row r="50" spans="1:31" ht="20.100000000000001" customHeight="1" x14ac:dyDescent="0.25">
      <c r="A50" s="2"/>
      <c r="B50" s="2"/>
      <c r="C50" s="2"/>
      <c r="D50" s="2"/>
    </row>
    <row r="51" spans="1:31" ht="20.100000000000001" customHeight="1" x14ac:dyDescent="0.25">
      <c r="A51" s="2"/>
      <c r="B51" s="2"/>
      <c r="C51" s="2"/>
      <c r="D51" s="2"/>
    </row>
    <row r="52" spans="1:31" ht="20.100000000000001" customHeight="1" x14ac:dyDescent="0.25">
      <c r="A52" s="2"/>
      <c r="B52" s="2"/>
      <c r="C52" s="2"/>
      <c r="D52" s="2"/>
    </row>
    <row r="53" spans="1:31" ht="20.100000000000001" customHeight="1" x14ac:dyDescent="0.25">
      <c r="A53" s="2"/>
      <c r="B53" s="2"/>
      <c r="C53" s="2"/>
      <c r="D53" s="2"/>
    </row>
    <row r="54" spans="1:31" ht="20.100000000000001" customHeight="1" x14ac:dyDescent="0.25">
      <c r="A54" s="2"/>
      <c r="B54" s="2"/>
      <c r="C54" s="2"/>
      <c r="D54" s="2"/>
    </row>
    <row r="55" spans="1:31" ht="20.100000000000001" customHeight="1" x14ac:dyDescent="0.25">
      <c r="A55" s="2"/>
      <c r="B55" s="2"/>
      <c r="C55" s="2"/>
      <c r="D55" s="2"/>
    </row>
    <row r="56" spans="1:31" ht="20.100000000000001" customHeight="1" x14ac:dyDescent="0.25">
      <c r="A56" s="2"/>
      <c r="B56" s="2"/>
      <c r="C56" s="2"/>
      <c r="D56" s="2"/>
    </row>
    <row r="57" spans="1:31" ht="20.100000000000001" customHeight="1" x14ac:dyDescent="0.25">
      <c r="A57" s="2"/>
      <c r="B57" s="2"/>
      <c r="C57" s="2"/>
      <c r="D57" s="2"/>
    </row>
    <row r="58" spans="1:31" ht="20.100000000000001" customHeight="1" x14ac:dyDescent="0.25">
      <c r="A58" s="2"/>
      <c r="B58" s="2"/>
      <c r="C58" s="2"/>
      <c r="D58" s="2"/>
    </row>
    <row r="59" spans="1:31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spans="1:31" ht="20.100000000000001" customHeight="1" x14ac:dyDescent="0.25">
      <c r="A60" s="2"/>
      <c r="B60" s="2"/>
      <c r="C60" s="2"/>
      <c r="D60" s="2"/>
    </row>
    <row r="61" spans="1:31" ht="20.100000000000001" customHeight="1" x14ac:dyDescent="0.3">
      <c r="A61" s="9"/>
      <c r="B61" s="9"/>
      <c r="C61" s="2"/>
      <c r="D61" s="2"/>
    </row>
    <row r="1048576" spans="31:31" ht="20.100000000000001" customHeight="1" x14ac:dyDescent="0.2">
      <c r="AE1048576" s="6">
        <f>SUM(AE1:AE1048575)</f>
        <v>5157</v>
      </c>
    </row>
  </sheetData>
  <conditionalFormatting sqref="H18:AK18">
    <cfRule type="expression" dxfId="75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transitionEvaluation="1" codeName="Sheet20"/>
  <dimension ref="A1:AL61"/>
  <sheetViews>
    <sheetView defaultGridColor="0" colorId="22" zoomScale="64" zoomScaleNormal="64" zoomScalePageLayoutView="70" workbookViewId="0">
      <selection activeCell="AK6" sqref="AK6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6" width="9.21875" style="6" customWidth="1"/>
    <col min="7" max="7" width="9.33203125" style="6" customWidth="1"/>
    <col min="8" max="8" width="8.88671875" style="6" customWidth="1"/>
    <col min="9" max="9" width="8.109375" style="6" customWidth="1"/>
    <col min="10" max="28" width="7.77734375" style="6" customWidth="1"/>
    <col min="29" max="29" width="5.6640625" style="6" customWidth="1"/>
    <col min="30" max="30" width="6" style="6" customWidth="1"/>
    <col min="31" max="32" width="5.6640625" style="6" customWidth="1"/>
    <col min="33" max="34" width="6.33203125" style="6" bestFit="1" customWidth="1"/>
    <col min="35" max="37" width="6.33203125" style="6" customWidth="1"/>
    <col min="38" max="16384" width="9.44140625" style="6"/>
  </cols>
  <sheetData>
    <row r="1" spans="1:38" s="35" customFormat="1" ht="24.95" customHeight="1" x14ac:dyDescent="0.25">
      <c r="A1" s="32" t="s">
        <v>61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8" s="35" customFormat="1" ht="24.95" customHeight="1" x14ac:dyDescent="0.35">
      <c r="A2" s="36" t="s">
        <v>59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108</v>
      </c>
      <c r="X2" s="34"/>
      <c r="Y2" s="34"/>
      <c r="Z2" s="34"/>
      <c r="AA2" s="34"/>
      <c r="AB2" s="34"/>
      <c r="AC2" s="34"/>
      <c r="AD2" s="34"/>
    </row>
    <row r="3" spans="1:38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  <c r="AK3" s="29">
        <v>2026</v>
      </c>
    </row>
    <row r="4" spans="1:38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>
        <v>5</v>
      </c>
      <c r="J5" s="16">
        <v>4</v>
      </c>
      <c r="K5" s="16">
        <v>5</v>
      </c>
      <c r="L5" s="16"/>
      <c r="M5" s="16"/>
      <c r="N5" s="16"/>
      <c r="O5" s="16">
        <v>7</v>
      </c>
      <c r="P5" s="16">
        <v>1</v>
      </c>
      <c r="Q5" s="16">
        <v>4</v>
      </c>
      <c r="R5" s="16">
        <v>2</v>
      </c>
      <c r="S5" s="16">
        <v>7</v>
      </c>
      <c r="T5" s="16">
        <v>4</v>
      </c>
      <c r="U5" s="17">
        <v>1</v>
      </c>
      <c r="V5" s="17">
        <v>3</v>
      </c>
      <c r="W5" s="17">
        <v>26</v>
      </c>
      <c r="X5" s="150" t="s">
        <v>141</v>
      </c>
      <c r="Y5" s="17">
        <v>1</v>
      </c>
      <c r="Z5" s="17">
        <v>1</v>
      </c>
      <c r="AA5" s="17">
        <v>2</v>
      </c>
      <c r="AB5" s="17">
        <v>16</v>
      </c>
      <c r="AC5" s="150" t="s">
        <v>141</v>
      </c>
      <c r="AD5" s="179">
        <v>1</v>
      </c>
      <c r="AE5" s="179">
        <v>3</v>
      </c>
      <c r="AF5" s="179">
        <v>6</v>
      </c>
      <c r="AG5" s="179">
        <v>3</v>
      </c>
      <c r="AH5" s="179" t="s">
        <v>141</v>
      </c>
      <c r="AI5" s="214">
        <v>8</v>
      </c>
      <c r="AJ5" s="143">
        <v>0</v>
      </c>
      <c r="AK5" s="232">
        <v>5</v>
      </c>
    </row>
    <row r="6" spans="1:38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>
        <v>4</v>
      </c>
      <c r="I6" s="14">
        <v>13</v>
      </c>
      <c r="J6" s="14">
        <v>4</v>
      </c>
      <c r="K6" s="14">
        <v>3</v>
      </c>
      <c r="L6" s="14"/>
      <c r="M6" s="14"/>
      <c r="N6" s="14"/>
      <c r="O6" s="14">
        <v>4</v>
      </c>
      <c r="P6" s="14">
        <v>1</v>
      </c>
      <c r="Q6" s="14">
        <v>9</v>
      </c>
      <c r="R6" s="14">
        <v>0</v>
      </c>
      <c r="S6" s="14">
        <v>5</v>
      </c>
      <c r="T6" s="14">
        <v>6</v>
      </c>
      <c r="U6" s="15">
        <v>5</v>
      </c>
      <c r="V6" s="15">
        <v>4</v>
      </c>
      <c r="W6" s="15">
        <v>5</v>
      </c>
      <c r="X6" s="154" t="s">
        <v>141</v>
      </c>
      <c r="Y6" s="15">
        <v>0</v>
      </c>
      <c r="Z6" s="15">
        <v>6</v>
      </c>
      <c r="AA6" s="15">
        <v>12</v>
      </c>
      <c r="AB6" s="15">
        <v>0</v>
      </c>
      <c r="AC6" s="15">
        <v>4</v>
      </c>
      <c r="AD6" s="178">
        <v>2</v>
      </c>
      <c r="AE6" s="178">
        <v>0</v>
      </c>
      <c r="AF6" s="178">
        <v>0</v>
      </c>
      <c r="AG6" s="178">
        <v>2</v>
      </c>
      <c r="AH6" s="178">
        <v>4</v>
      </c>
      <c r="AI6" s="144">
        <v>3</v>
      </c>
      <c r="AJ6" s="144">
        <v>2</v>
      </c>
      <c r="AK6" s="184"/>
    </row>
    <row r="7" spans="1:38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>
        <v>1</v>
      </c>
      <c r="I7" s="16">
        <v>1</v>
      </c>
      <c r="J7" s="16">
        <v>4</v>
      </c>
      <c r="K7" s="16">
        <v>0</v>
      </c>
      <c r="L7" s="16"/>
      <c r="M7" s="16"/>
      <c r="N7" s="16"/>
      <c r="O7" s="16">
        <v>3</v>
      </c>
      <c r="P7" s="16">
        <v>2</v>
      </c>
      <c r="Q7" s="16">
        <v>6</v>
      </c>
      <c r="R7" s="16">
        <v>1</v>
      </c>
      <c r="S7" s="16">
        <v>1</v>
      </c>
      <c r="T7" s="16">
        <v>13</v>
      </c>
      <c r="U7" s="17">
        <v>15</v>
      </c>
      <c r="V7" s="17">
        <v>1</v>
      </c>
      <c r="W7" s="17">
        <v>13</v>
      </c>
      <c r="X7" s="150" t="s">
        <v>141</v>
      </c>
      <c r="Y7" s="17">
        <v>0</v>
      </c>
      <c r="Z7" s="17">
        <v>0</v>
      </c>
      <c r="AA7" s="17">
        <v>2</v>
      </c>
      <c r="AB7" s="17">
        <v>1</v>
      </c>
      <c r="AC7" s="150" t="s">
        <v>141</v>
      </c>
      <c r="AD7" s="179">
        <v>1</v>
      </c>
      <c r="AE7" s="179">
        <v>2</v>
      </c>
      <c r="AF7" s="179">
        <v>2</v>
      </c>
      <c r="AG7" s="179">
        <v>3</v>
      </c>
      <c r="AH7" s="179">
        <v>2</v>
      </c>
      <c r="AI7" s="143">
        <v>17</v>
      </c>
      <c r="AJ7" s="143">
        <v>7</v>
      </c>
      <c r="AK7" s="232"/>
    </row>
    <row r="8" spans="1:38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9</v>
      </c>
      <c r="I8" s="14">
        <v>2</v>
      </c>
      <c r="J8" s="14">
        <v>12</v>
      </c>
      <c r="K8" s="14">
        <v>6</v>
      </c>
      <c r="L8" s="14"/>
      <c r="M8" s="14"/>
      <c r="N8" s="14"/>
      <c r="O8" s="14">
        <v>7</v>
      </c>
      <c r="P8" s="14">
        <v>7</v>
      </c>
      <c r="Q8" s="14">
        <v>3</v>
      </c>
      <c r="R8" s="14">
        <v>14</v>
      </c>
      <c r="S8" s="14">
        <v>13</v>
      </c>
      <c r="T8" s="14">
        <v>10</v>
      </c>
      <c r="U8" s="15">
        <v>24</v>
      </c>
      <c r="V8" s="15">
        <v>9</v>
      </c>
      <c r="W8" s="15">
        <v>10</v>
      </c>
      <c r="X8" s="154" t="s">
        <v>141</v>
      </c>
      <c r="Y8" s="15">
        <v>6</v>
      </c>
      <c r="Z8" s="15">
        <v>3</v>
      </c>
      <c r="AA8" s="15">
        <v>5</v>
      </c>
      <c r="AB8" s="15">
        <v>20</v>
      </c>
      <c r="AC8" s="15">
        <v>1</v>
      </c>
      <c r="AD8" s="178">
        <v>5</v>
      </c>
      <c r="AE8" s="178">
        <v>5</v>
      </c>
      <c r="AF8" s="178">
        <v>16</v>
      </c>
      <c r="AG8" s="178">
        <v>1</v>
      </c>
      <c r="AH8" s="178">
        <v>2</v>
      </c>
      <c r="AI8" s="144"/>
      <c r="AJ8" s="144">
        <v>5</v>
      </c>
      <c r="AK8" s="184"/>
    </row>
    <row r="9" spans="1:38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16</v>
      </c>
      <c r="I9" s="16">
        <v>28</v>
      </c>
      <c r="J9" s="16">
        <v>20</v>
      </c>
      <c r="K9" s="16">
        <v>11</v>
      </c>
      <c r="L9" s="16"/>
      <c r="M9" s="16"/>
      <c r="N9" s="16"/>
      <c r="O9" s="16">
        <v>4</v>
      </c>
      <c r="P9" s="16">
        <v>53</v>
      </c>
      <c r="Q9" s="16">
        <v>23</v>
      </c>
      <c r="R9" s="16">
        <v>11</v>
      </c>
      <c r="S9" s="16">
        <v>17</v>
      </c>
      <c r="T9" s="16">
        <v>19</v>
      </c>
      <c r="U9" s="17">
        <v>24</v>
      </c>
      <c r="V9" s="17">
        <v>20</v>
      </c>
      <c r="W9" s="17">
        <v>8</v>
      </c>
      <c r="X9" s="17">
        <v>8</v>
      </c>
      <c r="Y9" s="17">
        <v>10</v>
      </c>
      <c r="Z9" s="17">
        <v>4</v>
      </c>
      <c r="AA9" s="17">
        <v>6</v>
      </c>
      <c r="AB9" s="17">
        <v>4</v>
      </c>
      <c r="AC9" s="17">
        <v>8</v>
      </c>
      <c r="AD9" s="179">
        <v>9</v>
      </c>
      <c r="AE9" s="179">
        <v>5</v>
      </c>
      <c r="AF9" s="179">
        <v>6</v>
      </c>
      <c r="AG9" s="179">
        <v>4</v>
      </c>
      <c r="AH9" s="179">
        <v>9</v>
      </c>
      <c r="AI9" s="143">
        <v>1</v>
      </c>
      <c r="AJ9" s="143">
        <v>6</v>
      </c>
      <c r="AK9" s="232"/>
    </row>
    <row r="10" spans="1:38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9</v>
      </c>
      <c r="I10" s="14">
        <v>8</v>
      </c>
      <c r="J10" s="14">
        <v>14</v>
      </c>
      <c r="K10" s="14">
        <v>23</v>
      </c>
      <c r="L10" s="14"/>
      <c r="M10" s="14"/>
      <c r="N10" s="14"/>
      <c r="O10" s="14">
        <v>10</v>
      </c>
      <c r="P10" s="14">
        <v>7</v>
      </c>
      <c r="Q10" s="14">
        <v>4</v>
      </c>
      <c r="R10" s="14">
        <v>31</v>
      </c>
      <c r="S10" s="14">
        <v>21</v>
      </c>
      <c r="T10" s="14">
        <v>29</v>
      </c>
      <c r="U10" s="15">
        <v>10</v>
      </c>
      <c r="V10" s="15">
        <v>3</v>
      </c>
      <c r="W10" s="15">
        <v>12</v>
      </c>
      <c r="X10" s="15">
        <v>12</v>
      </c>
      <c r="Y10" s="15">
        <v>4</v>
      </c>
      <c r="Z10" s="15">
        <v>11</v>
      </c>
      <c r="AA10" s="15">
        <v>1</v>
      </c>
      <c r="AB10" s="15">
        <v>15</v>
      </c>
      <c r="AC10" s="15">
        <v>7</v>
      </c>
      <c r="AD10" s="178">
        <v>2</v>
      </c>
      <c r="AE10" s="178">
        <v>22</v>
      </c>
      <c r="AF10" s="178">
        <v>14</v>
      </c>
      <c r="AG10" s="178">
        <v>3</v>
      </c>
      <c r="AH10" s="178">
        <v>15</v>
      </c>
      <c r="AI10" s="144">
        <v>5</v>
      </c>
      <c r="AJ10" s="144">
        <v>4</v>
      </c>
      <c r="AK10" s="184"/>
    </row>
    <row r="11" spans="1:38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>
        <v>49</v>
      </c>
      <c r="I11" s="16">
        <v>65</v>
      </c>
      <c r="J11" s="16">
        <v>76</v>
      </c>
      <c r="K11" s="16">
        <v>76</v>
      </c>
      <c r="L11" s="16"/>
      <c r="M11" s="16"/>
      <c r="N11" s="16"/>
      <c r="O11" s="16">
        <v>38</v>
      </c>
      <c r="P11" s="16">
        <v>13</v>
      </c>
      <c r="Q11" s="16">
        <v>16</v>
      </c>
      <c r="R11" s="16">
        <v>6</v>
      </c>
      <c r="S11" s="16">
        <v>41</v>
      </c>
      <c r="T11" s="16">
        <v>11</v>
      </c>
      <c r="U11" s="17">
        <v>15</v>
      </c>
      <c r="V11" s="17">
        <v>13</v>
      </c>
      <c r="W11" s="17">
        <v>15</v>
      </c>
      <c r="X11" s="17">
        <v>19</v>
      </c>
      <c r="Y11" s="17">
        <v>13</v>
      </c>
      <c r="Z11" s="17">
        <v>10</v>
      </c>
      <c r="AA11" s="17">
        <v>18</v>
      </c>
      <c r="AB11" s="17">
        <v>4</v>
      </c>
      <c r="AC11" s="17">
        <v>24</v>
      </c>
      <c r="AD11" s="179">
        <v>3</v>
      </c>
      <c r="AE11" s="179">
        <v>14</v>
      </c>
      <c r="AF11" s="179">
        <v>10</v>
      </c>
      <c r="AG11" s="179">
        <v>11</v>
      </c>
      <c r="AH11" s="179">
        <v>5</v>
      </c>
      <c r="AI11" s="143">
        <v>3</v>
      </c>
      <c r="AJ11" s="143">
        <v>14</v>
      </c>
      <c r="AK11" s="232"/>
    </row>
    <row r="12" spans="1:38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20</v>
      </c>
      <c r="I12" s="14">
        <v>16</v>
      </c>
      <c r="J12" s="14">
        <v>16</v>
      </c>
      <c r="K12" s="14">
        <v>17</v>
      </c>
      <c r="L12" s="14"/>
      <c r="M12" s="14"/>
      <c r="N12" s="14"/>
      <c r="O12" s="14">
        <v>15</v>
      </c>
      <c r="P12" s="14">
        <v>19</v>
      </c>
      <c r="Q12" s="14">
        <v>14</v>
      </c>
      <c r="R12" s="14">
        <v>29</v>
      </c>
      <c r="S12" s="14">
        <v>43</v>
      </c>
      <c r="T12" s="14">
        <v>36</v>
      </c>
      <c r="U12" s="15">
        <v>34</v>
      </c>
      <c r="V12" s="15">
        <v>16</v>
      </c>
      <c r="W12" s="15">
        <v>39</v>
      </c>
      <c r="X12" s="15">
        <v>28</v>
      </c>
      <c r="Y12" s="15">
        <v>12</v>
      </c>
      <c r="Z12" s="15">
        <v>13</v>
      </c>
      <c r="AA12" s="15">
        <v>17</v>
      </c>
      <c r="AB12" s="15">
        <v>8</v>
      </c>
      <c r="AC12" s="15">
        <v>3</v>
      </c>
      <c r="AD12" s="178">
        <v>6</v>
      </c>
      <c r="AE12" s="178">
        <v>17</v>
      </c>
      <c r="AF12" s="178">
        <v>16</v>
      </c>
      <c r="AG12" s="178">
        <v>6</v>
      </c>
      <c r="AH12" s="178">
        <v>5</v>
      </c>
      <c r="AI12" s="144">
        <v>10</v>
      </c>
      <c r="AJ12" s="144">
        <v>14</v>
      </c>
      <c r="AK12" s="184"/>
    </row>
    <row r="13" spans="1:38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7</v>
      </c>
      <c r="I13" s="16">
        <v>36</v>
      </c>
      <c r="J13" s="16">
        <v>22</v>
      </c>
      <c r="K13" s="16">
        <v>26</v>
      </c>
      <c r="L13" s="16"/>
      <c r="M13" s="16"/>
      <c r="N13" s="16"/>
      <c r="O13" s="16">
        <v>12</v>
      </c>
      <c r="P13" s="16"/>
      <c r="Q13" s="16">
        <v>8</v>
      </c>
      <c r="R13" s="16">
        <v>31</v>
      </c>
      <c r="S13" s="16">
        <v>26</v>
      </c>
      <c r="T13" s="16">
        <v>11</v>
      </c>
      <c r="U13" s="17">
        <v>7</v>
      </c>
      <c r="V13" s="17">
        <v>14</v>
      </c>
      <c r="W13" s="150" t="s">
        <v>141</v>
      </c>
      <c r="X13" s="17">
        <v>11</v>
      </c>
      <c r="Y13" s="17">
        <v>17</v>
      </c>
      <c r="Z13" s="17">
        <v>8</v>
      </c>
      <c r="AA13" s="17">
        <v>2</v>
      </c>
      <c r="AB13" s="17">
        <v>7</v>
      </c>
      <c r="AC13" s="17">
        <v>4</v>
      </c>
      <c r="AD13" s="179">
        <v>3</v>
      </c>
      <c r="AE13" s="179">
        <v>12</v>
      </c>
      <c r="AF13" s="179">
        <v>7</v>
      </c>
      <c r="AG13" s="179">
        <v>6</v>
      </c>
      <c r="AH13" s="179">
        <v>9</v>
      </c>
      <c r="AI13" s="143">
        <v>1</v>
      </c>
      <c r="AJ13" s="143">
        <v>26</v>
      </c>
      <c r="AK13" s="232"/>
    </row>
    <row r="14" spans="1:38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14</v>
      </c>
      <c r="I14" s="14">
        <v>14</v>
      </c>
      <c r="J14" s="14">
        <v>22</v>
      </c>
      <c r="K14" s="14">
        <v>9</v>
      </c>
      <c r="L14" s="14"/>
      <c r="M14" s="14"/>
      <c r="N14" s="14"/>
      <c r="O14" s="14">
        <v>21</v>
      </c>
      <c r="P14" s="14">
        <v>14</v>
      </c>
      <c r="Q14" s="14">
        <v>34</v>
      </c>
      <c r="R14" s="14">
        <v>51</v>
      </c>
      <c r="S14" s="14">
        <v>19</v>
      </c>
      <c r="T14" s="14">
        <v>25</v>
      </c>
      <c r="U14" s="15">
        <v>17</v>
      </c>
      <c r="V14" s="15">
        <v>24</v>
      </c>
      <c r="W14" s="154" t="s">
        <v>141</v>
      </c>
      <c r="X14" s="15">
        <v>19</v>
      </c>
      <c r="Y14" s="15">
        <v>5</v>
      </c>
      <c r="Z14" s="15">
        <v>21</v>
      </c>
      <c r="AA14" s="15">
        <v>10</v>
      </c>
      <c r="AB14" s="15">
        <v>7</v>
      </c>
      <c r="AC14" s="15">
        <v>2</v>
      </c>
      <c r="AD14" s="178">
        <v>11</v>
      </c>
      <c r="AE14" s="178">
        <v>5</v>
      </c>
      <c r="AF14" s="178">
        <v>23</v>
      </c>
      <c r="AG14" s="14">
        <v>14</v>
      </c>
      <c r="AH14" s="14">
        <v>6</v>
      </c>
      <c r="AI14" s="144">
        <v>8</v>
      </c>
      <c r="AJ14" s="144">
        <v>4</v>
      </c>
      <c r="AK14" s="184"/>
    </row>
    <row r="15" spans="1:38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2</v>
      </c>
      <c r="I15" s="16">
        <v>17</v>
      </c>
      <c r="J15" s="16">
        <v>20</v>
      </c>
      <c r="K15" s="16">
        <v>9</v>
      </c>
      <c r="L15" s="16"/>
      <c r="M15" s="16"/>
      <c r="N15" s="16"/>
      <c r="O15" s="16">
        <v>5</v>
      </c>
      <c r="P15" s="16">
        <v>21</v>
      </c>
      <c r="Q15" s="16">
        <v>12</v>
      </c>
      <c r="R15" s="16">
        <v>12</v>
      </c>
      <c r="S15" s="16">
        <v>22</v>
      </c>
      <c r="T15" s="16">
        <v>18</v>
      </c>
      <c r="U15" s="17">
        <v>5</v>
      </c>
      <c r="V15" s="17">
        <v>17</v>
      </c>
      <c r="W15" s="150" t="s">
        <v>141</v>
      </c>
      <c r="X15" s="17">
        <v>3</v>
      </c>
      <c r="Y15" s="17">
        <v>8</v>
      </c>
      <c r="Z15" s="17">
        <v>3</v>
      </c>
      <c r="AA15" s="17">
        <v>1</v>
      </c>
      <c r="AB15" s="17">
        <v>3</v>
      </c>
      <c r="AC15" s="17">
        <v>2</v>
      </c>
      <c r="AD15" s="179">
        <v>0</v>
      </c>
      <c r="AE15" s="179">
        <v>18</v>
      </c>
      <c r="AF15" s="179">
        <v>7</v>
      </c>
      <c r="AG15" s="16">
        <v>12</v>
      </c>
      <c r="AH15" s="16">
        <v>10</v>
      </c>
      <c r="AI15" s="143">
        <v>1</v>
      </c>
      <c r="AJ15" s="143">
        <v>4</v>
      </c>
      <c r="AK15" s="232"/>
    </row>
    <row r="16" spans="1:38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0</v>
      </c>
      <c r="I16" s="14">
        <v>2</v>
      </c>
      <c r="J16" s="14">
        <v>1</v>
      </c>
      <c r="K16" s="14">
        <v>5</v>
      </c>
      <c r="L16" s="14"/>
      <c r="M16" s="14"/>
      <c r="N16" s="14"/>
      <c r="O16" s="14">
        <v>4</v>
      </c>
      <c r="P16" s="14">
        <v>14</v>
      </c>
      <c r="Q16" s="14">
        <v>5</v>
      </c>
      <c r="R16" s="14">
        <v>5</v>
      </c>
      <c r="S16" s="14">
        <v>7</v>
      </c>
      <c r="T16" s="14">
        <v>15</v>
      </c>
      <c r="U16" s="15">
        <v>7</v>
      </c>
      <c r="V16" s="15">
        <v>14</v>
      </c>
      <c r="W16" s="154" t="s">
        <v>141</v>
      </c>
      <c r="X16" s="15">
        <v>4</v>
      </c>
      <c r="Y16" s="15">
        <v>2</v>
      </c>
      <c r="Z16" s="15">
        <v>1</v>
      </c>
      <c r="AA16" s="15">
        <v>6</v>
      </c>
      <c r="AB16" s="15">
        <v>13</v>
      </c>
      <c r="AC16" s="15">
        <v>11</v>
      </c>
      <c r="AD16" s="14">
        <v>4</v>
      </c>
      <c r="AE16" s="178">
        <v>5</v>
      </c>
      <c r="AF16" s="178">
        <v>7</v>
      </c>
      <c r="AG16" s="154" t="s">
        <v>141</v>
      </c>
      <c r="AH16" s="189">
        <v>18</v>
      </c>
      <c r="AI16" s="144">
        <v>7</v>
      </c>
      <c r="AJ16" s="144">
        <v>1</v>
      </c>
      <c r="AK16" s="184"/>
      <c r="AL16" s="149" t="s">
        <v>142</v>
      </c>
    </row>
    <row r="17" spans="1:37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>
        <v>1</v>
      </c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5"/>
      <c r="AC17" s="15"/>
      <c r="AD17" s="14"/>
      <c r="AE17" s="144"/>
      <c r="AF17" s="144"/>
      <c r="AG17" s="144"/>
      <c r="AH17" s="144"/>
      <c r="AI17" s="144"/>
      <c r="AJ17" s="144"/>
      <c r="AK17" s="184"/>
    </row>
    <row r="18" spans="1:37" s="26" customFormat="1" ht="20.100000000000001" customHeight="1" x14ac:dyDescent="0.25">
      <c r="A18" s="187" t="s">
        <v>12</v>
      </c>
      <c r="B18" s="24">
        <f t="shared" ref="B18:AA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131</v>
      </c>
      <c r="I18" s="24">
        <f t="shared" si="0"/>
        <v>207</v>
      </c>
      <c r="J18" s="25">
        <f>SUM(J5:J17)</f>
        <v>215</v>
      </c>
      <c r="K18" s="25">
        <f>SUM(K5:K17)</f>
        <v>190</v>
      </c>
      <c r="L18" s="25">
        <v>202</v>
      </c>
      <c r="M18" s="25">
        <v>143</v>
      </c>
      <c r="N18" s="25">
        <v>104</v>
      </c>
      <c r="O18" s="25">
        <f>SUM(O5:O17)</f>
        <v>130</v>
      </c>
      <c r="P18" s="25">
        <v>317</v>
      </c>
      <c r="Q18" s="25">
        <v>317</v>
      </c>
      <c r="R18" s="25">
        <f>SUM(R5:R17)</f>
        <v>193</v>
      </c>
      <c r="S18" s="25">
        <f t="shared" si="0"/>
        <v>222</v>
      </c>
      <c r="T18" s="25">
        <f t="shared" si="0"/>
        <v>197</v>
      </c>
      <c r="U18" s="25">
        <f t="shared" si="0"/>
        <v>164</v>
      </c>
      <c r="V18" s="25">
        <f t="shared" si="0"/>
        <v>138</v>
      </c>
      <c r="W18" s="25">
        <f t="shared" si="0"/>
        <v>128</v>
      </c>
      <c r="X18" s="25">
        <f t="shared" si="0"/>
        <v>104</v>
      </c>
      <c r="Y18" s="25">
        <f>SUM(Y5:Y16)</f>
        <v>78</v>
      </c>
      <c r="Z18" s="25">
        <f>SUM(Z5:Z16)</f>
        <v>81</v>
      </c>
      <c r="AA18" s="25">
        <f t="shared" si="0"/>
        <v>82</v>
      </c>
      <c r="AB18" s="25">
        <f>SUM(AB5:AB17)</f>
        <v>98</v>
      </c>
      <c r="AC18" s="25">
        <f>SUM(AC4:AC17)</f>
        <v>66</v>
      </c>
      <c r="AD18" s="25">
        <f>SUM(AD4:AD17)</f>
        <v>47</v>
      </c>
      <c r="AE18" s="25">
        <f>SUM(AE4:AE17)</f>
        <v>108</v>
      </c>
      <c r="AF18" s="25">
        <f>SUM(AF4:AF17)</f>
        <v>114</v>
      </c>
      <c r="AG18" s="25">
        <f t="shared" ref="AG18:AH18" si="1">SUM(AG4:AG17)</f>
        <v>65</v>
      </c>
      <c r="AH18" s="25">
        <f t="shared" si="1"/>
        <v>85</v>
      </c>
      <c r="AI18" s="25">
        <f>SUM(AI4:AI17)</f>
        <v>64</v>
      </c>
      <c r="AJ18" s="25">
        <f t="shared" ref="AJ18:AK18" si="2">SUM(AJ4:AJ17)</f>
        <v>87</v>
      </c>
      <c r="AK18" s="25">
        <f t="shared" si="2"/>
        <v>5</v>
      </c>
    </row>
    <row r="19" spans="1:37" ht="20.100000000000001" customHeight="1" x14ac:dyDescent="0.2">
      <c r="F19" s="6">
        <v>213</v>
      </c>
      <c r="H19" s="6">
        <v>142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0" ht="20.100000000000001" customHeight="1" x14ac:dyDescent="0.25">
      <c r="A49" s="2"/>
      <c r="B49" s="2"/>
      <c r="C49" s="2"/>
    </row>
    <row r="50" spans="1:30" ht="20.100000000000001" customHeight="1" x14ac:dyDescent="0.25">
      <c r="A50" s="2"/>
      <c r="B50" s="2"/>
      <c r="C50" s="2"/>
    </row>
    <row r="51" spans="1:30" ht="20.100000000000001" customHeight="1" x14ac:dyDescent="0.25">
      <c r="A51" s="2"/>
      <c r="B51" s="2"/>
      <c r="C51" s="2"/>
    </row>
    <row r="52" spans="1:30" ht="20.100000000000001" customHeight="1" x14ac:dyDescent="0.25">
      <c r="A52" s="2"/>
      <c r="B52" s="2"/>
      <c r="C52" s="2"/>
    </row>
    <row r="53" spans="1:30" ht="20.100000000000001" customHeight="1" x14ac:dyDescent="0.25">
      <c r="A53" s="2"/>
      <c r="B53" s="2"/>
      <c r="C53" s="2"/>
    </row>
    <row r="54" spans="1:30" ht="20.100000000000001" customHeight="1" x14ac:dyDescent="0.25">
      <c r="A54" s="2"/>
      <c r="B54" s="2"/>
      <c r="C54" s="2"/>
    </row>
    <row r="55" spans="1:30" ht="20.100000000000001" customHeight="1" x14ac:dyDescent="0.25">
      <c r="A55" s="2"/>
      <c r="B55" s="2"/>
      <c r="C55" s="2"/>
    </row>
    <row r="56" spans="1:30" ht="20.100000000000001" customHeight="1" x14ac:dyDescent="0.25">
      <c r="A56" s="2"/>
      <c r="B56" s="2"/>
      <c r="C56" s="2"/>
    </row>
    <row r="57" spans="1:30" ht="20.100000000000001" customHeight="1" x14ac:dyDescent="0.25">
      <c r="A57" s="2"/>
      <c r="B57" s="2"/>
      <c r="C57" s="2"/>
    </row>
    <row r="58" spans="1:30" ht="20.100000000000001" customHeight="1" x14ac:dyDescent="0.25">
      <c r="A58" s="2"/>
      <c r="B58" s="2"/>
      <c r="C58" s="2"/>
    </row>
    <row r="59" spans="1:30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20.100000000000001" customHeight="1" x14ac:dyDescent="0.25">
      <c r="A60" s="2"/>
      <c r="B60" s="2"/>
      <c r="C60" s="2"/>
    </row>
    <row r="61" spans="1:30" ht="20.100000000000001" customHeight="1" x14ac:dyDescent="0.3">
      <c r="A61" s="9"/>
      <c r="B61" s="2"/>
      <c r="C61" s="2"/>
    </row>
  </sheetData>
  <conditionalFormatting sqref="J18:AK18">
    <cfRule type="expression" dxfId="74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transitionEvaluation="1" codeName="Sheet21"/>
  <dimension ref="A1:AL61"/>
  <sheetViews>
    <sheetView defaultGridColor="0" colorId="22" zoomScale="64" zoomScaleNormal="64" zoomScalePageLayoutView="70" workbookViewId="0">
      <selection activeCell="B41" sqref="B41"/>
    </sheetView>
  </sheetViews>
  <sheetFormatPr defaultColWidth="9.44140625" defaultRowHeight="20.100000000000001" customHeight="1" x14ac:dyDescent="0.2"/>
  <cols>
    <col min="1" max="1" width="25.6640625" style="6" bestFit="1" customWidth="1"/>
    <col min="2" max="20" width="6.33203125" style="6" bestFit="1" customWidth="1"/>
    <col min="21" max="22" width="7.44140625" style="6" bestFit="1" customWidth="1"/>
    <col min="23" max="23" width="7.77734375" style="6" customWidth="1"/>
    <col min="24" max="24" width="7.109375" style="6" bestFit="1" customWidth="1"/>
    <col min="25" max="25" width="6.33203125" style="6" bestFit="1" customWidth="1"/>
    <col min="26" max="32" width="7.44140625" style="6" bestFit="1" customWidth="1"/>
    <col min="33" max="33" width="6.6640625" style="6" bestFit="1" customWidth="1"/>
    <col min="34" max="35" width="6.33203125" style="6" bestFit="1" customWidth="1"/>
    <col min="36" max="37" width="7.10937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24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</row>
    <row r="2" spans="1:38" s="35" customFormat="1" ht="24.95" customHeight="1" x14ac:dyDescent="0.35">
      <c r="A2" s="36" t="s">
        <v>183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 t="s">
        <v>100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198">
        <v>2021</v>
      </c>
      <c r="AH3" s="29">
        <v>2022</v>
      </c>
      <c r="AI3" s="29">
        <v>2023</v>
      </c>
      <c r="AJ3" s="198">
        <v>2024</v>
      </c>
      <c r="AK3" s="264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/>
      <c r="I5" s="16">
        <v>7</v>
      </c>
      <c r="J5" s="16">
        <v>32</v>
      </c>
      <c r="K5" s="16">
        <v>7</v>
      </c>
      <c r="L5" s="16">
        <v>21</v>
      </c>
      <c r="M5" s="16"/>
      <c r="N5" s="16"/>
      <c r="O5" s="16"/>
      <c r="P5" s="16">
        <v>36</v>
      </c>
      <c r="Q5" s="16">
        <v>16</v>
      </c>
      <c r="R5" s="16">
        <v>56</v>
      </c>
      <c r="S5" s="16">
        <v>49</v>
      </c>
      <c r="T5" s="16">
        <v>56</v>
      </c>
      <c r="U5" s="16">
        <v>64</v>
      </c>
      <c r="V5" s="17">
        <v>147</v>
      </c>
      <c r="W5" s="17">
        <v>74</v>
      </c>
      <c r="X5" s="17">
        <v>203</v>
      </c>
      <c r="Y5" s="150" t="s">
        <v>141</v>
      </c>
      <c r="Z5" s="17">
        <v>294</v>
      </c>
      <c r="AA5" s="17">
        <v>91</v>
      </c>
      <c r="AB5" s="17">
        <v>96</v>
      </c>
      <c r="AC5" s="17">
        <v>38</v>
      </c>
      <c r="AD5" s="17">
        <v>51</v>
      </c>
      <c r="AE5" s="17">
        <v>18</v>
      </c>
      <c r="AF5" s="17">
        <v>53</v>
      </c>
      <c r="AG5" s="17">
        <v>57</v>
      </c>
      <c r="AH5" s="17">
        <v>28</v>
      </c>
      <c r="AI5" s="17">
        <v>72</v>
      </c>
      <c r="AJ5" s="16"/>
      <c r="AK5" s="176"/>
      <c r="AL5" s="152"/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18</v>
      </c>
      <c r="I6" s="14">
        <v>8</v>
      </c>
      <c r="J6" s="14">
        <v>59</v>
      </c>
      <c r="K6" s="14">
        <v>30</v>
      </c>
      <c r="L6" s="14">
        <v>14</v>
      </c>
      <c r="M6" s="14"/>
      <c r="N6" s="14"/>
      <c r="O6" s="14"/>
      <c r="P6" s="14">
        <v>29</v>
      </c>
      <c r="Q6" s="14">
        <v>56</v>
      </c>
      <c r="R6" s="14">
        <v>51</v>
      </c>
      <c r="S6" s="14">
        <v>15</v>
      </c>
      <c r="T6" s="14">
        <v>25</v>
      </c>
      <c r="U6" s="14">
        <v>55</v>
      </c>
      <c r="V6" s="15">
        <v>118</v>
      </c>
      <c r="W6" s="15">
        <v>105</v>
      </c>
      <c r="X6" s="15">
        <v>216</v>
      </c>
      <c r="Y6" s="154" t="s">
        <v>141</v>
      </c>
      <c r="Z6" s="15">
        <v>114</v>
      </c>
      <c r="AA6" s="15">
        <v>31</v>
      </c>
      <c r="AB6" s="15">
        <v>48</v>
      </c>
      <c r="AC6" s="15">
        <v>68</v>
      </c>
      <c r="AD6" s="15">
        <v>34</v>
      </c>
      <c r="AE6" s="15">
        <v>41</v>
      </c>
      <c r="AF6" s="15">
        <v>96</v>
      </c>
      <c r="AG6" s="15">
        <v>22</v>
      </c>
      <c r="AH6" s="15">
        <v>20</v>
      </c>
      <c r="AI6" s="15">
        <v>47</v>
      </c>
      <c r="AJ6" s="14"/>
      <c r="AK6" s="177"/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35</v>
      </c>
      <c r="I7" s="16">
        <v>35</v>
      </c>
      <c r="J7" s="16">
        <v>0</v>
      </c>
      <c r="K7" s="16">
        <v>57</v>
      </c>
      <c r="L7" s="16">
        <v>72</v>
      </c>
      <c r="M7" s="16"/>
      <c r="N7" s="16"/>
      <c r="O7" s="16"/>
      <c r="P7" s="16">
        <v>42</v>
      </c>
      <c r="Q7" s="16">
        <v>62</v>
      </c>
      <c r="R7" s="16">
        <v>55</v>
      </c>
      <c r="S7" s="16">
        <v>36</v>
      </c>
      <c r="T7" s="16">
        <v>14</v>
      </c>
      <c r="U7" s="16">
        <v>94</v>
      </c>
      <c r="V7" s="17">
        <v>139</v>
      </c>
      <c r="W7" s="17">
        <v>152</v>
      </c>
      <c r="X7" s="17">
        <v>227</v>
      </c>
      <c r="Y7" s="150" t="s">
        <v>141</v>
      </c>
      <c r="Z7" s="17">
        <v>81</v>
      </c>
      <c r="AA7" s="17">
        <v>70</v>
      </c>
      <c r="AB7" s="17">
        <v>125</v>
      </c>
      <c r="AC7" s="17">
        <v>41</v>
      </c>
      <c r="AD7" s="17">
        <v>175</v>
      </c>
      <c r="AE7" s="17">
        <v>73</v>
      </c>
      <c r="AF7" s="17">
        <v>144</v>
      </c>
      <c r="AG7" s="17">
        <v>107</v>
      </c>
      <c r="AH7" s="17">
        <v>49</v>
      </c>
      <c r="AI7" s="17">
        <v>50</v>
      </c>
      <c r="AJ7" s="16"/>
      <c r="AK7" s="176"/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50</v>
      </c>
      <c r="I8" s="14">
        <v>74</v>
      </c>
      <c r="J8" s="14">
        <v>12</v>
      </c>
      <c r="K8" s="14">
        <v>57</v>
      </c>
      <c r="L8" s="14">
        <v>62</v>
      </c>
      <c r="M8" s="14"/>
      <c r="N8" s="14"/>
      <c r="O8" s="14"/>
      <c r="P8" s="14">
        <v>78</v>
      </c>
      <c r="Q8" s="14">
        <v>36</v>
      </c>
      <c r="R8" s="14">
        <v>92</v>
      </c>
      <c r="S8" s="14">
        <v>41</v>
      </c>
      <c r="T8" s="14">
        <v>39</v>
      </c>
      <c r="U8" s="14">
        <v>75</v>
      </c>
      <c r="V8" s="15">
        <v>158</v>
      </c>
      <c r="W8" s="15">
        <v>200</v>
      </c>
      <c r="X8" s="15">
        <v>230</v>
      </c>
      <c r="Y8" s="154" t="s">
        <v>141</v>
      </c>
      <c r="Z8" s="15">
        <v>143</v>
      </c>
      <c r="AA8" s="15">
        <v>138</v>
      </c>
      <c r="AB8" s="15">
        <v>177</v>
      </c>
      <c r="AC8" s="15">
        <v>104</v>
      </c>
      <c r="AD8" s="15">
        <v>78</v>
      </c>
      <c r="AE8" s="15">
        <v>175</v>
      </c>
      <c r="AF8" s="15">
        <v>118</v>
      </c>
      <c r="AG8" s="15">
        <v>91</v>
      </c>
      <c r="AH8" s="15">
        <v>104</v>
      </c>
      <c r="AI8" s="15">
        <v>94</v>
      </c>
      <c r="AJ8" s="14"/>
      <c r="AK8" s="177"/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50</v>
      </c>
      <c r="I9" s="16">
        <v>364</v>
      </c>
      <c r="J9" s="16">
        <v>55</v>
      </c>
      <c r="K9" s="16">
        <v>88</v>
      </c>
      <c r="L9" s="16">
        <v>39</v>
      </c>
      <c r="M9" s="16"/>
      <c r="N9" s="16"/>
      <c r="O9" s="16"/>
      <c r="P9" s="16">
        <v>51</v>
      </c>
      <c r="Q9" s="16">
        <v>40</v>
      </c>
      <c r="R9" s="16">
        <v>33</v>
      </c>
      <c r="S9" s="16">
        <v>111</v>
      </c>
      <c r="T9" s="16">
        <v>36</v>
      </c>
      <c r="U9" s="16">
        <v>114</v>
      </c>
      <c r="V9" s="17">
        <v>220</v>
      </c>
      <c r="W9" s="17">
        <v>247</v>
      </c>
      <c r="X9" s="17">
        <v>224</v>
      </c>
      <c r="Y9" s="150" t="s">
        <v>141</v>
      </c>
      <c r="Z9" s="17">
        <v>140</v>
      </c>
      <c r="AA9" s="17">
        <v>217</v>
      </c>
      <c r="AB9" s="17">
        <v>154</v>
      </c>
      <c r="AC9" s="17">
        <v>126</v>
      </c>
      <c r="AD9" s="17">
        <v>117</v>
      </c>
      <c r="AE9" s="17">
        <v>95</v>
      </c>
      <c r="AF9" s="17">
        <v>157</v>
      </c>
      <c r="AG9" s="17">
        <v>106</v>
      </c>
      <c r="AH9" s="17">
        <v>96</v>
      </c>
      <c r="AI9" s="17">
        <v>127</v>
      </c>
      <c r="AJ9" s="16"/>
      <c r="AK9" s="176"/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46</v>
      </c>
      <c r="I10" s="14">
        <v>71</v>
      </c>
      <c r="J10" s="14">
        <v>29</v>
      </c>
      <c r="K10" s="14">
        <v>84</v>
      </c>
      <c r="L10" s="14">
        <v>70</v>
      </c>
      <c r="M10" s="14"/>
      <c r="N10" s="14"/>
      <c r="O10" s="14"/>
      <c r="P10" s="14">
        <v>78</v>
      </c>
      <c r="Q10" s="14">
        <v>43</v>
      </c>
      <c r="R10" s="14"/>
      <c r="S10" s="14">
        <v>60</v>
      </c>
      <c r="T10" s="14">
        <v>88</v>
      </c>
      <c r="U10" s="14">
        <v>164</v>
      </c>
      <c r="V10" s="15">
        <v>131</v>
      </c>
      <c r="W10" s="15">
        <v>201</v>
      </c>
      <c r="X10" s="15">
        <v>180</v>
      </c>
      <c r="Y10" s="154" t="s">
        <v>141</v>
      </c>
      <c r="Z10" s="15">
        <v>124</v>
      </c>
      <c r="AA10" s="15">
        <v>159</v>
      </c>
      <c r="AB10" s="15">
        <v>118</v>
      </c>
      <c r="AC10" s="15">
        <v>70</v>
      </c>
      <c r="AD10" s="15">
        <v>152</v>
      </c>
      <c r="AE10" s="15">
        <v>111</v>
      </c>
      <c r="AF10" s="15">
        <v>187</v>
      </c>
      <c r="AG10" s="15">
        <v>49</v>
      </c>
      <c r="AH10" s="15">
        <v>93</v>
      </c>
      <c r="AI10" s="15">
        <v>76</v>
      </c>
      <c r="AJ10" s="178"/>
      <c r="AK10" s="181"/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52</v>
      </c>
      <c r="I11" s="16">
        <v>160</v>
      </c>
      <c r="J11" s="16">
        <v>66</v>
      </c>
      <c r="K11" s="16">
        <v>37</v>
      </c>
      <c r="L11" s="16">
        <v>32</v>
      </c>
      <c r="M11" s="16"/>
      <c r="N11" s="16"/>
      <c r="O11" s="16"/>
      <c r="P11" s="16">
        <v>74</v>
      </c>
      <c r="Q11" s="16">
        <v>100</v>
      </c>
      <c r="R11" s="16"/>
      <c r="S11" s="16">
        <v>101</v>
      </c>
      <c r="T11" s="16">
        <v>56</v>
      </c>
      <c r="U11" s="16">
        <v>151</v>
      </c>
      <c r="V11" s="17">
        <v>248</v>
      </c>
      <c r="W11" s="17">
        <v>243</v>
      </c>
      <c r="X11" s="17">
        <v>136</v>
      </c>
      <c r="Y11" s="17">
        <v>125</v>
      </c>
      <c r="Z11" s="17">
        <v>137</v>
      </c>
      <c r="AA11" s="17">
        <v>154</v>
      </c>
      <c r="AB11" s="17">
        <v>140</v>
      </c>
      <c r="AC11" s="17">
        <v>136</v>
      </c>
      <c r="AD11" s="17">
        <v>95</v>
      </c>
      <c r="AE11" s="17">
        <v>159</v>
      </c>
      <c r="AF11" s="17">
        <v>67</v>
      </c>
      <c r="AG11" s="201" t="s">
        <v>165</v>
      </c>
      <c r="AH11" s="17">
        <v>117</v>
      </c>
      <c r="AI11" s="17">
        <v>79</v>
      </c>
      <c r="AJ11" s="179"/>
      <c r="AK11" s="179"/>
      <c r="AL11" s="158" t="s">
        <v>164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6</v>
      </c>
      <c r="I12" s="14">
        <v>64</v>
      </c>
      <c r="J12" s="14">
        <v>51</v>
      </c>
      <c r="K12" s="14">
        <v>51</v>
      </c>
      <c r="L12" s="14">
        <v>87</v>
      </c>
      <c r="M12" s="14"/>
      <c r="N12" s="14"/>
      <c r="O12" s="14"/>
      <c r="P12" s="14">
        <v>70</v>
      </c>
      <c r="Q12" s="14">
        <v>72</v>
      </c>
      <c r="R12" s="14"/>
      <c r="S12" s="14">
        <v>86</v>
      </c>
      <c r="T12" s="14">
        <v>75</v>
      </c>
      <c r="U12" s="144">
        <v>125</v>
      </c>
      <c r="V12" s="15">
        <v>273</v>
      </c>
      <c r="W12" s="15">
        <v>149</v>
      </c>
      <c r="X12" s="15">
        <v>65</v>
      </c>
      <c r="Y12" s="15">
        <v>201</v>
      </c>
      <c r="Z12" s="15">
        <v>178</v>
      </c>
      <c r="AA12" s="15">
        <v>243</v>
      </c>
      <c r="AB12" s="15">
        <v>144</v>
      </c>
      <c r="AC12" s="15">
        <v>107</v>
      </c>
      <c r="AD12" s="15">
        <v>92</v>
      </c>
      <c r="AE12" s="15">
        <v>153</v>
      </c>
      <c r="AF12" s="15">
        <v>117</v>
      </c>
      <c r="AG12" s="15">
        <v>42</v>
      </c>
      <c r="AH12" s="15">
        <v>93</v>
      </c>
      <c r="AI12" s="15">
        <v>70</v>
      </c>
      <c r="AJ12" s="178"/>
      <c r="AK12" s="181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62</v>
      </c>
      <c r="J13" s="16">
        <v>49</v>
      </c>
      <c r="K13" s="16">
        <v>61</v>
      </c>
      <c r="L13" s="16">
        <v>54</v>
      </c>
      <c r="M13" s="16"/>
      <c r="N13" s="16"/>
      <c r="O13" s="16"/>
      <c r="P13" s="16">
        <v>110</v>
      </c>
      <c r="Q13" s="16">
        <v>78</v>
      </c>
      <c r="R13" s="16"/>
      <c r="S13" s="16">
        <v>89</v>
      </c>
      <c r="T13" s="16">
        <v>43</v>
      </c>
      <c r="U13" s="17">
        <v>160</v>
      </c>
      <c r="V13" s="17">
        <v>167</v>
      </c>
      <c r="W13" s="17">
        <v>127</v>
      </c>
      <c r="X13" s="150" t="s">
        <v>141</v>
      </c>
      <c r="Y13" s="17">
        <v>115</v>
      </c>
      <c r="Z13" s="17">
        <v>99</v>
      </c>
      <c r="AA13" s="17">
        <v>110</v>
      </c>
      <c r="AB13" s="17">
        <v>151</v>
      </c>
      <c r="AC13" s="17">
        <v>90</v>
      </c>
      <c r="AD13" s="17">
        <v>111</v>
      </c>
      <c r="AE13" s="17">
        <v>118</v>
      </c>
      <c r="AF13" s="17">
        <v>160</v>
      </c>
      <c r="AG13" s="17">
        <v>83</v>
      </c>
      <c r="AH13" s="17">
        <v>87</v>
      </c>
      <c r="AI13" s="17">
        <v>58</v>
      </c>
      <c r="AJ13" s="179"/>
      <c r="AK13" s="180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80</v>
      </c>
      <c r="J14" s="14">
        <v>100</v>
      </c>
      <c r="K14" s="14">
        <v>78</v>
      </c>
      <c r="L14" s="14">
        <v>93</v>
      </c>
      <c r="M14" s="14"/>
      <c r="N14" s="14"/>
      <c r="O14" s="14"/>
      <c r="P14" s="14">
        <v>71</v>
      </c>
      <c r="Q14" s="14">
        <v>53</v>
      </c>
      <c r="R14" s="14"/>
      <c r="S14" s="14">
        <v>27</v>
      </c>
      <c r="T14" s="14">
        <v>53</v>
      </c>
      <c r="U14" s="14">
        <v>175</v>
      </c>
      <c r="V14" s="15">
        <v>53</v>
      </c>
      <c r="W14" s="15">
        <v>290</v>
      </c>
      <c r="X14" s="154" t="s">
        <v>141</v>
      </c>
      <c r="Y14" s="15">
        <v>216</v>
      </c>
      <c r="Z14" s="15">
        <v>137</v>
      </c>
      <c r="AA14" s="15">
        <v>164</v>
      </c>
      <c r="AB14" s="15">
        <v>193</v>
      </c>
      <c r="AC14" s="15">
        <v>159</v>
      </c>
      <c r="AD14" s="15">
        <v>73</v>
      </c>
      <c r="AE14" s="15">
        <v>200</v>
      </c>
      <c r="AF14" s="15">
        <v>171</v>
      </c>
      <c r="AG14" s="15">
        <v>99</v>
      </c>
      <c r="AH14" s="15">
        <v>140</v>
      </c>
      <c r="AI14" s="15">
        <v>102</v>
      </c>
      <c r="AJ14" s="178"/>
      <c r="AK14" s="181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27</v>
      </c>
      <c r="J15" s="16">
        <v>4</v>
      </c>
      <c r="K15" s="16">
        <v>27</v>
      </c>
      <c r="L15" s="16">
        <v>22</v>
      </c>
      <c r="M15" s="16"/>
      <c r="N15" s="16"/>
      <c r="O15" s="16"/>
      <c r="P15" s="16"/>
      <c r="Q15" s="16"/>
      <c r="R15" s="16"/>
      <c r="S15" s="16">
        <v>38</v>
      </c>
      <c r="T15" s="16">
        <v>32</v>
      </c>
      <c r="U15" s="16">
        <v>135</v>
      </c>
      <c r="V15" s="17">
        <v>4</v>
      </c>
      <c r="W15" s="17">
        <v>125</v>
      </c>
      <c r="X15" s="150" t="s">
        <v>141</v>
      </c>
      <c r="Y15" s="150" t="s">
        <v>141</v>
      </c>
      <c r="Z15" s="17">
        <v>108</v>
      </c>
      <c r="AA15" s="17">
        <v>95</v>
      </c>
      <c r="AB15" s="17">
        <v>117</v>
      </c>
      <c r="AC15" s="17">
        <v>66</v>
      </c>
      <c r="AD15" s="17">
        <v>68</v>
      </c>
      <c r="AE15" s="17">
        <v>79</v>
      </c>
      <c r="AF15" s="17">
        <v>131</v>
      </c>
      <c r="AG15" s="17">
        <v>103</v>
      </c>
      <c r="AH15" s="17">
        <v>75</v>
      </c>
      <c r="AI15" s="17">
        <v>97</v>
      </c>
      <c r="AJ15" s="179"/>
      <c r="AK15" s="180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10</v>
      </c>
      <c r="J16" s="14"/>
      <c r="K16" s="14">
        <v>33</v>
      </c>
      <c r="L16" s="14">
        <v>24</v>
      </c>
      <c r="M16" s="14"/>
      <c r="N16" s="14"/>
      <c r="O16" s="14"/>
      <c r="P16" s="14"/>
      <c r="Q16" s="14">
        <v>13</v>
      </c>
      <c r="R16" s="14">
        <v>26</v>
      </c>
      <c r="S16" s="14">
        <v>20</v>
      </c>
      <c r="T16" s="14">
        <v>26</v>
      </c>
      <c r="U16" s="14">
        <v>84</v>
      </c>
      <c r="V16" s="15">
        <v>97</v>
      </c>
      <c r="W16" s="15">
        <v>154</v>
      </c>
      <c r="X16" s="154" t="s">
        <v>141</v>
      </c>
      <c r="Y16" s="154" t="s">
        <v>143</v>
      </c>
      <c r="Z16" s="15">
        <v>104</v>
      </c>
      <c r="AA16" s="15">
        <v>107</v>
      </c>
      <c r="AB16" s="15">
        <v>29</v>
      </c>
      <c r="AC16" s="15">
        <v>53</v>
      </c>
      <c r="AD16" s="15">
        <v>51</v>
      </c>
      <c r="AE16" s="15">
        <v>47</v>
      </c>
      <c r="AF16" s="15">
        <v>66</v>
      </c>
      <c r="AG16" s="15">
        <v>63</v>
      </c>
      <c r="AH16" s="15">
        <v>44</v>
      </c>
      <c r="AI16" s="15">
        <v>77</v>
      </c>
      <c r="AJ16" s="178"/>
      <c r="AK16" s="181"/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44"/>
      <c r="AK17" s="184"/>
    </row>
    <row r="18" spans="1:37" s="26" customFormat="1" ht="20.100000000000001" customHeight="1" x14ac:dyDescent="0.25">
      <c r="A18" s="187" t="s">
        <v>12</v>
      </c>
      <c r="B18" s="275">
        <v>473</v>
      </c>
      <c r="C18" s="24">
        <v>480</v>
      </c>
      <c r="D18" s="24">
        <v>487</v>
      </c>
      <c r="E18" s="24">
        <v>607</v>
      </c>
      <c r="F18" s="24">
        <v>389</v>
      </c>
      <c r="G18" s="24">
        <v>488</v>
      </c>
      <c r="H18" s="24">
        <f t="shared" ref="H18:J18" si="0">SUM(H5:H16)</f>
        <v>257</v>
      </c>
      <c r="I18" s="24">
        <f t="shared" si="0"/>
        <v>962</v>
      </c>
      <c r="J18" s="24">
        <f t="shared" si="0"/>
        <v>457</v>
      </c>
      <c r="K18" s="25">
        <f>SUM(K5:K17)</f>
        <v>610</v>
      </c>
      <c r="L18" s="25">
        <f>SUM(L5:L17)</f>
        <v>590</v>
      </c>
      <c r="M18" s="25">
        <v>474</v>
      </c>
      <c r="N18" s="25">
        <v>724</v>
      </c>
      <c r="O18" s="25">
        <v>621</v>
      </c>
      <c r="P18" s="25">
        <f>SUM(P5:P17)</f>
        <v>639</v>
      </c>
      <c r="Q18" s="25">
        <f>SUM(Q5:Q16)</f>
        <v>569</v>
      </c>
      <c r="R18" s="25">
        <f>SUM(R5:R16)</f>
        <v>313</v>
      </c>
      <c r="S18" s="25">
        <f>SUM(S5:S16)</f>
        <v>673</v>
      </c>
      <c r="T18" s="25">
        <f>SUM(T5:T16)</f>
        <v>543</v>
      </c>
      <c r="U18" s="25">
        <f t="shared" ref="U18:AH18" si="1">SUM(U5:U16)</f>
        <v>1396</v>
      </c>
      <c r="V18" s="25">
        <f t="shared" si="1"/>
        <v>1755</v>
      </c>
      <c r="W18" s="25">
        <f t="shared" si="1"/>
        <v>2067</v>
      </c>
      <c r="X18" s="25">
        <f t="shared" si="1"/>
        <v>1481</v>
      </c>
      <c r="Y18" s="25">
        <f t="shared" si="1"/>
        <v>657</v>
      </c>
      <c r="Z18" s="25">
        <f t="shared" si="1"/>
        <v>1659</v>
      </c>
      <c r="AA18" s="25">
        <f t="shared" si="1"/>
        <v>1579</v>
      </c>
      <c r="AB18" s="25">
        <f t="shared" si="1"/>
        <v>1492</v>
      </c>
      <c r="AC18" s="25">
        <f t="shared" si="1"/>
        <v>1058</v>
      </c>
      <c r="AD18" s="25">
        <f t="shared" si="1"/>
        <v>1097</v>
      </c>
      <c r="AE18" s="25">
        <f t="shared" si="1"/>
        <v>1269</v>
      </c>
      <c r="AF18" s="25">
        <f t="shared" si="1"/>
        <v>1467</v>
      </c>
      <c r="AG18" s="25">
        <f t="shared" si="1"/>
        <v>822</v>
      </c>
      <c r="AH18" s="25">
        <f t="shared" si="1"/>
        <v>946</v>
      </c>
      <c r="AI18" s="25">
        <f>SUM(AI5:AI17)</f>
        <v>949</v>
      </c>
      <c r="AJ18" s="25">
        <f>SUM(AJ5:AJ17)</f>
        <v>0</v>
      </c>
      <c r="AK18" s="25">
        <f>SUM(AK5:AK17)</f>
        <v>0</v>
      </c>
    </row>
    <row r="19" spans="1:37" ht="20.100000000000001" customHeight="1" x14ac:dyDescent="0.2">
      <c r="J19" s="6">
        <v>493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5" ht="20.100000000000001" customHeight="1" x14ac:dyDescent="0.25">
      <c r="A49" s="2"/>
      <c r="B49" s="2"/>
      <c r="C49" s="2"/>
      <c r="D49" s="2"/>
    </row>
    <row r="50" spans="1:35" ht="20.100000000000001" customHeight="1" x14ac:dyDescent="0.25">
      <c r="A50" s="2"/>
      <c r="B50" s="2"/>
      <c r="C50" s="2"/>
      <c r="D50" s="2"/>
    </row>
    <row r="51" spans="1:35" ht="20.100000000000001" customHeight="1" x14ac:dyDescent="0.25">
      <c r="A51" s="2"/>
      <c r="B51" s="2"/>
      <c r="C51" s="2"/>
      <c r="D51" s="2"/>
    </row>
    <row r="52" spans="1:35" ht="20.100000000000001" customHeight="1" x14ac:dyDescent="0.25">
      <c r="A52" s="2"/>
      <c r="B52" s="2"/>
      <c r="C52" s="2"/>
      <c r="D52" s="2"/>
    </row>
    <row r="53" spans="1:35" ht="20.100000000000001" customHeight="1" x14ac:dyDescent="0.25">
      <c r="A53" s="2"/>
      <c r="B53" s="2"/>
      <c r="C53" s="2"/>
      <c r="D53" s="2"/>
    </row>
    <row r="54" spans="1:35" ht="20.100000000000001" customHeight="1" x14ac:dyDescent="0.25">
      <c r="A54" s="2"/>
      <c r="B54" s="2"/>
      <c r="C54" s="2"/>
      <c r="D54" s="2"/>
    </row>
    <row r="55" spans="1:35" ht="20.100000000000001" customHeight="1" x14ac:dyDescent="0.25">
      <c r="A55" s="2"/>
      <c r="B55" s="2"/>
      <c r="C55" s="2"/>
      <c r="D55" s="2"/>
    </row>
    <row r="56" spans="1:35" ht="20.100000000000001" customHeight="1" x14ac:dyDescent="0.25">
      <c r="A56" s="2"/>
      <c r="B56" s="2"/>
      <c r="C56" s="2"/>
      <c r="D56" s="2"/>
    </row>
    <row r="57" spans="1:35" ht="20.100000000000001" customHeight="1" x14ac:dyDescent="0.25">
      <c r="A57" s="2"/>
      <c r="B57" s="2"/>
      <c r="C57" s="2"/>
      <c r="D57" s="2"/>
    </row>
    <row r="58" spans="1:35" ht="20.100000000000001" customHeight="1" x14ac:dyDescent="0.25">
      <c r="A58" s="2"/>
      <c r="B58" s="2"/>
      <c r="C58" s="2"/>
      <c r="D58" s="2"/>
    </row>
    <row r="59" spans="1:35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spans="1:35" ht="20.100000000000001" customHeight="1" x14ac:dyDescent="0.25">
      <c r="A60" s="2"/>
      <c r="B60" s="2"/>
      <c r="C60" s="2"/>
      <c r="D60" s="2"/>
    </row>
    <row r="61" spans="1:35" ht="20.100000000000001" customHeight="1" x14ac:dyDescent="0.3">
      <c r="A61" s="9"/>
      <c r="B61" s="9"/>
      <c r="C61" s="2"/>
      <c r="D61" s="2"/>
    </row>
  </sheetData>
  <conditionalFormatting sqref="K18:AK18">
    <cfRule type="expression" dxfId="73" priority="1">
      <formula>COUNTIF(K5:K16,"*")&gt;0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transitionEvaluation="1" codeName="Sheet22"/>
  <dimension ref="A1:AL61"/>
  <sheetViews>
    <sheetView defaultGridColor="0" colorId="22" zoomScale="64" zoomScaleNormal="64" zoomScalePageLayoutView="70" workbookViewId="0">
      <selection activeCell="AQ34" sqref="AQ34"/>
    </sheetView>
  </sheetViews>
  <sheetFormatPr defaultColWidth="9.44140625" defaultRowHeight="20.100000000000001" customHeight="1" x14ac:dyDescent="0.2"/>
  <cols>
    <col min="1" max="1" width="13.6640625" style="6" customWidth="1"/>
    <col min="2" max="7" width="5.6640625" style="6" hidden="1" customWidth="1"/>
    <col min="8" max="8" width="8.6640625" style="6" customWidth="1"/>
    <col min="9" max="9" width="8.109375" style="6" customWidth="1"/>
    <col min="10" max="18" width="7.77734375" style="6" customWidth="1"/>
    <col min="19" max="30" width="5.6640625" style="6" customWidth="1"/>
    <col min="31" max="31" width="6.33203125" style="6" bestFit="1" customWidth="1"/>
    <col min="32" max="32" width="5.6640625" style="6" customWidth="1"/>
    <col min="33" max="36" width="6.33203125" style="6" bestFit="1" customWidth="1"/>
    <col min="37" max="37" width="6.33203125" style="6" customWidth="1"/>
    <col min="38" max="16384" width="9.44140625" style="6"/>
  </cols>
  <sheetData>
    <row r="1" spans="1:38" s="35" customFormat="1" ht="24.95" customHeight="1" x14ac:dyDescent="0.25">
      <c r="A1" s="32" t="s">
        <v>61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65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 t="s">
        <v>105</v>
      </c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  <c r="AK3" s="29">
        <v>2026</v>
      </c>
    </row>
    <row r="4" spans="1:38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245"/>
    </row>
    <row r="5" spans="1:38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>
        <v>6</v>
      </c>
      <c r="J5" s="16">
        <v>6</v>
      </c>
      <c r="K5" s="16">
        <v>1</v>
      </c>
      <c r="L5" s="16"/>
      <c r="M5" s="16"/>
      <c r="N5" s="16"/>
      <c r="O5" s="16">
        <v>4</v>
      </c>
      <c r="P5" s="16">
        <v>10</v>
      </c>
      <c r="Q5" s="16">
        <v>10</v>
      </c>
      <c r="R5" s="16">
        <v>6</v>
      </c>
      <c r="S5" s="16">
        <v>6</v>
      </c>
      <c r="T5" s="16">
        <v>8</v>
      </c>
      <c r="U5" s="17">
        <v>4</v>
      </c>
      <c r="V5" s="17">
        <v>10</v>
      </c>
      <c r="W5" s="17">
        <v>16</v>
      </c>
      <c r="X5" s="167" t="s">
        <v>141</v>
      </c>
      <c r="Y5" s="17">
        <v>3</v>
      </c>
      <c r="Z5" s="17">
        <v>3</v>
      </c>
      <c r="AA5" s="17">
        <v>15</v>
      </c>
      <c r="AB5" s="17">
        <v>8</v>
      </c>
      <c r="AC5" s="17">
        <v>28</v>
      </c>
      <c r="AD5" s="182">
        <v>7</v>
      </c>
      <c r="AE5" s="182">
        <v>2</v>
      </c>
      <c r="AF5" s="17">
        <v>17</v>
      </c>
      <c r="AG5" s="167" t="s">
        <v>141</v>
      </c>
      <c r="AH5" s="17">
        <v>17</v>
      </c>
      <c r="AI5" s="17">
        <v>10</v>
      </c>
      <c r="AJ5" s="17">
        <v>9</v>
      </c>
      <c r="AK5" s="247">
        <v>9</v>
      </c>
    </row>
    <row r="6" spans="1:38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>
        <v>9</v>
      </c>
      <c r="J6" s="14">
        <v>8</v>
      </c>
      <c r="K6" s="14">
        <v>1</v>
      </c>
      <c r="L6" s="14"/>
      <c r="M6" s="14"/>
      <c r="N6" s="14"/>
      <c r="O6" s="14">
        <v>4</v>
      </c>
      <c r="P6" s="14">
        <v>4</v>
      </c>
      <c r="Q6" s="14">
        <v>6</v>
      </c>
      <c r="R6" s="14">
        <v>5</v>
      </c>
      <c r="S6" s="14">
        <v>4</v>
      </c>
      <c r="T6" s="14">
        <v>11</v>
      </c>
      <c r="U6" s="15">
        <v>11</v>
      </c>
      <c r="V6" s="15">
        <v>10</v>
      </c>
      <c r="W6" s="15">
        <v>11</v>
      </c>
      <c r="X6" s="168" t="s">
        <v>141</v>
      </c>
      <c r="Y6" s="15">
        <v>1</v>
      </c>
      <c r="Z6" s="15">
        <v>0</v>
      </c>
      <c r="AA6" s="15">
        <v>15</v>
      </c>
      <c r="AB6" s="15">
        <v>11</v>
      </c>
      <c r="AC6" s="15">
        <v>34</v>
      </c>
      <c r="AD6" s="183">
        <v>6</v>
      </c>
      <c r="AE6" s="183">
        <v>6</v>
      </c>
      <c r="AF6" s="183">
        <v>12</v>
      </c>
      <c r="AG6" s="15">
        <v>5</v>
      </c>
      <c r="AH6" s="15">
        <v>8</v>
      </c>
      <c r="AI6" s="15">
        <v>9</v>
      </c>
      <c r="AJ6" s="15">
        <v>4</v>
      </c>
      <c r="AK6" s="245"/>
    </row>
    <row r="7" spans="1:38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>
        <v>12</v>
      </c>
      <c r="I7" s="16">
        <v>0</v>
      </c>
      <c r="J7" s="16">
        <v>10</v>
      </c>
      <c r="K7" s="16">
        <v>14</v>
      </c>
      <c r="L7" s="16"/>
      <c r="M7" s="16"/>
      <c r="N7" s="16"/>
      <c r="O7" s="16">
        <v>16</v>
      </c>
      <c r="P7" s="16">
        <v>10</v>
      </c>
      <c r="Q7" s="16">
        <v>6</v>
      </c>
      <c r="R7" s="16">
        <v>1</v>
      </c>
      <c r="S7" s="16">
        <v>14</v>
      </c>
      <c r="T7" s="16">
        <v>6</v>
      </c>
      <c r="U7" s="17">
        <v>5</v>
      </c>
      <c r="V7" s="17">
        <v>3</v>
      </c>
      <c r="W7" s="17">
        <v>14</v>
      </c>
      <c r="X7" s="167" t="s">
        <v>141</v>
      </c>
      <c r="Y7" s="17">
        <v>7</v>
      </c>
      <c r="Z7" s="17">
        <v>3</v>
      </c>
      <c r="AA7" s="17">
        <v>39</v>
      </c>
      <c r="AB7" s="17">
        <v>2</v>
      </c>
      <c r="AC7" s="17">
        <v>54</v>
      </c>
      <c r="AD7" s="182">
        <v>5</v>
      </c>
      <c r="AE7" s="182">
        <v>37</v>
      </c>
      <c r="AF7" s="182">
        <v>14</v>
      </c>
      <c r="AG7" s="17">
        <v>22</v>
      </c>
      <c r="AH7" s="17">
        <v>6</v>
      </c>
      <c r="AI7" s="17">
        <v>10</v>
      </c>
      <c r="AJ7" s="17">
        <v>5</v>
      </c>
      <c r="AK7" s="247"/>
    </row>
    <row r="8" spans="1:38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10</v>
      </c>
      <c r="I8" s="14">
        <v>19</v>
      </c>
      <c r="J8" s="14">
        <v>13</v>
      </c>
      <c r="K8" s="14">
        <v>42</v>
      </c>
      <c r="L8" s="14"/>
      <c r="M8" s="14"/>
      <c r="N8" s="14"/>
      <c r="O8" s="14">
        <v>9</v>
      </c>
      <c r="P8" s="14">
        <v>10</v>
      </c>
      <c r="Q8" s="14">
        <v>18</v>
      </c>
      <c r="R8" s="14">
        <v>21</v>
      </c>
      <c r="S8" s="14">
        <v>16</v>
      </c>
      <c r="T8" s="14">
        <v>19</v>
      </c>
      <c r="U8" s="15">
        <v>28</v>
      </c>
      <c r="V8" s="15">
        <v>7</v>
      </c>
      <c r="W8" s="15">
        <v>15</v>
      </c>
      <c r="X8" s="168" t="s">
        <v>141</v>
      </c>
      <c r="Y8" s="15">
        <v>37</v>
      </c>
      <c r="Z8" s="15">
        <v>2</v>
      </c>
      <c r="AA8" s="15">
        <v>50</v>
      </c>
      <c r="AB8" s="15">
        <v>49</v>
      </c>
      <c r="AC8" s="15">
        <v>22</v>
      </c>
      <c r="AD8" s="183">
        <v>5</v>
      </c>
      <c r="AE8" s="183">
        <v>15</v>
      </c>
      <c r="AF8" s="183">
        <v>18</v>
      </c>
      <c r="AG8" s="15">
        <v>14</v>
      </c>
      <c r="AH8" s="15">
        <v>14</v>
      </c>
      <c r="AI8" s="15">
        <v>10</v>
      </c>
      <c r="AJ8" s="15">
        <v>6</v>
      </c>
      <c r="AK8" s="245"/>
    </row>
    <row r="9" spans="1:38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9</v>
      </c>
      <c r="I9" s="16">
        <v>32</v>
      </c>
      <c r="J9" s="16">
        <v>48</v>
      </c>
      <c r="K9" s="16">
        <v>8</v>
      </c>
      <c r="L9" s="16"/>
      <c r="M9" s="16"/>
      <c r="N9" s="16"/>
      <c r="O9" s="16">
        <v>23</v>
      </c>
      <c r="P9" s="16">
        <v>28</v>
      </c>
      <c r="Q9" s="16">
        <v>34</v>
      </c>
      <c r="R9" s="16">
        <v>39</v>
      </c>
      <c r="S9" s="16">
        <v>24</v>
      </c>
      <c r="T9" s="16">
        <v>24</v>
      </c>
      <c r="U9" s="17">
        <v>17</v>
      </c>
      <c r="V9" s="17">
        <v>32</v>
      </c>
      <c r="W9" s="17">
        <v>25</v>
      </c>
      <c r="X9" s="17">
        <v>16</v>
      </c>
      <c r="Y9" s="17">
        <v>35</v>
      </c>
      <c r="Z9" s="17">
        <v>58</v>
      </c>
      <c r="AA9" s="17">
        <v>15</v>
      </c>
      <c r="AB9" s="17">
        <v>29</v>
      </c>
      <c r="AC9" s="17">
        <v>53</v>
      </c>
      <c r="AD9" s="182">
        <v>23</v>
      </c>
      <c r="AE9" s="182">
        <v>35</v>
      </c>
      <c r="AF9" s="182">
        <v>16</v>
      </c>
      <c r="AG9" s="17">
        <v>30</v>
      </c>
      <c r="AH9" s="17">
        <v>32</v>
      </c>
      <c r="AI9" s="17">
        <v>16</v>
      </c>
      <c r="AJ9" s="17">
        <v>20</v>
      </c>
      <c r="AK9" s="247"/>
    </row>
    <row r="10" spans="1:38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5</v>
      </c>
      <c r="I10" s="14">
        <v>9</v>
      </c>
      <c r="J10" s="14">
        <v>28</v>
      </c>
      <c r="K10" s="14">
        <v>17</v>
      </c>
      <c r="L10" s="14"/>
      <c r="M10" s="14"/>
      <c r="N10" s="14"/>
      <c r="O10" s="14">
        <v>54</v>
      </c>
      <c r="P10" s="14">
        <v>28</v>
      </c>
      <c r="Q10" s="14">
        <v>15</v>
      </c>
      <c r="R10" s="14">
        <v>34</v>
      </c>
      <c r="S10" s="14">
        <v>34</v>
      </c>
      <c r="T10" s="14">
        <v>33</v>
      </c>
      <c r="U10" s="15">
        <v>17</v>
      </c>
      <c r="V10" s="15">
        <v>28</v>
      </c>
      <c r="W10" s="15">
        <v>34</v>
      </c>
      <c r="X10" s="15">
        <v>24</v>
      </c>
      <c r="Y10" s="15">
        <v>19</v>
      </c>
      <c r="Z10" s="15">
        <v>15</v>
      </c>
      <c r="AA10" s="15">
        <v>26</v>
      </c>
      <c r="AB10" s="15">
        <v>27</v>
      </c>
      <c r="AC10" s="15">
        <v>49</v>
      </c>
      <c r="AD10" s="183">
        <v>20</v>
      </c>
      <c r="AE10" s="183">
        <v>44</v>
      </c>
      <c r="AF10" s="183">
        <v>17</v>
      </c>
      <c r="AG10" s="183">
        <v>25</v>
      </c>
      <c r="AH10" s="15">
        <v>35</v>
      </c>
      <c r="AI10" s="15">
        <v>13</v>
      </c>
      <c r="AJ10" s="15">
        <v>18</v>
      </c>
      <c r="AK10" s="245"/>
    </row>
    <row r="11" spans="1:38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>
        <v>15</v>
      </c>
      <c r="I11" s="16">
        <v>38</v>
      </c>
      <c r="J11" s="16">
        <v>28</v>
      </c>
      <c r="K11" s="16">
        <v>19</v>
      </c>
      <c r="L11" s="16"/>
      <c r="M11" s="16"/>
      <c r="N11" s="16"/>
      <c r="O11" s="16">
        <v>41</v>
      </c>
      <c r="P11" s="16">
        <v>40</v>
      </c>
      <c r="Q11" s="16">
        <v>65</v>
      </c>
      <c r="R11" s="16">
        <v>38</v>
      </c>
      <c r="S11" s="16">
        <v>71</v>
      </c>
      <c r="T11" s="16">
        <v>34</v>
      </c>
      <c r="U11" s="17">
        <v>19</v>
      </c>
      <c r="V11" s="17">
        <v>44</v>
      </c>
      <c r="W11" s="17">
        <v>40</v>
      </c>
      <c r="X11" s="17">
        <v>20</v>
      </c>
      <c r="Y11" s="17">
        <v>25</v>
      </c>
      <c r="Z11" s="17">
        <v>38</v>
      </c>
      <c r="AA11" s="17">
        <v>37</v>
      </c>
      <c r="AB11" s="17">
        <v>47</v>
      </c>
      <c r="AC11" s="17">
        <v>20</v>
      </c>
      <c r="AD11" s="182">
        <v>37</v>
      </c>
      <c r="AE11" s="182">
        <v>26</v>
      </c>
      <c r="AF11" s="182">
        <v>32</v>
      </c>
      <c r="AG11" s="182">
        <v>19</v>
      </c>
      <c r="AH11" s="17">
        <v>21</v>
      </c>
      <c r="AI11" s="17">
        <v>54</v>
      </c>
      <c r="AJ11" s="17">
        <v>21</v>
      </c>
      <c r="AK11" s="247"/>
    </row>
    <row r="12" spans="1:38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21</v>
      </c>
      <c r="I12" s="14">
        <v>25</v>
      </c>
      <c r="J12" s="14">
        <v>18</v>
      </c>
      <c r="K12" s="14">
        <v>23</v>
      </c>
      <c r="L12" s="14"/>
      <c r="M12" s="14"/>
      <c r="N12" s="14"/>
      <c r="O12" s="14">
        <v>38</v>
      </c>
      <c r="P12" s="14">
        <v>34</v>
      </c>
      <c r="Q12" s="14">
        <v>39</v>
      </c>
      <c r="R12" s="14">
        <v>22</v>
      </c>
      <c r="S12" s="14">
        <v>60</v>
      </c>
      <c r="T12" s="14">
        <v>27</v>
      </c>
      <c r="U12" s="15">
        <v>54</v>
      </c>
      <c r="V12" s="15">
        <v>62</v>
      </c>
      <c r="W12" s="15">
        <v>39</v>
      </c>
      <c r="X12" s="15">
        <v>46</v>
      </c>
      <c r="Y12" s="15">
        <v>70</v>
      </c>
      <c r="Z12" s="15">
        <v>84</v>
      </c>
      <c r="AA12" s="15">
        <v>50</v>
      </c>
      <c r="AB12" s="15">
        <v>54</v>
      </c>
      <c r="AC12" s="15">
        <v>20</v>
      </c>
      <c r="AD12" s="183">
        <v>41</v>
      </c>
      <c r="AE12" s="183">
        <v>34</v>
      </c>
      <c r="AF12" s="183">
        <v>22</v>
      </c>
      <c r="AG12" s="183">
        <v>14</v>
      </c>
      <c r="AH12" s="15">
        <v>40</v>
      </c>
      <c r="AI12" s="15">
        <v>45</v>
      </c>
      <c r="AJ12" s="15">
        <v>35</v>
      </c>
      <c r="AK12" s="245"/>
    </row>
    <row r="13" spans="1:38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14</v>
      </c>
      <c r="I13" s="16">
        <v>55</v>
      </c>
      <c r="J13" s="16">
        <v>26</v>
      </c>
      <c r="K13" s="16">
        <v>19</v>
      </c>
      <c r="L13" s="16"/>
      <c r="M13" s="16"/>
      <c r="N13" s="16"/>
      <c r="O13" s="16">
        <v>15</v>
      </c>
      <c r="P13" s="16">
        <v>15</v>
      </c>
      <c r="Q13" s="16">
        <v>45</v>
      </c>
      <c r="R13" s="16">
        <v>37</v>
      </c>
      <c r="S13" s="16">
        <v>19</v>
      </c>
      <c r="T13" s="16">
        <v>36</v>
      </c>
      <c r="U13" s="17">
        <v>54</v>
      </c>
      <c r="V13" s="17">
        <v>28</v>
      </c>
      <c r="W13" s="17">
        <v>12</v>
      </c>
      <c r="X13" s="17">
        <v>18</v>
      </c>
      <c r="Y13" s="17">
        <v>47</v>
      </c>
      <c r="Z13" s="17">
        <v>38</v>
      </c>
      <c r="AA13" s="17">
        <v>27</v>
      </c>
      <c r="AB13" s="17">
        <v>26</v>
      </c>
      <c r="AC13" s="17">
        <v>20</v>
      </c>
      <c r="AD13" s="182">
        <v>37</v>
      </c>
      <c r="AE13" s="182">
        <v>40</v>
      </c>
      <c r="AF13" s="182">
        <v>26</v>
      </c>
      <c r="AG13" s="182">
        <v>12</v>
      </c>
      <c r="AH13" s="17">
        <v>25</v>
      </c>
      <c r="AI13" s="17">
        <v>30</v>
      </c>
      <c r="AJ13" s="17">
        <v>24</v>
      </c>
      <c r="AK13" s="247"/>
    </row>
    <row r="14" spans="1:38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27</v>
      </c>
      <c r="I14" s="14">
        <v>18</v>
      </c>
      <c r="J14" s="14">
        <v>39</v>
      </c>
      <c r="K14" s="14">
        <v>30</v>
      </c>
      <c r="L14" s="14"/>
      <c r="M14" s="14"/>
      <c r="N14" s="14"/>
      <c r="O14" s="14">
        <v>25</v>
      </c>
      <c r="P14" s="14">
        <v>25</v>
      </c>
      <c r="Q14" s="14">
        <v>31</v>
      </c>
      <c r="R14" s="14">
        <v>30</v>
      </c>
      <c r="S14" s="14">
        <v>32</v>
      </c>
      <c r="T14" s="14">
        <v>32</v>
      </c>
      <c r="U14" s="15">
        <v>41</v>
      </c>
      <c r="V14" s="15">
        <v>46</v>
      </c>
      <c r="W14" s="168" t="s">
        <v>141</v>
      </c>
      <c r="X14" s="15">
        <v>32</v>
      </c>
      <c r="Y14" s="15">
        <v>13</v>
      </c>
      <c r="Z14" s="15">
        <v>55</v>
      </c>
      <c r="AA14" s="15">
        <v>46</v>
      </c>
      <c r="AB14" s="15">
        <v>31</v>
      </c>
      <c r="AC14" s="15">
        <v>26</v>
      </c>
      <c r="AD14" s="183">
        <v>29</v>
      </c>
      <c r="AE14" s="183">
        <v>20</v>
      </c>
      <c r="AF14" s="183">
        <v>27</v>
      </c>
      <c r="AG14" s="183">
        <v>25</v>
      </c>
      <c r="AH14" s="15">
        <v>35</v>
      </c>
      <c r="AI14" s="15">
        <v>47</v>
      </c>
      <c r="AJ14" s="15">
        <v>39</v>
      </c>
      <c r="AK14" s="245"/>
    </row>
    <row r="15" spans="1:38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24</v>
      </c>
      <c r="I15" s="16">
        <v>37</v>
      </c>
      <c r="J15" s="16">
        <v>8</v>
      </c>
      <c r="K15" s="16">
        <v>28</v>
      </c>
      <c r="L15" s="16"/>
      <c r="M15" s="16"/>
      <c r="N15" s="16"/>
      <c r="O15" s="16">
        <v>34</v>
      </c>
      <c r="P15" s="16">
        <v>29</v>
      </c>
      <c r="Q15" s="16">
        <v>35</v>
      </c>
      <c r="R15" s="16">
        <v>52</v>
      </c>
      <c r="S15" s="16">
        <v>21</v>
      </c>
      <c r="T15" s="16">
        <v>39</v>
      </c>
      <c r="U15" s="17">
        <v>35</v>
      </c>
      <c r="V15" s="17">
        <v>29</v>
      </c>
      <c r="W15" s="167" t="s">
        <v>141</v>
      </c>
      <c r="X15" s="17">
        <v>20</v>
      </c>
      <c r="Y15" s="17">
        <v>7</v>
      </c>
      <c r="Z15" s="17">
        <v>47</v>
      </c>
      <c r="AA15" s="17">
        <v>18</v>
      </c>
      <c r="AB15" s="17">
        <v>21</v>
      </c>
      <c r="AC15" s="17">
        <v>22</v>
      </c>
      <c r="AD15" s="182">
        <v>15</v>
      </c>
      <c r="AE15" s="182">
        <v>17</v>
      </c>
      <c r="AF15" s="182">
        <v>9</v>
      </c>
      <c r="AG15" s="182">
        <v>11</v>
      </c>
      <c r="AH15" s="17">
        <v>18</v>
      </c>
      <c r="AI15" s="17">
        <v>12</v>
      </c>
      <c r="AJ15" s="17">
        <v>18</v>
      </c>
      <c r="AK15" s="247"/>
    </row>
    <row r="16" spans="1:38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0</v>
      </c>
      <c r="I16" s="14">
        <v>8</v>
      </c>
      <c r="J16" s="14">
        <v>7</v>
      </c>
      <c r="K16" s="14">
        <v>4</v>
      </c>
      <c r="L16" s="14"/>
      <c r="M16" s="14"/>
      <c r="N16" s="14"/>
      <c r="O16" s="14">
        <v>4</v>
      </c>
      <c r="P16" s="14">
        <v>14</v>
      </c>
      <c r="Q16" s="14">
        <v>26</v>
      </c>
      <c r="R16" s="14">
        <v>16</v>
      </c>
      <c r="S16" s="14">
        <v>7</v>
      </c>
      <c r="T16" s="14">
        <v>12</v>
      </c>
      <c r="U16" s="15">
        <v>9</v>
      </c>
      <c r="V16" s="15">
        <v>17</v>
      </c>
      <c r="W16" s="168" t="s">
        <v>141</v>
      </c>
      <c r="X16" s="15">
        <v>0</v>
      </c>
      <c r="Y16" s="15">
        <v>23</v>
      </c>
      <c r="Z16" s="168" t="s">
        <v>141</v>
      </c>
      <c r="AA16" s="15">
        <v>5</v>
      </c>
      <c r="AB16" s="15">
        <v>7</v>
      </c>
      <c r="AC16" s="15">
        <v>23</v>
      </c>
      <c r="AD16" s="183">
        <v>0</v>
      </c>
      <c r="AE16" s="183">
        <v>19</v>
      </c>
      <c r="AF16" s="183">
        <v>11</v>
      </c>
      <c r="AG16" s="183">
        <v>10</v>
      </c>
      <c r="AH16" s="15">
        <v>32</v>
      </c>
      <c r="AI16" s="15">
        <v>17</v>
      </c>
      <c r="AJ16" s="15">
        <v>16</v>
      </c>
      <c r="AK16" s="245"/>
      <c r="AL16" s="149" t="s">
        <v>142</v>
      </c>
    </row>
    <row r="17" spans="1:37" s="11" customFormat="1" ht="20.100000000000001" customHeight="1" x14ac:dyDescent="0.25">
      <c r="A17" s="194"/>
      <c r="B17" s="169"/>
      <c r="C17" s="169"/>
      <c r="D17" s="169"/>
      <c r="E17" s="169"/>
      <c r="F17" s="169"/>
      <c r="G17" s="169"/>
      <c r="H17" s="169"/>
      <c r="I17" s="170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247"/>
    </row>
    <row r="18" spans="1:37" s="26" customFormat="1" ht="20.100000000000001" customHeight="1" x14ac:dyDescent="0.25">
      <c r="A18" s="187" t="s">
        <v>12</v>
      </c>
      <c r="B18" s="24">
        <f t="shared" ref="B18:AC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5">
        <f>SUM(H5:H17)</f>
        <v>137</v>
      </c>
      <c r="I18" s="25">
        <f>SUM(I5:I17)</f>
        <v>256</v>
      </c>
      <c r="J18" s="25">
        <f>SUM(J5:J17)</f>
        <v>239</v>
      </c>
      <c r="K18" s="25">
        <f>SUM(K5:K17)</f>
        <v>206</v>
      </c>
      <c r="L18" s="25">
        <v>226</v>
      </c>
      <c r="M18" s="25">
        <v>211</v>
      </c>
      <c r="N18" s="25">
        <v>239</v>
      </c>
      <c r="O18" s="25">
        <f>SUM(O5:O17)</f>
        <v>267</v>
      </c>
      <c r="P18" s="25">
        <f>SUM(P5:P17)</f>
        <v>247</v>
      </c>
      <c r="Q18" s="25">
        <f>SUM(Q5:Q17)</f>
        <v>330</v>
      </c>
      <c r="R18" s="25">
        <f>SUM(R5:R17)</f>
        <v>301</v>
      </c>
      <c r="S18" s="25">
        <f t="shared" si="0"/>
        <v>308</v>
      </c>
      <c r="T18" s="25">
        <f t="shared" si="0"/>
        <v>281</v>
      </c>
      <c r="U18" s="25">
        <f t="shared" si="0"/>
        <v>294</v>
      </c>
      <c r="V18" s="25">
        <f t="shared" si="0"/>
        <v>316</v>
      </c>
      <c r="W18" s="25">
        <f t="shared" si="0"/>
        <v>206</v>
      </c>
      <c r="X18" s="25">
        <f t="shared" si="0"/>
        <v>176</v>
      </c>
      <c r="Y18" s="25">
        <f t="shared" si="0"/>
        <v>287</v>
      </c>
      <c r="Z18" s="25">
        <f t="shared" si="0"/>
        <v>343</v>
      </c>
      <c r="AA18" s="25">
        <f t="shared" si="0"/>
        <v>343</v>
      </c>
      <c r="AB18" s="25">
        <f t="shared" si="0"/>
        <v>312</v>
      </c>
      <c r="AC18" s="25">
        <f t="shared" si="0"/>
        <v>371</v>
      </c>
      <c r="AD18" s="25">
        <f t="shared" ref="AD18:AK18" si="1">SUM(AD5:AD17)</f>
        <v>225</v>
      </c>
      <c r="AE18" s="25">
        <f t="shared" si="1"/>
        <v>295</v>
      </c>
      <c r="AF18" s="25">
        <f t="shared" si="1"/>
        <v>221</v>
      </c>
      <c r="AG18" s="25">
        <f t="shared" si="1"/>
        <v>187</v>
      </c>
      <c r="AH18" s="25">
        <f t="shared" si="1"/>
        <v>283</v>
      </c>
      <c r="AI18" s="25">
        <f t="shared" si="1"/>
        <v>273</v>
      </c>
      <c r="AJ18" s="25">
        <f t="shared" si="1"/>
        <v>215</v>
      </c>
      <c r="AK18" s="25">
        <f t="shared" si="1"/>
        <v>9</v>
      </c>
    </row>
    <row r="19" spans="1:37" ht="20.100000000000001" customHeight="1" x14ac:dyDescent="0.2">
      <c r="H19" s="6">
        <v>177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7" ht="20.100000000000001" customHeight="1" x14ac:dyDescent="0.25">
      <c r="A49" s="2"/>
      <c r="B49" s="2"/>
      <c r="C49" s="2"/>
    </row>
    <row r="50" spans="1:37" ht="20.100000000000001" customHeight="1" x14ac:dyDescent="0.25">
      <c r="A50" s="2"/>
      <c r="B50" s="2"/>
      <c r="C50" s="2"/>
    </row>
    <row r="51" spans="1:37" ht="20.100000000000001" customHeight="1" x14ac:dyDescent="0.25">
      <c r="A51" s="2"/>
      <c r="B51" s="2"/>
      <c r="C51" s="2"/>
    </row>
    <row r="52" spans="1:37" ht="20.100000000000001" customHeight="1" x14ac:dyDescent="0.25">
      <c r="A52" s="2"/>
      <c r="B52" s="2"/>
      <c r="C52" s="2"/>
    </row>
    <row r="53" spans="1:37" ht="20.100000000000001" customHeight="1" x14ac:dyDescent="0.25">
      <c r="A53" s="2"/>
      <c r="B53" s="2"/>
      <c r="C53" s="2"/>
    </row>
    <row r="54" spans="1:37" ht="20.100000000000001" customHeight="1" x14ac:dyDescent="0.25">
      <c r="A54" s="2"/>
      <c r="B54" s="2"/>
      <c r="C54" s="2"/>
    </row>
    <row r="55" spans="1:37" ht="20.100000000000001" customHeight="1" x14ac:dyDescent="0.25">
      <c r="A55" s="2"/>
      <c r="B55" s="2"/>
      <c r="C55" s="2"/>
    </row>
    <row r="56" spans="1:37" ht="20.100000000000001" customHeight="1" x14ac:dyDescent="0.25">
      <c r="A56" s="2"/>
      <c r="B56" s="2"/>
      <c r="C56" s="2"/>
    </row>
    <row r="57" spans="1:37" ht="20.100000000000001" customHeight="1" x14ac:dyDescent="0.25">
      <c r="A57" s="2"/>
      <c r="B57" s="2"/>
      <c r="C57" s="2"/>
    </row>
    <row r="58" spans="1:37" ht="20.100000000000001" customHeight="1" x14ac:dyDescent="0.25">
      <c r="A58" s="2"/>
      <c r="B58" s="2"/>
      <c r="C58" s="2"/>
    </row>
    <row r="59" spans="1:37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</row>
    <row r="61" spans="1:37" ht="20.100000000000001" customHeight="1" x14ac:dyDescent="0.3">
      <c r="A61" s="9"/>
      <c r="B61" s="2"/>
      <c r="C61" s="2"/>
    </row>
  </sheetData>
  <conditionalFormatting sqref="H18:AK18">
    <cfRule type="expression" dxfId="72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transitionEvaluation="1" codeName="Sheet23"/>
  <dimension ref="A1:AK61"/>
  <sheetViews>
    <sheetView defaultGridColor="0" colorId="22" zoomScale="70" zoomScaleNormal="70" zoomScalePageLayoutView="70" workbookViewId="0">
      <selection activeCell="F19" sqref="F19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6" width="7.44140625" style="6" customWidth="1"/>
    <col min="7" max="7" width="7.33203125" style="6" customWidth="1"/>
    <col min="8" max="8" width="7.109375" style="6" customWidth="1"/>
    <col min="9" max="9" width="6.5546875" style="6" customWidth="1"/>
    <col min="10" max="10" width="5.6640625" style="6" customWidth="1"/>
    <col min="11" max="18" width="7.77734375" style="6" customWidth="1"/>
    <col min="19" max="27" width="5.6640625" style="6" customWidth="1"/>
    <col min="28" max="34" width="6.77734375" style="6" customWidth="1"/>
    <col min="35" max="36" width="9.44140625" style="6" customWidth="1"/>
    <col min="37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7" s="35" customFormat="1" ht="24.95" customHeight="1" x14ac:dyDescent="0.35">
      <c r="A2" s="36" t="s">
        <v>57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111</v>
      </c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"/>
      <c r="AD4" s="14"/>
      <c r="AE4" s="14"/>
      <c r="AF4" s="14"/>
      <c r="AG4" s="14"/>
      <c r="AH4" s="14"/>
      <c r="AI4" s="14"/>
      <c r="AJ4" s="1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>
        <v>1</v>
      </c>
      <c r="I5" s="16">
        <v>1</v>
      </c>
      <c r="J5" s="16"/>
      <c r="K5" s="16"/>
      <c r="L5" s="16"/>
      <c r="M5" s="16"/>
      <c r="N5" s="16"/>
      <c r="O5" s="16">
        <v>1</v>
      </c>
      <c r="P5" s="16">
        <v>7</v>
      </c>
      <c r="Q5" s="16">
        <v>6</v>
      </c>
      <c r="R5" s="16">
        <v>6</v>
      </c>
      <c r="S5" s="16">
        <v>3</v>
      </c>
      <c r="T5" s="16">
        <v>1</v>
      </c>
      <c r="U5" s="17">
        <v>5</v>
      </c>
      <c r="V5" s="17">
        <v>1</v>
      </c>
      <c r="W5" s="17">
        <v>7</v>
      </c>
      <c r="X5" s="150" t="s">
        <v>141</v>
      </c>
      <c r="Y5" s="17">
        <v>2</v>
      </c>
      <c r="Z5" s="17">
        <v>4</v>
      </c>
      <c r="AA5" s="17">
        <v>6</v>
      </c>
      <c r="AB5" s="16">
        <v>4</v>
      </c>
      <c r="AC5" s="16">
        <v>3</v>
      </c>
      <c r="AD5" s="179">
        <v>4</v>
      </c>
      <c r="AE5" s="179">
        <v>8</v>
      </c>
      <c r="AF5" s="179">
        <v>24</v>
      </c>
      <c r="AG5" s="179">
        <v>4</v>
      </c>
      <c r="AH5" s="179">
        <v>12</v>
      </c>
      <c r="AI5" s="16">
        <v>5</v>
      </c>
      <c r="AJ5" s="16">
        <v>4</v>
      </c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>
        <v>5</v>
      </c>
      <c r="I6" s="14">
        <v>2</v>
      </c>
      <c r="J6" s="14">
        <v>7</v>
      </c>
      <c r="K6" s="14">
        <v>0</v>
      </c>
      <c r="L6" s="14"/>
      <c r="M6" s="14"/>
      <c r="N6" s="14"/>
      <c r="O6" s="14">
        <v>1</v>
      </c>
      <c r="P6" s="14">
        <v>6</v>
      </c>
      <c r="Q6" s="14">
        <v>9</v>
      </c>
      <c r="R6" s="14">
        <v>9</v>
      </c>
      <c r="S6" s="14">
        <v>1</v>
      </c>
      <c r="T6" s="14">
        <v>12</v>
      </c>
      <c r="U6" s="15">
        <v>1</v>
      </c>
      <c r="V6" s="15">
        <v>0</v>
      </c>
      <c r="W6" s="15">
        <v>2</v>
      </c>
      <c r="X6" s="154" t="s">
        <v>141</v>
      </c>
      <c r="Y6" s="15">
        <v>2</v>
      </c>
      <c r="Z6" s="15">
        <v>2</v>
      </c>
      <c r="AA6" s="15">
        <v>5</v>
      </c>
      <c r="AB6" s="14">
        <v>11</v>
      </c>
      <c r="AC6" s="14">
        <v>2</v>
      </c>
      <c r="AD6" s="178">
        <v>1</v>
      </c>
      <c r="AE6" s="178">
        <v>3</v>
      </c>
      <c r="AF6" s="154" t="s">
        <v>141</v>
      </c>
      <c r="AG6" s="178">
        <v>21</v>
      </c>
      <c r="AH6" s="178">
        <v>11</v>
      </c>
      <c r="AI6" s="14">
        <v>26</v>
      </c>
      <c r="AJ6" s="14">
        <v>4</v>
      </c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>
        <v>1</v>
      </c>
      <c r="I7" s="16">
        <v>1</v>
      </c>
      <c r="J7" s="16">
        <v>1</v>
      </c>
      <c r="K7" s="16">
        <v>5</v>
      </c>
      <c r="L7" s="16"/>
      <c r="M7" s="16"/>
      <c r="N7" s="16"/>
      <c r="O7" s="16">
        <v>2</v>
      </c>
      <c r="P7" s="16">
        <v>1</v>
      </c>
      <c r="Q7" s="16">
        <v>7</v>
      </c>
      <c r="R7" s="16">
        <v>1</v>
      </c>
      <c r="S7" s="16">
        <v>1</v>
      </c>
      <c r="T7" s="16">
        <v>3</v>
      </c>
      <c r="U7" s="17">
        <v>10</v>
      </c>
      <c r="V7" s="17">
        <v>0</v>
      </c>
      <c r="W7" s="17">
        <v>3</v>
      </c>
      <c r="X7" s="150" t="s">
        <v>141</v>
      </c>
      <c r="Y7" s="17">
        <v>0</v>
      </c>
      <c r="Z7" s="17">
        <v>4</v>
      </c>
      <c r="AA7" s="17">
        <v>12</v>
      </c>
      <c r="AB7" s="16">
        <v>1</v>
      </c>
      <c r="AC7" s="150" t="s">
        <v>141</v>
      </c>
      <c r="AD7" s="179">
        <v>14</v>
      </c>
      <c r="AE7" s="179">
        <v>12</v>
      </c>
      <c r="AF7" s="179">
        <v>29</v>
      </c>
      <c r="AG7" s="179">
        <v>21</v>
      </c>
      <c r="AH7" s="179">
        <v>13</v>
      </c>
      <c r="AI7" s="16">
        <v>19</v>
      </c>
      <c r="AJ7" s="16">
        <v>20</v>
      </c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21</v>
      </c>
      <c r="I8" s="14">
        <v>6</v>
      </c>
      <c r="J8" s="14">
        <v>24</v>
      </c>
      <c r="K8" s="14">
        <v>6</v>
      </c>
      <c r="L8" s="14"/>
      <c r="M8" s="14"/>
      <c r="N8" s="14"/>
      <c r="O8" s="14">
        <v>19</v>
      </c>
      <c r="P8" s="14">
        <v>11</v>
      </c>
      <c r="Q8" s="14">
        <v>10</v>
      </c>
      <c r="R8" s="14">
        <v>13</v>
      </c>
      <c r="S8" s="14">
        <v>22</v>
      </c>
      <c r="T8" s="14">
        <v>12</v>
      </c>
      <c r="U8" s="15">
        <v>19</v>
      </c>
      <c r="V8" s="15">
        <v>3</v>
      </c>
      <c r="W8" s="15">
        <v>9</v>
      </c>
      <c r="X8" s="154" t="s">
        <v>141</v>
      </c>
      <c r="Y8" s="15">
        <v>6</v>
      </c>
      <c r="Z8" s="15">
        <v>12</v>
      </c>
      <c r="AA8" s="15">
        <v>8</v>
      </c>
      <c r="AB8" s="14">
        <v>7</v>
      </c>
      <c r="AC8" s="14">
        <v>6</v>
      </c>
      <c r="AD8" s="178">
        <v>8</v>
      </c>
      <c r="AE8" s="178">
        <v>16</v>
      </c>
      <c r="AF8" s="178">
        <v>68</v>
      </c>
      <c r="AG8" s="178">
        <v>24</v>
      </c>
      <c r="AH8" s="178">
        <v>22</v>
      </c>
      <c r="AI8" s="14">
        <v>9</v>
      </c>
      <c r="AJ8" s="14">
        <v>34</v>
      </c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16</v>
      </c>
      <c r="I9" s="16">
        <v>17</v>
      </c>
      <c r="J9" s="16">
        <v>36</v>
      </c>
      <c r="K9" s="16">
        <v>47</v>
      </c>
      <c r="L9" s="16"/>
      <c r="M9" s="16"/>
      <c r="N9" s="16"/>
      <c r="O9" s="16">
        <v>37</v>
      </c>
      <c r="P9" s="16">
        <v>36</v>
      </c>
      <c r="Q9" s="16">
        <v>52</v>
      </c>
      <c r="R9" s="16">
        <v>23</v>
      </c>
      <c r="S9" s="16">
        <v>24</v>
      </c>
      <c r="T9" s="16">
        <v>20</v>
      </c>
      <c r="U9" s="17">
        <v>18</v>
      </c>
      <c r="V9" s="17">
        <v>19</v>
      </c>
      <c r="W9" s="17">
        <v>54</v>
      </c>
      <c r="X9" s="17">
        <v>1</v>
      </c>
      <c r="Y9" s="17">
        <v>6</v>
      </c>
      <c r="Z9" s="17">
        <v>27</v>
      </c>
      <c r="AA9" s="17">
        <v>18</v>
      </c>
      <c r="AB9" s="16">
        <v>15</v>
      </c>
      <c r="AC9" s="16">
        <v>38</v>
      </c>
      <c r="AD9" s="179">
        <v>28</v>
      </c>
      <c r="AE9" s="179">
        <v>45</v>
      </c>
      <c r="AF9" s="179">
        <v>50</v>
      </c>
      <c r="AG9" s="179">
        <v>41</v>
      </c>
      <c r="AH9" s="179">
        <v>25</v>
      </c>
      <c r="AI9" s="16">
        <v>36</v>
      </c>
      <c r="AJ9" s="16">
        <v>33</v>
      </c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22</v>
      </c>
      <c r="I10" s="14">
        <v>23</v>
      </c>
      <c r="J10" s="14">
        <v>8</v>
      </c>
      <c r="K10" s="14">
        <v>29</v>
      </c>
      <c r="L10" s="14"/>
      <c r="M10" s="14"/>
      <c r="N10" s="14"/>
      <c r="O10" s="14">
        <v>32</v>
      </c>
      <c r="P10" s="14">
        <v>35</v>
      </c>
      <c r="Q10" s="14">
        <v>28</v>
      </c>
      <c r="R10" s="14">
        <v>27</v>
      </c>
      <c r="S10" s="14">
        <v>24</v>
      </c>
      <c r="T10" s="14">
        <v>51</v>
      </c>
      <c r="U10" s="15">
        <v>24</v>
      </c>
      <c r="V10" s="15">
        <v>9</v>
      </c>
      <c r="W10" s="15">
        <v>18</v>
      </c>
      <c r="X10" s="15">
        <v>14</v>
      </c>
      <c r="Y10" s="15">
        <v>7</v>
      </c>
      <c r="Z10" s="15">
        <v>41</v>
      </c>
      <c r="AA10" s="15">
        <v>16</v>
      </c>
      <c r="AB10" s="14">
        <v>17</v>
      </c>
      <c r="AC10" s="178">
        <v>23</v>
      </c>
      <c r="AD10" s="178">
        <v>15</v>
      </c>
      <c r="AE10" s="178">
        <v>20</v>
      </c>
      <c r="AF10" s="178">
        <v>55</v>
      </c>
      <c r="AG10" s="178">
        <v>26</v>
      </c>
      <c r="AH10" s="178">
        <v>11</v>
      </c>
      <c r="AI10" s="14">
        <v>28</v>
      </c>
      <c r="AJ10" s="14">
        <v>39</v>
      </c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>
        <v>58</v>
      </c>
      <c r="I11" s="16">
        <v>34</v>
      </c>
      <c r="J11" s="16">
        <v>15</v>
      </c>
      <c r="K11" s="16">
        <v>29</v>
      </c>
      <c r="L11" s="16"/>
      <c r="M11" s="16"/>
      <c r="N11" s="16"/>
      <c r="O11" s="16">
        <v>76</v>
      </c>
      <c r="P11" s="16">
        <v>65</v>
      </c>
      <c r="Q11" s="16">
        <v>26</v>
      </c>
      <c r="R11" s="16">
        <v>20</v>
      </c>
      <c r="S11" s="16">
        <v>18</v>
      </c>
      <c r="T11" s="16">
        <v>65</v>
      </c>
      <c r="U11" s="17">
        <v>33</v>
      </c>
      <c r="V11" s="17">
        <v>69</v>
      </c>
      <c r="W11" s="17">
        <v>25</v>
      </c>
      <c r="X11" s="17">
        <v>35</v>
      </c>
      <c r="Y11" s="17">
        <v>26</v>
      </c>
      <c r="Z11" s="17">
        <v>26</v>
      </c>
      <c r="AA11" s="17">
        <v>24</v>
      </c>
      <c r="AB11" s="16">
        <v>35</v>
      </c>
      <c r="AC11" s="179">
        <v>39</v>
      </c>
      <c r="AD11" s="179">
        <v>15</v>
      </c>
      <c r="AE11" s="179">
        <v>39</v>
      </c>
      <c r="AF11" s="179">
        <v>35</v>
      </c>
      <c r="AG11" s="179">
        <v>51</v>
      </c>
      <c r="AH11" s="179">
        <v>34</v>
      </c>
      <c r="AI11" s="16">
        <v>23</v>
      </c>
      <c r="AJ11" s="16">
        <v>31</v>
      </c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49</v>
      </c>
      <c r="I12" s="14">
        <v>57</v>
      </c>
      <c r="J12" s="14"/>
      <c r="K12" s="14">
        <v>29</v>
      </c>
      <c r="L12" s="14"/>
      <c r="M12" s="14"/>
      <c r="N12" s="14"/>
      <c r="O12" s="14">
        <v>25</v>
      </c>
      <c r="P12" s="14">
        <v>33</v>
      </c>
      <c r="Q12" s="14">
        <v>32</v>
      </c>
      <c r="R12" s="14">
        <v>16</v>
      </c>
      <c r="S12" s="14">
        <v>40</v>
      </c>
      <c r="T12" s="14">
        <v>77</v>
      </c>
      <c r="U12" s="15">
        <v>27</v>
      </c>
      <c r="V12" s="15">
        <v>72</v>
      </c>
      <c r="W12" s="15">
        <v>18</v>
      </c>
      <c r="X12" s="15">
        <v>22</v>
      </c>
      <c r="Y12" s="15">
        <v>47</v>
      </c>
      <c r="Z12" s="15">
        <v>38</v>
      </c>
      <c r="AA12" s="15">
        <v>20</v>
      </c>
      <c r="AB12" s="14">
        <v>43</v>
      </c>
      <c r="AC12" s="178">
        <v>20</v>
      </c>
      <c r="AD12" s="178">
        <v>35</v>
      </c>
      <c r="AE12" s="178">
        <v>45</v>
      </c>
      <c r="AF12" s="178">
        <v>27</v>
      </c>
      <c r="AG12" s="178">
        <v>49</v>
      </c>
      <c r="AH12" s="178">
        <v>35</v>
      </c>
      <c r="AI12" s="14">
        <v>37</v>
      </c>
      <c r="AJ12" s="14">
        <v>41</v>
      </c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12</v>
      </c>
      <c r="I13" s="16">
        <v>21</v>
      </c>
      <c r="J13" s="16">
        <v>21</v>
      </c>
      <c r="K13" s="16">
        <v>23</v>
      </c>
      <c r="L13" s="16"/>
      <c r="M13" s="16"/>
      <c r="N13" s="16"/>
      <c r="O13" s="16">
        <v>64</v>
      </c>
      <c r="P13" s="16">
        <v>44</v>
      </c>
      <c r="Q13" s="16">
        <v>21</v>
      </c>
      <c r="R13" s="16">
        <v>21</v>
      </c>
      <c r="S13" s="16">
        <v>18</v>
      </c>
      <c r="T13" s="16">
        <v>74</v>
      </c>
      <c r="U13" s="17">
        <v>11</v>
      </c>
      <c r="V13" s="17">
        <v>14</v>
      </c>
      <c r="W13" s="17">
        <v>14</v>
      </c>
      <c r="X13" s="17">
        <v>25</v>
      </c>
      <c r="Y13" s="17">
        <v>13</v>
      </c>
      <c r="Z13" s="17">
        <v>25</v>
      </c>
      <c r="AA13" s="17">
        <v>12</v>
      </c>
      <c r="AB13" s="16">
        <v>24</v>
      </c>
      <c r="AC13" s="179">
        <v>1</v>
      </c>
      <c r="AD13" s="179">
        <v>22</v>
      </c>
      <c r="AE13" s="179">
        <v>45</v>
      </c>
      <c r="AF13" s="179">
        <v>53</v>
      </c>
      <c r="AG13" s="179">
        <v>41</v>
      </c>
      <c r="AH13" s="179">
        <v>34</v>
      </c>
      <c r="AI13" s="16">
        <v>42</v>
      </c>
      <c r="AJ13" s="16">
        <v>38</v>
      </c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21</v>
      </c>
      <c r="I14" s="14">
        <v>17</v>
      </c>
      <c r="J14" s="14">
        <v>19</v>
      </c>
      <c r="K14" s="14">
        <v>33</v>
      </c>
      <c r="L14" s="14"/>
      <c r="M14" s="14"/>
      <c r="N14" s="14"/>
      <c r="O14" s="14">
        <v>57</v>
      </c>
      <c r="P14" s="14">
        <v>38</v>
      </c>
      <c r="Q14" s="14">
        <v>25</v>
      </c>
      <c r="R14" s="14">
        <v>29</v>
      </c>
      <c r="S14" s="14">
        <v>23</v>
      </c>
      <c r="T14" s="14">
        <v>89</v>
      </c>
      <c r="U14" s="15">
        <v>26</v>
      </c>
      <c r="V14" s="15">
        <v>3</v>
      </c>
      <c r="W14" s="154" t="s">
        <v>141</v>
      </c>
      <c r="X14" s="15">
        <v>34</v>
      </c>
      <c r="Y14" s="15">
        <v>10</v>
      </c>
      <c r="Z14" s="15">
        <v>26</v>
      </c>
      <c r="AA14" s="15">
        <v>29</v>
      </c>
      <c r="AB14" s="14">
        <v>32</v>
      </c>
      <c r="AC14" s="178">
        <v>6</v>
      </c>
      <c r="AD14" s="178">
        <v>26</v>
      </c>
      <c r="AE14" s="178">
        <v>59</v>
      </c>
      <c r="AF14" s="178">
        <v>82</v>
      </c>
      <c r="AG14" s="178">
        <v>64</v>
      </c>
      <c r="AH14" s="178">
        <v>47</v>
      </c>
      <c r="AI14" s="14">
        <v>68</v>
      </c>
      <c r="AJ14" s="14">
        <v>56</v>
      </c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8</v>
      </c>
      <c r="I15" s="16">
        <v>11</v>
      </c>
      <c r="J15" s="16">
        <v>17</v>
      </c>
      <c r="K15" s="16">
        <v>8</v>
      </c>
      <c r="L15" s="16"/>
      <c r="M15" s="16"/>
      <c r="N15" s="16"/>
      <c r="O15" s="16">
        <v>13</v>
      </c>
      <c r="P15" s="16">
        <v>5</v>
      </c>
      <c r="Q15" s="16">
        <v>27</v>
      </c>
      <c r="R15" s="16">
        <v>24</v>
      </c>
      <c r="S15" s="16">
        <v>6</v>
      </c>
      <c r="T15" s="16">
        <v>8</v>
      </c>
      <c r="U15" s="17">
        <v>2</v>
      </c>
      <c r="V15" s="17">
        <v>2</v>
      </c>
      <c r="W15" s="150" t="s">
        <v>141</v>
      </c>
      <c r="X15" s="17">
        <v>11</v>
      </c>
      <c r="Y15" s="17">
        <v>10</v>
      </c>
      <c r="Z15" s="17">
        <v>6</v>
      </c>
      <c r="AA15" s="17">
        <v>8</v>
      </c>
      <c r="AB15" s="16">
        <v>9</v>
      </c>
      <c r="AC15" s="179">
        <v>6</v>
      </c>
      <c r="AD15" s="179">
        <v>4</v>
      </c>
      <c r="AE15" s="179">
        <v>34</v>
      </c>
      <c r="AF15" s="179">
        <v>15</v>
      </c>
      <c r="AG15" s="16">
        <v>39</v>
      </c>
      <c r="AH15" s="16">
        <v>26</v>
      </c>
      <c r="AI15" s="16">
        <v>58</v>
      </c>
      <c r="AJ15" s="16">
        <v>8</v>
      </c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3</v>
      </c>
      <c r="I16" s="14">
        <v>7</v>
      </c>
      <c r="J16" s="14">
        <v>2</v>
      </c>
      <c r="K16" s="14">
        <v>7</v>
      </c>
      <c r="L16" s="14"/>
      <c r="M16" s="14"/>
      <c r="N16" s="14"/>
      <c r="O16" s="14">
        <v>1</v>
      </c>
      <c r="P16" s="14">
        <v>4</v>
      </c>
      <c r="Q16" s="14">
        <v>11</v>
      </c>
      <c r="R16" s="14">
        <v>2</v>
      </c>
      <c r="S16" s="14">
        <v>2</v>
      </c>
      <c r="T16" s="14">
        <v>2</v>
      </c>
      <c r="U16" s="15">
        <v>4</v>
      </c>
      <c r="V16" s="15">
        <v>5</v>
      </c>
      <c r="W16" s="154" t="s">
        <v>141</v>
      </c>
      <c r="X16" s="15">
        <v>12</v>
      </c>
      <c r="Y16" s="15">
        <v>3</v>
      </c>
      <c r="Z16" s="15">
        <v>14</v>
      </c>
      <c r="AA16" s="15">
        <v>1</v>
      </c>
      <c r="AB16" s="154" t="s">
        <v>141</v>
      </c>
      <c r="AC16" s="178">
        <v>5</v>
      </c>
      <c r="AD16" s="178">
        <v>11</v>
      </c>
      <c r="AE16" s="178">
        <v>12</v>
      </c>
      <c r="AF16" s="178">
        <v>18</v>
      </c>
      <c r="AG16" s="14">
        <v>7</v>
      </c>
      <c r="AH16" s="14">
        <v>19</v>
      </c>
      <c r="AI16" s="14">
        <v>26</v>
      </c>
      <c r="AJ16" s="14">
        <v>7</v>
      </c>
      <c r="AK16" s="149" t="s">
        <v>142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 s="26" customFormat="1" ht="20.100000000000001" customHeight="1" x14ac:dyDescent="0.25">
      <c r="A18" s="187" t="s">
        <v>12</v>
      </c>
      <c r="B18" s="24">
        <f t="shared" ref="B18:AC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v>389</v>
      </c>
      <c r="G18" s="24">
        <f t="shared" si="0"/>
        <v>0</v>
      </c>
      <c r="H18" s="25">
        <f t="shared" si="0"/>
        <v>217</v>
      </c>
      <c r="I18" s="25">
        <f t="shared" si="0"/>
        <v>197</v>
      </c>
      <c r="J18" s="25">
        <f t="shared" si="0"/>
        <v>150</v>
      </c>
      <c r="K18" s="25">
        <f>SUM(K5:K17)</f>
        <v>216</v>
      </c>
      <c r="L18" s="25">
        <v>216</v>
      </c>
      <c r="M18" s="25">
        <v>182</v>
      </c>
      <c r="N18" s="25">
        <v>233</v>
      </c>
      <c r="O18" s="25">
        <f>SUM(O5:O17)</f>
        <v>328</v>
      </c>
      <c r="P18" s="25">
        <f>SUM(P5:P17)</f>
        <v>285</v>
      </c>
      <c r="Q18" s="25">
        <f>SUM(Q5:Q17)</f>
        <v>254</v>
      </c>
      <c r="R18" s="25">
        <f>SUM(R5:R17)</f>
        <v>191</v>
      </c>
      <c r="S18" s="25">
        <f>SUM(S5:S16)</f>
        <v>182</v>
      </c>
      <c r="T18" s="25">
        <f t="shared" si="0"/>
        <v>414</v>
      </c>
      <c r="U18" s="25">
        <f t="shared" si="0"/>
        <v>180</v>
      </c>
      <c r="V18" s="25">
        <f t="shared" si="0"/>
        <v>197</v>
      </c>
      <c r="W18" s="25">
        <f t="shared" si="0"/>
        <v>150</v>
      </c>
      <c r="X18" s="25">
        <f t="shared" si="0"/>
        <v>154</v>
      </c>
      <c r="Y18" s="25">
        <f t="shared" si="0"/>
        <v>132</v>
      </c>
      <c r="Z18" s="25">
        <f t="shared" si="0"/>
        <v>225</v>
      </c>
      <c r="AA18" s="25">
        <f t="shared" si="0"/>
        <v>159</v>
      </c>
      <c r="AB18" s="25">
        <f t="shared" si="0"/>
        <v>198</v>
      </c>
      <c r="AC18" s="25">
        <f t="shared" si="0"/>
        <v>149</v>
      </c>
      <c r="AD18" s="25">
        <f>SUM(AD4:AD17)</f>
        <v>183</v>
      </c>
      <c r="AE18" s="25">
        <f>SUM(AE4:AE17)</f>
        <v>338</v>
      </c>
      <c r="AF18" s="25">
        <f>SUM(AF4:AF17)</f>
        <v>456</v>
      </c>
      <c r="AG18" s="25">
        <f>SUM(AG4:AG17)</f>
        <v>388</v>
      </c>
      <c r="AH18" s="25">
        <f t="shared" ref="AH18:AJ18" si="1">SUM(AH4:AH17)</f>
        <v>289</v>
      </c>
      <c r="AI18" s="25">
        <f t="shared" ref="AI18" si="2">SUM(AI4:AI17)</f>
        <v>377</v>
      </c>
      <c r="AJ18" s="25">
        <f t="shared" si="1"/>
        <v>315</v>
      </c>
    </row>
    <row r="19" spans="1:36" ht="20.100000000000001" customHeight="1" x14ac:dyDescent="0.2">
      <c r="H19" s="6">
        <v>235</v>
      </c>
      <c r="J19" s="6">
        <v>169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6" ht="20.100000000000001" customHeight="1" x14ac:dyDescent="0.25">
      <c r="A49" s="2"/>
      <c r="B49" s="2"/>
      <c r="C49" s="2"/>
    </row>
    <row r="50" spans="1:36" ht="20.100000000000001" customHeight="1" x14ac:dyDescent="0.25">
      <c r="A50" s="2"/>
      <c r="B50" s="2"/>
      <c r="C50" s="2"/>
    </row>
    <row r="51" spans="1:36" ht="20.100000000000001" customHeight="1" x14ac:dyDescent="0.25">
      <c r="A51" s="2"/>
      <c r="B51" s="2"/>
      <c r="C51" s="2"/>
    </row>
    <row r="52" spans="1:36" ht="20.100000000000001" customHeight="1" x14ac:dyDescent="0.25">
      <c r="A52" s="2"/>
      <c r="B52" s="2"/>
      <c r="C52" s="2"/>
    </row>
    <row r="53" spans="1:36" ht="20.100000000000001" customHeight="1" x14ac:dyDescent="0.25">
      <c r="A53" s="2"/>
      <c r="B53" s="2"/>
      <c r="C53" s="2"/>
    </row>
    <row r="54" spans="1:36" ht="20.100000000000001" customHeight="1" x14ac:dyDescent="0.25">
      <c r="A54" s="2"/>
      <c r="B54" s="2"/>
      <c r="C54" s="2"/>
    </row>
    <row r="55" spans="1:36" ht="20.100000000000001" customHeight="1" x14ac:dyDescent="0.25">
      <c r="A55" s="2"/>
      <c r="B55" s="2"/>
      <c r="C55" s="2"/>
    </row>
    <row r="56" spans="1:36" ht="20.100000000000001" customHeight="1" x14ac:dyDescent="0.25">
      <c r="A56" s="2"/>
      <c r="B56" s="2"/>
      <c r="C56" s="2"/>
    </row>
    <row r="57" spans="1:36" ht="20.100000000000001" customHeight="1" x14ac:dyDescent="0.25">
      <c r="A57" s="2"/>
      <c r="B57" s="2"/>
      <c r="C57" s="2"/>
    </row>
    <row r="58" spans="1:36" ht="20.100000000000001" customHeight="1" x14ac:dyDescent="0.25">
      <c r="A58" s="2"/>
      <c r="B58" s="2"/>
      <c r="C58" s="2"/>
    </row>
    <row r="59" spans="1:36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ht="20.100000000000001" customHeight="1" x14ac:dyDescent="0.25">
      <c r="A60" s="2"/>
      <c r="B60" s="2"/>
      <c r="C60" s="2"/>
    </row>
    <row r="61" spans="1:36" ht="20.100000000000001" customHeight="1" x14ac:dyDescent="0.3">
      <c r="A61" s="9"/>
      <c r="B61" s="2"/>
      <c r="C61" s="2"/>
    </row>
  </sheetData>
  <conditionalFormatting sqref="H18:AJ18">
    <cfRule type="expression" dxfId="71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transitionEvaluation="1" codeName="Sheet24"/>
  <dimension ref="A1:AL61"/>
  <sheetViews>
    <sheetView defaultGridColor="0" colorId="22" zoomScale="64" zoomScaleNormal="64" zoomScalePageLayoutView="70" workbookViewId="0">
      <selection activeCell="AM24" sqref="AM24"/>
    </sheetView>
  </sheetViews>
  <sheetFormatPr defaultColWidth="9.44140625" defaultRowHeight="20.100000000000001" customHeight="1" x14ac:dyDescent="0.2"/>
  <cols>
    <col min="1" max="1" width="13.6640625" style="6" customWidth="1"/>
    <col min="2" max="9" width="5.6640625" style="6" hidden="1" customWidth="1"/>
    <col min="10" max="34" width="7.77734375" style="6" customWidth="1"/>
    <col min="35" max="35" width="7.33203125" style="6" customWidth="1"/>
    <col min="36" max="37" width="7.109375" style="6" customWidth="1"/>
    <col min="38" max="16384" width="9.44140625" style="6"/>
  </cols>
  <sheetData>
    <row r="1" spans="1:38" s="35" customFormat="1" ht="24.95" customHeight="1" x14ac:dyDescent="0.25">
      <c r="A1" s="32" t="s">
        <v>61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69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106</v>
      </c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  <c r="AK3" s="29">
        <v>2026</v>
      </c>
    </row>
    <row r="4" spans="1:38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"/>
      <c r="AD4" s="14"/>
      <c r="AE4" s="14"/>
      <c r="AF4" s="14"/>
      <c r="AG4" s="14"/>
      <c r="AH4" s="14"/>
      <c r="AI4" s="14"/>
      <c r="AJ4" s="14"/>
      <c r="AK4" s="177"/>
    </row>
    <row r="5" spans="1:38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>
        <v>0</v>
      </c>
      <c r="L5" s="16"/>
      <c r="M5" s="16"/>
      <c r="N5" s="16"/>
      <c r="O5" s="16">
        <v>4</v>
      </c>
      <c r="P5" s="16">
        <v>7</v>
      </c>
      <c r="Q5" s="16"/>
      <c r="R5" s="16">
        <v>5</v>
      </c>
      <c r="S5" s="16">
        <v>2</v>
      </c>
      <c r="T5" s="16">
        <v>9</v>
      </c>
      <c r="U5" s="17">
        <v>4</v>
      </c>
      <c r="V5" s="17">
        <v>3</v>
      </c>
      <c r="W5" s="17">
        <v>6</v>
      </c>
      <c r="X5" s="150" t="s">
        <v>141</v>
      </c>
      <c r="Y5" s="17">
        <v>2</v>
      </c>
      <c r="Z5" s="17">
        <v>7</v>
      </c>
      <c r="AA5" s="17">
        <v>17</v>
      </c>
      <c r="AB5" s="16">
        <v>5</v>
      </c>
      <c r="AC5" s="16">
        <v>2</v>
      </c>
      <c r="AD5" s="179">
        <v>6</v>
      </c>
      <c r="AE5" s="179">
        <v>9</v>
      </c>
      <c r="AF5" s="179">
        <v>4</v>
      </c>
      <c r="AG5" s="16">
        <v>1</v>
      </c>
      <c r="AH5" s="16">
        <v>10</v>
      </c>
      <c r="AI5" s="16">
        <v>3</v>
      </c>
      <c r="AJ5" s="16">
        <v>1</v>
      </c>
      <c r="AK5" s="176"/>
    </row>
    <row r="6" spans="1:38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>
        <v>0</v>
      </c>
      <c r="L6" s="14"/>
      <c r="M6" s="14"/>
      <c r="N6" s="14"/>
      <c r="O6" s="14">
        <v>1</v>
      </c>
      <c r="P6" s="14">
        <v>1</v>
      </c>
      <c r="Q6" s="14">
        <v>3</v>
      </c>
      <c r="R6" s="14">
        <v>2</v>
      </c>
      <c r="S6" s="14">
        <v>5</v>
      </c>
      <c r="T6" s="14">
        <v>10</v>
      </c>
      <c r="U6" s="15">
        <v>1</v>
      </c>
      <c r="V6" s="15">
        <v>0</v>
      </c>
      <c r="W6" s="15">
        <v>12</v>
      </c>
      <c r="X6" s="154" t="s">
        <v>141</v>
      </c>
      <c r="Y6" s="15">
        <v>0</v>
      </c>
      <c r="Z6" s="15">
        <v>0</v>
      </c>
      <c r="AA6" s="15">
        <v>8</v>
      </c>
      <c r="AB6" s="14">
        <v>4</v>
      </c>
      <c r="AC6" s="14">
        <v>3</v>
      </c>
      <c r="AD6" s="178">
        <v>8</v>
      </c>
      <c r="AE6" s="178">
        <v>4</v>
      </c>
      <c r="AF6" s="178">
        <v>2</v>
      </c>
      <c r="AG6" s="14">
        <v>3</v>
      </c>
      <c r="AH6" s="14">
        <v>8</v>
      </c>
      <c r="AI6" s="14">
        <v>10</v>
      </c>
      <c r="AJ6" s="14"/>
      <c r="AK6" s="177"/>
    </row>
    <row r="7" spans="1:38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>
        <v>16</v>
      </c>
      <c r="L7" s="16"/>
      <c r="M7" s="16"/>
      <c r="N7" s="16"/>
      <c r="O7" s="16">
        <v>3</v>
      </c>
      <c r="P7" s="16"/>
      <c r="Q7" s="16">
        <v>1</v>
      </c>
      <c r="R7" s="16">
        <v>5</v>
      </c>
      <c r="S7" s="16">
        <v>2</v>
      </c>
      <c r="T7" s="16">
        <v>14</v>
      </c>
      <c r="U7" s="17">
        <v>6</v>
      </c>
      <c r="V7" s="17">
        <v>3</v>
      </c>
      <c r="W7" s="17">
        <v>4</v>
      </c>
      <c r="X7" s="150" t="s">
        <v>141</v>
      </c>
      <c r="Y7" s="17">
        <v>1</v>
      </c>
      <c r="Z7" s="17">
        <v>0</v>
      </c>
      <c r="AA7" s="17">
        <v>1</v>
      </c>
      <c r="AB7" s="16">
        <v>1</v>
      </c>
      <c r="AC7" s="150" t="s">
        <v>141</v>
      </c>
      <c r="AD7" s="179">
        <v>3</v>
      </c>
      <c r="AE7" s="179">
        <v>11</v>
      </c>
      <c r="AF7" s="179">
        <v>10</v>
      </c>
      <c r="AG7" s="16">
        <v>8</v>
      </c>
      <c r="AH7" s="16">
        <v>0</v>
      </c>
      <c r="AI7" s="16">
        <v>14</v>
      </c>
      <c r="AJ7" s="16">
        <v>23</v>
      </c>
      <c r="AK7" s="176"/>
    </row>
    <row r="8" spans="1:38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>
        <v>0</v>
      </c>
      <c r="L8" s="14"/>
      <c r="M8" s="14"/>
      <c r="N8" s="14"/>
      <c r="O8" s="14">
        <v>6</v>
      </c>
      <c r="P8" s="14">
        <v>20</v>
      </c>
      <c r="Q8" s="14">
        <v>5</v>
      </c>
      <c r="R8" s="14">
        <v>6</v>
      </c>
      <c r="S8" s="14">
        <v>10</v>
      </c>
      <c r="T8" s="14">
        <v>18</v>
      </c>
      <c r="U8" s="15">
        <v>2</v>
      </c>
      <c r="V8" s="15">
        <v>3</v>
      </c>
      <c r="W8" s="15">
        <v>13</v>
      </c>
      <c r="X8" s="154" t="s">
        <v>141</v>
      </c>
      <c r="Y8" s="15">
        <v>7</v>
      </c>
      <c r="Z8" s="15">
        <v>2</v>
      </c>
      <c r="AA8" s="153" t="s">
        <v>141</v>
      </c>
      <c r="AB8" s="14">
        <v>9</v>
      </c>
      <c r="AC8" s="14">
        <v>5</v>
      </c>
      <c r="AD8" s="178">
        <v>2</v>
      </c>
      <c r="AE8" s="178">
        <v>19</v>
      </c>
      <c r="AF8" s="178">
        <v>8</v>
      </c>
      <c r="AG8" s="14">
        <v>6</v>
      </c>
      <c r="AH8" s="14">
        <v>12</v>
      </c>
      <c r="AI8" s="14">
        <v>6</v>
      </c>
      <c r="AJ8" s="14">
        <v>14</v>
      </c>
      <c r="AK8" s="177"/>
    </row>
    <row r="9" spans="1:38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8</v>
      </c>
      <c r="L9" s="16"/>
      <c r="M9" s="16"/>
      <c r="N9" s="16"/>
      <c r="O9" s="16">
        <v>18</v>
      </c>
      <c r="P9" s="16">
        <v>32</v>
      </c>
      <c r="Q9" s="16">
        <v>18</v>
      </c>
      <c r="R9" s="16">
        <v>22</v>
      </c>
      <c r="S9" s="16">
        <v>8</v>
      </c>
      <c r="T9" s="16">
        <v>28</v>
      </c>
      <c r="U9" s="17">
        <v>14</v>
      </c>
      <c r="V9" s="17">
        <v>13</v>
      </c>
      <c r="W9" s="17">
        <v>11</v>
      </c>
      <c r="X9" s="17">
        <v>12</v>
      </c>
      <c r="Y9" s="17">
        <v>12</v>
      </c>
      <c r="Z9" s="17">
        <v>12</v>
      </c>
      <c r="AA9" s="158" t="s">
        <v>141</v>
      </c>
      <c r="AB9" s="16">
        <v>11</v>
      </c>
      <c r="AC9" s="16">
        <v>16</v>
      </c>
      <c r="AD9" s="179">
        <v>19</v>
      </c>
      <c r="AE9" s="179">
        <v>21</v>
      </c>
      <c r="AF9" s="179">
        <v>17</v>
      </c>
      <c r="AG9" s="16">
        <v>12</v>
      </c>
      <c r="AH9" s="16">
        <v>12</v>
      </c>
      <c r="AI9" s="16">
        <v>27</v>
      </c>
      <c r="AJ9" s="16">
        <v>13</v>
      </c>
      <c r="AK9" s="176"/>
    </row>
    <row r="10" spans="1:38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>
        <v>14</v>
      </c>
      <c r="L10" s="14"/>
      <c r="M10" s="14"/>
      <c r="N10" s="14"/>
      <c r="O10" s="14">
        <v>14</v>
      </c>
      <c r="P10" s="14">
        <v>2</v>
      </c>
      <c r="Q10" s="14">
        <v>16</v>
      </c>
      <c r="R10" s="14">
        <v>25</v>
      </c>
      <c r="S10" s="14">
        <v>5</v>
      </c>
      <c r="T10" s="14">
        <v>9</v>
      </c>
      <c r="U10" s="15">
        <v>7</v>
      </c>
      <c r="V10" s="15">
        <v>8</v>
      </c>
      <c r="W10" s="15">
        <v>8</v>
      </c>
      <c r="X10" s="15">
        <v>5</v>
      </c>
      <c r="Y10" s="15">
        <v>21</v>
      </c>
      <c r="Z10" s="15">
        <v>9</v>
      </c>
      <c r="AA10" s="153" t="s">
        <v>141</v>
      </c>
      <c r="AB10" s="14">
        <v>19</v>
      </c>
      <c r="AC10" s="14">
        <v>19</v>
      </c>
      <c r="AD10" s="178">
        <v>13</v>
      </c>
      <c r="AE10" s="178">
        <v>13</v>
      </c>
      <c r="AF10" s="178">
        <v>26</v>
      </c>
      <c r="AG10" s="14">
        <v>24</v>
      </c>
      <c r="AH10" s="14">
        <v>17</v>
      </c>
      <c r="AI10" s="14">
        <v>11</v>
      </c>
      <c r="AJ10" s="14">
        <v>30</v>
      </c>
      <c r="AK10" s="177"/>
    </row>
    <row r="11" spans="1:38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>
        <v>8</v>
      </c>
      <c r="L11" s="16"/>
      <c r="M11" s="16"/>
      <c r="N11" s="16"/>
      <c r="O11" s="16">
        <v>25</v>
      </c>
      <c r="P11" s="16">
        <v>13</v>
      </c>
      <c r="Q11" s="16">
        <v>15</v>
      </c>
      <c r="R11" s="16">
        <v>15</v>
      </c>
      <c r="S11" s="16">
        <v>22</v>
      </c>
      <c r="T11" s="16">
        <v>10</v>
      </c>
      <c r="U11" s="17">
        <v>23</v>
      </c>
      <c r="V11" s="17">
        <v>18</v>
      </c>
      <c r="W11" s="17">
        <v>16</v>
      </c>
      <c r="X11" s="17">
        <v>22</v>
      </c>
      <c r="Y11" s="17">
        <v>21</v>
      </c>
      <c r="Z11" s="17">
        <v>12</v>
      </c>
      <c r="AA11" s="158" t="s">
        <v>141</v>
      </c>
      <c r="AB11" s="16">
        <v>11</v>
      </c>
      <c r="AC11" s="158" t="s">
        <v>141</v>
      </c>
      <c r="AD11" s="179">
        <v>6</v>
      </c>
      <c r="AE11" s="179">
        <v>23</v>
      </c>
      <c r="AF11" s="179">
        <v>17</v>
      </c>
      <c r="AG11" s="16">
        <v>25</v>
      </c>
      <c r="AH11" s="16">
        <v>31</v>
      </c>
      <c r="AI11" s="16">
        <v>17</v>
      </c>
      <c r="AJ11" s="16">
        <v>27</v>
      </c>
      <c r="AK11" s="176"/>
    </row>
    <row r="12" spans="1:38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>
        <v>14</v>
      </c>
      <c r="L12" s="14"/>
      <c r="M12" s="14"/>
      <c r="N12" s="14"/>
      <c r="O12" s="14">
        <v>22</v>
      </c>
      <c r="P12" s="14">
        <v>9</v>
      </c>
      <c r="Q12" s="14">
        <v>9</v>
      </c>
      <c r="R12" s="14">
        <v>9</v>
      </c>
      <c r="S12" s="14">
        <v>6</v>
      </c>
      <c r="T12" s="14">
        <v>15</v>
      </c>
      <c r="U12" s="15">
        <v>11</v>
      </c>
      <c r="V12" s="15">
        <v>8</v>
      </c>
      <c r="W12" s="15">
        <v>10</v>
      </c>
      <c r="X12" s="15">
        <v>21</v>
      </c>
      <c r="Y12" s="15">
        <v>17</v>
      </c>
      <c r="Z12" s="15">
        <v>22</v>
      </c>
      <c r="AA12" s="153" t="s">
        <v>141</v>
      </c>
      <c r="AB12" s="14">
        <v>22</v>
      </c>
      <c r="AC12" s="14">
        <v>8</v>
      </c>
      <c r="AD12" s="178">
        <v>20</v>
      </c>
      <c r="AE12" s="178">
        <v>30</v>
      </c>
      <c r="AF12" s="178">
        <v>14</v>
      </c>
      <c r="AG12" s="14"/>
      <c r="AH12" s="14">
        <v>38</v>
      </c>
      <c r="AI12" s="14">
        <v>8</v>
      </c>
      <c r="AJ12" s="14">
        <v>12</v>
      </c>
      <c r="AK12" s="177"/>
    </row>
    <row r="13" spans="1:38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>
        <v>7</v>
      </c>
      <c r="L13" s="16"/>
      <c r="M13" s="16"/>
      <c r="N13" s="16"/>
      <c r="O13" s="16"/>
      <c r="P13" s="16">
        <v>16</v>
      </c>
      <c r="Q13" s="16">
        <v>10</v>
      </c>
      <c r="R13" s="16">
        <v>7</v>
      </c>
      <c r="S13" s="16">
        <v>2</v>
      </c>
      <c r="T13" s="16">
        <v>6</v>
      </c>
      <c r="U13" s="17">
        <v>10</v>
      </c>
      <c r="V13" s="17">
        <v>5</v>
      </c>
      <c r="W13" s="17">
        <v>4</v>
      </c>
      <c r="X13" s="17">
        <v>9</v>
      </c>
      <c r="Y13" s="17">
        <v>7</v>
      </c>
      <c r="Z13" s="17">
        <v>8</v>
      </c>
      <c r="AA13" s="158" t="s">
        <v>141</v>
      </c>
      <c r="AB13" s="16">
        <v>9</v>
      </c>
      <c r="AC13" s="16">
        <v>14</v>
      </c>
      <c r="AD13" s="179">
        <v>16</v>
      </c>
      <c r="AE13" s="179">
        <v>40</v>
      </c>
      <c r="AF13" s="179">
        <v>15</v>
      </c>
      <c r="AG13" s="16">
        <v>34</v>
      </c>
      <c r="AH13" s="16">
        <v>22</v>
      </c>
      <c r="AI13" s="16">
        <v>19</v>
      </c>
      <c r="AJ13" s="16">
        <v>7</v>
      </c>
      <c r="AK13" s="176"/>
    </row>
    <row r="14" spans="1:38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>
        <v>23</v>
      </c>
      <c r="L14" s="14"/>
      <c r="M14" s="14"/>
      <c r="N14" s="14"/>
      <c r="O14" s="14">
        <v>1</v>
      </c>
      <c r="P14" s="14">
        <v>10</v>
      </c>
      <c r="Q14" s="14">
        <v>11</v>
      </c>
      <c r="R14" s="14">
        <v>13</v>
      </c>
      <c r="S14" s="14">
        <v>11</v>
      </c>
      <c r="T14" s="14">
        <v>25</v>
      </c>
      <c r="U14" s="15">
        <v>11</v>
      </c>
      <c r="V14" s="15">
        <v>10</v>
      </c>
      <c r="W14" s="154" t="s">
        <v>141</v>
      </c>
      <c r="X14" s="15">
        <v>14</v>
      </c>
      <c r="Y14" s="15">
        <v>18</v>
      </c>
      <c r="Z14" s="15">
        <v>12</v>
      </c>
      <c r="AA14" s="15">
        <v>9</v>
      </c>
      <c r="AB14" s="14">
        <v>14</v>
      </c>
      <c r="AC14" s="14">
        <v>16</v>
      </c>
      <c r="AD14" s="178">
        <v>28</v>
      </c>
      <c r="AE14" s="178">
        <v>11</v>
      </c>
      <c r="AF14" s="178">
        <v>25</v>
      </c>
      <c r="AG14" s="14">
        <v>16</v>
      </c>
      <c r="AH14" s="14">
        <v>19</v>
      </c>
      <c r="AI14" s="14">
        <v>11</v>
      </c>
      <c r="AJ14" s="14">
        <v>44</v>
      </c>
      <c r="AK14" s="177"/>
    </row>
    <row r="15" spans="1:38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>
        <v>22</v>
      </c>
      <c r="L15" s="16"/>
      <c r="M15" s="16"/>
      <c r="N15" s="16"/>
      <c r="O15" s="16">
        <v>40</v>
      </c>
      <c r="P15" s="16">
        <v>21</v>
      </c>
      <c r="Q15" s="16">
        <v>19</v>
      </c>
      <c r="R15" s="16">
        <v>25</v>
      </c>
      <c r="S15" s="16">
        <v>18</v>
      </c>
      <c r="T15" s="16">
        <v>38</v>
      </c>
      <c r="U15" s="17">
        <v>20</v>
      </c>
      <c r="V15" s="17">
        <v>5</v>
      </c>
      <c r="W15" s="150" t="s">
        <v>141</v>
      </c>
      <c r="X15" s="17">
        <v>7</v>
      </c>
      <c r="Y15" s="17">
        <v>10</v>
      </c>
      <c r="Z15" s="17">
        <v>25</v>
      </c>
      <c r="AA15" s="17">
        <v>8</v>
      </c>
      <c r="AB15" s="16">
        <v>5</v>
      </c>
      <c r="AC15" s="16">
        <v>6</v>
      </c>
      <c r="AD15" s="179">
        <v>12</v>
      </c>
      <c r="AE15" s="179">
        <v>8</v>
      </c>
      <c r="AF15" s="179">
        <v>9</v>
      </c>
      <c r="AG15" s="16">
        <v>8</v>
      </c>
      <c r="AH15" s="16">
        <v>19</v>
      </c>
      <c r="AI15" s="16">
        <v>4</v>
      </c>
      <c r="AJ15" s="16">
        <v>9</v>
      </c>
      <c r="AK15" s="176"/>
    </row>
    <row r="16" spans="1:38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>
        <v>0</v>
      </c>
      <c r="L16" s="14"/>
      <c r="M16" s="14"/>
      <c r="N16" s="14"/>
      <c r="O16" s="14">
        <v>7</v>
      </c>
      <c r="P16" s="14">
        <v>11</v>
      </c>
      <c r="Q16" s="14">
        <v>6</v>
      </c>
      <c r="R16" s="14">
        <v>2</v>
      </c>
      <c r="S16" s="14">
        <v>5</v>
      </c>
      <c r="T16" s="14">
        <v>11</v>
      </c>
      <c r="U16" s="15">
        <v>5</v>
      </c>
      <c r="V16" s="15">
        <v>4</v>
      </c>
      <c r="W16" s="154" t="s">
        <v>141</v>
      </c>
      <c r="X16" s="15">
        <v>2</v>
      </c>
      <c r="Y16" s="15">
        <v>0</v>
      </c>
      <c r="Z16" s="154" t="s">
        <v>141</v>
      </c>
      <c r="AA16" s="15">
        <v>1</v>
      </c>
      <c r="AB16" s="14">
        <v>4</v>
      </c>
      <c r="AC16" s="14">
        <v>10</v>
      </c>
      <c r="AD16" s="178">
        <v>1</v>
      </c>
      <c r="AE16" s="178">
        <v>14</v>
      </c>
      <c r="AF16" s="178">
        <v>7</v>
      </c>
      <c r="AG16" s="14">
        <v>1</v>
      </c>
      <c r="AH16" s="14">
        <v>7</v>
      </c>
      <c r="AI16" s="14">
        <v>5</v>
      </c>
      <c r="AJ16" s="14">
        <v>0</v>
      </c>
      <c r="AK16" s="177"/>
      <c r="AL16" s="149" t="s">
        <v>142</v>
      </c>
    </row>
    <row r="17" spans="1:37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"/>
      <c r="AD17" s="14"/>
      <c r="AE17" s="14"/>
      <c r="AF17" s="14"/>
      <c r="AG17" s="14"/>
      <c r="AH17" s="14"/>
      <c r="AI17" s="14"/>
      <c r="AJ17" s="14"/>
      <c r="AK17" s="177"/>
    </row>
    <row r="18" spans="1:37" s="26" customFormat="1" ht="20.100000000000001" customHeight="1" x14ac:dyDescent="0.25">
      <c r="A18" s="23" t="s">
        <v>12</v>
      </c>
      <c r="B18" s="24">
        <f t="shared" ref="B18:AB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0</v>
      </c>
      <c r="I18" s="24">
        <f t="shared" si="0"/>
        <v>0</v>
      </c>
      <c r="J18" s="25">
        <f t="shared" si="0"/>
        <v>0</v>
      </c>
      <c r="K18" s="25">
        <f>SUM(K5:K17)</f>
        <v>112</v>
      </c>
      <c r="L18" s="25">
        <v>110</v>
      </c>
      <c r="M18" s="25">
        <v>155</v>
      </c>
      <c r="N18" s="25">
        <v>135</v>
      </c>
      <c r="O18" s="25">
        <f>SUM(O5:O17)</f>
        <v>141</v>
      </c>
      <c r="P18" s="25">
        <f>SUM(P5:P17)</f>
        <v>142</v>
      </c>
      <c r="Q18" s="25">
        <f>SUM(Q5:Q17)</f>
        <v>113</v>
      </c>
      <c r="R18" s="25">
        <f>SUM(R5:R17)</f>
        <v>136</v>
      </c>
      <c r="S18" s="25">
        <f t="shared" si="0"/>
        <v>96</v>
      </c>
      <c r="T18" s="25">
        <f t="shared" si="0"/>
        <v>193</v>
      </c>
      <c r="U18" s="25">
        <f t="shared" si="0"/>
        <v>114</v>
      </c>
      <c r="V18" s="25">
        <f t="shared" si="0"/>
        <v>80</v>
      </c>
      <c r="W18" s="25">
        <f t="shared" si="0"/>
        <v>84</v>
      </c>
      <c r="X18" s="25">
        <f t="shared" si="0"/>
        <v>92</v>
      </c>
      <c r="Y18" s="25">
        <f t="shared" si="0"/>
        <v>116</v>
      </c>
      <c r="Z18" s="25">
        <f t="shared" si="0"/>
        <v>109</v>
      </c>
      <c r="AA18" s="25">
        <f t="shared" si="0"/>
        <v>44</v>
      </c>
      <c r="AB18" s="25">
        <f t="shared" si="0"/>
        <v>114</v>
      </c>
      <c r="AC18" s="25">
        <f t="shared" ref="AC18:AK18" si="1">SUM(AC4:AC17)</f>
        <v>99</v>
      </c>
      <c r="AD18" s="25">
        <f t="shared" si="1"/>
        <v>134</v>
      </c>
      <c r="AE18" s="25">
        <f t="shared" si="1"/>
        <v>203</v>
      </c>
      <c r="AF18" s="25">
        <f t="shared" si="1"/>
        <v>154</v>
      </c>
      <c r="AG18" s="25">
        <f t="shared" si="1"/>
        <v>138</v>
      </c>
      <c r="AH18" s="25">
        <f t="shared" si="1"/>
        <v>195</v>
      </c>
      <c r="AI18" s="25">
        <f t="shared" si="1"/>
        <v>135</v>
      </c>
      <c r="AJ18" s="25">
        <f t="shared" si="1"/>
        <v>180</v>
      </c>
      <c r="AK18" s="25">
        <f t="shared" si="1"/>
        <v>0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7" ht="20.100000000000001" customHeight="1" x14ac:dyDescent="0.25">
      <c r="A49" s="2"/>
      <c r="B49" s="2"/>
      <c r="C49" s="2"/>
    </row>
    <row r="50" spans="1:37" ht="20.100000000000001" customHeight="1" x14ac:dyDescent="0.25">
      <c r="A50" s="2"/>
      <c r="B50" s="2"/>
      <c r="C50" s="2"/>
    </row>
    <row r="51" spans="1:37" ht="20.100000000000001" customHeight="1" x14ac:dyDescent="0.25">
      <c r="A51" s="2"/>
      <c r="B51" s="2"/>
      <c r="C51" s="2"/>
    </row>
    <row r="52" spans="1:37" ht="20.100000000000001" customHeight="1" x14ac:dyDescent="0.25">
      <c r="A52" s="2"/>
      <c r="B52" s="2"/>
      <c r="C52" s="2"/>
    </row>
    <row r="53" spans="1:37" ht="20.100000000000001" customHeight="1" x14ac:dyDescent="0.25">
      <c r="A53" s="2"/>
      <c r="B53" s="2"/>
      <c r="C53" s="2"/>
    </row>
    <row r="54" spans="1:37" ht="20.100000000000001" customHeight="1" x14ac:dyDescent="0.25">
      <c r="A54" s="2"/>
      <c r="B54" s="2"/>
      <c r="C54" s="2"/>
    </row>
    <row r="55" spans="1:37" ht="20.100000000000001" customHeight="1" x14ac:dyDescent="0.25">
      <c r="A55" s="2"/>
      <c r="B55" s="2"/>
      <c r="C55" s="2"/>
    </row>
    <row r="56" spans="1:37" ht="20.100000000000001" customHeight="1" x14ac:dyDescent="0.25">
      <c r="A56" s="2"/>
      <c r="B56" s="2"/>
      <c r="C56" s="2"/>
    </row>
    <row r="57" spans="1:37" ht="20.100000000000001" customHeight="1" x14ac:dyDescent="0.25">
      <c r="A57" s="2"/>
      <c r="B57" s="2"/>
      <c r="C57" s="2"/>
    </row>
    <row r="58" spans="1:37" ht="20.100000000000001" customHeight="1" x14ac:dyDescent="0.25">
      <c r="A58" s="2"/>
      <c r="B58" s="2"/>
      <c r="C58" s="2"/>
    </row>
    <row r="59" spans="1:37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</row>
    <row r="61" spans="1:37" ht="20.100000000000001" customHeight="1" x14ac:dyDescent="0.3">
      <c r="A61" s="9"/>
      <c r="B61" s="2"/>
      <c r="C61" s="2"/>
    </row>
  </sheetData>
  <conditionalFormatting sqref="J18:AK18">
    <cfRule type="expression" dxfId="70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transitionEvaluation="1" codeName="Sheet25"/>
  <dimension ref="A1:AK61"/>
  <sheetViews>
    <sheetView defaultGridColor="0" colorId="22" zoomScale="64" zoomScaleNormal="64" zoomScalePageLayoutView="70" workbookViewId="0">
      <selection activeCell="F19" sqref="F19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7" width="9" style="6" customWidth="1"/>
    <col min="8" max="8" width="9.77734375" style="6" customWidth="1"/>
    <col min="9" max="9" width="8.6640625" style="6" customWidth="1"/>
    <col min="10" max="28" width="7.77734375" style="6" customWidth="1"/>
    <col min="29" max="36" width="9.44140625" style="6" customWidth="1"/>
    <col min="37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7" s="35" customFormat="1" ht="24.95" customHeight="1" x14ac:dyDescent="0.35">
      <c r="A2" s="36" t="s">
        <v>60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133</v>
      </c>
      <c r="X2" s="34"/>
      <c r="Y2" s="34"/>
      <c r="Z2" s="34"/>
      <c r="AA2" s="34"/>
      <c r="AB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  <c r="AF4" s="144"/>
      <c r="AG4" s="144"/>
      <c r="AH4" s="144"/>
      <c r="AI4" s="144"/>
      <c r="AJ4" s="14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>
        <v>2</v>
      </c>
      <c r="I5" s="16">
        <v>0</v>
      </c>
      <c r="J5" s="16">
        <v>2</v>
      </c>
      <c r="K5" s="16">
        <v>8</v>
      </c>
      <c r="L5" s="16"/>
      <c r="M5" s="16"/>
      <c r="N5" s="16"/>
      <c r="O5" s="16">
        <v>10</v>
      </c>
      <c r="P5" s="16">
        <v>1</v>
      </c>
      <c r="Q5" s="16">
        <v>2</v>
      </c>
      <c r="R5" s="16">
        <v>6</v>
      </c>
      <c r="S5" s="16">
        <v>1</v>
      </c>
      <c r="T5" s="16">
        <v>2</v>
      </c>
      <c r="U5" s="17">
        <v>2</v>
      </c>
      <c r="V5" s="17">
        <v>1</v>
      </c>
      <c r="W5" s="17">
        <v>7</v>
      </c>
      <c r="X5" s="150" t="s">
        <v>141</v>
      </c>
      <c r="Y5" s="17">
        <v>6</v>
      </c>
      <c r="Z5" s="17">
        <v>7</v>
      </c>
      <c r="AA5" s="17">
        <v>10</v>
      </c>
      <c r="AB5" s="16">
        <v>6</v>
      </c>
      <c r="AC5" s="16">
        <v>11</v>
      </c>
      <c r="AD5" s="179">
        <v>7</v>
      </c>
      <c r="AE5" s="179">
        <v>4</v>
      </c>
      <c r="AF5" s="179">
        <v>5</v>
      </c>
      <c r="AG5" s="179">
        <v>3</v>
      </c>
      <c r="AH5" s="179">
        <v>13</v>
      </c>
      <c r="AI5" s="16">
        <v>10</v>
      </c>
      <c r="AJ5" s="16">
        <v>7</v>
      </c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>
        <v>5</v>
      </c>
      <c r="J6" s="14">
        <v>6</v>
      </c>
      <c r="K6" s="14">
        <v>0</v>
      </c>
      <c r="L6" s="14"/>
      <c r="M6" s="14"/>
      <c r="N6" s="14"/>
      <c r="O6" s="14">
        <v>1</v>
      </c>
      <c r="P6" s="14">
        <v>3</v>
      </c>
      <c r="Q6" s="14">
        <v>11</v>
      </c>
      <c r="R6" s="14">
        <v>2</v>
      </c>
      <c r="S6" s="14"/>
      <c r="T6" s="14">
        <v>1</v>
      </c>
      <c r="U6" s="15">
        <v>3</v>
      </c>
      <c r="V6" s="15">
        <v>0</v>
      </c>
      <c r="W6" s="15">
        <v>0</v>
      </c>
      <c r="X6" s="154" t="s">
        <v>141</v>
      </c>
      <c r="Y6" s="15">
        <v>0</v>
      </c>
      <c r="Z6" s="15">
        <v>0</v>
      </c>
      <c r="AA6" s="15">
        <v>5</v>
      </c>
      <c r="AB6" s="14">
        <v>4</v>
      </c>
      <c r="AC6" s="14">
        <v>0</v>
      </c>
      <c r="AD6" s="178">
        <v>2</v>
      </c>
      <c r="AE6" s="178">
        <v>10</v>
      </c>
      <c r="AF6" s="178">
        <v>6</v>
      </c>
      <c r="AG6" s="178">
        <v>3</v>
      </c>
      <c r="AH6" s="178">
        <v>20</v>
      </c>
      <c r="AI6" s="14">
        <v>15</v>
      </c>
      <c r="AJ6" s="14">
        <v>0</v>
      </c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>
        <v>2</v>
      </c>
      <c r="I7" s="16">
        <v>5</v>
      </c>
      <c r="J7" s="16">
        <v>3</v>
      </c>
      <c r="K7" s="16">
        <v>4</v>
      </c>
      <c r="L7" s="16"/>
      <c r="M7" s="16"/>
      <c r="N7" s="16"/>
      <c r="O7" s="16">
        <v>4</v>
      </c>
      <c r="P7" s="16">
        <v>4</v>
      </c>
      <c r="Q7" s="16">
        <v>5</v>
      </c>
      <c r="R7" s="16">
        <v>1</v>
      </c>
      <c r="S7" s="16">
        <v>8</v>
      </c>
      <c r="T7" s="16">
        <v>4</v>
      </c>
      <c r="U7" s="17">
        <v>3</v>
      </c>
      <c r="V7" s="17">
        <v>0</v>
      </c>
      <c r="W7" s="17">
        <v>8</v>
      </c>
      <c r="X7" s="150" t="s">
        <v>141</v>
      </c>
      <c r="Y7" s="17">
        <v>0</v>
      </c>
      <c r="Z7" s="17">
        <v>2</v>
      </c>
      <c r="AA7" s="17">
        <v>19</v>
      </c>
      <c r="AB7" s="16">
        <v>3</v>
      </c>
      <c r="AC7" s="16">
        <v>10</v>
      </c>
      <c r="AD7" s="179">
        <v>2</v>
      </c>
      <c r="AE7" s="179">
        <v>18</v>
      </c>
      <c r="AF7" s="179">
        <v>17</v>
      </c>
      <c r="AG7" s="179">
        <v>9</v>
      </c>
      <c r="AH7" s="179">
        <v>12</v>
      </c>
      <c r="AI7" s="16">
        <v>21</v>
      </c>
      <c r="AJ7" s="16">
        <v>13</v>
      </c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11</v>
      </c>
      <c r="I8" s="14">
        <v>20</v>
      </c>
      <c r="J8" s="14">
        <v>36</v>
      </c>
      <c r="K8" s="14">
        <v>32</v>
      </c>
      <c r="L8" s="14"/>
      <c r="M8" s="14"/>
      <c r="N8" s="14"/>
      <c r="O8" s="14">
        <v>7</v>
      </c>
      <c r="P8" s="14">
        <v>18</v>
      </c>
      <c r="Q8" s="14">
        <v>10</v>
      </c>
      <c r="R8" s="14">
        <v>2</v>
      </c>
      <c r="S8" s="14">
        <v>7</v>
      </c>
      <c r="T8" s="14">
        <v>12</v>
      </c>
      <c r="U8" s="15">
        <v>16</v>
      </c>
      <c r="V8" s="15">
        <v>10</v>
      </c>
      <c r="W8" s="15">
        <v>16</v>
      </c>
      <c r="X8" s="154" t="s">
        <v>141</v>
      </c>
      <c r="Y8" s="15">
        <v>11</v>
      </c>
      <c r="Z8" s="15">
        <v>19</v>
      </c>
      <c r="AA8" s="15">
        <v>30</v>
      </c>
      <c r="AB8" s="14">
        <v>16</v>
      </c>
      <c r="AC8" s="14">
        <v>22</v>
      </c>
      <c r="AD8" s="178">
        <v>23</v>
      </c>
      <c r="AE8" s="178">
        <v>73</v>
      </c>
      <c r="AF8" s="178">
        <v>48</v>
      </c>
      <c r="AG8" s="178">
        <v>19</v>
      </c>
      <c r="AH8" s="178">
        <v>46</v>
      </c>
      <c r="AI8" s="14">
        <v>15</v>
      </c>
      <c r="AJ8" s="14">
        <v>8</v>
      </c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38</v>
      </c>
      <c r="I9" s="16">
        <v>22</v>
      </c>
      <c r="J9" s="16">
        <v>39</v>
      </c>
      <c r="K9" s="16">
        <v>40</v>
      </c>
      <c r="L9" s="16"/>
      <c r="M9" s="16"/>
      <c r="N9" s="16"/>
      <c r="O9" s="16">
        <v>26</v>
      </c>
      <c r="P9" s="16">
        <v>5</v>
      </c>
      <c r="Q9" s="16">
        <v>74</v>
      </c>
      <c r="R9" s="16">
        <v>33</v>
      </c>
      <c r="S9" s="16">
        <v>19</v>
      </c>
      <c r="T9" s="16">
        <v>32</v>
      </c>
      <c r="U9" s="17">
        <v>19</v>
      </c>
      <c r="V9" s="17">
        <v>25</v>
      </c>
      <c r="W9" s="17">
        <v>44</v>
      </c>
      <c r="X9" s="17">
        <v>3</v>
      </c>
      <c r="Y9" s="143">
        <v>64</v>
      </c>
      <c r="Z9" s="17">
        <v>42</v>
      </c>
      <c r="AA9" s="17">
        <v>37</v>
      </c>
      <c r="AB9" s="16">
        <v>33</v>
      </c>
      <c r="AC9" s="16">
        <v>65</v>
      </c>
      <c r="AD9" s="179">
        <v>61</v>
      </c>
      <c r="AE9" s="179">
        <v>78</v>
      </c>
      <c r="AF9" s="179">
        <v>53</v>
      </c>
      <c r="AG9" s="179">
        <v>44</v>
      </c>
      <c r="AH9" s="179">
        <v>37</v>
      </c>
      <c r="AI9" s="16">
        <v>42</v>
      </c>
      <c r="AJ9" s="16">
        <v>43</v>
      </c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17</v>
      </c>
      <c r="I10" s="14">
        <v>20</v>
      </c>
      <c r="J10" s="14">
        <v>19</v>
      </c>
      <c r="K10" s="14">
        <v>4</v>
      </c>
      <c r="L10" s="14"/>
      <c r="M10" s="14"/>
      <c r="N10" s="14"/>
      <c r="O10" s="14">
        <v>30</v>
      </c>
      <c r="P10" s="14">
        <v>20</v>
      </c>
      <c r="Q10" s="14">
        <v>49</v>
      </c>
      <c r="R10" s="14">
        <v>20</v>
      </c>
      <c r="S10" s="14">
        <v>7</v>
      </c>
      <c r="T10" s="14">
        <v>14</v>
      </c>
      <c r="U10" s="15">
        <v>21</v>
      </c>
      <c r="V10" s="15">
        <v>35</v>
      </c>
      <c r="W10" s="15">
        <v>34</v>
      </c>
      <c r="X10" s="15">
        <v>37</v>
      </c>
      <c r="Y10" s="15">
        <v>46</v>
      </c>
      <c r="Z10" s="15">
        <v>29</v>
      </c>
      <c r="AA10" s="15">
        <v>53</v>
      </c>
      <c r="AB10" s="14">
        <v>34</v>
      </c>
      <c r="AC10" s="14">
        <v>51</v>
      </c>
      <c r="AD10" s="178">
        <v>33</v>
      </c>
      <c r="AE10" s="178">
        <v>59</v>
      </c>
      <c r="AF10" s="178">
        <v>66</v>
      </c>
      <c r="AG10" s="178">
        <v>43</v>
      </c>
      <c r="AH10" s="178">
        <v>52</v>
      </c>
      <c r="AI10" s="14">
        <v>35</v>
      </c>
      <c r="AJ10" s="14">
        <v>26</v>
      </c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>
        <v>56</v>
      </c>
      <c r="I11" s="16">
        <v>66</v>
      </c>
      <c r="J11" s="16">
        <v>40</v>
      </c>
      <c r="K11" s="16">
        <v>44</v>
      </c>
      <c r="L11" s="16"/>
      <c r="M11" s="16"/>
      <c r="N11" s="16"/>
      <c r="O11" s="16">
        <v>47</v>
      </c>
      <c r="P11" s="16">
        <v>57</v>
      </c>
      <c r="Q11" s="16">
        <v>37</v>
      </c>
      <c r="R11" s="16">
        <v>29</v>
      </c>
      <c r="S11" s="16">
        <v>34</v>
      </c>
      <c r="T11" s="16">
        <v>44</v>
      </c>
      <c r="U11" s="17">
        <v>18</v>
      </c>
      <c r="V11" s="17">
        <v>24</v>
      </c>
      <c r="W11" s="17">
        <v>39</v>
      </c>
      <c r="X11" s="17">
        <v>41</v>
      </c>
      <c r="Y11" s="17">
        <v>41</v>
      </c>
      <c r="Z11" s="17">
        <v>63</v>
      </c>
      <c r="AA11" s="17">
        <v>73</v>
      </c>
      <c r="AB11" s="16">
        <v>120</v>
      </c>
      <c r="AC11" s="179">
        <v>45</v>
      </c>
      <c r="AD11" s="179">
        <v>41</v>
      </c>
      <c r="AE11" s="179">
        <v>67</v>
      </c>
      <c r="AF11" s="179">
        <v>82</v>
      </c>
      <c r="AG11" s="179">
        <v>60</v>
      </c>
      <c r="AH11" s="179">
        <v>60</v>
      </c>
      <c r="AI11" s="16">
        <v>51</v>
      </c>
      <c r="AJ11" s="16">
        <v>24</v>
      </c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34</v>
      </c>
      <c r="I12" s="14">
        <v>32</v>
      </c>
      <c r="J12" s="14">
        <v>31</v>
      </c>
      <c r="K12" s="14">
        <v>31</v>
      </c>
      <c r="L12" s="14"/>
      <c r="M12" s="14"/>
      <c r="N12" s="14"/>
      <c r="O12" s="14">
        <v>52</v>
      </c>
      <c r="P12" s="14">
        <v>56</v>
      </c>
      <c r="Q12" s="14">
        <v>32</v>
      </c>
      <c r="R12" s="14">
        <v>38</v>
      </c>
      <c r="S12" s="14">
        <v>10</v>
      </c>
      <c r="T12" s="14">
        <v>26</v>
      </c>
      <c r="U12" s="15">
        <v>21</v>
      </c>
      <c r="V12" s="15">
        <v>24</v>
      </c>
      <c r="W12" s="15">
        <v>88</v>
      </c>
      <c r="X12" s="15">
        <v>47</v>
      </c>
      <c r="Y12" s="15">
        <v>62</v>
      </c>
      <c r="Z12" s="15">
        <v>101</v>
      </c>
      <c r="AA12" s="15">
        <v>43</v>
      </c>
      <c r="AB12" s="14">
        <v>96</v>
      </c>
      <c r="AC12" s="178">
        <v>61</v>
      </c>
      <c r="AD12" s="178">
        <v>80</v>
      </c>
      <c r="AE12" s="178">
        <v>69</v>
      </c>
      <c r="AF12" s="178">
        <v>71</v>
      </c>
      <c r="AG12" s="14">
        <v>78</v>
      </c>
      <c r="AH12" s="14">
        <v>62</v>
      </c>
      <c r="AI12" s="14">
        <v>60</v>
      </c>
      <c r="AJ12" s="14">
        <v>62</v>
      </c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11</v>
      </c>
      <c r="I13" s="16">
        <v>49</v>
      </c>
      <c r="J13" s="16">
        <v>27</v>
      </c>
      <c r="K13" s="16">
        <v>28</v>
      </c>
      <c r="L13" s="16"/>
      <c r="M13" s="16"/>
      <c r="N13" s="16"/>
      <c r="O13" s="16">
        <v>56</v>
      </c>
      <c r="P13" s="16">
        <v>53</v>
      </c>
      <c r="Q13" s="16">
        <v>38</v>
      </c>
      <c r="R13" s="16">
        <v>31</v>
      </c>
      <c r="S13" s="16">
        <v>9</v>
      </c>
      <c r="T13" s="16">
        <v>31</v>
      </c>
      <c r="U13" s="17"/>
      <c r="V13" s="17">
        <v>9</v>
      </c>
      <c r="W13" s="150" t="s">
        <v>141</v>
      </c>
      <c r="X13" s="17">
        <v>22</v>
      </c>
      <c r="Y13" s="17">
        <v>21</v>
      </c>
      <c r="Z13" s="17">
        <v>52</v>
      </c>
      <c r="AA13" s="17">
        <v>50</v>
      </c>
      <c r="AB13" s="16">
        <v>36</v>
      </c>
      <c r="AC13" s="179">
        <v>23</v>
      </c>
      <c r="AD13" s="179">
        <v>31</v>
      </c>
      <c r="AE13" s="179">
        <v>57</v>
      </c>
      <c r="AF13" s="179">
        <v>30</v>
      </c>
      <c r="AG13" s="16">
        <v>42</v>
      </c>
      <c r="AH13" s="16">
        <v>44</v>
      </c>
      <c r="AI13" s="16">
        <v>38</v>
      </c>
      <c r="AJ13" s="16">
        <v>12</v>
      </c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21</v>
      </c>
      <c r="I14" s="14">
        <v>45</v>
      </c>
      <c r="J14" s="14">
        <v>26</v>
      </c>
      <c r="K14" s="14">
        <v>25</v>
      </c>
      <c r="L14" s="14"/>
      <c r="M14" s="14"/>
      <c r="N14" s="14"/>
      <c r="O14" s="14">
        <v>21</v>
      </c>
      <c r="P14" s="14">
        <v>24</v>
      </c>
      <c r="Q14" s="14">
        <v>20</v>
      </c>
      <c r="R14" s="14">
        <v>23</v>
      </c>
      <c r="S14" s="14">
        <v>23</v>
      </c>
      <c r="T14" s="14">
        <v>16</v>
      </c>
      <c r="U14" s="15">
        <v>14</v>
      </c>
      <c r="V14" s="15">
        <v>18</v>
      </c>
      <c r="W14" s="154" t="s">
        <v>141</v>
      </c>
      <c r="X14" s="15">
        <v>29</v>
      </c>
      <c r="Y14" s="15">
        <v>16</v>
      </c>
      <c r="Z14" s="15">
        <v>24</v>
      </c>
      <c r="AA14" s="15">
        <v>35</v>
      </c>
      <c r="AB14" s="14">
        <v>36</v>
      </c>
      <c r="AC14" s="178">
        <v>40</v>
      </c>
      <c r="AD14" s="178">
        <v>24</v>
      </c>
      <c r="AE14" s="178">
        <v>42</v>
      </c>
      <c r="AF14" s="178">
        <v>55</v>
      </c>
      <c r="AG14" s="14">
        <v>41</v>
      </c>
      <c r="AH14" s="14">
        <v>42</v>
      </c>
      <c r="AI14" s="14">
        <v>27</v>
      </c>
      <c r="AJ14" s="14">
        <v>21</v>
      </c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11</v>
      </c>
      <c r="I15" s="16">
        <v>15</v>
      </c>
      <c r="J15" s="16">
        <v>13</v>
      </c>
      <c r="K15" s="16">
        <v>8</v>
      </c>
      <c r="L15" s="16"/>
      <c r="M15" s="16"/>
      <c r="N15" s="16"/>
      <c r="O15" s="16">
        <v>13</v>
      </c>
      <c r="P15" s="16">
        <v>16</v>
      </c>
      <c r="Q15" s="16">
        <v>15</v>
      </c>
      <c r="R15" s="16">
        <v>9</v>
      </c>
      <c r="S15" s="16">
        <v>17</v>
      </c>
      <c r="T15" s="16">
        <v>5</v>
      </c>
      <c r="U15" s="17">
        <v>12</v>
      </c>
      <c r="V15" s="17">
        <v>26</v>
      </c>
      <c r="W15" s="150" t="s">
        <v>141</v>
      </c>
      <c r="X15" s="17">
        <v>25</v>
      </c>
      <c r="Y15" s="17">
        <v>14</v>
      </c>
      <c r="Z15" s="17">
        <v>10</v>
      </c>
      <c r="AA15" s="17">
        <v>4</v>
      </c>
      <c r="AB15" s="16">
        <v>20</v>
      </c>
      <c r="AC15" s="179">
        <v>2</v>
      </c>
      <c r="AD15" s="179">
        <v>7</v>
      </c>
      <c r="AE15" s="179">
        <v>18</v>
      </c>
      <c r="AF15" s="179">
        <v>8</v>
      </c>
      <c r="AG15" s="16">
        <v>12</v>
      </c>
      <c r="AH15" s="16">
        <v>18</v>
      </c>
      <c r="AI15" s="16">
        <v>20</v>
      </c>
      <c r="AJ15" s="16">
        <v>20</v>
      </c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2</v>
      </c>
      <c r="I16" s="14">
        <v>3</v>
      </c>
      <c r="J16" s="14">
        <v>14</v>
      </c>
      <c r="K16" s="14">
        <v>7</v>
      </c>
      <c r="L16" s="14"/>
      <c r="M16" s="14"/>
      <c r="N16" s="14"/>
      <c r="O16" s="14">
        <v>13</v>
      </c>
      <c r="P16" s="14">
        <v>5</v>
      </c>
      <c r="Q16" s="14">
        <v>16</v>
      </c>
      <c r="R16" s="14">
        <v>3</v>
      </c>
      <c r="S16" s="14">
        <v>1</v>
      </c>
      <c r="T16" s="14">
        <v>10</v>
      </c>
      <c r="U16" s="15">
        <v>4</v>
      </c>
      <c r="V16" s="15">
        <v>5</v>
      </c>
      <c r="W16" s="154" t="s">
        <v>141</v>
      </c>
      <c r="X16" s="15">
        <v>3</v>
      </c>
      <c r="Y16" s="15">
        <v>7</v>
      </c>
      <c r="Z16" s="15">
        <v>1</v>
      </c>
      <c r="AA16" s="15">
        <v>8</v>
      </c>
      <c r="AB16" s="14">
        <v>12</v>
      </c>
      <c r="AC16" s="178">
        <v>16</v>
      </c>
      <c r="AD16" s="178">
        <v>11</v>
      </c>
      <c r="AE16" s="178">
        <v>20</v>
      </c>
      <c r="AF16" s="178">
        <v>4</v>
      </c>
      <c r="AG16" s="14">
        <v>4</v>
      </c>
      <c r="AH16" s="14">
        <v>18</v>
      </c>
      <c r="AI16" s="14">
        <v>4</v>
      </c>
      <c r="AJ16" s="14">
        <v>9</v>
      </c>
      <c r="AK16" s="149" t="s">
        <v>142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4"/>
      <c r="AD17" s="144"/>
      <c r="AE17" s="144"/>
      <c r="AF17" s="144"/>
      <c r="AG17" s="144"/>
      <c r="AH17" s="144"/>
      <c r="AI17" s="144"/>
      <c r="AJ17" s="144"/>
    </row>
    <row r="18" spans="1:36" s="26" customFormat="1" ht="20.100000000000001" customHeight="1" x14ac:dyDescent="0.25">
      <c r="A18" s="187" t="s">
        <v>12</v>
      </c>
      <c r="B18" s="24">
        <f t="shared" ref="B18:AC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v>92</v>
      </c>
      <c r="G18" s="24">
        <f t="shared" si="0"/>
        <v>0</v>
      </c>
      <c r="H18" s="25">
        <f>SUM(H5:H17)</f>
        <v>205</v>
      </c>
      <c r="I18" s="25">
        <f>SUM(I5:I17)</f>
        <v>282</v>
      </c>
      <c r="J18" s="25">
        <f>SUM(J5:J17)</f>
        <v>256</v>
      </c>
      <c r="K18" s="25">
        <f>SUM(K5:K17)</f>
        <v>231</v>
      </c>
      <c r="L18" s="25">
        <v>175</v>
      </c>
      <c r="M18" s="25">
        <v>302</v>
      </c>
      <c r="N18" s="25">
        <v>263</v>
      </c>
      <c r="O18" s="25">
        <f>SUM(O5:O17)</f>
        <v>280</v>
      </c>
      <c r="P18" s="25">
        <f t="shared" si="0"/>
        <v>262</v>
      </c>
      <c r="Q18" s="25">
        <f t="shared" si="0"/>
        <v>309</v>
      </c>
      <c r="R18" s="25">
        <f t="shared" si="0"/>
        <v>197</v>
      </c>
      <c r="S18" s="25">
        <f t="shared" si="0"/>
        <v>136</v>
      </c>
      <c r="T18" s="25">
        <f t="shared" si="0"/>
        <v>197</v>
      </c>
      <c r="U18" s="25">
        <f t="shared" si="0"/>
        <v>133</v>
      </c>
      <c r="V18" s="25">
        <f t="shared" si="0"/>
        <v>177</v>
      </c>
      <c r="W18" s="25">
        <f t="shared" si="0"/>
        <v>236</v>
      </c>
      <c r="X18" s="25">
        <f t="shared" si="0"/>
        <v>207</v>
      </c>
      <c r="Y18" s="25">
        <f t="shared" si="0"/>
        <v>288</v>
      </c>
      <c r="Z18" s="25">
        <f t="shared" si="0"/>
        <v>350</v>
      </c>
      <c r="AA18" s="25">
        <f t="shared" si="0"/>
        <v>367</v>
      </c>
      <c r="AB18" s="25">
        <f t="shared" si="0"/>
        <v>416</v>
      </c>
      <c r="AC18" s="25">
        <f t="shared" si="0"/>
        <v>346</v>
      </c>
      <c r="AD18" s="25">
        <f>SUM(AD4:AD17)</f>
        <v>322</v>
      </c>
      <c r="AE18" s="25">
        <f>SUM(AE4:AE17)</f>
        <v>515</v>
      </c>
      <c r="AF18" s="25">
        <f>SUM(AF4:AF17)</f>
        <v>445</v>
      </c>
      <c r="AG18" s="25">
        <f>SUM(AG4:AG17)</f>
        <v>358</v>
      </c>
      <c r="AH18" s="25">
        <f t="shared" ref="AH18:AJ18" si="1">SUM(AH4:AH17)</f>
        <v>424</v>
      </c>
      <c r="AI18" s="25">
        <f t="shared" ref="AI18" si="2">SUM(AI4:AI17)</f>
        <v>338</v>
      </c>
      <c r="AJ18" s="25">
        <f t="shared" si="1"/>
        <v>245</v>
      </c>
    </row>
    <row r="19" spans="1:36" ht="20.100000000000001" customHeight="1" x14ac:dyDescent="0.2">
      <c r="H19" s="6">
        <v>239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H18:AJ18">
    <cfRule type="expression" dxfId="69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transitionEvaluation="1" codeName="Sheet39"/>
  <dimension ref="A1:AF61"/>
  <sheetViews>
    <sheetView defaultGridColor="0" colorId="22" zoomScale="70" zoomScaleNormal="70" zoomScalePageLayoutView="70" workbookViewId="0">
      <selection activeCell="A19" sqref="A19"/>
    </sheetView>
  </sheetViews>
  <sheetFormatPr defaultColWidth="9.44140625" defaultRowHeight="20.100000000000001" customHeight="1" x14ac:dyDescent="0.2"/>
  <cols>
    <col min="1" max="1" width="13.6640625" style="6" customWidth="1"/>
    <col min="2" max="9" width="5.6640625" style="6" hidden="1" customWidth="1"/>
    <col min="10" max="28" width="7.77734375" style="6" customWidth="1"/>
    <col min="29" max="31" width="9.44140625" style="6" customWidth="1"/>
    <col min="32" max="16384" width="9.44140625" style="6"/>
  </cols>
  <sheetData>
    <row r="1" spans="1:32" s="35" customFormat="1" ht="24.95" customHeight="1" x14ac:dyDescent="0.25">
      <c r="A1" s="32" t="s">
        <v>24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2" s="35" customFormat="1" ht="24.95" customHeight="1" x14ac:dyDescent="0.35">
      <c r="A2" s="36" t="s">
        <v>23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118</v>
      </c>
      <c r="X2" s="34"/>
      <c r="Y2" s="34"/>
      <c r="Z2" s="34"/>
      <c r="AA2" s="34"/>
      <c r="AB2" s="34"/>
    </row>
    <row r="3" spans="1:32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173">
        <v>2017</v>
      </c>
      <c r="AC3" s="173">
        <v>2018</v>
      </c>
      <c r="AD3" s="173">
        <v>2019</v>
      </c>
      <c r="AE3" s="173">
        <v>2020</v>
      </c>
    </row>
    <row r="4" spans="1:32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</row>
    <row r="5" spans="1:32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56" t="s">
        <v>141</v>
      </c>
      <c r="K5" s="16">
        <v>212</v>
      </c>
      <c r="L5" s="16"/>
      <c r="M5" s="16"/>
      <c r="N5" s="16"/>
      <c r="O5" s="16">
        <v>172</v>
      </c>
      <c r="P5" s="16"/>
      <c r="Q5" s="16">
        <v>97</v>
      </c>
      <c r="R5" s="16">
        <v>250</v>
      </c>
      <c r="S5" s="16">
        <v>186</v>
      </c>
      <c r="T5" s="16">
        <v>127</v>
      </c>
      <c r="U5" s="17">
        <v>151</v>
      </c>
      <c r="V5" s="17">
        <v>126</v>
      </c>
      <c r="W5" s="17">
        <v>146</v>
      </c>
      <c r="X5" s="158" t="s">
        <v>141</v>
      </c>
      <c r="Y5" s="17">
        <v>115</v>
      </c>
      <c r="Z5" s="17">
        <v>119</v>
      </c>
      <c r="AA5" s="17">
        <v>243</v>
      </c>
      <c r="AB5" s="16">
        <v>573</v>
      </c>
      <c r="AC5" s="16">
        <v>212</v>
      </c>
      <c r="AD5" s="179">
        <v>214</v>
      </c>
      <c r="AE5" s="16">
        <v>349</v>
      </c>
    </row>
    <row r="6" spans="1:32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56" t="s">
        <v>141</v>
      </c>
      <c r="K6" s="14">
        <v>169</v>
      </c>
      <c r="L6" s="14"/>
      <c r="M6" s="14"/>
      <c r="N6" s="14"/>
      <c r="O6" s="14">
        <v>126</v>
      </c>
      <c r="P6" s="14"/>
      <c r="Q6" s="14">
        <v>115</v>
      </c>
      <c r="R6" s="14">
        <v>73</v>
      </c>
      <c r="S6" s="14">
        <v>155</v>
      </c>
      <c r="T6" s="14">
        <v>60</v>
      </c>
      <c r="U6" s="15">
        <v>124</v>
      </c>
      <c r="V6" s="15">
        <v>220</v>
      </c>
      <c r="W6" s="15">
        <v>234</v>
      </c>
      <c r="X6" s="153" t="s">
        <v>141</v>
      </c>
      <c r="Y6" s="15">
        <v>10</v>
      </c>
      <c r="Z6" s="15">
        <v>104</v>
      </c>
      <c r="AA6" s="15">
        <v>375</v>
      </c>
      <c r="AB6" s="14">
        <v>145</v>
      </c>
      <c r="AC6" s="14">
        <v>312</v>
      </c>
      <c r="AD6" s="178">
        <v>191</v>
      </c>
      <c r="AE6" s="14">
        <v>238</v>
      </c>
    </row>
    <row r="7" spans="1:32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56" t="s">
        <v>141</v>
      </c>
      <c r="K7" s="16">
        <v>351</v>
      </c>
      <c r="L7" s="16"/>
      <c r="M7" s="16"/>
      <c r="N7" s="16"/>
      <c r="O7" s="16">
        <v>62</v>
      </c>
      <c r="P7" s="16">
        <v>58</v>
      </c>
      <c r="Q7" s="16">
        <v>294</v>
      </c>
      <c r="R7" s="16">
        <v>70</v>
      </c>
      <c r="S7" s="16">
        <v>288</v>
      </c>
      <c r="T7" s="16">
        <v>198</v>
      </c>
      <c r="U7" s="17">
        <v>193</v>
      </c>
      <c r="V7" s="17">
        <v>272</v>
      </c>
      <c r="W7" s="17">
        <v>597</v>
      </c>
      <c r="X7" s="158" t="s">
        <v>141</v>
      </c>
      <c r="Y7" s="17">
        <v>54</v>
      </c>
      <c r="Z7" s="17">
        <v>209</v>
      </c>
      <c r="AA7" s="17">
        <v>954</v>
      </c>
      <c r="AB7" s="16">
        <v>245</v>
      </c>
      <c r="AC7" s="16">
        <v>145</v>
      </c>
      <c r="AD7" s="179">
        <v>312</v>
      </c>
      <c r="AE7" s="16">
        <v>548</v>
      </c>
    </row>
    <row r="8" spans="1:32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56" t="s">
        <v>141</v>
      </c>
      <c r="K8" s="14">
        <v>710</v>
      </c>
      <c r="L8" s="14"/>
      <c r="M8" s="14"/>
      <c r="N8" s="14"/>
      <c r="O8" s="14">
        <v>557</v>
      </c>
      <c r="P8" s="14">
        <v>739</v>
      </c>
      <c r="Q8" s="14">
        <v>476</v>
      </c>
      <c r="R8" s="14">
        <v>225</v>
      </c>
      <c r="S8" s="14">
        <v>929</v>
      </c>
      <c r="T8" s="14">
        <v>830</v>
      </c>
      <c r="U8" s="15">
        <v>815</v>
      </c>
      <c r="V8" s="15">
        <v>694</v>
      </c>
      <c r="W8" s="15">
        <v>690</v>
      </c>
      <c r="X8" s="153" t="s">
        <v>141</v>
      </c>
      <c r="Y8" s="15">
        <v>297</v>
      </c>
      <c r="Z8" s="15">
        <v>1135</v>
      </c>
      <c r="AA8" s="15">
        <v>1153</v>
      </c>
      <c r="AB8" s="14">
        <v>1357</v>
      </c>
      <c r="AC8" s="14">
        <v>833</v>
      </c>
      <c r="AD8" s="178">
        <v>814</v>
      </c>
      <c r="AE8" s="14">
        <v>68</v>
      </c>
    </row>
    <row r="9" spans="1:32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56" t="s">
        <v>141</v>
      </c>
      <c r="K9" s="16">
        <v>1221</v>
      </c>
      <c r="L9" s="16"/>
      <c r="M9" s="16"/>
      <c r="N9" s="16"/>
      <c r="O9" s="16">
        <v>1352</v>
      </c>
      <c r="P9" s="16">
        <v>948</v>
      </c>
      <c r="Q9" s="16">
        <v>1060</v>
      </c>
      <c r="R9" s="16">
        <v>1312</v>
      </c>
      <c r="S9" s="16">
        <v>1176</v>
      </c>
      <c r="T9" s="16">
        <v>1412</v>
      </c>
      <c r="U9" s="17">
        <v>1328</v>
      </c>
      <c r="V9" s="17">
        <v>1528</v>
      </c>
      <c r="W9" s="150">
        <v>595</v>
      </c>
      <c r="X9" s="158" t="s">
        <v>141</v>
      </c>
      <c r="Y9" s="17">
        <v>1557</v>
      </c>
      <c r="Z9" s="17">
        <v>2164</v>
      </c>
      <c r="AA9" s="17">
        <v>1880</v>
      </c>
      <c r="AB9" s="16">
        <v>1501</v>
      </c>
      <c r="AC9" s="16">
        <v>1365</v>
      </c>
      <c r="AD9" s="179">
        <v>951</v>
      </c>
      <c r="AE9" s="158" t="s">
        <v>141</v>
      </c>
      <c r="AF9" s="148" t="s">
        <v>93</v>
      </c>
    </row>
    <row r="10" spans="1:32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56" t="s">
        <v>141</v>
      </c>
      <c r="K10" s="14">
        <v>758</v>
      </c>
      <c r="L10" s="14"/>
      <c r="M10" s="14"/>
      <c r="N10" s="14"/>
      <c r="O10" s="14">
        <v>1951</v>
      </c>
      <c r="P10" s="14">
        <v>1888</v>
      </c>
      <c r="Q10" s="14">
        <v>173</v>
      </c>
      <c r="R10" s="14">
        <v>1561</v>
      </c>
      <c r="S10" s="14">
        <v>1368</v>
      </c>
      <c r="T10" s="14">
        <v>1511</v>
      </c>
      <c r="U10" s="15">
        <v>1556</v>
      </c>
      <c r="V10" s="15">
        <v>1394</v>
      </c>
      <c r="W10" s="15">
        <v>1527</v>
      </c>
      <c r="X10" s="153" t="s">
        <v>141</v>
      </c>
      <c r="Y10" s="15">
        <v>2029</v>
      </c>
      <c r="Z10" s="15">
        <v>1748</v>
      </c>
      <c r="AA10" s="15">
        <v>2079</v>
      </c>
      <c r="AB10" s="14">
        <v>1696</v>
      </c>
      <c r="AC10" s="178">
        <v>2279</v>
      </c>
      <c r="AD10" s="178">
        <v>1689</v>
      </c>
      <c r="AE10" s="153" t="s">
        <v>141</v>
      </c>
    </row>
    <row r="11" spans="1:32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56" t="s">
        <v>141</v>
      </c>
      <c r="K11" s="16">
        <v>3012</v>
      </c>
      <c r="L11" s="16"/>
      <c r="M11" s="16"/>
      <c r="N11" s="16"/>
      <c r="O11" s="16">
        <v>2287</v>
      </c>
      <c r="P11" s="16">
        <v>2968</v>
      </c>
      <c r="Q11" s="16">
        <v>7</v>
      </c>
      <c r="R11" s="16">
        <v>1978</v>
      </c>
      <c r="S11" s="16">
        <v>2298</v>
      </c>
      <c r="T11" s="16">
        <v>2432</v>
      </c>
      <c r="U11" s="17">
        <v>2628</v>
      </c>
      <c r="V11" s="17">
        <v>2397</v>
      </c>
      <c r="W11" s="17">
        <v>2394</v>
      </c>
      <c r="X11" s="17">
        <v>518</v>
      </c>
      <c r="Y11" s="17">
        <v>3041</v>
      </c>
      <c r="Z11" s="17">
        <v>3589</v>
      </c>
      <c r="AA11" s="17">
        <v>3328</v>
      </c>
      <c r="AB11" s="16">
        <v>3683</v>
      </c>
      <c r="AC11" s="179">
        <v>3252</v>
      </c>
      <c r="AD11" s="179">
        <v>2352</v>
      </c>
      <c r="AE11" s="158" t="s">
        <v>141</v>
      </c>
    </row>
    <row r="12" spans="1:32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56" t="s">
        <v>141</v>
      </c>
      <c r="K12" s="14">
        <v>1822</v>
      </c>
      <c r="L12" s="14"/>
      <c r="M12" s="14"/>
      <c r="N12" s="14"/>
      <c r="O12" s="14">
        <v>3093</v>
      </c>
      <c r="P12" s="14">
        <v>2772</v>
      </c>
      <c r="Q12" s="14"/>
      <c r="R12" s="14">
        <v>2422</v>
      </c>
      <c r="S12" s="14">
        <v>3075</v>
      </c>
      <c r="T12" s="14">
        <v>2518</v>
      </c>
      <c r="U12" s="15">
        <v>2786</v>
      </c>
      <c r="V12" s="15">
        <v>1840</v>
      </c>
      <c r="W12" s="15">
        <v>1989</v>
      </c>
      <c r="X12" s="15">
        <v>2534</v>
      </c>
      <c r="Y12" s="15">
        <v>3490</v>
      </c>
      <c r="Z12" s="15">
        <v>3229</v>
      </c>
      <c r="AA12" s="15">
        <v>3467</v>
      </c>
      <c r="AB12" s="14">
        <v>3225</v>
      </c>
      <c r="AC12" s="178">
        <v>2349</v>
      </c>
      <c r="AD12" s="178">
        <v>2784</v>
      </c>
      <c r="AE12" s="153" t="s">
        <v>141</v>
      </c>
    </row>
    <row r="13" spans="1:32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>
        <v>415</v>
      </c>
      <c r="K13" s="16">
        <v>1024</v>
      </c>
      <c r="L13" s="16"/>
      <c r="M13" s="16"/>
      <c r="N13" s="16"/>
      <c r="O13" s="16">
        <v>1091</v>
      </c>
      <c r="P13" s="16">
        <v>764</v>
      </c>
      <c r="Q13" s="16"/>
      <c r="R13" s="16">
        <v>1615</v>
      </c>
      <c r="S13" s="16">
        <v>731</v>
      </c>
      <c r="T13" s="16">
        <v>1477</v>
      </c>
      <c r="U13" s="17">
        <v>1467</v>
      </c>
      <c r="V13" s="17">
        <v>254</v>
      </c>
      <c r="W13" s="17">
        <v>1</v>
      </c>
      <c r="X13" s="17">
        <v>1156</v>
      </c>
      <c r="Y13" s="17">
        <v>1890</v>
      </c>
      <c r="Z13" s="17">
        <v>1729</v>
      </c>
      <c r="AA13" s="17">
        <v>2295</v>
      </c>
      <c r="AB13" s="16">
        <v>1931</v>
      </c>
      <c r="AC13" s="179">
        <v>1711</v>
      </c>
      <c r="AD13" s="179">
        <v>1548</v>
      </c>
      <c r="AE13" s="158" t="s">
        <v>141</v>
      </c>
    </row>
    <row r="14" spans="1:32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>
        <v>956</v>
      </c>
      <c r="K14" s="14">
        <v>1646</v>
      </c>
      <c r="L14" s="14"/>
      <c r="M14" s="14"/>
      <c r="N14" s="14"/>
      <c r="O14" s="14">
        <v>1534</v>
      </c>
      <c r="P14" s="14">
        <v>758</v>
      </c>
      <c r="Q14" s="14"/>
      <c r="R14" s="14">
        <v>1639</v>
      </c>
      <c r="S14" s="14">
        <v>1574</v>
      </c>
      <c r="T14" s="14">
        <v>1369</v>
      </c>
      <c r="U14" s="15">
        <v>1529</v>
      </c>
      <c r="V14" s="15">
        <v>818</v>
      </c>
      <c r="W14" s="154" t="s">
        <v>141</v>
      </c>
      <c r="X14" s="15">
        <v>1560</v>
      </c>
      <c r="Y14" s="15">
        <v>1974</v>
      </c>
      <c r="Z14" s="15">
        <v>1328</v>
      </c>
      <c r="AA14" s="15">
        <v>1485</v>
      </c>
      <c r="AB14" s="14">
        <v>2113</v>
      </c>
      <c r="AC14" s="178">
        <v>1504</v>
      </c>
      <c r="AD14" s="178">
        <v>1424</v>
      </c>
      <c r="AE14" s="14">
        <v>77</v>
      </c>
    </row>
    <row r="15" spans="1:32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>
        <v>553</v>
      </c>
      <c r="K15" s="16">
        <v>202</v>
      </c>
      <c r="L15" s="16"/>
      <c r="M15" s="16"/>
      <c r="N15" s="16"/>
      <c r="O15" s="16">
        <v>199</v>
      </c>
      <c r="P15" s="16">
        <v>577</v>
      </c>
      <c r="Q15" s="16"/>
      <c r="R15" s="16">
        <v>614</v>
      </c>
      <c r="S15" s="16">
        <v>124</v>
      </c>
      <c r="T15" s="16">
        <v>646</v>
      </c>
      <c r="U15" s="17">
        <v>527</v>
      </c>
      <c r="V15" s="17">
        <v>138</v>
      </c>
      <c r="W15" s="150" t="s">
        <v>141</v>
      </c>
      <c r="X15" s="150" t="s">
        <v>141</v>
      </c>
      <c r="Y15" s="17">
        <v>716</v>
      </c>
      <c r="Z15" s="17">
        <v>708</v>
      </c>
      <c r="AA15" s="17">
        <v>944</v>
      </c>
      <c r="AB15" s="16">
        <v>924</v>
      </c>
      <c r="AC15" s="179">
        <v>501</v>
      </c>
      <c r="AD15" s="179">
        <v>796</v>
      </c>
      <c r="AE15" s="16">
        <v>369</v>
      </c>
    </row>
    <row r="16" spans="1:32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>
        <v>267</v>
      </c>
      <c r="K16" s="14">
        <v>21</v>
      </c>
      <c r="L16" s="14"/>
      <c r="M16" s="14"/>
      <c r="N16" s="14"/>
      <c r="O16" s="14">
        <v>21</v>
      </c>
      <c r="P16" s="14">
        <v>9</v>
      </c>
      <c r="Q16" s="14"/>
      <c r="R16" s="14">
        <v>136</v>
      </c>
      <c r="S16" s="14">
        <v>119</v>
      </c>
      <c r="T16" s="14">
        <v>116</v>
      </c>
      <c r="U16" s="15">
        <v>136</v>
      </c>
      <c r="V16" s="15">
        <v>283</v>
      </c>
      <c r="W16" s="154" t="s">
        <v>141</v>
      </c>
      <c r="X16" s="154" t="s">
        <v>141</v>
      </c>
      <c r="Y16" s="15">
        <v>331</v>
      </c>
      <c r="Z16" s="15">
        <v>663</v>
      </c>
      <c r="AA16" s="15">
        <v>373</v>
      </c>
      <c r="AB16" s="14">
        <v>315</v>
      </c>
      <c r="AC16" s="178">
        <v>513</v>
      </c>
      <c r="AD16" s="178">
        <v>273</v>
      </c>
      <c r="AE16" s="14">
        <v>292</v>
      </c>
      <c r="AF16" s="149" t="s">
        <v>142</v>
      </c>
    </row>
    <row r="17" spans="1:31" s="11" customFormat="1" ht="20.100000000000001" customHeight="1" x14ac:dyDescent="0.25">
      <c r="A17" s="194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7"/>
      <c r="W17" s="150"/>
      <c r="X17" s="150"/>
      <c r="Y17" s="17"/>
      <c r="Z17" s="17"/>
      <c r="AA17" s="17"/>
      <c r="AB17" s="16"/>
      <c r="AC17" s="16"/>
      <c r="AD17" s="16"/>
      <c r="AE17" s="16"/>
    </row>
    <row r="18" spans="1:31" s="26" customFormat="1" ht="20.100000000000001" customHeight="1" x14ac:dyDescent="0.25">
      <c r="A18" s="23" t="s">
        <v>12</v>
      </c>
      <c r="B18" s="24">
        <f t="shared" ref="B18:I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0</v>
      </c>
      <c r="I18" s="24">
        <f t="shared" si="0"/>
        <v>0</v>
      </c>
      <c r="J18" s="25">
        <f>SUM(J5:J17)</f>
        <v>2191</v>
      </c>
      <c r="K18" s="25">
        <f>SUM(K5:K17)</f>
        <v>11148</v>
      </c>
      <c r="L18" s="25">
        <v>11080</v>
      </c>
      <c r="M18" s="25">
        <v>11669</v>
      </c>
      <c r="N18" s="25">
        <v>11920</v>
      </c>
      <c r="O18" s="25">
        <f>SUM(O5:O17)</f>
        <v>12445</v>
      </c>
      <c r="P18" s="25">
        <f>SUM(P5:P16)</f>
        <v>11481</v>
      </c>
      <c r="Q18" s="25">
        <f>SUM(Q5:Q16)</f>
        <v>2222</v>
      </c>
      <c r="R18" s="25">
        <f>SUM(R5:R16)</f>
        <v>11895</v>
      </c>
      <c r="S18" s="25">
        <f>SUM(S5:S16)</f>
        <v>12023</v>
      </c>
      <c r="T18" s="25">
        <f t="shared" ref="T18:AC18" si="1">SUM(T5:T16)</f>
        <v>12696</v>
      </c>
      <c r="U18" s="25">
        <f t="shared" si="1"/>
        <v>13240</v>
      </c>
      <c r="V18" s="25">
        <f>SUM(V5:V17)</f>
        <v>9964</v>
      </c>
      <c r="W18" s="25">
        <f t="shared" si="1"/>
        <v>8173</v>
      </c>
      <c r="X18" s="25">
        <f t="shared" si="1"/>
        <v>5768</v>
      </c>
      <c r="Y18" s="25">
        <f t="shared" si="1"/>
        <v>15504</v>
      </c>
      <c r="Z18" s="25">
        <f t="shared" si="1"/>
        <v>16725</v>
      </c>
      <c r="AA18" s="25">
        <f t="shared" si="1"/>
        <v>18576</v>
      </c>
      <c r="AB18" s="25">
        <f t="shared" si="1"/>
        <v>17708</v>
      </c>
      <c r="AC18" s="25">
        <f t="shared" si="1"/>
        <v>14976</v>
      </c>
      <c r="AD18" s="25">
        <f>SUM(AD4:AD17)</f>
        <v>13348</v>
      </c>
      <c r="AE18" s="25">
        <f>SUM(AE5:AE17)</f>
        <v>1941</v>
      </c>
    </row>
    <row r="19" spans="1:31" ht="20.100000000000001" customHeight="1" x14ac:dyDescent="0.2">
      <c r="J19" s="6">
        <v>5647</v>
      </c>
    </row>
    <row r="22" spans="1:31" ht="20.100000000000001" customHeight="1" x14ac:dyDescent="0.25">
      <c r="A22" s="2"/>
      <c r="B22" s="2"/>
      <c r="C22" s="2"/>
    </row>
    <row r="23" spans="1:31" ht="20.100000000000001" customHeight="1" x14ac:dyDescent="0.25">
      <c r="A23" s="2"/>
      <c r="B23" s="2"/>
    </row>
    <row r="24" spans="1:31" ht="20.100000000000001" customHeight="1" x14ac:dyDescent="0.2">
      <c r="F24" s="5"/>
    </row>
    <row r="26" spans="1:31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1" ht="20.100000000000001" customHeight="1" x14ac:dyDescent="0.25">
      <c r="A28" s="2"/>
      <c r="B28" s="2"/>
      <c r="C28" s="2"/>
    </row>
    <row r="29" spans="1:31" ht="20.100000000000001" customHeight="1" x14ac:dyDescent="0.25">
      <c r="A29" s="2"/>
      <c r="B29" s="2"/>
      <c r="C29" s="2"/>
    </row>
    <row r="30" spans="1:31" ht="20.100000000000001" customHeight="1" x14ac:dyDescent="0.25">
      <c r="A30" s="2"/>
      <c r="B30" s="2"/>
      <c r="C30" s="2"/>
    </row>
    <row r="31" spans="1:31" ht="20.100000000000001" customHeight="1" x14ac:dyDescent="0.25">
      <c r="A31" s="2"/>
      <c r="B31" s="2"/>
      <c r="C31" s="2"/>
    </row>
    <row r="32" spans="1:31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J18:AE18">
    <cfRule type="expression" dxfId="68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transitionEvaluation="1" codeName="Sheet26"/>
  <dimension ref="A1:AE61"/>
  <sheetViews>
    <sheetView defaultGridColor="0" colorId="22" zoomScale="64" zoomScaleNormal="64" zoomScalePageLayoutView="70" workbookViewId="0">
      <selection activeCell="B19" sqref="B19"/>
    </sheetView>
  </sheetViews>
  <sheetFormatPr defaultColWidth="9.44140625" defaultRowHeight="20.100000000000001" customHeight="1" x14ac:dyDescent="0.2"/>
  <cols>
    <col min="1" max="2" width="13.6640625" style="6" customWidth="1"/>
    <col min="3" max="3" width="7.109375" style="6" customWidth="1"/>
    <col min="4" max="4" width="7.44140625" style="6" customWidth="1"/>
    <col min="5" max="5" width="7.77734375" style="6" customWidth="1"/>
    <col min="6" max="6" width="8.109375" style="6" customWidth="1"/>
    <col min="7" max="8" width="8.33203125" style="6" customWidth="1"/>
    <col min="9" max="9" width="8.5546875" style="6" customWidth="1"/>
    <col min="10" max="29" width="7.77734375" style="6" customWidth="1"/>
    <col min="30" max="30" width="9.44140625" style="6" customWidth="1"/>
    <col min="31" max="16384" width="9.44140625" style="6"/>
  </cols>
  <sheetData>
    <row r="1" spans="1:31" s="35" customFormat="1" ht="24.95" customHeight="1" x14ac:dyDescent="0.25">
      <c r="A1" s="32" t="s">
        <v>24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1" s="35" customFormat="1" ht="24.95" customHeight="1" x14ac:dyDescent="0.35">
      <c r="A2" s="36" t="s">
        <v>36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95</v>
      </c>
      <c r="Y2" s="34"/>
      <c r="Z2" s="34"/>
      <c r="AA2" s="34"/>
      <c r="AB2" s="34"/>
      <c r="AC2" s="34"/>
    </row>
    <row r="3" spans="1:31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</row>
    <row r="4" spans="1:31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</row>
    <row r="5" spans="1:31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12</v>
      </c>
      <c r="I5" s="16">
        <v>29</v>
      </c>
      <c r="J5" s="16">
        <v>32</v>
      </c>
      <c r="K5" s="16">
        <v>22</v>
      </c>
      <c r="L5" s="16">
        <v>31</v>
      </c>
      <c r="M5" s="16"/>
      <c r="N5" s="16"/>
      <c r="O5" s="16"/>
      <c r="P5" s="16">
        <v>4</v>
      </c>
      <c r="Q5" s="16">
        <v>5</v>
      </c>
      <c r="R5" s="16">
        <v>19</v>
      </c>
      <c r="S5" s="16">
        <v>24</v>
      </c>
      <c r="T5" s="16">
        <v>39</v>
      </c>
      <c r="U5" s="16">
        <v>21</v>
      </c>
      <c r="V5" s="17">
        <v>30</v>
      </c>
      <c r="W5" s="17">
        <v>10</v>
      </c>
      <c r="X5" s="17">
        <v>33</v>
      </c>
      <c r="Y5" s="150" t="s">
        <v>141</v>
      </c>
      <c r="Z5" s="17">
        <v>223</v>
      </c>
      <c r="AA5" s="17">
        <v>9</v>
      </c>
      <c r="AB5" s="17">
        <v>42</v>
      </c>
      <c r="AC5" s="16">
        <v>78</v>
      </c>
      <c r="AD5" s="16">
        <v>97</v>
      </c>
    </row>
    <row r="6" spans="1:31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20</v>
      </c>
      <c r="I6" s="14">
        <v>37</v>
      </c>
      <c r="J6" s="14">
        <v>32</v>
      </c>
      <c r="K6" s="14">
        <v>24</v>
      </c>
      <c r="L6" s="14">
        <v>16</v>
      </c>
      <c r="M6" s="14"/>
      <c r="N6" s="14"/>
      <c r="O6" s="14"/>
      <c r="P6" s="14">
        <v>21</v>
      </c>
      <c r="Q6" s="14">
        <v>30</v>
      </c>
      <c r="R6" s="14">
        <v>49</v>
      </c>
      <c r="S6" s="14">
        <v>17</v>
      </c>
      <c r="T6" s="14">
        <v>31</v>
      </c>
      <c r="U6" s="14">
        <v>30</v>
      </c>
      <c r="V6" s="15">
        <v>27</v>
      </c>
      <c r="W6" s="15">
        <v>4</v>
      </c>
      <c r="X6" s="15">
        <v>38</v>
      </c>
      <c r="Y6" s="154" t="s">
        <v>141</v>
      </c>
      <c r="Z6" s="15">
        <v>2</v>
      </c>
      <c r="AA6" s="15">
        <v>36</v>
      </c>
      <c r="AB6" s="15">
        <v>54</v>
      </c>
      <c r="AC6" s="14">
        <v>113</v>
      </c>
      <c r="AD6" s="14">
        <v>80</v>
      </c>
    </row>
    <row r="7" spans="1:31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57</v>
      </c>
      <c r="I7" s="16">
        <v>52</v>
      </c>
      <c r="J7" s="16">
        <v>58</v>
      </c>
      <c r="K7" s="16">
        <v>53</v>
      </c>
      <c r="L7" s="16">
        <v>53</v>
      </c>
      <c r="M7" s="16"/>
      <c r="N7" s="16"/>
      <c r="O7" s="16"/>
      <c r="P7" s="16">
        <v>51</v>
      </c>
      <c r="Q7" s="16">
        <v>11</v>
      </c>
      <c r="R7" s="16">
        <v>43</v>
      </c>
      <c r="S7" s="16">
        <v>17</v>
      </c>
      <c r="T7" s="16">
        <v>36</v>
      </c>
      <c r="U7" s="16">
        <v>0</v>
      </c>
      <c r="V7" s="17">
        <v>9</v>
      </c>
      <c r="W7" s="17">
        <v>32</v>
      </c>
      <c r="X7" s="17">
        <v>65</v>
      </c>
      <c r="Y7" s="150" t="s">
        <v>141</v>
      </c>
      <c r="Z7" s="17">
        <v>16</v>
      </c>
      <c r="AA7" s="17">
        <v>22</v>
      </c>
      <c r="AB7" s="17">
        <v>185</v>
      </c>
      <c r="AC7" s="16">
        <v>33</v>
      </c>
      <c r="AD7" s="16">
        <v>43</v>
      </c>
    </row>
    <row r="8" spans="1:31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129</v>
      </c>
      <c r="I8" s="14">
        <v>81</v>
      </c>
      <c r="J8" s="14">
        <v>168</v>
      </c>
      <c r="K8" s="14">
        <v>143</v>
      </c>
      <c r="L8" s="14">
        <v>102</v>
      </c>
      <c r="M8" s="14"/>
      <c r="N8" s="14"/>
      <c r="O8" s="14"/>
      <c r="P8" s="14">
        <v>117</v>
      </c>
      <c r="Q8" s="14">
        <v>89</v>
      </c>
      <c r="R8" s="14">
        <v>88</v>
      </c>
      <c r="S8" s="14">
        <v>46</v>
      </c>
      <c r="T8" s="14">
        <v>109</v>
      </c>
      <c r="U8" s="14">
        <v>207</v>
      </c>
      <c r="V8" s="15">
        <v>137</v>
      </c>
      <c r="W8" s="15">
        <v>67</v>
      </c>
      <c r="X8" s="15">
        <v>142</v>
      </c>
      <c r="Y8" s="154" t="s">
        <v>141</v>
      </c>
      <c r="Z8" s="15">
        <v>66</v>
      </c>
      <c r="AA8" s="15">
        <v>143</v>
      </c>
      <c r="AB8" s="15">
        <v>228</v>
      </c>
      <c r="AC8" s="14">
        <v>227</v>
      </c>
      <c r="AD8" s="14">
        <v>105</v>
      </c>
    </row>
    <row r="9" spans="1:31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311</v>
      </c>
      <c r="I9" s="16">
        <v>303</v>
      </c>
      <c r="J9" s="16">
        <v>266</v>
      </c>
      <c r="K9" s="16">
        <v>300</v>
      </c>
      <c r="L9" s="16">
        <v>155</v>
      </c>
      <c r="M9" s="16"/>
      <c r="N9" s="16"/>
      <c r="O9" s="16"/>
      <c r="P9" s="16">
        <v>323</v>
      </c>
      <c r="Q9" s="16">
        <v>182</v>
      </c>
      <c r="R9" s="16">
        <v>121</v>
      </c>
      <c r="S9" s="16">
        <v>92</v>
      </c>
      <c r="T9" s="16">
        <v>243</v>
      </c>
      <c r="U9" s="16">
        <v>283</v>
      </c>
      <c r="V9" s="17">
        <v>118</v>
      </c>
      <c r="W9" s="17">
        <v>207</v>
      </c>
      <c r="X9" s="17">
        <v>261</v>
      </c>
      <c r="Y9" s="150" t="s">
        <v>141</v>
      </c>
      <c r="Z9" s="17">
        <v>312</v>
      </c>
      <c r="AA9" s="17">
        <v>174</v>
      </c>
      <c r="AB9" s="17">
        <v>301</v>
      </c>
      <c r="AC9" s="16">
        <v>290</v>
      </c>
      <c r="AD9" s="16">
        <v>207</v>
      </c>
    </row>
    <row r="10" spans="1:31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16</v>
      </c>
      <c r="I10" s="14">
        <v>246</v>
      </c>
      <c r="J10" s="14">
        <v>157</v>
      </c>
      <c r="K10" s="14">
        <v>226</v>
      </c>
      <c r="L10" s="14">
        <v>441</v>
      </c>
      <c r="M10" s="14"/>
      <c r="N10" s="14"/>
      <c r="O10" s="14"/>
      <c r="P10" s="14">
        <v>254</v>
      </c>
      <c r="Q10" s="14">
        <v>168</v>
      </c>
      <c r="R10" s="14">
        <v>136</v>
      </c>
      <c r="S10" s="14">
        <v>188</v>
      </c>
      <c r="T10" s="14">
        <v>226</v>
      </c>
      <c r="U10" s="14">
        <v>236</v>
      </c>
      <c r="V10" s="15">
        <v>181</v>
      </c>
      <c r="W10" s="15">
        <v>239</v>
      </c>
      <c r="X10" s="15">
        <v>350</v>
      </c>
      <c r="Y10" s="15">
        <v>7</v>
      </c>
      <c r="Z10" s="15">
        <v>236</v>
      </c>
      <c r="AA10" s="15">
        <v>281</v>
      </c>
      <c r="AB10" s="15">
        <v>383</v>
      </c>
      <c r="AC10" s="14">
        <v>312</v>
      </c>
      <c r="AD10" s="178">
        <v>262</v>
      </c>
    </row>
    <row r="11" spans="1:31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318</v>
      </c>
      <c r="I11" s="16">
        <v>609</v>
      </c>
      <c r="J11" s="16">
        <v>343</v>
      </c>
      <c r="K11" s="16">
        <v>192</v>
      </c>
      <c r="L11" s="16">
        <v>292</v>
      </c>
      <c r="M11" s="16"/>
      <c r="N11" s="16"/>
      <c r="O11" s="16"/>
      <c r="P11" s="16">
        <v>154</v>
      </c>
      <c r="Q11" s="16">
        <v>200</v>
      </c>
      <c r="R11" s="16">
        <v>249</v>
      </c>
      <c r="S11" s="16">
        <v>280</v>
      </c>
      <c r="T11" s="16">
        <v>331</v>
      </c>
      <c r="U11" s="16">
        <v>289</v>
      </c>
      <c r="V11" s="17">
        <v>264</v>
      </c>
      <c r="W11" s="17">
        <v>555</v>
      </c>
      <c r="X11" s="17">
        <v>584</v>
      </c>
      <c r="Y11" s="17">
        <v>261</v>
      </c>
      <c r="Z11" s="17">
        <v>365</v>
      </c>
      <c r="AA11" s="17">
        <v>277</v>
      </c>
      <c r="AB11" s="17">
        <v>494</v>
      </c>
      <c r="AC11" s="16">
        <v>523</v>
      </c>
      <c r="AD11" s="179">
        <v>549</v>
      </c>
    </row>
    <row r="12" spans="1:31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337</v>
      </c>
      <c r="I12" s="14">
        <v>412</v>
      </c>
      <c r="J12" s="14">
        <v>587</v>
      </c>
      <c r="K12" s="14">
        <v>167</v>
      </c>
      <c r="L12" s="14">
        <v>378</v>
      </c>
      <c r="M12" s="14"/>
      <c r="N12" s="14"/>
      <c r="O12" s="14"/>
      <c r="P12" s="14">
        <v>285</v>
      </c>
      <c r="Q12" s="14">
        <v>258</v>
      </c>
      <c r="R12" s="14">
        <v>249</v>
      </c>
      <c r="S12" s="14">
        <v>224</v>
      </c>
      <c r="T12" s="14">
        <v>499</v>
      </c>
      <c r="U12" s="14">
        <v>387</v>
      </c>
      <c r="V12" s="15">
        <v>300</v>
      </c>
      <c r="W12" s="15">
        <v>382</v>
      </c>
      <c r="X12" s="15">
        <v>319</v>
      </c>
      <c r="Y12" s="15">
        <v>445</v>
      </c>
      <c r="Z12" s="15">
        <v>538</v>
      </c>
      <c r="AA12" s="15">
        <v>358</v>
      </c>
      <c r="AB12" s="15">
        <v>473</v>
      </c>
      <c r="AC12" s="14">
        <v>506</v>
      </c>
      <c r="AD12" s="178">
        <v>497</v>
      </c>
    </row>
    <row r="13" spans="1:31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44</v>
      </c>
      <c r="J13" s="16"/>
      <c r="K13" s="16">
        <v>190</v>
      </c>
      <c r="L13" s="16">
        <v>206</v>
      </c>
      <c r="M13" s="16"/>
      <c r="N13" s="16"/>
      <c r="O13" s="16"/>
      <c r="P13" s="16">
        <v>245</v>
      </c>
      <c r="Q13" s="16">
        <v>149</v>
      </c>
      <c r="R13" s="16">
        <v>305</v>
      </c>
      <c r="S13" s="16">
        <v>237</v>
      </c>
      <c r="T13" s="16">
        <v>180</v>
      </c>
      <c r="U13" s="16">
        <v>182</v>
      </c>
      <c r="V13" s="17">
        <v>223</v>
      </c>
      <c r="W13" s="17">
        <v>78</v>
      </c>
      <c r="X13" s="17">
        <v>2</v>
      </c>
      <c r="Y13" s="17">
        <v>224</v>
      </c>
      <c r="Z13" s="17">
        <v>295</v>
      </c>
      <c r="AA13" s="17">
        <v>219</v>
      </c>
      <c r="AB13" s="17">
        <v>468</v>
      </c>
      <c r="AC13" s="16">
        <v>397</v>
      </c>
      <c r="AD13" s="179">
        <v>377</v>
      </c>
    </row>
    <row r="14" spans="1:31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142</v>
      </c>
      <c r="J14" s="14">
        <v>360</v>
      </c>
      <c r="K14" s="14">
        <v>307</v>
      </c>
      <c r="L14" s="14">
        <v>257</v>
      </c>
      <c r="M14" s="14"/>
      <c r="N14" s="14"/>
      <c r="O14" s="14"/>
      <c r="P14" s="14">
        <v>347</v>
      </c>
      <c r="Q14" s="14">
        <v>161</v>
      </c>
      <c r="R14" s="14">
        <v>295</v>
      </c>
      <c r="S14" s="14">
        <v>220</v>
      </c>
      <c r="T14" s="14">
        <v>307</v>
      </c>
      <c r="U14" s="14">
        <v>253</v>
      </c>
      <c r="V14" s="15">
        <v>280</v>
      </c>
      <c r="W14" s="15">
        <v>301</v>
      </c>
      <c r="X14" s="154" t="s">
        <v>141</v>
      </c>
      <c r="Y14" s="15">
        <v>351</v>
      </c>
      <c r="Z14" s="15">
        <v>270</v>
      </c>
      <c r="AA14" s="15">
        <v>388</v>
      </c>
      <c r="AB14" s="15">
        <v>645</v>
      </c>
      <c r="AC14" s="14">
        <v>511</v>
      </c>
      <c r="AD14" s="178">
        <v>450</v>
      </c>
    </row>
    <row r="15" spans="1:31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8</v>
      </c>
      <c r="J15" s="16">
        <v>89</v>
      </c>
      <c r="K15" s="16">
        <v>128</v>
      </c>
      <c r="L15" s="16">
        <v>50</v>
      </c>
      <c r="M15" s="16"/>
      <c r="N15" s="16"/>
      <c r="O15" s="16"/>
      <c r="P15" s="16">
        <v>70</v>
      </c>
      <c r="Q15" s="16">
        <v>40</v>
      </c>
      <c r="R15" s="16">
        <v>163</v>
      </c>
      <c r="S15" s="16">
        <v>52</v>
      </c>
      <c r="T15" s="16">
        <v>91</v>
      </c>
      <c r="U15" s="16">
        <v>124</v>
      </c>
      <c r="V15" s="17">
        <v>107</v>
      </c>
      <c r="W15" s="17">
        <v>47</v>
      </c>
      <c r="X15" s="150" t="s">
        <v>141</v>
      </c>
      <c r="Y15" s="150" t="s">
        <v>141</v>
      </c>
      <c r="Z15" s="17">
        <v>119</v>
      </c>
      <c r="AA15" s="17">
        <v>149</v>
      </c>
      <c r="AB15" s="17">
        <v>200</v>
      </c>
      <c r="AC15" s="16">
        <v>228</v>
      </c>
      <c r="AD15" s="179">
        <v>94</v>
      </c>
    </row>
    <row r="16" spans="1:31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/>
      <c r="J16" s="14">
        <v>48</v>
      </c>
      <c r="K16" s="14">
        <v>47</v>
      </c>
      <c r="L16" s="14">
        <v>27</v>
      </c>
      <c r="M16" s="14"/>
      <c r="N16" s="14"/>
      <c r="O16" s="14"/>
      <c r="P16" s="14">
        <v>20</v>
      </c>
      <c r="Q16" s="14">
        <v>16</v>
      </c>
      <c r="R16" s="14">
        <v>126</v>
      </c>
      <c r="S16" s="14">
        <v>13</v>
      </c>
      <c r="T16" s="14">
        <v>1</v>
      </c>
      <c r="U16" s="14">
        <v>31</v>
      </c>
      <c r="V16" s="15">
        <v>33</v>
      </c>
      <c r="W16" s="15">
        <v>48</v>
      </c>
      <c r="X16" s="154" t="s">
        <v>141</v>
      </c>
      <c r="Y16" s="154" t="s">
        <v>141</v>
      </c>
      <c r="Z16" s="15">
        <v>59</v>
      </c>
      <c r="AA16" s="15">
        <v>91</v>
      </c>
      <c r="AB16" s="15">
        <v>82</v>
      </c>
      <c r="AC16" s="14">
        <v>55</v>
      </c>
      <c r="AD16" s="178">
        <v>79</v>
      </c>
      <c r="AE16" s="149" t="s">
        <v>142</v>
      </c>
    </row>
    <row r="17" spans="1:30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50"/>
      <c r="Y17" s="150"/>
      <c r="Z17" s="17"/>
      <c r="AA17" s="17"/>
      <c r="AB17" s="17"/>
      <c r="AC17" s="16"/>
      <c r="AD17" s="16"/>
    </row>
    <row r="18" spans="1:30" s="26" customFormat="1" ht="20.100000000000001" customHeight="1" x14ac:dyDescent="0.25">
      <c r="A18" s="187" t="s">
        <v>12</v>
      </c>
      <c r="B18" s="275">
        <v>1850</v>
      </c>
      <c r="C18" s="24">
        <v>1557</v>
      </c>
      <c r="D18" s="24">
        <v>2031</v>
      </c>
      <c r="E18" s="24">
        <v>1893</v>
      </c>
      <c r="F18" s="24">
        <v>2199</v>
      </c>
      <c r="G18" s="24">
        <v>2241</v>
      </c>
      <c r="H18" s="24">
        <f t="shared" ref="H18" si="0">SUM(H5:H16)</f>
        <v>1200</v>
      </c>
      <c r="I18" s="25">
        <f>SUM(I5:I17)</f>
        <v>1963</v>
      </c>
      <c r="J18" s="25">
        <f>SUM(J5:J17)</f>
        <v>2140</v>
      </c>
      <c r="K18" s="25">
        <f>SUM(K5:K17)</f>
        <v>1799</v>
      </c>
      <c r="L18" s="25">
        <f>SUM(L5:L17)</f>
        <v>2008</v>
      </c>
      <c r="M18" s="25">
        <v>2195</v>
      </c>
      <c r="N18" s="25">
        <v>1527</v>
      </c>
      <c r="O18" s="25">
        <v>1570</v>
      </c>
      <c r="P18" s="25">
        <f>SUM(P5:P17)</f>
        <v>1891</v>
      </c>
      <c r="Q18" s="25">
        <f>SUM(Q5:Q16)</f>
        <v>1309</v>
      </c>
      <c r="R18" s="25">
        <f>SUM(R5:R16)</f>
        <v>1843</v>
      </c>
      <c r="S18" s="25">
        <f>SUM(S5:S16)</f>
        <v>1410</v>
      </c>
      <c r="T18" s="25">
        <f>SUM(T5:T16)</f>
        <v>2093</v>
      </c>
      <c r="U18" s="25">
        <f t="shared" ref="U18:AD18" si="1">SUM(U5:U16)</f>
        <v>2043</v>
      </c>
      <c r="V18" s="25">
        <f t="shared" si="1"/>
        <v>1709</v>
      </c>
      <c r="W18" s="25">
        <f t="shared" si="1"/>
        <v>1970</v>
      </c>
      <c r="X18" s="25">
        <f t="shared" si="1"/>
        <v>1794</v>
      </c>
      <c r="Y18" s="25">
        <f t="shared" si="1"/>
        <v>1288</v>
      </c>
      <c r="Z18" s="25">
        <f t="shared" si="1"/>
        <v>2501</v>
      </c>
      <c r="AA18" s="25">
        <f t="shared" si="1"/>
        <v>2147</v>
      </c>
      <c r="AB18" s="25">
        <f t="shared" si="1"/>
        <v>3555</v>
      </c>
      <c r="AC18" s="25">
        <f t="shared" si="1"/>
        <v>3273</v>
      </c>
      <c r="AD18" s="25">
        <f t="shared" si="1"/>
        <v>2840</v>
      </c>
    </row>
    <row r="19" spans="1:30" ht="20.100000000000001" customHeight="1" x14ac:dyDescent="0.2">
      <c r="I19" s="6">
        <v>2025</v>
      </c>
      <c r="J19" s="6">
        <v>2315</v>
      </c>
    </row>
    <row r="22" spans="1:30" ht="20.100000000000001" customHeight="1" x14ac:dyDescent="0.25">
      <c r="A22" s="2"/>
      <c r="B22" s="2"/>
      <c r="C22" s="2"/>
      <c r="D22" s="2"/>
    </row>
    <row r="23" spans="1:30" ht="20.100000000000001" customHeight="1" x14ac:dyDescent="0.25">
      <c r="A23" s="2"/>
      <c r="B23" s="2"/>
      <c r="C23" s="2"/>
    </row>
    <row r="24" spans="1:30" ht="20.100000000000001" customHeight="1" x14ac:dyDescent="0.2">
      <c r="G24" s="5"/>
    </row>
    <row r="26" spans="1:30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0" ht="20.100000000000001" customHeight="1" x14ac:dyDescent="0.25">
      <c r="A28" s="2"/>
      <c r="B28" s="2"/>
      <c r="C28" s="2"/>
      <c r="D28" s="2"/>
    </row>
    <row r="29" spans="1:30" ht="20.100000000000001" customHeight="1" x14ac:dyDescent="0.25">
      <c r="A29" s="2"/>
      <c r="B29" s="2"/>
      <c r="C29" s="2"/>
      <c r="D29" s="2"/>
    </row>
    <row r="30" spans="1:30" ht="20.100000000000001" customHeight="1" x14ac:dyDescent="0.25">
      <c r="A30" s="2"/>
      <c r="B30" s="2"/>
      <c r="C30" s="2"/>
      <c r="D30" s="2"/>
    </row>
    <row r="31" spans="1:30" ht="20.100000000000001" customHeight="1" x14ac:dyDescent="0.25">
      <c r="A31" s="2"/>
      <c r="B31" s="2"/>
      <c r="C31" s="2"/>
      <c r="D31" s="2"/>
    </row>
    <row r="32" spans="1:30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D18">
    <cfRule type="expression" dxfId="67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DY61"/>
  <sheetViews>
    <sheetView zoomScale="64" zoomScaleNormal="64" zoomScalePageLayoutView="70" workbookViewId="0">
      <selection activeCell="H41" sqref="H41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7" width="12" style="6" customWidth="1"/>
    <col min="8" max="8" width="12.33203125" style="6" customWidth="1"/>
    <col min="9" max="9" width="10.77734375" style="6" customWidth="1"/>
    <col min="10" max="34" width="7.77734375" style="6" customWidth="1"/>
    <col min="35" max="36" width="6.6640625" style="6" customWidth="1"/>
    <col min="37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138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7" s="35" customFormat="1" ht="24.95" customHeight="1" x14ac:dyDescent="0.35">
      <c r="A2" s="36" t="s">
        <v>55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112</v>
      </c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 spans="1:37" s="30" customFormat="1" ht="20.100000000000001" customHeight="1" x14ac:dyDescent="0.25">
      <c r="A3" s="242"/>
      <c r="B3" s="243">
        <v>1991</v>
      </c>
      <c r="C3" s="243">
        <v>1992</v>
      </c>
      <c r="D3" s="243">
        <v>1993</v>
      </c>
      <c r="E3" s="243">
        <v>1994</v>
      </c>
      <c r="F3" s="243">
        <v>1995</v>
      </c>
      <c r="G3" s="243">
        <v>1996</v>
      </c>
      <c r="H3" s="243">
        <v>1997</v>
      </c>
      <c r="I3" s="243">
        <v>1998</v>
      </c>
      <c r="J3" s="243">
        <v>1999</v>
      </c>
      <c r="K3" s="243">
        <v>2000</v>
      </c>
      <c r="L3" s="243">
        <v>2001</v>
      </c>
      <c r="M3" s="243">
        <v>2002</v>
      </c>
      <c r="N3" s="243">
        <v>2003</v>
      </c>
      <c r="O3" s="243">
        <v>2004</v>
      </c>
      <c r="P3" s="243">
        <v>2005</v>
      </c>
      <c r="Q3" s="243">
        <v>2006</v>
      </c>
      <c r="R3" s="243">
        <v>2007</v>
      </c>
      <c r="S3" s="243">
        <v>2008</v>
      </c>
      <c r="T3" s="243">
        <v>2009</v>
      </c>
      <c r="U3" s="175">
        <v>2010</v>
      </c>
      <c r="V3" s="175">
        <v>2011</v>
      </c>
      <c r="W3" s="175">
        <v>2012</v>
      </c>
      <c r="X3" s="175">
        <v>2013</v>
      </c>
      <c r="Y3" s="175">
        <v>2014</v>
      </c>
      <c r="Z3" s="175">
        <v>2015</v>
      </c>
      <c r="AA3" s="175">
        <v>2016</v>
      </c>
      <c r="AB3" s="175">
        <v>2017</v>
      </c>
      <c r="AC3" s="175">
        <v>2018</v>
      </c>
      <c r="AD3" s="175">
        <v>2019</v>
      </c>
      <c r="AE3" s="175">
        <v>2020</v>
      </c>
      <c r="AF3" s="175">
        <v>2021</v>
      </c>
      <c r="AG3" s="175">
        <v>2022</v>
      </c>
      <c r="AH3" s="175">
        <v>2023</v>
      </c>
      <c r="AI3" s="175">
        <v>2024</v>
      </c>
      <c r="AJ3" s="175">
        <v>2025</v>
      </c>
      <c r="AK3" s="231"/>
    </row>
    <row r="4" spans="1:37" ht="20.100000000000001" customHeight="1" x14ac:dyDescent="0.25">
      <c r="A4" s="244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245"/>
      <c r="V4" s="245"/>
      <c r="W4" s="245"/>
      <c r="X4" s="245"/>
      <c r="Y4" s="245"/>
      <c r="Z4" s="245"/>
      <c r="AA4" s="245"/>
      <c r="AB4" s="177"/>
      <c r="AC4" s="177"/>
      <c r="AD4" s="177"/>
      <c r="AE4" s="177"/>
      <c r="AF4" s="177"/>
      <c r="AG4" s="177"/>
      <c r="AH4" s="177"/>
      <c r="AI4" s="177"/>
      <c r="AJ4" s="177"/>
      <c r="AK4" s="184"/>
    </row>
    <row r="5" spans="1:37" s="11" customFormat="1" ht="20.100000000000001" customHeight="1" x14ac:dyDescent="0.25">
      <c r="A5" s="246" t="s">
        <v>0</v>
      </c>
      <c r="B5" s="176"/>
      <c r="C5" s="176"/>
      <c r="D5" s="176"/>
      <c r="E5" s="176"/>
      <c r="F5" s="176"/>
      <c r="G5" s="176"/>
      <c r="H5" s="176">
        <v>1</v>
      </c>
      <c r="I5" s="176">
        <v>2</v>
      </c>
      <c r="J5" s="176">
        <v>1</v>
      </c>
      <c r="K5" s="176">
        <v>2</v>
      </c>
      <c r="L5" s="176"/>
      <c r="M5" s="176"/>
      <c r="N5" s="176"/>
      <c r="O5" s="176">
        <v>5</v>
      </c>
      <c r="P5" s="176">
        <v>0</v>
      </c>
      <c r="Q5" s="176"/>
      <c r="R5" s="176">
        <v>5</v>
      </c>
      <c r="S5" s="176">
        <v>1</v>
      </c>
      <c r="T5" s="176">
        <v>4</v>
      </c>
      <c r="U5" s="247">
        <v>1</v>
      </c>
      <c r="V5" s="247">
        <v>3</v>
      </c>
      <c r="W5" s="247">
        <v>7</v>
      </c>
      <c r="X5" s="248" t="s">
        <v>141</v>
      </c>
      <c r="Y5" s="247">
        <v>1</v>
      </c>
      <c r="Z5" s="247">
        <v>0</v>
      </c>
      <c r="AA5" s="247">
        <v>0</v>
      </c>
      <c r="AB5" s="176">
        <v>2</v>
      </c>
      <c r="AC5" s="248" t="s">
        <v>141</v>
      </c>
      <c r="AD5" s="180">
        <v>3</v>
      </c>
      <c r="AE5" s="180">
        <v>9</v>
      </c>
      <c r="AF5" s="176">
        <v>25</v>
      </c>
      <c r="AG5" s="176">
        <v>1</v>
      </c>
      <c r="AH5" s="176">
        <v>6</v>
      </c>
      <c r="AI5" s="176">
        <v>1</v>
      </c>
      <c r="AJ5" s="176">
        <v>10</v>
      </c>
      <c r="AK5" s="232"/>
    </row>
    <row r="6" spans="1:37" ht="20.100000000000001" customHeight="1" x14ac:dyDescent="0.25">
      <c r="A6" s="244" t="s">
        <v>1</v>
      </c>
      <c r="B6" s="177"/>
      <c r="C6" s="177"/>
      <c r="D6" s="177"/>
      <c r="E6" s="177"/>
      <c r="F6" s="177"/>
      <c r="G6" s="177"/>
      <c r="H6" s="177"/>
      <c r="I6" s="177">
        <v>9</v>
      </c>
      <c r="J6" s="177">
        <v>2</v>
      </c>
      <c r="K6" s="177">
        <v>0</v>
      </c>
      <c r="L6" s="177"/>
      <c r="M6" s="177"/>
      <c r="N6" s="177"/>
      <c r="O6" s="177">
        <v>3</v>
      </c>
      <c r="P6" s="177">
        <v>1</v>
      </c>
      <c r="Q6" s="177">
        <v>4</v>
      </c>
      <c r="R6" s="177">
        <v>6</v>
      </c>
      <c r="S6" s="177">
        <v>1</v>
      </c>
      <c r="T6" s="177">
        <v>4</v>
      </c>
      <c r="U6" s="245">
        <v>0</v>
      </c>
      <c r="V6" s="245">
        <v>0</v>
      </c>
      <c r="W6" s="245">
        <v>1</v>
      </c>
      <c r="X6" s="249" t="s">
        <v>141</v>
      </c>
      <c r="Y6" s="245">
        <v>0</v>
      </c>
      <c r="Z6" s="245">
        <v>0</v>
      </c>
      <c r="AA6" s="245">
        <v>12</v>
      </c>
      <c r="AB6" s="177">
        <v>0</v>
      </c>
      <c r="AC6" s="181">
        <v>3</v>
      </c>
      <c r="AD6" s="181">
        <v>0</v>
      </c>
      <c r="AE6" s="181">
        <v>16</v>
      </c>
      <c r="AF6" s="181">
        <v>13</v>
      </c>
      <c r="AG6" s="177">
        <v>1</v>
      </c>
      <c r="AH6" s="177">
        <v>20</v>
      </c>
      <c r="AI6" s="177">
        <v>2</v>
      </c>
      <c r="AJ6" s="177">
        <v>7</v>
      </c>
      <c r="AK6" s="184"/>
    </row>
    <row r="7" spans="1:37" s="11" customFormat="1" ht="20.100000000000001" customHeight="1" x14ac:dyDescent="0.25">
      <c r="A7" s="246" t="s">
        <v>2</v>
      </c>
      <c r="B7" s="176"/>
      <c r="C7" s="176"/>
      <c r="D7" s="176"/>
      <c r="E7" s="176"/>
      <c r="F7" s="176"/>
      <c r="G7" s="176"/>
      <c r="H7" s="176"/>
      <c r="I7" s="176">
        <v>0</v>
      </c>
      <c r="J7" s="176">
        <v>6</v>
      </c>
      <c r="K7" s="176">
        <v>3</v>
      </c>
      <c r="L7" s="176"/>
      <c r="M7" s="176"/>
      <c r="N7" s="176"/>
      <c r="O7" s="176">
        <v>3</v>
      </c>
      <c r="P7" s="176">
        <v>1</v>
      </c>
      <c r="Q7" s="176">
        <v>4</v>
      </c>
      <c r="R7" s="176">
        <v>3</v>
      </c>
      <c r="S7" s="176">
        <v>3</v>
      </c>
      <c r="T7" s="176">
        <v>1</v>
      </c>
      <c r="U7" s="247">
        <v>1</v>
      </c>
      <c r="V7" s="247">
        <v>1</v>
      </c>
      <c r="W7" s="247">
        <v>3</v>
      </c>
      <c r="X7" s="248" t="s">
        <v>141</v>
      </c>
      <c r="Y7" s="247">
        <v>0</v>
      </c>
      <c r="Z7" s="247">
        <v>2</v>
      </c>
      <c r="AA7" s="247">
        <v>5</v>
      </c>
      <c r="AB7" s="176">
        <v>3</v>
      </c>
      <c r="AC7" s="180">
        <v>2</v>
      </c>
      <c r="AD7" s="180">
        <v>4</v>
      </c>
      <c r="AE7" s="180">
        <v>10</v>
      </c>
      <c r="AF7" s="180">
        <v>4</v>
      </c>
      <c r="AG7" s="176">
        <v>6</v>
      </c>
      <c r="AH7" s="176">
        <v>0</v>
      </c>
      <c r="AI7" s="176">
        <v>22</v>
      </c>
      <c r="AJ7" s="176">
        <v>6</v>
      </c>
      <c r="AK7" s="232"/>
    </row>
    <row r="8" spans="1:37" ht="20.100000000000001" customHeight="1" x14ac:dyDescent="0.25">
      <c r="A8" s="244" t="s">
        <v>3</v>
      </c>
      <c r="B8" s="177"/>
      <c r="C8" s="177"/>
      <c r="D8" s="177"/>
      <c r="E8" s="177"/>
      <c r="F8" s="177"/>
      <c r="G8" s="177"/>
      <c r="H8" s="177">
        <v>3</v>
      </c>
      <c r="I8" s="177">
        <v>5</v>
      </c>
      <c r="J8" s="177">
        <v>7</v>
      </c>
      <c r="K8" s="177">
        <v>10</v>
      </c>
      <c r="L8" s="177"/>
      <c r="M8" s="177"/>
      <c r="N8" s="177"/>
      <c r="O8" s="177">
        <v>6</v>
      </c>
      <c r="P8" s="177">
        <v>1</v>
      </c>
      <c r="Q8" s="177">
        <v>6</v>
      </c>
      <c r="R8" s="177">
        <v>4</v>
      </c>
      <c r="S8" s="177">
        <v>6</v>
      </c>
      <c r="T8" s="177">
        <v>0</v>
      </c>
      <c r="U8" s="245">
        <v>1</v>
      </c>
      <c r="V8" s="245">
        <v>2</v>
      </c>
      <c r="W8" s="245">
        <v>1</v>
      </c>
      <c r="X8" s="249" t="s">
        <v>141</v>
      </c>
      <c r="Y8" s="245">
        <v>2</v>
      </c>
      <c r="Z8" s="245">
        <v>3</v>
      </c>
      <c r="AA8" s="245">
        <v>14</v>
      </c>
      <c r="AB8" s="177">
        <v>5</v>
      </c>
      <c r="AC8" s="181">
        <v>1</v>
      </c>
      <c r="AD8" s="181">
        <v>4</v>
      </c>
      <c r="AE8" s="181">
        <v>12</v>
      </c>
      <c r="AF8" s="181">
        <v>36</v>
      </c>
      <c r="AG8" s="177">
        <v>27</v>
      </c>
      <c r="AH8" s="177">
        <v>8</v>
      </c>
      <c r="AI8" s="177">
        <v>3</v>
      </c>
      <c r="AJ8" s="177">
        <v>11</v>
      </c>
      <c r="AK8" s="184"/>
    </row>
    <row r="9" spans="1:37" s="11" customFormat="1" ht="20.100000000000001" customHeight="1" x14ac:dyDescent="0.25">
      <c r="A9" s="246" t="s">
        <v>4</v>
      </c>
      <c r="B9" s="176"/>
      <c r="C9" s="176"/>
      <c r="D9" s="176"/>
      <c r="E9" s="176"/>
      <c r="F9" s="176"/>
      <c r="G9" s="176"/>
      <c r="H9" s="176">
        <v>75</v>
      </c>
      <c r="I9" s="176">
        <v>96</v>
      </c>
      <c r="J9" s="176">
        <v>62</v>
      </c>
      <c r="K9" s="176">
        <v>47</v>
      </c>
      <c r="L9" s="176"/>
      <c r="M9" s="176"/>
      <c r="N9" s="176"/>
      <c r="O9" s="176">
        <v>63</v>
      </c>
      <c r="P9" s="176">
        <v>37</v>
      </c>
      <c r="Q9" s="176">
        <v>45</v>
      </c>
      <c r="R9" s="176">
        <v>22</v>
      </c>
      <c r="S9" s="176">
        <v>111</v>
      </c>
      <c r="T9" s="176">
        <v>47</v>
      </c>
      <c r="U9" s="247">
        <v>57</v>
      </c>
      <c r="V9" s="247">
        <v>65</v>
      </c>
      <c r="W9" s="247">
        <v>43</v>
      </c>
      <c r="X9" s="247">
        <v>40</v>
      </c>
      <c r="Y9" s="247">
        <v>60</v>
      </c>
      <c r="Z9" s="247">
        <v>69</v>
      </c>
      <c r="AA9" s="247">
        <v>38</v>
      </c>
      <c r="AB9" s="176">
        <v>39</v>
      </c>
      <c r="AC9" s="180">
        <v>20</v>
      </c>
      <c r="AD9" s="180">
        <v>98</v>
      </c>
      <c r="AE9" s="180">
        <v>40</v>
      </c>
      <c r="AF9" s="180">
        <v>65</v>
      </c>
      <c r="AG9" s="176">
        <v>67</v>
      </c>
      <c r="AH9" s="176">
        <v>54</v>
      </c>
      <c r="AI9" s="176">
        <v>43</v>
      </c>
      <c r="AJ9" s="176">
        <v>37</v>
      </c>
      <c r="AK9" s="232"/>
    </row>
    <row r="10" spans="1:37" ht="20.100000000000001" customHeight="1" x14ac:dyDescent="0.25">
      <c r="A10" s="244" t="s">
        <v>5</v>
      </c>
      <c r="B10" s="177"/>
      <c r="C10" s="177"/>
      <c r="D10" s="177"/>
      <c r="E10" s="177"/>
      <c r="F10" s="177"/>
      <c r="G10" s="177"/>
      <c r="H10" s="177">
        <v>35</v>
      </c>
      <c r="I10" s="177">
        <v>64</v>
      </c>
      <c r="J10" s="177">
        <v>57</v>
      </c>
      <c r="K10" s="177">
        <v>40</v>
      </c>
      <c r="L10" s="177"/>
      <c r="M10" s="177"/>
      <c r="N10" s="177"/>
      <c r="O10" s="177">
        <v>64</v>
      </c>
      <c r="P10" s="177">
        <v>22</v>
      </c>
      <c r="Q10" s="177">
        <v>57</v>
      </c>
      <c r="R10" s="177">
        <v>206</v>
      </c>
      <c r="S10" s="177">
        <v>52</v>
      </c>
      <c r="T10" s="177">
        <v>47</v>
      </c>
      <c r="U10" s="245">
        <v>68</v>
      </c>
      <c r="V10" s="245">
        <v>122</v>
      </c>
      <c r="W10" s="245">
        <v>146</v>
      </c>
      <c r="X10" s="245">
        <v>86</v>
      </c>
      <c r="Y10" s="245">
        <v>99</v>
      </c>
      <c r="Z10" s="245">
        <v>76</v>
      </c>
      <c r="AA10" s="245">
        <v>77</v>
      </c>
      <c r="AB10" s="177">
        <v>84</v>
      </c>
      <c r="AC10" s="181">
        <v>77</v>
      </c>
      <c r="AD10" s="181">
        <v>109</v>
      </c>
      <c r="AE10" s="181">
        <v>61</v>
      </c>
      <c r="AF10" s="181">
        <v>121</v>
      </c>
      <c r="AG10" s="177">
        <v>473</v>
      </c>
      <c r="AH10" s="177">
        <v>60</v>
      </c>
      <c r="AI10" s="177">
        <v>72</v>
      </c>
      <c r="AJ10" s="177">
        <v>50</v>
      </c>
      <c r="AK10" s="184"/>
    </row>
    <row r="11" spans="1:37" s="11" customFormat="1" ht="20.100000000000001" customHeight="1" x14ac:dyDescent="0.25">
      <c r="A11" s="246" t="s">
        <v>6</v>
      </c>
      <c r="B11" s="176"/>
      <c r="C11" s="176"/>
      <c r="D11" s="176"/>
      <c r="E11" s="176"/>
      <c r="F11" s="176"/>
      <c r="G11" s="176"/>
      <c r="H11" s="176">
        <v>60</v>
      </c>
      <c r="I11" s="176">
        <v>212</v>
      </c>
      <c r="J11" s="176">
        <v>265</v>
      </c>
      <c r="K11" s="176">
        <v>101</v>
      </c>
      <c r="L11" s="176"/>
      <c r="M11" s="176"/>
      <c r="N11" s="176"/>
      <c r="O11" s="176">
        <v>195</v>
      </c>
      <c r="P11" s="176">
        <v>199</v>
      </c>
      <c r="Q11" s="176">
        <v>190</v>
      </c>
      <c r="R11" s="176">
        <v>170</v>
      </c>
      <c r="S11" s="176">
        <v>139</v>
      </c>
      <c r="T11" s="176">
        <v>117</v>
      </c>
      <c r="U11" s="247">
        <v>170</v>
      </c>
      <c r="V11" s="247">
        <v>178</v>
      </c>
      <c r="W11" s="247">
        <v>98</v>
      </c>
      <c r="X11" s="247">
        <v>106</v>
      </c>
      <c r="Y11" s="247">
        <v>239</v>
      </c>
      <c r="Z11" s="247">
        <v>149</v>
      </c>
      <c r="AA11" s="247">
        <v>137</v>
      </c>
      <c r="AB11" s="176">
        <v>160</v>
      </c>
      <c r="AC11" s="180">
        <v>108</v>
      </c>
      <c r="AD11" s="180">
        <v>183</v>
      </c>
      <c r="AE11" s="180">
        <v>137</v>
      </c>
      <c r="AF11" s="180">
        <v>108</v>
      </c>
      <c r="AG11" s="176">
        <v>95</v>
      </c>
      <c r="AH11" s="176">
        <v>111</v>
      </c>
      <c r="AI11" s="176">
        <v>75</v>
      </c>
      <c r="AJ11" s="176">
        <v>138</v>
      </c>
      <c r="AK11" s="232"/>
    </row>
    <row r="12" spans="1:37" ht="20.100000000000001" customHeight="1" x14ac:dyDescent="0.25">
      <c r="A12" s="244" t="s">
        <v>7</v>
      </c>
      <c r="B12" s="177"/>
      <c r="C12" s="177"/>
      <c r="D12" s="177"/>
      <c r="E12" s="177"/>
      <c r="F12" s="177"/>
      <c r="G12" s="177"/>
      <c r="H12" s="177">
        <v>107</v>
      </c>
      <c r="I12" s="177">
        <v>208</v>
      </c>
      <c r="J12" s="177">
        <v>178</v>
      </c>
      <c r="K12" s="177">
        <v>152</v>
      </c>
      <c r="L12" s="177"/>
      <c r="M12" s="177"/>
      <c r="N12" s="177"/>
      <c r="O12" s="177">
        <v>187</v>
      </c>
      <c r="P12" s="177">
        <v>148</v>
      </c>
      <c r="Q12" s="177">
        <v>97</v>
      </c>
      <c r="R12" s="177">
        <v>111</v>
      </c>
      <c r="S12" s="177">
        <v>237</v>
      </c>
      <c r="T12" s="177">
        <v>114</v>
      </c>
      <c r="U12" s="245">
        <v>141</v>
      </c>
      <c r="V12" s="245">
        <v>115</v>
      </c>
      <c r="W12" s="245">
        <v>163</v>
      </c>
      <c r="X12" s="245">
        <v>198</v>
      </c>
      <c r="Y12" s="184">
        <v>253</v>
      </c>
      <c r="Z12" s="245">
        <v>218</v>
      </c>
      <c r="AA12" s="245">
        <v>111</v>
      </c>
      <c r="AB12" s="177">
        <v>86</v>
      </c>
      <c r="AC12" s="181">
        <v>83</v>
      </c>
      <c r="AD12" s="181">
        <v>156</v>
      </c>
      <c r="AE12" s="181">
        <v>284</v>
      </c>
      <c r="AF12" s="181">
        <v>117</v>
      </c>
      <c r="AG12" s="177">
        <v>107</v>
      </c>
      <c r="AH12" s="177">
        <v>161</v>
      </c>
      <c r="AI12" s="177">
        <v>79</v>
      </c>
      <c r="AJ12" s="177">
        <v>204</v>
      </c>
      <c r="AK12" s="184"/>
    </row>
    <row r="13" spans="1:37" s="11" customFormat="1" ht="20.100000000000001" customHeight="1" x14ac:dyDescent="0.25">
      <c r="A13" s="246" t="s">
        <v>8</v>
      </c>
      <c r="B13" s="176"/>
      <c r="C13" s="176"/>
      <c r="D13" s="176"/>
      <c r="E13" s="176"/>
      <c r="F13" s="176"/>
      <c r="G13" s="176"/>
      <c r="H13" s="176">
        <v>69</v>
      </c>
      <c r="I13" s="176">
        <v>88</v>
      </c>
      <c r="J13" s="176">
        <v>59</v>
      </c>
      <c r="K13" s="176">
        <v>57</v>
      </c>
      <c r="L13" s="176"/>
      <c r="M13" s="176"/>
      <c r="N13" s="176"/>
      <c r="O13" s="176">
        <v>84</v>
      </c>
      <c r="P13" s="176">
        <v>84</v>
      </c>
      <c r="Q13" s="176">
        <v>36</v>
      </c>
      <c r="R13" s="176">
        <v>71</v>
      </c>
      <c r="S13" s="176">
        <v>10</v>
      </c>
      <c r="T13" s="176">
        <v>1</v>
      </c>
      <c r="U13" s="247">
        <v>125</v>
      </c>
      <c r="V13" s="247">
        <v>33</v>
      </c>
      <c r="W13" s="247">
        <v>37</v>
      </c>
      <c r="X13" s="247">
        <v>104</v>
      </c>
      <c r="Y13" s="247">
        <v>54</v>
      </c>
      <c r="Z13" s="247">
        <v>140</v>
      </c>
      <c r="AA13" s="247">
        <v>81</v>
      </c>
      <c r="AB13" s="176">
        <v>171</v>
      </c>
      <c r="AC13" s="180">
        <v>155</v>
      </c>
      <c r="AD13" s="180">
        <v>88</v>
      </c>
      <c r="AE13" s="180">
        <v>175</v>
      </c>
      <c r="AF13" s="180">
        <v>122</v>
      </c>
      <c r="AG13" s="176">
        <v>80</v>
      </c>
      <c r="AH13" s="176">
        <v>78</v>
      </c>
      <c r="AI13" s="176">
        <v>67</v>
      </c>
      <c r="AJ13" s="176">
        <v>116</v>
      </c>
      <c r="AK13" s="232"/>
    </row>
    <row r="14" spans="1:37" ht="20.100000000000001" customHeight="1" x14ac:dyDescent="0.25">
      <c r="A14" s="244" t="s">
        <v>9</v>
      </c>
      <c r="B14" s="177"/>
      <c r="C14" s="177"/>
      <c r="D14" s="177"/>
      <c r="E14" s="177"/>
      <c r="F14" s="177"/>
      <c r="G14" s="177"/>
      <c r="H14" s="177">
        <v>30</v>
      </c>
      <c r="I14" s="177">
        <v>22</v>
      </c>
      <c r="J14" s="177">
        <v>13</v>
      </c>
      <c r="K14" s="177">
        <v>63</v>
      </c>
      <c r="L14" s="177"/>
      <c r="M14" s="177"/>
      <c r="N14" s="177"/>
      <c r="O14" s="177">
        <v>58</v>
      </c>
      <c r="P14" s="177">
        <v>20</v>
      </c>
      <c r="Q14" s="177">
        <v>42</v>
      </c>
      <c r="R14" s="177">
        <v>28</v>
      </c>
      <c r="S14" s="177">
        <v>7</v>
      </c>
      <c r="T14" s="177">
        <v>42</v>
      </c>
      <c r="U14" s="245">
        <v>50</v>
      </c>
      <c r="V14" s="245">
        <v>55</v>
      </c>
      <c r="W14" s="249" t="s">
        <v>141</v>
      </c>
      <c r="X14" s="245">
        <v>62</v>
      </c>
      <c r="Y14" s="245">
        <v>45</v>
      </c>
      <c r="Z14" s="245">
        <v>11</v>
      </c>
      <c r="AA14" s="245">
        <v>59</v>
      </c>
      <c r="AB14" s="177">
        <v>48</v>
      </c>
      <c r="AC14" s="181">
        <v>36</v>
      </c>
      <c r="AD14" s="181">
        <v>76</v>
      </c>
      <c r="AE14" s="181">
        <v>167</v>
      </c>
      <c r="AF14" s="181">
        <v>73</v>
      </c>
      <c r="AG14" s="177">
        <v>79</v>
      </c>
      <c r="AH14" s="177">
        <v>34</v>
      </c>
      <c r="AI14" s="177">
        <v>46</v>
      </c>
      <c r="AJ14" s="177">
        <v>94</v>
      </c>
      <c r="AK14" s="184"/>
    </row>
    <row r="15" spans="1:37" s="11" customFormat="1" ht="20.100000000000001" customHeight="1" x14ac:dyDescent="0.25">
      <c r="A15" s="246" t="s">
        <v>10</v>
      </c>
      <c r="B15" s="176"/>
      <c r="C15" s="176"/>
      <c r="D15" s="176"/>
      <c r="E15" s="176"/>
      <c r="F15" s="176"/>
      <c r="G15" s="176"/>
      <c r="H15" s="176"/>
      <c r="I15" s="176">
        <v>5</v>
      </c>
      <c r="J15" s="176">
        <v>4</v>
      </c>
      <c r="K15" s="176">
        <v>3</v>
      </c>
      <c r="L15" s="176"/>
      <c r="M15" s="176"/>
      <c r="N15" s="176"/>
      <c r="O15" s="176">
        <v>15</v>
      </c>
      <c r="P15" s="176">
        <v>8</v>
      </c>
      <c r="Q15" s="176">
        <v>8</v>
      </c>
      <c r="R15" s="176">
        <v>14</v>
      </c>
      <c r="S15" s="176">
        <v>3</v>
      </c>
      <c r="T15" s="176">
        <v>5</v>
      </c>
      <c r="U15" s="247">
        <v>1</v>
      </c>
      <c r="V15" s="247">
        <v>3</v>
      </c>
      <c r="W15" s="248" t="s">
        <v>141</v>
      </c>
      <c r="X15" s="247">
        <v>4</v>
      </c>
      <c r="Y15" s="247">
        <v>1</v>
      </c>
      <c r="Z15" s="247">
        <v>3</v>
      </c>
      <c r="AA15" s="247">
        <v>2</v>
      </c>
      <c r="AB15" s="248" t="s">
        <v>141</v>
      </c>
      <c r="AC15" s="180">
        <v>2</v>
      </c>
      <c r="AD15" s="180">
        <v>15</v>
      </c>
      <c r="AE15" s="180">
        <v>21</v>
      </c>
      <c r="AF15" s="180">
        <v>5</v>
      </c>
      <c r="AG15" s="176">
        <v>17</v>
      </c>
      <c r="AH15" s="176">
        <v>22</v>
      </c>
      <c r="AI15" s="176">
        <v>7</v>
      </c>
      <c r="AJ15" s="176">
        <v>13</v>
      </c>
      <c r="AK15" s="232"/>
    </row>
    <row r="16" spans="1:37" ht="20.100000000000001" customHeight="1" x14ac:dyDescent="0.25">
      <c r="A16" s="244" t="s">
        <v>11</v>
      </c>
      <c r="B16" s="177"/>
      <c r="C16" s="177"/>
      <c r="D16" s="177"/>
      <c r="E16" s="177"/>
      <c r="F16" s="177"/>
      <c r="G16" s="177"/>
      <c r="H16" s="177"/>
      <c r="I16" s="177">
        <v>14</v>
      </c>
      <c r="J16" s="177">
        <v>0</v>
      </c>
      <c r="K16" s="177">
        <v>0</v>
      </c>
      <c r="L16" s="177"/>
      <c r="M16" s="177"/>
      <c r="N16" s="177"/>
      <c r="O16" s="177">
        <v>0</v>
      </c>
      <c r="P16" s="177">
        <v>8</v>
      </c>
      <c r="Q16" s="177">
        <v>3</v>
      </c>
      <c r="R16" s="177">
        <v>1</v>
      </c>
      <c r="S16" s="177"/>
      <c r="T16" s="177">
        <v>1</v>
      </c>
      <c r="U16" s="245">
        <v>0</v>
      </c>
      <c r="V16" s="245">
        <v>7</v>
      </c>
      <c r="W16" s="249" t="s">
        <v>141</v>
      </c>
      <c r="X16" s="245">
        <v>2</v>
      </c>
      <c r="Y16" s="245">
        <v>4</v>
      </c>
      <c r="Z16" s="245">
        <v>3</v>
      </c>
      <c r="AA16" s="245">
        <v>3</v>
      </c>
      <c r="AB16" s="177">
        <v>1</v>
      </c>
      <c r="AC16" s="181">
        <v>1</v>
      </c>
      <c r="AD16" s="181">
        <v>0</v>
      </c>
      <c r="AE16" s="181">
        <v>11</v>
      </c>
      <c r="AF16" s="181">
        <v>2</v>
      </c>
      <c r="AG16" s="249" t="s">
        <v>141</v>
      </c>
      <c r="AH16" s="177">
        <v>7</v>
      </c>
      <c r="AI16" s="177">
        <v>3</v>
      </c>
      <c r="AJ16" s="177"/>
      <c r="AK16" s="233" t="s">
        <v>142</v>
      </c>
    </row>
    <row r="17" spans="1:129" ht="15.75" x14ac:dyDescent="0.25">
      <c r="A17" s="244"/>
      <c r="B17" s="250"/>
      <c r="C17" s="250"/>
      <c r="D17" s="250"/>
      <c r="E17" s="250"/>
      <c r="F17" s="250"/>
      <c r="G17" s="250"/>
      <c r="H17" s="250"/>
      <c r="I17" s="251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245"/>
      <c r="V17" s="245"/>
      <c r="W17" s="245"/>
      <c r="X17" s="245"/>
      <c r="Y17" s="245"/>
      <c r="Z17" s="245"/>
      <c r="AA17" s="245"/>
      <c r="AB17" s="177"/>
      <c r="AC17" s="177"/>
      <c r="AD17" s="177"/>
      <c r="AE17" s="177"/>
      <c r="AF17" s="177"/>
      <c r="AG17" s="177"/>
      <c r="AH17" s="177"/>
      <c r="AI17" s="177"/>
      <c r="AJ17" s="177"/>
      <c r="AK17" s="184"/>
    </row>
    <row r="18" spans="1:129" s="26" customFormat="1" ht="18" x14ac:dyDescent="0.25">
      <c r="A18" s="252" t="s">
        <v>12</v>
      </c>
      <c r="B18" s="253">
        <f t="shared" ref="B18:AB18" si="0">SUM(B5:B16)</f>
        <v>0</v>
      </c>
      <c r="C18" s="253">
        <f t="shared" si="0"/>
        <v>0</v>
      </c>
      <c r="D18" s="253">
        <f t="shared" si="0"/>
        <v>0</v>
      </c>
      <c r="E18" s="253">
        <f t="shared" si="0"/>
        <v>0</v>
      </c>
      <c r="F18" s="253">
        <v>731</v>
      </c>
      <c r="G18" s="253">
        <f t="shared" si="0"/>
        <v>0</v>
      </c>
      <c r="H18" s="253">
        <f t="shared" si="0"/>
        <v>380</v>
      </c>
      <c r="I18" s="25">
        <f>SUM(I5:I17)</f>
        <v>725</v>
      </c>
      <c r="J18" s="25">
        <f>SUM(J5:J17)</f>
        <v>654</v>
      </c>
      <c r="K18" s="25">
        <f>SUM(K5:K17)</f>
        <v>478</v>
      </c>
      <c r="L18" s="25">
        <v>724</v>
      </c>
      <c r="M18" s="25">
        <v>696</v>
      </c>
      <c r="N18" s="25">
        <v>704</v>
      </c>
      <c r="O18" s="25">
        <f>SUM(O5:O17)</f>
        <v>683</v>
      </c>
      <c r="P18" s="25">
        <f>SUM(P5:P17)</f>
        <v>529</v>
      </c>
      <c r="Q18" s="25">
        <f>SUM(Q5:Q17)</f>
        <v>492</v>
      </c>
      <c r="R18" s="25">
        <f>SUM(R5:R17)</f>
        <v>641</v>
      </c>
      <c r="S18" s="25">
        <f>SUM(S5:S16)</f>
        <v>570</v>
      </c>
      <c r="T18" s="25">
        <f t="shared" si="0"/>
        <v>383</v>
      </c>
      <c r="U18" s="25">
        <f t="shared" si="0"/>
        <v>615</v>
      </c>
      <c r="V18" s="25">
        <f t="shared" si="0"/>
        <v>584</v>
      </c>
      <c r="W18" s="25">
        <f t="shared" si="0"/>
        <v>499</v>
      </c>
      <c r="X18" s="25">
        <f t="shared" si="0"/>
        <v>602</v>
      </c>
      <c r="Y18" s="25">
        <f t="shared" si="0"/>
        <v>758</v>
      </c>
      <c r="Z18" s="25">
        <f t="shared" si="0"/>
        <v>674</v>
      </c>
      <c r="AA18" s="25">
        <f t="shared" si="0"/>
        <v>539</v>
      </c>
      <c r="AB18" s="25">
        <f t="shared" si="0"/>
        <v>599</v>
      </c>
      <c r="AC18" s="25">
        <f t="shared" ref="AC18:AJ18" si="1">SUM(AC4:AC17)</f>
        <v>488</v>
      </c>
      <c r="AD18" s="25">
        <f t="shared" si="1"/>
        <v>736</v>
      </c>
      <c r="AE18" s="25">
        <f t="shared" si="1"/>
        <v>943</v>
      </c>
      <c r="AF18" s="25">
        <f t="shared" si="1"/>
        <v>691</v>
      </c>
      <c r="AG18" s="25">
        <f t="shared" si="1"/>
        <v>953</v>
      </c>
      <c r="AH18" s="25">
        <f t="shared" si="1"/>
        <v>561</v>
      </c>
      <c r="AI18" s="25">
        <f t="shared" si="1"/>
        <v>420</v>
      </c>
      <c r="AJ18" s="25">
        <f t="shared" si="1"/>
        <v>686</v>
      </c>
      <c r="AK18" s="254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6"/>
      <c r="CD18" s="136"/>
      <c r="CE18" s="136"/>
      <c r="CF18" s="136"/>
      <c r="CG18" s="136"/>
      <c r="CH18" s="136"/>
      <c r="CI18" s="136"/>
      <c r="CJ18" s="136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  <c r="DL18" s="136"/>
      <c r="DM18" s="136"/>
      <c r="DN18" s="136"/>
      <c r="DO18" s="136"/>
      <c r="DP18" s="136"/>
      <c r="DQ18" s="136"/>
      <c r="DR18" s="136"/>
      <c r="DS18" s="136"/>
      <c r="DT18" s="136"/>
      <c r="DU18" s="136"/>
      <c r="DV18" s="136"/>
      <c r="DW18" s="136"/>
      <c r="DX18" s="136"/>
      <c r="DY18" s="137"/>
    </row>
    <row r="19" spans="1:129" ht="15" x14ac:dyDescent="0.2">
      <c r="H19" s="6">
        <v>571</v>
      </c>
    </row>
    <row r="22" spans="1:129" ht="15.75" x14ac:dyDescent="0.25">
      <c r="A22" s="2"/>
      <c r="B22" s="2"/>
      <c r="C22" s="2"/>
    </row>
    <row r="23" spans="1:129" ht="15.75" x14ac:dyDescent="0.25">
      <c r="A23" s="2"/>
      <c r="B23" s="2"/>
    </row>
    <row r="24" spans="1:129" ht="15" x14ac:dyDescent="0.2">
      <c r="F24" s="5"/>
    </row>
    <row r="26" spans="1:129" ht="15.75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8" spans="1:129" ht="15.75" x14ac:dyDescent="0.25">
      <c r="A28" s="2"/>
      <c r="B28" s="2"/>
      <c r="C28" s="2"/>
    </row>
    <row r="29" spans="1:129" ht="15.75" x14ac:dyDescent="0.25">
      <c r="A29" s="2"/>
      <c r="B29" s="2"/>
      <c r="C29" s="2"/>
    </row>
    <row r="30" spans="1:129" ht="15.75" x14ac:dyDescent="0.25">
      <c r="A30" s="2"/>
      <c r="B30" s="2"/>
      <c r="C30" s="2"/>
    </row>
    <row r="31" spans="1:129" ht="15.75" x14ac:dyDescent="0.25">
      <c r="A31" s="2"/>
      <c r="B31" s="2"/>
      <c r="C31" s="2"/>
    </row>
    <row r="32" spans="1:129" ht="15.75" x14ac:dyDescent="0.25">
      <c r="A32" s="2"/>
      <c r="B32" s="2"/>
      <c r="C32" s="2"/>
    </row>
    <row r="33" spans="1:3" ht="15.75" x14ac:dyDescent="0.25">
      <c r="A33" s="2"/>
      <c r="B33" s="2"/>
      <c r="C33" s="2"/>
    </row>
    <row r="34" spans="1:3" ht="15.75" x14ac:dyDescent="0.25">
      <c r="A34" s="2"/>
      <c r="B34" s="2"/>
      <c r="C34" s="2"/>
    </row>
    <row r="35" spans="1:3" ht="15.75" x14ac:dyDescent="0.25">
      <c r="A35" s="2"/>
      <c r="B35" s="2"/>
      <c r="C35" s="2"/>
    </row>
    <row r="36" spans="1:3" ht="15.75" x14ac:dyDescent="0.25">
      <c r="A36" s="2"/>
      <c r="B36" s="2"/>
      <c r="C36" s="2"/>
    </row>
    <row r="37" spans="1:3" ht="15.75" x14ac:dyDescent="0.25">
      <c r="A37" s="2"/>
      <c r="B37" s="2"/>
      <c r="C37" s="2"/>
    </row>
    <row r="38" spans="1:3" ht="15.75" x14ac:dyDescent="0.25">
      <c r="A38" s="2"/>
      <c r="B38" s="2"/>
      <c r="C38" s="2"/>
    </row>
    <row r="39" spans="1:3" ht="15.75" x14ac:dyDescent="0.25">
      <c r="A39" s="2"/>
      <c r="B39" s="2"/>
      <c r="C39" s="2"/>
    </row>
    <row r="40" spans="1:3" ht="15.75" x14ac:dyDescent="0.25">
      <c r="A40" s="2"/>
      <c r="B40" s="2"/>
      <c r="C40" s="2"/>
    </row>
    <row r="41" spans="1:3" ht="15.75" x14ac:dyDescent="0.25">
      <c r="A41" s="2"/>
      <c r="B41" s="2"/>
      <c r="C41" s="2"/>
    </row>
    <row r="42" spans="1:3" ht="15.75" x14ac:dyDescent="0.25">
      <c r="A42" s="2"/>
      <c r="B42" s="2"/>
      <c r="C42" s="2"/>
    </row>
    <row r="43" spans="1:3" ht="15.75" x14ac:dyDescent="0.25">
      <c r="A43" s="2"/>
      <c r="B43" s="2"/>
      <c r="C43" s="2"/>
    </row>
    <row r="44" spans="1:3" ht="15.75" x14ac:dyDescent="0.25">
      <c r="A44" s="2"/>
      <c r="B44" s="2"/>
      <c r="C44" s="2"/>
    </row>
    <row r="45" spans="1:3" ht="15.75" x14ac:dyDescent="0.25">
      <c r="A45" s="2"/>
      <c r="B45" s="2"/>
      <c r="C45" s="2"/>
    </row>
    <row r="46" spans="1:3" ht="15.75" x14ac:dyDescent="0.25">
      <c r="A46" s="2"/>
      <c r="B46" s="2"/>
      <c r="C46" s="2"/>
    </row>
    <row r="47" spans="1:3" ht="15.75" x14ac:dyDescent="0.25">
      <c r="A47" s="2"/>
      <c r="B47" s="2"/>
      <c r="C47" s="2"/>
    </row>
    <row r="48" spans="1:3" ht="15.75" x14ac:dyDescent="0.25">
      <c r="A48" s="2"/>
      <c r="B48" s="2"/>
      <c r="C48" s="2"/>
    </row>
    <row r="49" spans="1:36" ht="15.75" x14ac:dyDescent="0.25">
      <c r="A49" s="2"/>
      <c r="B49" s="2"/>
      <c r="C49" s="2"/>
    </row>
    <row r="50" spans="1:36" ht="15.75" x14ac:dyDescent="0.25">
      <c r="A50" s="2"/>
      <c r="B50" s="2"/>
      <c r="C50" s="2"/>
    </row>
    <row r="51" spans="1:36" ht="15.75" x14ac:dyDescent="0.25">
      <c r="A51" s="2"/>
      <c r="B51" s="2"/>
      <c r="C51" s="2"/>
    </row>
    <row r="52" spans="1:36" ht="15.75" x14ac:dyDescent="0.25">
      <c r="A52" s="2"/>
      <c r="B52" s="2"/>
      <c r="C52" s="2"/>
    </row>
    <row r="53" spans="1:36" ht="15.75" x14ac:dyDescent="0.25">
      <c r="A53" s="2"/>
      <c r="B53" s="2"/>
      <c r="C53" s="2"/>
    </row>
    <row r="54" spans="1:36" ht="15.75" x14ac:dyDescent="0.25">
      <c r="A54" s="2"/>
      <c r="B54" s="2"/>
      <c r="C54" s="2"/>
    </row>
    <row r="55" spans="1:36" ht="15.75" x14ac:dyDescent="0.25">
      <c r="A55" s="2"/>
      <c r="B55" s="2"/>
      <c r="C55" s="2"/>
    </row>
    <row r="56" spans="1:36" ht="15.75" x14ac:dyDescent="0.25">
      <c r="A56" s="2"/>
      <c r="B56" s="2"/>
      <c r="C56" s="2"/>
    </row>
    <row r="57" spans="1:36" ht="15.75" x14ac:dyDescent="0.25">
      <c r="A57" s="2"/>
      <c r="B57" s="2"/>
      <c r="C57" s="2"/>
    </row>
    <row r="58" spans="1:36" ht="15.75" x14ac:dyDescent="0.25">
      <c r="A58" s="2"/>
      <c r="B58" s="2"/>
      <c r="C58" s="2"/>
    </row>
    <row r="59" spans="1:36" ht="15.75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ht="15.75" x14ac:dyDescent="0.25">
      <c r="A60" s="2"/>
      <c r="B60" s="2"/>
      <c r="C60" s="2"/>
    </row>
    <row r="61" spans="1:36" ht="18.75" x14ac:dyDescent="0.3">
      <c r="A61" s="9"/>
      <c r="B61" s="2"/>
      <c r="C61" s="2"/>
    </row>
  </sheetData>
  <conditionalFormatting sqref="I18:AJ18">
    <cfRule type="expression" dxfId="66" priority="1">
      <formula>COUNTIF(I5:I16,"*")&gt;0</formula>
    </cfRule>
  </conditionalFormatting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transitionEvaluation="1" codeName="Sheet27"/>
  <dimension ref="A1:AK61"/>
  <sheetViews>
    <sheetView defaultGridColor="0" colorId="22" zoomScale="64" zoomScaleNormal="64" zoomScalePageLayoutView="70" workbookViewId="0">
      <selection activeCell="H20" sqref="H20"/>
    </sheetView>
  </sheetViews>
  <sheetFormatPr defaultColWidth="9.44140625" defaultRowHeight="20.100000000000001" customHeight="1" x14ac:dyDescent="0.2"/>
  <cols>
    <col min="1" max="1" width="14.33203125" style="6" customWidth="1"/>
    <col min="2" max="7" width="5.6640625" style="6" hidden="1" customWidth="1"/>
    <col min="8" max="8" width="8.5546875" style="6" customWidth="1"/>
    <col min="9" max="36" width="7.77734375" style="6" customWidth="1"/>
    <col min="37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7" s="35" customFormat="1" ht="24.95" customHeight="1" x14ac:dyDescent="0.35">
      <c r="A2" s="36" t="s">
        <v>91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 t="s">
        <v>113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"/>
      <c r="AD4" s="14"/>
      <c r="AE4" s="14"/>
      <c r="AF4" s="14"/>
      <c r="AG4" s="14"/>
      <c r="AH4" s="14"/>
      <c r="AI4" s="14"/>
      <c r="AJ4" s="1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>
        <v>2</v>
      </c>
      <c r="K5" s="16">
        <v>2</v>
      </c>
      <c r="L5" s="16"/>
      <c r="M5" s="16"/>
      <c r="N5" s="16"/>
      <c r="O5" s="16">
        <v>1</v>
      </c>
      <c r="P5" s="16"/>
      <c r="Q5" s="16"/>
      <c r="R5" s="16">
        <v>2</v>
      </c>
      <c r="S5" s="16"/>
      <c r="T5" s="16">
        <v>5</v>
      </c>
      <c r="U5" s="17">
        <v>1</v>
      </c>
      <c r="V5" s="17">
        <v>3</v>
      </c>
      <c r="W5" s="17">
        <v>0</v>
      </c>
      <c r="X5" s="150" t="s">
        <v>141</v>
      </c>
      <c r="Y5" s="17">
        <v>1</v>
      </c>
      <c r="Z5" s="17">
        <v>0</v>
      </c>
      <c r="AA5" s="17">
        <v>4</v>
      </c>
      <c r="AB5" s="16">
        <v>3</v>
      </c>
      <c r="AC5" s="150" t="s">
        <v>141</v>
      </c>
      <c r="AD5" s="179">
        <v>1</v>
      </c>
      <c r="AE5" s="179">
        <v>5</v>
      </c>
      <c r="AF5" s="179">
        <v>3</v>
      </c>
      <c r="AG5" s="16">
        <v>6</v>
      </c>
      <c r="AH5" s="16">
        <v>10</v>
      </c>
      <c r="AI5" s="16">
        <v>2</v>
      </c>
      <c r="AJ5" s="16">
        <v>5</v>
      </c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>
        <v>1</v>
      </c>
      <c r="K6" s="14">
        <v>0</v>
      </c>
      <c r="L6" s="14"/>
      <c r="M6" s="14"/>
      <c r="N6" s="14"/>
      <c r="O6" s="14">
        <v>0</v>
      </c>
      <c r="P6" s="14">
        <v>1</v>
      </c>
      <c r="Q6" s="14">
        <v>2</v>
      </c>
      <c r="R6" s="14">
        <v>3</v>
      </c>
      <c r="S6" s="14">
        <v>5</v>
      </c>
      <c r="T6" s="14">
        <v>7</v>
      </c>
      <c r="U6" s="15">
        <v>0</v>
      </c>
      <c r="V6" s="15">
        <v>0</v>
      </c>
      <c r="W6" s="15">
        <v>0</v>
      </c>
      <c r="X6" s="154" t="s">
        <v>141</v>
      </c>
      <c r="Y6" s="15">
        <v>0</v>
      </c>
      <c r="Z6" s="15">
        <v>0</v>
      </c>
      <c r="AA6" s="15">
        <v>0</v>
      </c>
      <c r="AB6" s="14">
        <v>4</v>
      </c>
      <c r="AC6" s="154" t="s">
        <v>141</v>
      </c>
      <c r="AD6" s="178">
        <v>4</v>
      </c>
      <c r="AE6" s="178">
        <v>14</v>
      </c>
      <c r="AF6" s="178">
        <v>0</v>
      </c>
      <c r="AG6" s="14">
        <v>1</v>
      </c>
      <c r="AH6" s="14">
        <v>9</v>
      </c>
      <c r="AI6" s="14">
        <v>8</v>
      </c>
      <c r="AJ6" s="14">
        <v>7</v>
      </c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>
        <v>2</v>
      </c>
      <c r="K7" s="16">
        <v>7</v>
      </c>
      <c r="L7" s="16"/>
      <c r="M7" s="16"/>
      <c r="N7" s="16"/>
      <c r="O7" s="16">
        <v>2</v>
      </c>
      <c r="P7" s="16">
        <v>1</v>
      </c>
      <c r="Q7" s="16">
        <v>2</v>
      </c>
      <c r="R7" s="16">
        <v>2</v>
      </c>
      <c r="S7" s="16">
        <v>2</v>
      </c>
      <c r="T7" s="16">
        <v>1</v>
      </c>
      <c r="U7" s="17">
        <v>7</v>
      </c>
      <c r="V7" s="17">
        <v>3</v>
      </c>
      <c r="W7" s="17">
        <v>0</v>
      </c>
      <c r="X7" s="150" t="s">
        <v>141</v>
      </c>
      <c r="Y7" s="17">
        <v>0</v>
      </c>
      <c r="Z7" s="17">
        <v>4</v>
      </c>
      <c r="AA7" s="17">
        <v>0</v>
      </c>
      <c r="AB7" s="16">
        <v>1</v>
      </c>
      <c r="AC7" s="150" t="s">
        <v>141</v>
      </c>
      <c r="AD7" s="179">
        <v>1</v>
      </c>
      <c r="AE7" s="179">
        <v>19</v>
      </c>
      <c r="AF7" s="179">
        <v>9</v>
      </c>
      <c r="AG7" s="16">
        <v>2</v>
      </c>
      <c r="AH7" s="16">
        <v>0</v>
      </c>
      <c r="AI7" s="16">
        <v>6</v>
      </c>
      <c r="AJ7" s="16">
        <v>1</v>
      </c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>
        <v>7</v>
      </c>
      <c r="K8" s="14">
        <v>4</v>
      </c>
      <c r="L8" s="14"/>
      <c r="M8" s="14"/>
      <c r="N8" s="14"/>
      <c r="O8" s="14">
        <v>3</v>
      </c>
      <c r="P8" s="14">
        <v>1</v>
      </c>
      <c r="Q8" s="14">
        <v>6</v>
      </c>
      <c r="R8" s="14">
        <v>4</v>
      </c>
      <c r="S8" s="14">
        <v>12</v>
      </c>
      <c r="T8" s="14">
        <v>1</v>
      </c>
      <c r="U8" s="15">
        <v>5</v>
      </c>
      <c r="V8" s="15">
        <v>1</v>
      </c>
      <c r="W8" s="15">
        <v>11</v>
      </c>
      <c r="X8" s="154" t="s">
        <v>141</v>
      </c>
      <c r="Y8" s="15">
        <v>10</v>
      </c>
      <c r="Z8" s="15">
        <v>3</v>
      </c>
      <c r="AA8" s="15">
        <v>11</v>
      </c>
      <c r="AB8" s="14">
        <v>5</v>
      </c>
      <c r="AC8" s="14">
        <v>6</v>
      </c>
      <c r="AD8" s="178">
        <v>5</v>
      </c>
      <c r="AE8" s="178">
        <v>5</v>
      </c>
      <c r="AF8" s="178">
        <v>17</v>
      </c>
      <c r="AG8" s="14">
        <v>17</v>
      </c>
      <c r="AH8" s="14">
        <v>3</v>
      </c>
      <c r="AI8" s="14">
        <v>13</v>
      </c>
      <c r="AJ8" s="14">
        <v>9</v>
      </c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11</v>
      </c>
      <c r="I9" s="16">
        <v>143</v>
      </c>
      <c r="J9" s="16">
        <v>56</v>
      </c>
      <c r="K9" s="16">
        <v>120</v>
      </c>
      <c r="L9" s="16"/>
      <c r="M9" s="16"/>
      <c r="N9" s="16"/>
      <c r="O9" s="16">
        <v>66</v>
      </c>
      <c r="P9" s="16">
        <v>50</v>
      </c>
      <c r="Q9" s="16">
        <v>79</v>
      </c>
      <c r="R9" s="16">
        <v>60</v>
      </c>
      <c r="S9" s="16">
        <v>99</v>
      </c>
      <c r="T9" s="16">
        <v>35</v>
      </c>
      <c r="U9" s="17">
        <v>111</v>
      </c>
      <c r="V9" s="17">
        <v>63</v>
      </c>
      <c r="W9" s="17">
        <v>98</v>
      </c>
      <c r="X9" s="17">
        <v>70</v>
      </c>
      <c r="Y9" s="17">
        <v>124</v>
      </c>
      <c r="Z9" s="17">
        <v>80</v>
      </c>
      <c r="AA9" s="17">
        <v>99</v>
      </c>
      <c r="AB9" s="16">
        <v>90</v>
      </c>
      <c r="AC9" s="16">
        <v>19</v>
      </c>
      <c r="AD9" s="179">
        <v>68</v>
      </c>
      <c r="AE9" s="179">
        <v>40</v>
      </c>
      <c r="AF9" s="179">
        <v>70</v>
      </c>
      <c r="AG9" s="16">
        <v>52</v>
      </c>
      <c r="AH9" s="16">
        <v>70</v>
      </c>
      <c r="AI9" s="16">
        <v>46</v>
      </c>
      <c r="AJ9" s="16">
        <v>53</v>
      </c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116</v>
      </c>
      <c r="I10" s="14">
        <v>85</v>
      </c>
      <c r="J10" s="14">
        <v>140</v>
      </c>
      <c r="K10" s="14">
        <v>102</v>
      </c>
      <c r="L10" s="14"/>
      <c r="M10" s="14"/>
      <c r="N10" s="14"/>
      <c r="O10" s="14">
        <v>125</v>
      </c>
      <c r="P10" s="14">
        <v>65</v>
      </c>
      <c r="Q10" s="14">
        <v>48</v>
      </c>
      <c r="R10" s="14">
        <v>3</v>
      </c>
      <c r="S10" s="14">
        <v>122</v>
      </c>
      <c r="T10" s="14">
        <v>107</v>
      </c>
      <c r="U10" s="15">
        <v>196</v>
      </c>
      <c r="V10" s="15">
        <v>120</v>
      </c>
      <c r="W10" s="15">
        <v>182</v>
      </c>
      <c r="X10" s="15">
        <v>123</v>
      </c>
      <c r="Y10" s="15">
        <v>213</v>
      </c>
      <c r="Z10" s="15">
        <v>138</v>
      </c>
      <c r="AA10" s="144">
        <v>134</v>
      </c>
      <c r="AB10" s="14">
        <v>161</v>
      </c>
      <c r="AC10" s="178">
        <v>74</v>
      </c>
      <c r="AD10" s="178">
        <v>187</v>
      </c>
      <c r="AE10" s="178">
        <v>40</v>
      </c>
      <c r="AF10" s="178">
        <v>122</v>
      </c>
      <c r="AG10" s="14">
        <v>169</v>
      </c>
      <c r="AH10" s="14">
        <v>113</v>
      </c>
      <c r="AI10" s="14">
        <v>115</v>
      </c>
      <c r="AJ10" s="14">
        <v>68</v>
      </c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>
        <v>185</v>
      </c>
      <c r="I11" s="16">
        <v>228</v>
      </c>
      <c r="J11" s="16">
        <v>237</v>
      </c>
      <c r="K11" s="16">
        <v>150</v>
      </c>
      <c r="L11" s="16"/>
      <c r="M11" s="16"/>
      <c r="N11" s="16"/>
      <c r="O11" s="16">
        <v>240</v>
      </c>
      <c r="P11" s="16">
        <v>267</v>
      </c>
      <c r="Q11" s="16">
        <v>262</v>
      </c>
      <c r="R11" s="16">
        <v>261</v>
      </c>
      <c r="S11" s="16">
        <v>250</v>
      </c>
      <c r="T11" s="16">
        <v>172</v>
      </c>
      <c r="U11" s="17">
        <v>314</v>
      </c>
      <c r="V11" s="17">
        <v>284</v>
      </c>
      <c r="W11" s="17">
        <v>265</v>
      </c>
      <c r="X11" s="17">
        <v>204</v>
      </c>
      <c r="Y11" s="17">
        <v>300</v>
      </c>
      <c r="Z11" s="17">
        <v>179</v>
      </c>
      <c r="AA11" s="143">
        <v>242</v>
      </c>
      <c r="AB11" s="16">
        <v>2300</v>
      </c>
      <c r="AC11" s="179">
        <v>261</v>
      </c>
      <c r="AD11" s="179">
        <v>220</v>
      </c>
      <c r="AE11" s="179">
        <v>146</v>
      </c>
      <c r="AF11" s="179">
        <v>116</v>
      </c>
      <c r="AG11" s="179">
        <v>171</v>
      </c>
      <c r="AH11" s="16">
        <v>167</v>
      </c>
      <c r="AI11" s="16">
        <v>157</v>
      </c>
      <c r="AJ11" s="16">
        <v>170</v>
      </c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199</v>
      </c>
      <c r="I12" s="14">
        <v>166</v>
      </c>
      <c r="J12" s="14">
        <v>195</v>
      </c>
      <c r="K12" s="14">
        <v>204</v>
      </c>
      <c r="L12" s="14"/>
      <c r="M12" s="14"/>
      <c r="N12" s="14"/>
      <c r="O12" s="14">
        <v>177</v>
      </c>
      <c r="P12" s="14">
        <v>212</v>
      </c>
      <c r="Q12" s="14">
        <v>217</v>
      </c>
      <c r="R12" s="14">
        <v>220</v>
      </c>
      <c r="S12" s="14">
        <v>372</v>
      </c>
      <c r="T12" s="14">
        <v>222</v>
      </c>
      <c r="U12" s="15">
        <v>269</v>
      </c>
      <c r="V12" s="15">
        <v>193</v>
      </c>
      <c r="W12" s="15">
        <v>236</v>
      </c>
      <c r="X12" s="15">
        <v>311</v>
      </c>
      <c r="Y12" s="15">
        <v>315</v>
      </c>
      <c r="Z12" s="15">
        <v>246</v>
      </c>
      <c r="AA12" s="144">
        <v>252</v>
      </c>
      <c r="AB12" s="14">
        <v>176</v>
      </c>
      <c r="AC12" s="178">
        <v>185</v>
      </c>
      <c r="AD12" s="178">
        <v>291</v>
      </c>
      <c r="AE12" s="178">
        <v>250</v>
      </c>
      <c r="AF12" s="178">
        <v>210</v>
      </c>
      <c r="AG12" s="178">
        <v>198</v>
      </c>
      <c r="AH12" s="14">
        <v>180</v>
      </c>
      <c r="AI12" s="14">
        <v>156</v>
      </c>
      <c r="AJ12" s="14">
        <v>229</v>
      </c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>
        <v>153</v>
      </c>
      <c r="J13" s="16">
        <v>88</v>
      </c>
      <c r="K13" s="16">
        <v>59</v>
      </c>
      <c r="L13" s="16"/>
      <c r="M13" s="16"/>
      <c r="N13" s="16"/>
      <c r="O13" s="16">
        <v>109</v>
      </c>
      <c r="P13" s="16">
        <v>96</v>
      </c>
      <c r="Q13" s="16">
        <v>75</v>
      </c>
      <c r="R13" s="16">
        <v>114</v>
      </c>
      <c r="S13" s="16">
        <v>12</v>
      </c>
      <c r="T13" s="16">
        <v>51</v>
      </c>
      <c r="U13" s="17">
        <v>145</v>
      </c>
      <c r="V13" s="17">
        <v>36</v>
      </c>
      <c r="W13" s="17">
        <v>26</v>
      </c>
      <c r="X13" s="17">
        <v>115</v>
      </c>
      <c r="Y13" s="17">
        <v>154</v>
      </c>
      <c r="Z13" s="17">
        <v>199</v>
      </c>
      <c r="AA13" s="143">
        <v>104</v>
      </c>
      <c r="AB13" s="16">
        <v>54</v>
      </c>
      <c r="AC13" s="179">
        <v>108</v>
      </c>
      <c r="AD13" s="179">
        <v>93</v>
      </c>
      <c r="AE13" s="179">
        <v>290</v>
      </c>
      <c r="AF13" s="179">
        <v>201</v>
      </c>
      <c r="AG13" s="179">
        <v>108</v>
      </c>
      <c r="AH13" s="16">
        <v>83</v>
      </c>
      <c r="AI13" s="16">
        <v>105</v>
      </c>
      <c r="AJ13" s="16">
        <v>131</v>
      </c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>
        <v>29</v>
      </c>
      <c r="J14" s="14">
        <v>48</v>
      </c>
      <c r="K14" s="14">
        <v>27</v>
      </c>
      <c r="L14" s="14"/>
      <c r="M14" s="14"/>
      <c r="N14" s="14"/>
      <c r="O14" s="14">
        <v>64</v>
      </c>
      <c r="P14" s="14">
        <v>19</v>
      </c>
      <c r="Q14" s="14">
        <v>64</v>
      </c>
      <c r="R14" s="14">
        <v>74</v>
      </c>
      <c r="S14" s="14">
        <v>9</v>
      </c>
      <c r="T14" s="14">
        <v>71</v>
      </c>
      <c r="U14" s="15">
        <v>105</v>
      </c>
      <c r="V14" s="15">
        <v>53</v>
      </c>
      <c r="W14" s="154" t="s">
        <v>141</v>
      </c>
      <c r="X14" s="15">
        <v>64</v>
      </c>
      <c r="Y14" s="15">
        <v>22</v>
      </c>
      <c r="Z14" s="15">
        <v>113</v>
      </c>
      <c r="AA14" s="15">
        <v>25</v>
      </c>
      <c r="AB14" s="14">
        <v>55</v>
      </c>
      <c r="AC14" s="178">
        <v>8</v>
      </c>
      <c r="AD14" s="178">
        <v>99</v>
      </c>
      <c r="AE14" s="178">
        <v>98</v>
      </c>
      <c r="AF14" s="178">
        <v>85</v>
      </c>
      <c r="AG14" s="178">
        <v>89</v>
      </c>
      <c r="AH14" s="14">
        <v>46</v>
      </c>
      <c r="AI14" s="14">
        <v>91</v>
      </c>
      <c r="AJ14" s="14">
        <v>67</v>
      </c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>
        <v>9</v>
      </c>
      <c r="J15" s="16">
        <v>19</v>
      </c>
      <c r="K15" s="16">
        <v>7</v>
      </c>
      <c r="L15" s="16"/>
      <c r="M15" s="16"/>
      <c r="N15" s="16"/>
      <c r="O15" s="16">
        <v>3</v>
      </c>
      <c r="P15" s="16">
        <v>6</v>
      </c>
      <c r="Q15" s="16">
        <v>10</v>
      </c>
      <c r="R15" s="16">
        <v>8</v>
      </c>
      <c r="S15" s="16"/>
      <c r="T15" s="16">
        <v>4</v>
      </c>
      <c r="U15" s="17">
        <v>4</v>
      </c>
      <c r="V15" s="17">
        <v>3</v>
      </c>
      <c r="W15" s="150" t="s">
        <v>141</v>
      </c>
      <c r="X15" s="17">
        <v>12</v>
      </c>
      <c r="Y15" s="17">
        <v>44</v>
      </c>
      <c r="Z15" s="17">
        <v>13</v>
      </c>
      <c r="AA15" s="17">
        <v>2</v>
      </c>
      <c r="AB15" s="150" t="s">
        <v>141</v>
      </c>
      <c r="AC15" s="150" t="s">
        <v>141</v>
      </c>
      <c r="AD15" s="179">
        <v>3</v>
      </c>
      <c r="AE15" s="179">
        <v>22</v>
      </c>
      <c r="AF15" s="179">
        <v>10</v>
      </c>
      <c r="AG15" s="179">
        <v>9</v>
      </c>
      <c r="AH15" s="16">
        <v>1</v>
      </c>
      <c r="AI15" s="16">
        <v>16</v>
      </c>
      <c r="AJ15" s="16">
        <v>2</v>
      </c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>
        <v>0</v>
      </c>
      <c r="J16" s="14">
        <v>3</v>
      </c>
      <c r="K16" s="14">
        <v>2</v>
      </c>
      <c r="L16" s="14"/>
      <c r="M16" s="14"/>
      <c r="N16" s="14"/>
      <c r="O16" s="14">
        <v>6</v>
      </c>
      <c r="P16" s="14">
        <v>4</v>
      </c>
      <c r="Q16" s="14">
        <v>5</v>
      </c>
      <c r="R16" s="14">
        <v>1</v>
      </c>
      <c r="S16" s="14"/>
      <c r="T16" s="14">
        <v>0</v>
      </c>
      <c r="U16" s="15">
        <v>1</v>
      </c>
      <c r="V16" s="15">
        <v>7</v>
      </c>
      <c r="W16" s="154" t="s">
        <v>141</v>
      </c>
      <c r="X16" s="15">
        <v>1</v>
      </c>
      <c r="Y16" s="15">
        <v>0</v>
      </c>
      <c r="Z16" s="15">
        <v>0</v>
      </c>
      <c r="AA16" s="15">
        <v>5</v>
      </c>
      <c r="AB16" s="14">
        <v>12</v>
      </c>
      <c r="AC16" s="14">
        <v>5</v>
      </c>
      <c r="AD16" s="178">
        <v>3</v>
      </c>
      <c r="AE16" s="178">
        <v>14</v>
      </c>
      <c r="AF16" s="178">
        <v>2</v>
      </c>
      <c r="AG16" s="178">
        <v>7</v>
      </c>
      <c r="AH16" s="14">
        <v>8</v>
      </c>
      <c r="AI16" s="14">
        <v>1</v>
      </c>
      <c r="AJ16" s="14"/>
      <c r="AK16" s="149" t="s">
        <v>144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"/>
      <c r="AD17" s="14"/>
      <c r="AE17" s="14"/>
      <c r="AF17" s="14"/>
      <c r="AG17" s="14"/>
      <c r="AH17" s="14"/>
      <c r="AI17" s="14"/>
      <c r="AJ17" s="14"/>
    </row>
    <row r="18" spans="1:36" s="26" customFormat="1" ht="20.100000000000001" customHeight="1" x14ac:dyDescent="0.25">
      <c r="A18" s="187" t="s">
        <v>12</v>
      </c>
      <c r="B18" s="24">
        <f t="shared" ref="B18:I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511</v>
      </c>
      <c r="I18" s="24">
        <f t="shared" si="0"/>
        <v>813</v>
      </c>
      <c r="J18" s="25">
        <f>SUM(J5:J17)</f>
        <v>798</v>
      </c>
      <c r="K18" s="25">
        <f>SUM(K5:K17)</f>
        <v>684</v>
      </c>
      <c r="L18" s="25">
        <v>827</v>
      </c>
      <c r="M18" s="25">
        <v>889</v>
      </c>
      <c r="N18" s="25">
        <v>591</v>
      </c>
      <c r="O18" s="25">
        <f>SUM(O5:O17)</f>
        <v>796</v>
      </c>
      <c r="P18" s="25">
        <f>SUM(P5:P17)</f>
        <v>722</v>
      </c>
      <c r="Q18" s="25">
        <f>SUM(Q5:Q17)</f>
        <v>770</v>
      </c>
      <c r="R18" s="25">
        <f>SUM(R5:R17)</f>
        <v>752</v>
      </c>
      <c r="S18" s="25">
        <v>883</v>
      </c>
      <c r="T18" s="25">
        <f t="shared" ref="T18:AA18" si="1">SUM(T5:T16)</f>
        <v>676</v>
      </c>
      <c r="U18" s="25">
        <f t="shared" si="1"/>
        <v>1158</v>
      </c>
      <c r="V18" s="25">
        <f t="shared" si="1"/>
        <v>766</v>
      </c>
      <c r="W18" s="25">
        <f t="shared" si="1"/>
        <v>818</v>
      </c>
      <c r="X18" s="25">
        <f t="shared" si="1"/>
        <v>900</v>
      </c>
      <c r="Y18" s="25">
        <f t="shared" si="1"/>
        <v>1183</v>
      </c>
      <c r="Z18" s="25">
        <f t="shared" si="1"/>
        <v>975</v>
      </c>
      <c r="AA18" s="25">
        <f t="shared" si="1"/>
        <v>878</v>
      </c>
      <c r="AB18" s="25">
        <f t="shared" ref="AB18:AG18" si="2">SUM(AB5:AB17)</f>
        <v>2861</v>
      </c>
      <c r="AC18" s="25">
        <f t="shared" si="2"/>
        <v>666</v>
      </c>
      <c r="AD18" s="25">
        <f t="shared" si="2"/>
        <v>975</v>
      </c>
      <c r="AE18" s="25">
        <f t="shared" si="2"/>
        <v>943</v>
      </c>
      <c r="AF18" s="25">
        <f t="shared" si="2"/>
        <v>845</v>
      </c>
      <c r="AG18" s="25">
        <f t="shared" si="2"/>
        <v>829</v>
      </c>
      <c r="AH18" s="25">
        <f>SUM(AH5:AH17)</f>
        <v>690</v>
      </c>
      <c r="AI18" s="25">
        <f t="shared" ref="AI18:AJ18" si="3">SUM(AI5:AI17)</f>
        <v>716</v>
      </c>
      <c r="AJ18" s="25">
        <f t="shared" si="3"/>
        <v>742</v>
      </c>
    </row>
    <row r="19" spans="1:36" ht="20.100000000000001" customHeight="1" x14ac:dyDescent="0.2">
      <c r="H19" s="6">
        <v>786</v>
      </c>
      <c r="I19" s="6">
        <v>959</v>
      </c>
      <c r="J19" s="6">
        <v>873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6" ht="20.100000000000001" customHeight="1" x14ac:dyDescent="0.25">
      <c r="A49" s="2"/>
      <c r="B49" s="2"/>
      <c r="C49" s="2"/>
    </row>
    <row r="50" spans="1:36" ht="20.100000000000001" customHeight="1" x14ac:dyDescent="0.25">
      <c r="A50" s="2"/>
      <c r="B50" s="2"/>
      <c r="C50" s="2"/>
    </row>
    <row r="51" spans="1:36" ht="20.100000000000001" customHeight="1" x14ac:dyDescent="0.25">
      <c r="A51" s="2"/>
      <c r="B51" s="2"/>
      <c r="C51" s="2"/>
    </row>
    <row r="52" spans="1:36" ht="20.100000000000001" customHeight="1" x14ac:dyDescent="0.25">
      <c r="A52" s="2"/>
      <c r="B52" s="2"/>
      <c r="C52" s="2"/>
    </row>
    <row r="53" spans="1:36" ht="20.100000000000001" customHeight="1" x14ac:dyDescent="0.25">
      <c r="A53" s="2"/>
      <c r="B53" s="2"/>
      <c r="C53" s="2"/>
    </row>
    <row r="54" spans="1:36" ht="20.100000000000001" customHeight="1" x14ac:dyDescent="0.25">
      <c r="A54" s="2"/>
      <c r="B54" s="2"/>
      <c r="C54" s="2"/>
    </row>
    <row r="55" spans="1:36" ht="20.100000000000001" customHeight="1" x14ac:dyDescent="0.25">
      <c r="A55" s="2"/>
      <c r="B55" s="2"/>
      <c r="C55" s="2"/>
    </row>
    <row r="56" spans="1:36" ht="20.100000000000001" customHeight="1" x14ac:dyDescent="0.25">
      <c r="A56" s="2"/>
      <c r="B56" s="2"/>
      <c r="C56" s="2"/>
    </row>
    <row r="57" spans="1:36" ht="20.100000000000001" customHeight="1" x14ac:dyDescent="0.25">
      <c r="A57" s="2"/>
      <c r="B57" s="2"/>
      <c r="C57" s="2"/>
    </row>
    <row r="58" spans="1:36" ht="20.100000000000001" customHeight="1" x14ac:dyDescent="0.25">
      <c r="A58" s="2"/>
      <c r="B58" s="2"/>
      <c r="C58" s="2"/>
    </row>
    <row r="59" spans="1:36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ht="20.100000000000001" customHeight="1" x14ac:dyDescent="0.25">
      <c r="A60" s="2"/>
      <c r="B60" s="2"/>
      <c r="C60" s="2"/>
    </row>
    <row r="61" spans="1:36" ht="20.100000000000001" customHeight="1" x14ac:dyDescent="0.3">
      <c r="A61" s="9"/>
      <c r="B61" s="2"/>
      <c r="C61" s="2"/>
    </row>
  </sheetData>
  <conditionalFormatting sqref="J18:AJ18">
    <cfRule type="expression" dxfId="65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DY61"/>
  <sheetViews>
    <sheetView zoomScale="64" zoomScaleNormal="64" zoomScalePageLayoutView="70" workbookViewId="0">
      <selection activeCell="AJ17" sqref="AJ17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6" width="8.33203125" style="6" customWidth="1"/>
    <col min="7" max="7" width="8.109375" style="6" customWidth="1"/>
    <col min="8" max="8" width="8.33203125" style="6" customWidth="1"/>
    <col min="9" max="9" width="7.6640625" style="6" customWidth="1"/>
    <col min="10" max="18" width="7.77734375" style="6" customWidth="1"/>
    <col min="19" max="20" width="6.33203125" style="6" bestFit="1" customWidth="1"/>
    <col min="21" max="27" width="5.6640625" style="6" customWidth="1"/>
    <col min="28" max="28" width="6.21875" style="6" customWidth="1"/>
    <col min="29" max="36" width="9.44140625" style="6" customWidth="1"/>
    <col min="37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138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7" s="35" customFormat="1" ht="24.95" customHeight="1" x14ac:dyDescent="0.35">
      <c r="A2" s="36" t="s">
        <v>56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109</v>
      </c>
      <c r="X2" s="34"/>
      <c r="Y2" s="34"/>
      <c r="Z2" s="34"/>
      <c r="AA2" s="34"/>
      <c r="AB2" s="34"/>
    </row>
    <row r="3" spans="1:37" s="30" customFormat="1" ht="20.100000000000001" customHeight="1" x14ac:dyDescent="0.25">
      <c r="A3" s="113"/>
      <c r="B3" s="111">
        <v>1991</v>
      </c>
      <c r="C3" s="97">
        <v>1992</v>
      </c>
      <c r="D3" s="103">
        <v>1993</v>
      </c>
      <c r="E3" s="103">
        <v>1994</v>
      </c>
      <c r="F3" s="103">
        <v>1995</v>
      </c>
      <c r="G3" s="103">
        <v>1996</v>
      </c>
      <c r="H3" s="103">
        <v>1997</v>
      </c>
      <c r="I3" s="103">
        <v>1998</v>
      </c>
      <c r="J3" s="103">
        <v>1999</v>
      </c>
      <c r="K3" s="103">
        <v>2000</v>
      </c>
      <c r="L3" s="103">
        <v>2001</v>
      </c>
      <c r="M3" s="121">
        <v>2002</v>
      </c>
      <c r="N3" s="103">
        <v>2003</v>
      </c>
      <c r="O3" s="123">
        <v>2004</v>
      </c>
      <c r="P3" s="111">
        <v>2005</v>
      </c>
      <c r="Q3" s="111">
        <v>2006</v>
      </c>
      <c r="R3" s="97">
        <v>2007</v>
      </c>
      <c r="S3" s="103">
        <v>2008</v>
      </c>
      <c r="T3" s="97">
        <v>2009</v>
      </c>
      <c r="U3" s="127">
        <v>2010</v>
      </c>
      <c r="V3" s="105">
        <v>2011</v>
      </c>
      <c r="W3" s="127">
        <v>2012</v>
      </c>
      <c r="X3" s="105">
        <v>2013</v>
      </c>
      <c r="Y3" s="98">
        <v>2014</v>
      </c>
      <c r="Z3" s="105">
        <v>2015</v>
      </c>
      <c r="AA3" s="130">
        <v>2016</v>
      </c>
      <c r="AB3" s="130">
        <v>2017</v>
      </c>
      <c r="AC3" s="203">
        <v>2018</v>
      </c>
      <c r="AD3" s="105">
        <v>2019</v>
      </c>
      <c r="AE3" s="105">
        <v>2020</v>
      </c>
      <c r="AF3" s="207">
        <v>2021</v>
      </c>
      <c r="AG3" s="105">
        <v>2022</v>
      </c>
      <c r="AH3" s="213">
        <v>2023</v>
      </c>
      <c r="AI3" s="175">
        <v>2024</v>
      </c>
      <c r="AJ3" s="175">
        <v>2025</v>
      </c>
    </row>
    <row r="4" spans="1:37" ht="20.100000000000001" customHeight="1" x14ac:dyDescent="0.25">
      <c r="A4" s="114"/>
      <c r="B4" s="104"/>
      <c r="C4" s="46"/>
      <c r="D4" s="104"/>
      <c r="E4" s="104"/>
      <c r="F4" s="104"/>
      <c r="G4" s="104"/>
      <c r="H4" s="104"/>
      <c r="I4" s="104"/>
      <c r="J4" s="104"/>
      <c r="K4" s="104"/>
      <c r="L4" s="104"/>
      <c r="M4" s="46"/>
      <c r="N4" s="104"/>
      <c r="O4" s="124"/>
      <c r="P4" s="104"/>
      <c r="Q4" s="104"/>
      <c r="R4" s="46"/>
      <c r="S4" s="104"/>
      <c r="T4" s="46"/>
      <c r="U4" s="128"/>
      <c r="V4" s="106"/>
      <c r="W4" s="128"/>
      <c r="X4" s="106"/>
      <c r="Y4" s="99"/>
      <c r="Z4" s="106"/>
      <c r="AA4" s="131"/>
      <c r="AB4" s="46"/>
      <c r="AC4" s="108"/>
      <c r="AD4" s="133"/>
      <c r="AE4" s="133"/>
      <c r="AF4" s="184"/>
      <c r="AG4" s="133"/>
      <c r="AH4" s="133"/>
      <c r="AI4" s="184"/>
      <c r="AJ4" s="184"/>
    </row>
    <row r="5" spans="1:37" s="11" customFormat="1" ht="20.100000000000001" customHeight="1" x14ac:dyDescent="0.25">
      <c r="A5" s="115" t="s">
        <v>0</v>
      </c>
      <c r="B5" s="102"/>
      <c r="C5" s="100"/>
      <c r="D5" s="102"/>
      <c r="E5" s="102"/>
      <c r="F5" s="102"/>
      <c r="G5" s="102"/>
      <c r="H5" s="102">
        <v>21</v>
      </c>
      <c r="I5" s="102">
        <v>1</v>
      </c>
      <c r="J5" s="102">
        <v>4</v>
      </c>
      <c r="K5" s="102">
        <v>2</v>
      </c>
      <c r="L5" s="102"/>
      <c r="M5" s="100"/>
      <c r="N5" s="102"/>
      <c r="O5" s="125">
        <v>3</v>
      </c>
      <c r="P5" s="102">
        <v>1</v>
      </c>
      <c r="Q5" s="102">
        <v>1</v>
      </c>
      <c r="R5" s="100">
        <v>1</v>
      </c>
      <c r="S5" s="102">
        <v>1</v>
      </c>
      <c r="T5" s="100">
        <v>1</v>
      </c>
      <c r="U5" s="129">
        <v>1</v>
      </c>
      <c r="V5" s="107">
        <v>1</v>
      </c>
      <c r="W5" s="129">
        <v>7</v>
      </c>
      <c r="X5" s="161" t="s">
        <v>141</v>
      </c>
      <c r="Y5" s="101">
        <v>1</v>
      </c>
      <c r="Z5" s="107">
        <v>4</v>
      </c>
      <c r="AA5" s="132">
        <v>3</v>
      </c>
      <c r="AB5" s="100">
        <v>0</v>
      </c>
      <c r="AC5" s="204">
        <v>3</v>
      </c>
      <c r="AD5" s="210">
        <v>0</v>
      </c>
      <c r="AE5" s="210">
        <v>7</v>
      </c>
      <c r="AF5" s="180">
        <v>2</v>
      </c>
      <c r="AG5" s="102">
        <v>4</v>
      </c>
      <c r="AH5" s="102">
        <v>9</v>
      </c>
      <c r="AI5" s="176">
        <v>2</v>
      </c>
      <c r="AJ5" s="176">
        <v>4</v>
      </c>
    </row>
    <row r="6" spans="1:37" ht="20.100000000000001" customHeight="1" x14ac:dyDescent="0.25">
      <c r="A6" s="114" t="s">
        <v>1</v>
      </c>
      <c r="B6" s="104"/>
      <c r="C6" s="46"/>
      <c r="D6" s="104"/>
      <c r="E6" s="104"/>
      <c r="F6" s="104"/>
      <c r="G6" s="104"/>
      <c r="H6" s="104">
        <v>2</v>
      </c>
      <c r="I6" s="104">
        <v>2</v>
      </c>
      <c r="J6" s="104">
        <v>0</v>
      </c>
      <c r="K6" s="104">
        <v>0</v>
      </c>
      <c r="L6" s="104"/>
      <c r="M6" s="46"/>
      <c r="N6" s="104"/>
      <c r="O6" s="124">
        <v>0</v>
      </c>
      <c r="P6" s="104"/>
      <c r="Q6" s="104">
        <v>12</v>
      </c>
      <c r="R6" s="46">
        <v>2</v>
      </c>
      <c r="S6" s="104">
        <v>1</v>
      </c>
      <c r="T6" s="46">
        <v>0</v>
      </c>
      <c r="U6" s="128">
        <v>0</v>
      </c>
      <c r="V6" s="106">
        <v>0</v>
      </c>
      <c r="W6" s="128">
        <v>5</v>
      </c>
      <c r="X6" s="162" t="s">
        <v>141</v>
      </c>
      <c r="Y6" s="99">
        <v>0</v>
      </c>
      <c r="Z6" s="106"/>
      <c r="AA6" s="131">
        <v>10</v>
      </c>
      <c r="AB6" s="46">
        <v>1</v>
      </c>
      <c r="AC6" s="159" t="s">
        <v>141</v>
      </c>
      <c r="AD6" s="211">
        <v>3</v>
      </c>
      <c r="AE6" s="162" t="s">
        <v>141</v>
      </c>
      <c r="AF6" s="181">
        <v>0</v>
      </c>
      <c r="AG6" s="104">
        <v>2</v>
      </c>
      <c r="AH6" s="104">
        <v>6</v>
      </c>
      <c r="AI6" s="177">
        <v>6</v>
      </c>
      <c r="AJ6" s="177"/>
    </row>
    <row r="7" spans="1:37" s="11" customFormat="1" ht="20.100000000000001" customHeight="1" x14ac:dyDescent="0.25">
      <c r="A7" s="115" t="s">
        <v>2</v>
      </c>
      <c r="B7" s="102"/>
      <c r="C7" s="100"/>
      <c r="D7" s="102"/>
      <c r="E7" s="102"/>
      <c r="F7" s="102"/>
      <c r="G7" s="102"/>
      <c r="H7" s="102">
        <v>1</v>
      </c>
      <c r="I7" s="102">
        <v>1</v>
      </c>
      <c r="J7" s="102">
        <v>13</v>
      </c>
      <c r="K7" s="102">
        <v>3</v>
      </c>
      <c r="L7" s="102"/>
      <c r="M7" s="100"/>
      <c r="N7" s="102"/>
      <c r="O7" s="125">
        <v>1</v>
      </c>
      <c r="P7" s="102"/>
      <c r="Q7" s="102">
        <v>5</v>
      </c>
      <c r="R7" s="100">
        <v>7</v>
      </c>
      <c r="S7" s="102">
        <v>3</v>
      </c>
      <c r="T7" s="100">
        <v>2</v>
      </c>
      <c r="U7" s="129">
        <v>2</v>
      </c>
      <c r="V7" s="107">
        <v>1</v>
      </c>
      <c r="W7" s="129">
        <v>1</v>
      </c>
      <c r="X7" s="161" t="s">
        <v>141</v>
      </c>
      <c r="Y7" s="101">
        <v>0</v>
      </c>
      <c r="Z7" s="107">
        <v>1</v>
      </c>
      <c r="AA7" s="132">
        <v>7</v>
      </c>
      <c r="AB7" s="100">
        <v>1</v>
      </c>
      <c r="AC7" s="160" t="s">
        <v>141</v>
      </c>
      <c r="AD7" s="210">
        <v>0</v>
      </c>
      <c r="AE7" s="210">
        <v>13</v>
      </c>
      <c r="AF7" s="180">
        <v>5</v>
      </c>
      <c r="AG7" s="102">
        <v>15</v>
      </c>
      <c r="AH7" s="102">
        <v>3</v>
      </c>
      <c r="AI7" s="176">
        <v>8</v>
      </c>
      <c r="AJ7" s="176">
        <v>12</v>
      </c>
    </row>
    <row r="8" spans="1:37" ht="20.100000000000001" customHeight="1" x14ac:dyDescent="0.25">
      <c r="A8" s="114" t="s">
        <v>3</v>
      </c>
      <c r="B8" s="104"/>
      <c r="C8" s="46"/>
      <c r="D8" s="104"/>
      <c r="E8" s="104"/>
      <c r="F8" s="104"/>
      <c r="G8" s="104"/>
      <c r="H8" s="104">
        <v>10</v>
      </c>
      <c r="I8" s="104">
        <v>11</v>
      </c>
      <c r="J8" s="104">
        <v>11</v>
      </c>
      <c r="K8" s="104">
        <v>16</v>
      </c>
      <c r="L8" s="104"/>
      <c r="M8" s="46"/>
      <c r="N8" s="104"/>
      <c r="O8" s="124">
        <v>11</v>
      </c>
      <c r="P8" s="104">
        <v>3</v>
      </c>
      <c r="Q8" s="104">
        <v>5</v>
      </c>
      <c r="R8" s="46">
        <v>16</v>
      </c>
      <c r="S8" s="104">
        <v>9</v>
      </c>
      <c r="T8" s="46">
        <v>3</v>
      </c>
      <c r="U8" s="128">
        <v>38</v>
      </c>
      <c r="V8" s="106">
        <v>9</v>
      </c>
      <c r="W8" s="128">
        <v>10</v>
      </c>
      <c r="X8" s="162" t="s">
        <v>141</v>
      </c>
      <c r="Y8" s="99">
        <v>3</v>
      </c>
      <c r="Z8" s="106">
        <v>9</v>
      </c>
      <c r="AA8" s="131">
        <v>15</v>
      </c>
      <c r="AB8" s="46">
        <v>2</v>
      </c>
      <c r="AC8" s="159" t="s">
        <v>141</v>
      </c>
      <c r="AD8" s="211">
        <v>8</v>
      </c>
      <c r="AE8" s="211">
        <v>6</v>
      </c>
      <c r="AF8" s="181">
        <v>28</v>
      </c>
      <c r="AG8" s="104">
        <v>19</v>
      </c>
      <c r="AH8" s="104">
        <v>16</v>
      </c>
      <c r="AI8" s="177">
        <v>4</v>
      </c>
      <c r="AJ8" s="177">
        <v>11</v>
      </c>
    </row>
    <row r="9" spans="1:37" s="11" customFormat="1" ht="20.100000000000001" customHeight="1" x14ac:dyDescent="0.25">
      <c r="A9" s="115" t="s">
        <v>4</v>
      </c>
      <c r="B9" s="102"/>
      <c r="C9" s="100"/>
      <c r="D9" s="102"/>
      <c r="E9" s="102"/>
      <c r="F9" s="102"/>
      <c r="G9" s="102"/>
      <c r="H9" s="102">
        <v>20</v>
      </c>
      <c r="I9" s="102">
        <v>40</v>
      </c>
      <c r="J9" s="102">
        <v>23</v>
      </c>
      <c r="K9" s="102">
        <v>55</v>
      </c>
      <c r="L9" s="102"/>
      <c r="M9" s="100"/>
      <c r="N9" s="102"/>
      <c r="O9" s="125">
        <v>44</v>
      </c>
      <c r="P9" s="102">
        <v>41</v>
      </c>
      <c r="Q9" s="102">
        <v>4</v>
      </c>
      <c r="R9" s="100">
        <v>21</v>
      </c>
      <c r="S9" s="102">
        <v>13</v>
      </c>
      <c r="T9" s="100">
        <v>17</v>
      </c>
      <c r="U9" s="129">
        <v>39</v>
      </c>
      <c r="V9" s="107">
        <v>28</v>
      </c>
      <c r="W9" s="129">
        <v>19</v>
      </c>
      <c r="X9" s="107">
        <v>7</v>
      </c>
      <c r="Y9" s="101">
        <v>26</v>
      </c>
      <c r="Z9" s="107">
        <v>23</v>
      </c>
      <c r="AA9" s="132">
        <v>8</v>
      </c>
      <c r="AB9" s="100">
        <v>29</v>
      </c>
      <c r="AC9" s="204">
        <v>23</v>
      </c>
      <c r="AD9" s="210">
        <v>41</v>
      </c>
      <c r="AE9" s="210">
        <v>31</v>
      </c>
      <c r="AF9" s="180">
        <v>29</v>
      </c>
      <c r="AG9" s="102">
        <v>46</v>
      </c>
      <c r="AH9" s="102">
        <v>48</v>
      </c>
      <c r="AI9" s="176">
        <v>26</v>
      </c>
      <c r="AJ9" s="176">
        <v>20</v>
      </c>
    </row>
    <row r="10" spans="1:37" ht="20.100000000000001" customHeight="1" x14ac:dyDescent="0.25">
      <c r="A10" s="114" t="s">
        <v>5</v>
      </c>
      <c r="B10" s="104"/>
      <c r="C10" s="46"/>
      <c r="D10" s="104"/>
      <c r="E10" s="104"/>
      <c r="F10" s="104"/>
      <c r="G10" s="104"/>
      <c r="H10" s="104">
        <v>23</v>
      </c>
      <c r="I10" s="104">
        <v>20</v>
      </c>
      <c r="J10" s="104">
        <v>13</v>
      </c>
      <c r="K10" s="104">
        <v>17</v>
      </c>
      <c r="L10" s="104"/>
      <c r="M10" s="46"/>
      <c r="N10" s="104"/>
      <c r="O10" s="124">
        <v>14</v>
      </c>
      <c r="P10" s="104">
        <v>32</v>
      </c>
      <c r="Q10" s="104">
        <v>30</v>
      </c>
      <c r="R10" s="46">
        <v>28</v>
      </c>
      <c r="S10" s="104">
        <v>26</v>
      </c>
      <c r="T10" s="46">
        <v>31</v>
      </c>
      <c r="U10" s="128">
        <v>19</v>
      </c>
      <c r="V10" s="106">
        <v>19</v>
      </c>
      <c r="W10" s="128">
        <v>19</v>
      </c>
      <c r="X10" s="106">
        <v>10</v>
      </c>
      <c r="Y10" s="99">
        <v>22</v>
      </c>
      <c r="Z10" s="106">
        <v>21</v>
      </c>
      <c r="AA10" s="131">
        <v>30</v>
      </c>
      <c r="AB10" s="46">
        <v>13</v>
      </c>
      <c r="AC10" s="205">
        <v>27</v>
      </c>
      <c r="AD10" s="211">
        <v>25</v>
      </c>
      <c r="AE10" s="211">
        <v>40</v>
      </c>
      <c r="AF10" s="181">
        <v>43</v>
      </c>
      <c r="AG10" s="104">
        <v>35</v>
      </c>
      <c r="AH10" s="104">
        <v>40</v>
      </c>
      <c r="AI10" s="177">
        <v>16</v>
      </c>
      <c r="AJ10" s="177">
        <v>18</v>
      </c>
    </row>
    <row r="11" spans="1:37" s="11" customFormat="1" ht="20.100000000000001" customHeight="1" x14ac:dyDescent="0.25">
      <c r="A11" s="115" t="s">
        <v>6</v>
      </c>
      <c r="B11" s="102"/>
      <c r="C11" s="100"/>
      <c r="D11" s="102"/>
      <c r="E11" s="102"/>
      <c r="F11" s="102"/>
      <c r="G11" s="102"/>
      <c r="H11" s="102">
        <v>39</v>
      </c>
      <c r="I11" s="102">
        <v>29</v>
      </c>
      <c r="J11" s="102">
        <v>24</v>
      </c>
      <c r="K11" s="102">
        <v>20</v>
      </c>
      <c r="L11" s="102"/>
      <c r="M11" s="100"/>
      <c r="N11" s="102"/>
      <c r="O11" s="125">
        <v>56</v>
      </c>
      <c r="P11" s="102">
        <v>29</v>
      </c>
      <c r="Q11" s="102">
        <v>54</v>
      </c>
      <c r="R11" s="100">
        <v>20</v>
      </c>
      <c r="S11" s="102">
        <v>24</v>
      </c>
      <c r="T11" s="100">
        <v>56</v>
      </c>
      <c r="U11" s="129">
        <v>13</v>
      </c>
      <c r="V11" s="107">
        <v>61</v>
      </c>
      <c r="W11" s="129">
        <v>25</v>
      </c>
      <c r="X11" s="107">
        <v>27</v>
      </c>
      <c r="Y11" s="101">
        <v>18</v>
      </c>
      <c r="Z11" s="107">
        <v>27</v>
      </c>
      <c r="AA11" s="132">
        <v>30</v>
      </c>
      <c r="AB11" s="100">
        <v>23</v>
      </c>
      <c r="AC11" s="204">
        <v>14</v>
      </c>
      <c r="AD11" s="210">
        <v>7</v>
      </c>
      <c r="AE11" s="210">
        <v>19</v>
      </c>
      <c r="AF11" s="180">
        <v>47</v>
      </c>
      <c r="AG11" s="210">
        <v>37</v>
      </c>
      <c r="AH11" s="210">
        <v>67</v>
      </c>
      <c r="AI11" s="176">
        <v>37</v>
      </c>
      <c r="AJ11" s="176">
        <v>16</v>
      </c>
    </row>
    <row r="12" spans="1:37" ht="20.100000000000001" customHeight="1" x14ac:dyDescent="0.25">
      <c r="A12" s="114" t="s">
        <v>7</v>
      </c>
      <c r="B12" s="104"/>
      <c r="C12" s="46"/>
      <c r="D12" s="104"/>
      <c r="E12" s="104"/>
      <c r="F12" s="104"/>
      <c r="G12" s="104"/>
      <c r="H12" s="104">
        <v>28</v>
      </c>
      <c r="I12" s="104">
        <v>22</v>
      </c>
      <c r="J12" s="104">
        <v>11</v>
      </c>
      <c r="K12" s="104">
        <v>37</v>
      </c>
      <c r="L12" s="104"/>
      <c r="M12" s="46"/>
      <c r="N12" s="104"/>
      <c r="O12" s="124">
        <v>50</v>
      </c>
      <c r="P12" s="104">
        <v>29</v>
      </c>
      <c r="Q12" s="104">
        <v>35</v>
      </c>
      <c r="R12" s="46">
        <v>27</v>
      </c>
      <c r="S12" s="104">
        <v>23</v>
      </c>
      <c r="T12" s="46">
        <v>50</v>
      </c>
      <c r="U12" s="128">
        <v>21</v>
      </c>
      <c r="V12" s="106">
        <v>86</v>
      </c>
      <c r="W12" s="128">
        <v>25</v>
      </c>
      <c r="X12" s="106">
        <v>51</v>
      </c>
      <c r="Y12" s="99">
        <v>45</v>
      </c>
      <c r="Z12" s="106">
        <v>74</v>
      </c>
      <c r="AA12" s="131">
        <v>31</v>
      </c>
      <c r="AB12" s="46">
        <v>52</v>
      </c>
      <c r="AC12" s="205">
        <v>50</v>
      </c>
      <c r="AD12" s="211">
        <v>20</v>
      </c>
      <c r="AE12" s="211">
        <v>32</v>
      </c>
      <c r="AF12" s="181">
        <v>25</v>
      </c>
      <c r="AG12" s="211">
        <v>20</v>
      </c>
      <c r="AH12" s="211">
        <v>26</v>
      </c>
      <c r="AI12" s="177">
        <v>22</v>
      </c>
      <c r="AJ12" s="177">
        <v>30</v>
      </c>
    </row>
    <row r="13" spans="1:37" s="11" customFormat="1" ht="20.100000000000001" customHeight="1" x14ac:dyDescent="0.25">
      <c r="A13" s="115" t="s">
        <v>8</v>
      </c>
      <c r="B13" s="102"/>
      <c r="C13" s="100"/>
      <c r="D13" s="102"/>
      <c r="E13" s="102"/>
      <c r="F13" s="102"/>
      <c r="G13" s="102"/>
      <c r="H13" s="102">
        <v>7</v>
      </c>
      <c r="I13" s="102">
        <v>13</v>
      </c>
      <c r="J13" s="102">
        <v>17</v>
      </c>
      <c r="K13" s="102">
        <v>14</v>
      </c>
      <c r="L13" s="102"/>
      <c r="M13" s="100"/>
      <c r="N13" s="102"/>
      <c r="O13" s="125">
        <v>22</v>
      </c>
      <c r="P13" s="102">
        <v>12</v>
      </c>
      <c r="Q13" s="102">
        <v>18</v>
      </c>
      <c r="R13" s="100">
        <v>19</v>
      </c>
      <c r="S13" s="102">
        <v>17</v>
      </c>
      <c r="T13" s="100">
        <v>7</v>
      </c>
      <c r="U13" s="129">
        <v>19</v>
      </c>
      <c r="V13" s="107">
        <v>40</v>
      </c>
      <c r="W13" s="129">
        <v>18</v>
      </c>
      <c r="X13" s="107">
        <v>13</v>
      </c>
      <c r="Y13" s="101">
        <v>4</v>
      </c>
      <c r="Z13" s="107">
        <v>29</v>
      </c>
      <c r="AA13" s="132">
        <v>7</v>
      </c>
      <c r="AB13" s="100">
        <v>23</v>
      </c>
      <c r="AC13" s="204">
        <v>16</v>
      </c>
      <c r="AD13" s="210">
        <v>24</v>
      </c>
      <c r="AE13" s="210">
        <v>34</v>
      </c>
      <c r="AF13" s="180">
        <v>25</v>
      </c>
      <c r="AG13" s="210">
        <v>36</v>
      </c>
      <c r="AH13" s="210">
        <v>36</v>
      </c>
      <c r="AI13" s="176">
        <v>22</v>
      </c>
      <c r="AJ13" s="176">
        <v>24</v>
      </c>
    </row>
    <row r="14" spans="1:37" ht="20.100000000000001" customHeight="1" x14ac:dyDescent="0.25">
      <c r="A14" s="114" t="s">
        <v>9</v>
      </c>
      <c r="B14" s="104"/>
      <c r="C14" s="46"/>
      <c r="D14" s="104"/>
      <c r="E14" s="104"/>
      <c r="F14" s="104"/>
      <c r="G14" s="104"/>
      <c r="H14" s="104">
        <v>7</v>
      </c>
      <c r="I14" s="104">
        <v>13</v>
      </c>
      <c r="J14" s="104">
        <v>27</v>
      </c>
      <c r="K14" s="104">
        <v>22</v>
      </c>
      <c r="L14" s="104"/>
      <c r="M14" s="46"/>
      <c r="N14" s="104"/>
      <c r="O14" s="124">
        <v>32</v>
      </c>
      <c r="P14" s="104">
        <v>36</v>
      </c>
      <c r="Q14" s="104">
        <v>29</v>
      </c>
      <c r="R14" s="46">
        <v>45</v>
      </c>
      <c r="S14" s="104">
        <v>18</v>
      </c>
      <c r="T14" s="46">
        <v>65</v>
      </c>
      <c r="U14" s="128">
        <v>26</v>
      </c>
      <c r="V14" s="106">
        <v>18</v>
      </c>
      <c r="W14" s="159" t="s">
        <v>141</v>
      </c>
      <c r="X14" s="106">
        <v>10</v>
      </c>
      <c r="Y14" s="99">
        <v>29</v>
      </c>
      <c r="Z14" s="106">
        <v>16</v>
      </c>
      <c r="AA14" s="131">
        <v>17</v>
      </c>
      <c r="AB14" s="46">
        <v>13</v>
      </c>
      <c r="AC14" s="205">
        <v>25</v>
      </c>
      <c r="AD14" s="211">
        <v>12</v>
      </c>
      <c r="AE14" s="211">
        <v>72</v>
      </c>
      <c r="AF14" s="181">
        <v>36</v>
      </c>
      <c r="AG14" s="211">
        <v>31</v>
      </c>
      <c r="AH14" s="211">
        <v>24</v>
      </c>
      <c r="AI14" s="177">
        <v>49</v>
      </c>
      <c r="AJ14" s="177">
        <v>21</v>
      </c>
    </row>
    <row r="15" spans="1:37" s="11" customFormat="1" ht="20.100000000000001" customHeight="1" x14ac:dyDescent="0.25">
      <c r="A15" s="115" t="s">
        <v>10</v>
      </c>
      <c r="B15" s="102"/>
      <c r="C15" s="100"/>
      <c r="D15" s="102"/>
      <c r="E15" s="102"/>
      <c r="F15" s="102"/>
      <c r="G15" s="102"/>
      <c r="H15" s="102"/>
      <c r="I15" s="102">
        <v>27</v>
      </c>
      <c r="J15" s="102">
        <v>26</v>
      </c>
      <c r="K15" s="102">
        <v>11</v>
      </c>
      <c r="L15" s="102"/>
      <c r="M15" s="100"/>
      <c r="N15" s="102"/>
      <c r="O15" s="125">
        <v>23</v>
      </c>
      <c r="P15" s="102">
        <v>9</v>
      </c>
      <c r="Q15" s="102">
        <v>21</v>
      </c>
      <c r="R15" s="100">
        <v>22</v>
      </c>
      <c r="S15" s="102">
        <v>12</v>
      </c>
      <c r="T15" s="100">
        <v>13</v>
      </c>
      <c r="U15" s="129">
        <v>27</v>
      </c>
      <c r="V15" s="107">
        <v>6</v>
      </c>
      <c r="W15" s="160" t="s">
        <v>141</v>
      </c>
      <c r="X15" s="107">
        <v>13</v>
      </c>
      <c r="Y15" s="101">
        <v>19</v>
      </c>
      <c r="Z15" s="107">
        <v>21</v>
      </c>
      <c r="AA15" s="132">
        <v>19</v>
      </c>
      <c r="AB15" s="100">
        <v>24</v>
      </c>
      <c r="AC15" s="204">
        <v>12</v>
      </c>
      <c r="AD15" s="210">
        <v>33</v>
      </c>
      <c r="AE15" s="212">
        <v>17</v>
      </c>
      <c r="AF15" s="180">
        <v>24</v>
      </c>
      <c r="AG15" s="210">
        <v>28</v>
      </c>
      <c r="AH15" s="210">
        <v>42</v>
      </c>
      <c r="AI15" s="176">
        <v>18</v>
      </c>
      <c r="AJ15" s="176">
        <v>22</v>
      </c>
    </row>
    <row r="16" spans="1:37" ht="20.100000000000001" customHeight="1" x14ac:dyDescent="0.25">
      <c r="A16" s="114" t="s">
        <v>11</v>
      </c>
      <c r="B16" s="104"/>
      <c r="C16" s="46"/>
      <c r="D16" s="104"/>
      <c r="E16" s="104"/>
      <c r="F16" s="104"/>
      <c r="G16" s="104"/>
      <c r="H16" s="104"/>
      <c r="I16" s="104">
        <v>9</v>
      </c>
      <c r="J16" s="104">
        <v>6</v>
      </c>
      <c r="K16" s="104">
        <v>1</v>
      </c>
      <c r="L16" s="104"/>
      <c r="M16" s="46"/>
      <c r="N16" s="104"/>
      <c r="O16" s="124">
        <v>25</v>
      </c>
      <c r="P16" s="104">
        <v>1</v>
      </c>
      <c r="Q16" s="104">
        <v>7</v>
      </c>
      <c r="R16" s="46">
        <v>2</v>
      </c>
      <c r="S16" s="104">
        <v>1</v>
      </c>
      <c r="T16" s="46">
        <v>3</v>
      </c>
      <c r="U16" s="128">
        <v>7</v>
      </c>
      <c r="V16" s="106">
        <v>2</v>
      </c>
      <c r="W16" s="159" t="s">
        <v>141</v>
      </c>
      <c r="X16" s="106">
        <v>2</v>
      </c>
      <c r="Y16" s="99">
        <v>0</v>
      </c>
      <c r="Z16" s="106">
        <v>28</v>
      </c>
      <c r="AA16" s="131">
        <v>4</v>
      </c>
      <c r="AB16" s="46">
        <v>4</v>
      </c>
      <c r="AC16" s="205">
        <v>6</v>
      </c>
      <c r="AD16" s="211">
        <v>1</v>
      </c>
      <c r="AE16" s="208">
        <v>8</v>
      </c>
      <c r="AF16" s="181">
        <v>18</v>
      </c>
      <c r="AG16" s="211">
        <v>6</v>
      </c>
      <c r="AH16" s="211">
        <v>5</v>
      </c>
      <c r="AI16" s="177">
        <v>3</v>
      </c>
      <c r="AJ16" s="177">
        <v>4</v>
      </c>
      <c r="AK16" s="149" t="s">
        <v>142</v>
      </c>
    </row>
    <row r="17" spans="1:129" ht="15.75" x14ac:dyDescent="0.25">
      <c r="A17" s="110"/>
      <c r="B17" s="117"/>
      <c r="C17" s="4"/>
      <c r="D17" s="118"/>
      <c r="E17" s="118"/>
      <c r="F17" s="118"/>
      <c r="G17" s="118"/>
      <c r="H17" s="118"/>
      <c r="I17" s="120"/>
      <c r="J17" s="109"/>
      <c r="K17" s="109"/>
      <c r="L17" s="109"/>
      <c r="M17" s="122"/>
      <c r="N17" s="109"/>
      <c r="O17" s="126"/>
      <c r="P17" s="104"/>
      <c r="Q17" s="104"/>
      <c r="R17" s="46"/>
      <c r="S17" s="104"/>
      <c r="T17" s="46"/>
      <c r="U17" s="128"/>
      <c r="V17" s="106"/>
      <c r="W17" s="128"/>
      <c r="X17" s="106"/>
      <c r="Y17" s="99"/>
      <c r="Z17" s="106"/>
      <c r="AA17" s="131"/>
      <c r="AB17" s="46"/>
      <c r="AC17" s="206"/>
      <c r="AD17" s="134"/>
      <c r="AE17" s="133"/>
      <c r="AF17" s="184"/>
      <c r="AG17" s="133"/>
      <c r="AH17" s="133"/>
      <c r="AI17" s="184"/>
      <c r="AJ17" s="184"/>
    </row>
    <row r="18" spans="1:129" s="26" customFormat="1" ht="18" x14ac:dyDescent="0.25">
      <c r="A18" s="116" t="s">
        <v>12</v>
      </c>
      <c r="B18" s="112">
        <f t="shared" ref="B18:AC18" si="0">SUM(B5:B16)</f>
        <v>0</v>
      </c>
      <c r="C18" s="112">
        <f t="shared" si="0"/>
        <v>0</v>
      </c>
      <c r="D18" s="119">
        <f t="shared" si="0"/>
        <v>0</v>
      </c>
      <c r="E18" s="112">
        <f t="shared" si="0"/>
        <v>0</v>
      </c>
      <c r="F18" s="112">
        <v>118</v>
      </c>
      <c r="G18" s="112">
        <f t="shared" si="0"/>
        <v>0</v>
      </c>
      <c r="H18" s="25">
        <f>SUM(H5:H17)</f>
        <v>158</v>
      </c>
      <c r="I18" s="25">
        <f>SUM(I5:I17)</f>
        <v>188</v>
      </c>
      <c r="J18" s="25">
        <f>SUM(J5:J17)</f>
        <v>175</v>
      </c>
      <c r="K18" s="25">
        <f>SUM(K5:K17)</f>
        <v>198</v>
      </c>
      <c r="L18" s="25">
        <v>218</v>
      </c>
      <c r="M18" s="25">
        <v>164</v>
      </c>
      <c r="N18" s="25">
        <v>178</v>
      </c>
      <c r="O18" s="25">
        <f>SUM(O5:O17)</f>
        <v>281</v>
      </c>
      <c r="P18" s="25">
        <f>SUM(P5:P17)</f>
        <v>193</v>
      </c>
      <c r="Q18" s="25">
        <f>SUM(Q5:Q17)</f>
        <v>221</v>
      </c>
      <c r="R18" s="25">
        <f>SUM(R5:R17)</f>
        <v>210</v>
      </c>
      <c r="S18" s="25">
        <f t="shared" si="0"/>
        <v>148</v>
      </c>
      <c r="T18" s="25">
        <f t="shared" si="0"/>
        <v>248</v>
      </c>
      <c r="U18" s="25">
        <f t="shared" si="0"/>
        <v>212</v>
      </c>
      <c r="V18" s="25">
        <f t="shared" si="0"/>
        <v>271</v>
      </c>
      <c r="W18" s="25">
        <f t="shared" si="0"/>
        <v>129</v>
      </c>
      <c r="X18" s="25">
        <f t="shared" si="0"/>
        <v>133</v>
      </c>
      <c r="Y18" s="25">
        <f>SUM(Y5:Y16)</f>
        <v>167</v>
      </c>
      <c r="Z18" s="25">
        <f t="shared" si="0"/>
        <v>253</v>
      </c>
      <c r="AA18" s="25">
        <f t="shared" si="0"/>
        <v>181</v>
      </c>
      <c r="AB18" s="25">
        <f t="shared" si="0"/>
        <v>185</v>
      </c>
      <c r="AC18" s="25">
        <f t="shared" si="0"/>
        <v>176</v>
      </c>
      <c r="AD18" s="25">
        <f>SUM(AD5:AD17)</f>
        <v>174</v>
      </c>
      <c r="AE18" s="25">
        <f>SUM(AE5:AE17)</f>
        <v>279</v>
      </c>
      <c r="AF18" s="25">
        <f>SUM(AF5:AF17)</f>
        <v>282</v>
      </c>
      <c r="AG18" s="25">
        <f>SUM(AG5:AG17)</f>
        <v>279</v>
      </c>
      <c r="AH18" s="25">
        <f t="shared" ref="AH18:AJ18" si="1">SUM(AH5:AH17)</f>
        <v>322</v>
      </c>
      <c r="AI18" s="25">
        <f t="shared" si="1"/>
        <v>213</v>
      </c>
      <c r="AJ18" s="25">
        <f t="shared" si="1"/>
        <v>182</v>
      </c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6"/>
      <c r="CD18" s="136"/>
      <c r="CE18" s="136"/>
      <c r="CF18" s="136"/>
      <c r="CG18" s="136"/>
      <c r="CH18" s="136"/>
      <c r="CI18" s="136"/>
      <c r="CJ18" s="136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  <c r="DL18" s="136"/>
      <c r="DM18" s="136"/>
      <c r="DN18" s="136"/>
      <c r="DO18" s="136"/>
      <c r="DP18" s="136"/>
      <c r="DQ18" s="136"/>
      <c r="DR18" s="136"/>
      <c r="DS18" s="136"/>
      <c r="DT18" s="136"/>
      <c r="DU18" s="136"/>
      <c r="DV18" s="136"/>
      <c r="DW18" s="136"/>
      <c r="DX18" s="136"/>
      <c r="DY18" s="137"/>
    </row>
    <row r="19" spans="1:129" ht="15" x14ac:dyDescent="0.2">
      <c r="H19" s="6">
        <v>194</v>
      </c>
      <c r="AE19" s="209"/>
    </row>
    <row r="22" spans="1:129" ht="15.75" x14ac:dyDescent="0.25">
      <c r="A22" s="2"/>
      <c r="B22" s="2"/>
      <c r="C22" s="2"/>
    </row>
    <row r="23" spans="1:129" ht="15.75" x14ac:dyDescent="0.25">
      <c r="A23" s="2"/>
      <c r="B23" s="2"/>
    </row>
    <row r="24" spans="1:129" ht="15" x14ac:dyDescent="0.2">
      <c r="F24" s="5"/>
    </row>
    <row r="25" spans="1:129" ht="20.100000000000001" customHeight="1" x14ac:dyDescent="0.2">
      <c r="AC25" s="202"/>
    </row>
    <row r="26" spans="1:129" ht="15.75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129" ht="15.75" x14ac:dyDescent="0.25">
      <c r="A28" s="2"/>
      <c r="B28" s="2"/>
      <c r="C28" s="2"/>
    </row>
    <row r="29" spans="1:129" ht="15.75" x14ac:dyDescent="0.25">
      <c r="A29" s="2"/>
      <c r="B29" s="2"/>
      <c r="C29" s="2"/>
    </row>
    <row r="30" spans="1:129" ht="15.75" x14ac:dyDescent="0.25">
      <c r="A30" s="2"/>
      <c r="B30" s="2"/>
      <c r="C30" s="2"/>
    </row>
    <row r="31" spans="1:129" ht="15.75" x14ac:dyDescent="0.25">
      <c r="A31" s="2"/>
      <c r="B31" s="2"/>
      <c r="C31" s="2"/>
    </row>
    <row r="32" spans="1:129" ht="15.75" x14ac:dyDescent="0.25">
      <c r="A32" s="2"/>
      <c r="B32" s="2"/>
      <c r="C32" s="2"/>
    </row>
    <row r="33" spans="1:3" ht="15.75" x14ac:dyDescent="0.25">
      <c r="A33" s="2"/>
      <c r="B33" s="2"/>
      <c r="C33" s="2"/>
    </row>
    <row r="34" spans="1:3" ht="15.75" x14ac:dyDescent="0.25">
      <c r="A34" s="2"/>
      <c r="B34" s="2"/>
      <c r="C34" s="2"/>
    </row>
    <row r="35" spans="1:3" ht="15.75" x14ac:dyDescent="0.25">
      <c r="A35" s="2"/>
      <c r="B35" s="2"/>
      <c r="C35" s="2"/>
    </row>
    <row r="36" spans="1:3" ht="15.75" x14ac:dyDescent="0.25">
      <c r="A36" s="2"/>
      <c r="B36" s="2"/>
      <c r="C36" s="2"/>
    </row>
    <row r="37" spans="1:3" ht="15.75" x14ac:dyDescent="0.25">
      <c r="A37" s="2"/>
      <c r="B37" s="2"/>
      <c r="C37" s="2"/>
    </row>
    <row r="38" spans="1:3" ht="15.75" x14ac:dyDescent="0.25">
      <c r="A38" s="2"/>
      <c r="B38" s="2"/>
      <c r="C38" s="2"/>
    </row>
    <row r="39" spans="1:3" ht="15.75" x14ac:dyDescent="0.25">
      <c r="A39" s="2"/>
      <c r="B39" s="2"/>
      <c r="C39" s="2"/>
    </row>
    <row r="40" spans="1:3" ht="15.75" x14ac:dyDescent="0.25">
      <c r="A40" s="2"/>
      <c r="B40" s="2"/>
      <c r="C40" s="2"/>
    </row>
    <row r="41" spans="1:3" ht="15.75" x14ac:dyDescent="0.25">
      <c r="A41" s="2"/>
      <c r="B41" s="2"/>
      <c r="C41" s="2"/>
    </row>
    <row r="42" spans="1:3" ht="15.75" x14ac:dyDescent="0.25">
      <c r="A42" s="2"/>
      <c r="B42" s="2"/>
      <c r="C42" s="2"/>
    </row>
    <row r="43" spans="1:3" ht="15.75" x14ac:dyDescent="0.25">
      <c r="A43" s="2"/>
      <c r="B43" s="2"/>
      <c r="C43" s="2"/>
    </row>
    <row r="44" spans="1:3" ht="15.75" x14ac:dyDescent="0.25">
      <c r="A44" s="2"/>
      <c r="B44" s="2"/>
      <c r="C44" s="2"/>
    </row>
    <row r="45" spans="1:3" ht="15.75" x14ac:dyDescent="0.25">
      <c r="A45" s="2"/>
      <c r="B45" s="2"/>
      <c r="C45" s="2"/>
    </row>
    <row r="46" spans="1:3" ht="15.75" x14ac:dyDescent="0.25">
      <c r="A46" s="2"/>
      <c r="B46" s="2"/>
      <c r="C46" s="2"/>
    </row>
    <row r="47" spans="1:3" ht="15.75" x14ac:dyDescent="0.25">
      <c r="A47" s="2"/>
      <c r="B47" s="2"/>
      <c r="C47" s="2"/>
    </row>
    <row r="48" spans="1:3" ht="15.75" x14ac:dyDescent="0.25">
      <c r="A48" s="2"/>
      <c r="B48" s="2"/>
      <c r="C48" s="2"/>
    </row>
    <row r="49" spans="1:28" ht="15.75" x14ac:dyDescent="0.25">
      <c r="A49" s="2"/>
      <c r="B49" s="2"/>
      <c r="C49" s="2"/>
    </row>
    <row r="50" spans="1:28" ht="15.75" x14ac:dyDescent="0.25">
      <c r="A50" s="2"/>
      <c r="B50" s="2"/>
      <c r="C50" s="2"/>
    </row>
    <row r="51" spans="1:28" ht="15.75" x14ac:dyDescent="0.25">
      <c r="A51" s="2"/>
      <c r="B51" s="2"/>
      <c r="C51" s="2"/>
    </row>
    <row r="52" spans="1:28" ht="15.75" x14ac:dyDescent="0.25">
      <c r="A52" s="2"/>
      <c r="B52" s="2"/>
      <c r="C52" s="2"/>
    </row>
    <row r="53" spans="1:28" ht="15.75" x14ac:dyDescent="0.25">
      <c r="A53" s="2"/>
      <c r="B53" s="2"/>
      <c r="C53" s="2"/>
    </row>
    <row r="54" spans="1:28" ht="15.75" x14ac:dyDescent="0.25">
      <c r="A54" s="2"/>
      <c r="B54" s="2"/>
      <c r="C54" s="2"/>
    </row>
    <row r="55" spans="1:28" ht="15.75" x14ac:dyDescent="0.25">
      <c r="A55" s="2"/>
      <c r="B55" s="2"/>
      <c r="C55" s="2"/>
    </row>
    <row r="56" spans="1:28" ht="15.75" x14ac:dyDescent="0.25">
      <c r="A56" s="2"/>
      <c r="B56" s="2"/>
      <c r="C56" s="2"/>
    </row>
    <row r="57" spans="1:28" ht="15.75" x14ac:dyDescent="0.25">
      <c r="A57" s="2"/>
      <c r="B57" s="2"/>
      <c r="C57" s="2"/>
    </row>
    <row r="58" spans="1:28" ht="15.75" x14ac:dyDescent="0.25">
      <c r="A58" s="2"/>
      <c r="B58" s="2"/>
      <c r="C58" s="2"/>
    </row>
    <row r="59" spans="1:28" ht="15.75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x14ac:dyDescent="0.25">
      <c r="A60" s="2"/>
      <c r="B60" s="2"/>
      <c r="C60" s="2"/>
    </row>
    <row r="61" spans="1:28" ht="18.75" x14ac:dyDescent="0.3">
      <c r="A61" s="9"/>
      <c r="B61" s="2"/>
      <c r="C61" s="2"/>
    </row>
  </sheetData>
  <conditionalFormatting sqref="H18:AJ18">
    <cfRule type="expression" dxfId="64" priority="1">
      <formula>COUNTIF(H5:H16,"*")&gt;0</formula>
    </cfRule>
  </conditionalFormatting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transitionEvaluation="1" codeName="Sheet31"/>
  <dimension ref="A1:AL61"/>
  <sheetViews>
    <sheetView defaultGridColor="0" colorId="22" zoomScale="64" zoomScaleNormal="64" zoomScalePageLayoutView="70" workbookViewId="0">
      <selection sqref="A1:XFD1048576"/>
    </sheetView>
  </sheetViews>
  <sheetFormatPr defaultColWidth="9.44140625" defaultRowHeight="20.100000000000001" customHeight="1" x14ac:dyDescent="0.2"/>
  <cols>
    <col min="1" max="1" width="23.21875" style="6" bestFit="1" customWidth="1"/>
    <col min="2" max="2" width="7.21875" style="6" bestFit="1" customWidth="1"/>
    <col min="3" max="6" width="7.77734375" style="6" bestFit="1" customWidth="1"/>
    <col min="7" max="7" width="7.44140625" style="6" bestFit="1" customWidth="1"/>
    <col min="8" max="8" width="7.109375" style="6" bestFit="1" customWidth="1"/>
    <col min="9" max="10" width="7.44140625" style="6" bestFit="1" customWidth="1"/>
    <col min="11" max="15" width="7.77734375" style="6" customWidth="1"/>
    <col min="16" max="17" width="7.44140625" style="6" bestFit="1" customWidth="1"/>
    <col min="18" max="18" width="7.77734375" style="6" customWidth="1"/>
    <col min="19" max="19" width="7.44140625" style="6" bestFit="1" customWidth="1"/>
    <col min="20" max="22" width="7.77734375" style="6" customWidth="1"/>
    <col min="23" max="23" width="7.44140625" style="6" bestFit="1" customWidth="1"/>
    <col min="24" max="25" width="7.77734375" style="6" customWidth="1"/>
    <col min="26" max="26" width="7.44140625" style="6" bestFit="1" customWidth="1"/>
    <col min="27" max="27" width="6.33203125" style="6" bestFit="1" customWidth="1"/>
    <col min="28" max="29" width="7.77734375" style="6" customWidth="1"/>
    <col min="30" max="31" width="7.44140625" style="6" bestFit="1" customWidth="1"/>
    <col min="32" max="35" width="7.77734375" style="6" bestFit="1" customWidth="1"/>
    <col min="36" max="36" width="7.44140625" style="6" bestFit="1" customWidth="1"/>
    <col min="37" max="37" width="7.7773437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24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41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 t="s">
        <v>101</v>
      </c>
      <c r="W2" s="34"/>
      <c r="X2" s="34"/>
      <c r="Y2" s="34"/>
      <c r="Z2" s="34"/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3</v>
      </c>
      <c r="I5" s="16">
        <v>2</v>
      </c>
      <c r="J5" s="16">
        <v>22</v>
      </c>
      <c r="K5" s="16">
        <v>10</v>
      </c>
      <c r="L5" s="16">
        <v>4</v>
      </c>
      <c r="M5" s="16"/>
      <c r="N5" s="16"/>
      <c r="O5" s="16"/>
      <c r="P5" s="16">
        <v>9</v>
      </c>
      <c r="Q5" s="16">
        <v>10</v>
      </c>
      <c r="R5" s="16">
        <v>18</v>
      </c>
      <c r="S5" s="16">
        <v>17</v>
      </c>
      <c r="T5" s="16">
        <v>11</v>
      </c>
      <c r="U5" s="16">
        <v>24</v>
      </c>
      <c r="V5" s="17">
        <v>9</v>
      </c>
      <c r="W5" s="17">
        <v>8</v>
      </c>
      <c r="X5" s="17">
        <v>27</v>
      </c>
      <c r="Y5" s="158" t="s">
        <v>141</v>
      </c>
      <c r="Z5" s="17">
        <v>73</v>
      </c>
      <c r="AA5" s="17">
        <v>16</v>
      </c>
      <c r="AB5" s="17">
        <v>12</v>
      </c>
      <c r="AC5" s="16">
        <v>12</v>
      </c>
      <c r="AD5" s="16">
        <v>24</v>
      </c>
      <c r="AE5" s="179">
        <v>13</v>
      </c>
      <c r="AF5" s="179">
        <v>23</v>
      </c>
      <c r="AG5" s="179">
        <v>49</v>
      </c>
      <c r="AH5" s="179">
        <v>30</v>
      </c>
      <c r="AI5" s="179">
        <v>27</v>
      </c>
      <c r="AJ5" s="179">
        <v>22</v>
      </c>
      <c r="AK5" s="180">
        <v>16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8</v>
      </c>
      <c r="I6" s="14">
        <v>32</v>
      </c>
      <c r="J6" s="14">
        <v>23</v>
      </c>
      <c r="K6" s="14">
        <v>34</v>
      </c>
      <c r="L6" s="14">
        <v>34</v>
      </c>
      <c r="M6" s="14"/>
      <c r="N6" s="14"/>
      <c r="O6" s="14"/>
      <c r="P6" s="14">
        <v>12</v>
      </c>
      <c r="Q6" s="14">
        <v>34</v>
      </c>
      <c r="R6" s="14">
        <v>5</v>
      </c>
      <c r="S6" s="14">
        <v>18</v>
      </c>
      <c r="T6" s="14">
        <v>10</v>
      </c>
      <c r="U6" s="14">
        <v>9</v>
      </c>
      <c r="V6" s="15">
        <v>15</v>
      </c>
      <c r="W6" s="15">
        <v>4</v>
      </c>
      <c r="X6" s="15">
        <v>24</v>
      </c>
      <c r="Y6" s="153" t="s">
        <v>141</v>
      </c>
      <c r="Z6" s="15">
        <v>30</v>
      </c>
      <c r="AA6" s="165" t="s">
        <v>141</v>
      </c>
      <c r="AB6" s="15">
        <v>55</v>
      </c>
      <c r="AC6" s="14">
        <v>39</v>
      </c>
      <c r="AD6" s="14">
        <v>21</v>
      </c>
      <c r="AE6" s="178">
        <v>19</v>
      </c>
      <c r="AF6" s="178">
        <v>41</v>
      </c>
      <c r="AG6" s="178">
        <v>16</v>
      </c>
      <c r="AH6" s="178">
        <v>46</v>
      </c>
      <c r="AI6" s="178">
        <v>27</v>
      </c>
      <c r="AJ6" s="178">
        <v>49</v>
      </c>
      <c r="AK6" s="181">
        <v>13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55</v>
      </c>
      <c r="I7" s="16">
        <v>57</v>
      </c>
      <c r="J7" s="16">
        <v>47</v>
      </c>
      <c r="K7" s="16">
        <v>10</v>
      </c>
      <c r="L7" s="16">
        <v>47</v>
      </c>
      <c r="M7" s="16"/>
      <c r="N7" s="16"/>
      <c r="O7" s="16"/>
      <c r="P7" s="16">
        <v>20</v>
      </c>
      <c r="Q7" s="16">
        <v>38</v>
      </c>
      <c r="R7" s="16">
        <v>23</v>
      </c>
      <c r="S7" s="16">
        <v>6</v>
      </c>
      <c r="T7" s="16">
        <v>14</v>
      </c>
      <c r="U7" s="16">
        <v>13</v>
      </c>
      <c r="V7" s="17">
        <v>8</v>
      </c>
      <c r="W7" s="17">
        <v>10</v>
      </c>
      <c r="X7" s="17">
        <v>35</v>
      </c>
      <c r="Y7" s="158" t="s">
        <v>141</v>
      </c>
      <c r="Z7" s="17">
        <v>11</v>
      </c>
      <c r="AA7" s="151" t="s">
        <v>141</v>
      </c>
      <c r="AB7" s="17">
        <v>82</v>
      </c>
      <c r="AC7" s="16">
        <v>17</v>
      </c>
      <c r="AD7" s="16">
        <v>15</v>
      </c>
      <c r="AE7" s="179">
        <v>51</v>
      </c>
      <c r="AF7" s="179">
        <v>69</v>
      </c>
      <c r="AG7" s="179">
        <v>128</v>
      </c>
      <c r="AH7" s="179">
        <v>19</v>
      </c>
      <c r="AI7" s="179">
        <v>17</v>
      </c>
      <c r="AJ7" s="179">
        <v>48</v>
      </c>
      <c r="AK7" s="180">
        <v>95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173</v>
      </c>
      <c r="I8" s="14">
        <v>71</v>
      </c>
      <c r="J8" s="14">
        <v>93</v>
      </c>
      <c r="K8" s="14">
        <v>75</v>
      </c>
      <c r="L8" s="14">
        <v>71</v>
      </c>
      <c r="M8" s="14"/>
      <c r="N8" s="14"/>
      <c r="O8" s="14"/>
      <c r="P8" s="14">
        <v>69</v>
      </c>
      <c r="Q8" s="14">
        <v>52</v>
      </c>
      <c r="R8" s="14">
        <v>61</v>
      </c>
      <c r="S8" s="14">
        <v>27</v>
      </c>
      <c r="T8" s="14">
        <v>40</v>
      </c>
      <c r="U8" s="14">
        <v>59</v>
      </c>
      <c r="V8" s="15">
        <v>66</v>
      </c>
      <c r="W8" s="15">
        <v>42</v>
      </c>
      <c r="X8" s="15">
        <v>104</v>
      </c>
      <c r="Y8" s="153" t="s">
        <v>141</v>
      </c>
      <c r="Z8" s="15">
        <v>70</v>
      </c>
      <c r="AA8" s="165" t="s">
        <v>141</v>
      </c>
      <c r="AB8" s="15">
        <v>132</v>
      </c>
      <c r="AC8" s="14">
        <v>133</v>
      </c>
      <c r="AD8" s="14">
        <v>4</v>
      </c>
      <c r="AE8" s="178">
        <v>72</v>
      </c>
      <c r="AF8" s="178">
        <v>74</v>
      </c>
      <c r="AG8" s="178">
        <v>131</v>
      </c>
      <c r="AH8" s="178">
        <v>98</v>
      </c>
      <c r="AI8" s="178">
        <v>133</v>
      </c>
      <c r="AJ8" s="178">
        <v>56</v>
      </c>
      <c r="AK8" s="181">
        <v>101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9</v>
      </c>
      <c r="I9" s="16">
        <v>203</v>
      </c>
      <c r="J9" s="16">
        <v>510</v>
      </c>
      <c r="K9" s="16">
        <v>427</v>
      </c>
      <c r="L9" s="16">
        <v>496</v>
      </c>
      <c r="M9" s="16"/>
      <c r="N9" s="16"/>
      <c r="O9" s="16"/>
      <c r="P9" s="16">
        <v>465</v>
      </c>
      <c r="Q9" s="16">
        <v>357</v>
      </c>
      <c r="R9" s="16">
        <v>454</v>
      </c>
      <c r="S9" s="16">
        <v>529</v>
      </c>
      <c r="T9" s="16">
        <v>481</v>
      </c>
      <c r="U9" s="16">
        <v>466</v>
      </c>
      <c r="V9" s="17">
        <v>361</v>
      </c>
      <c r="W9" s="17">
        <v>363</v>
      </c>
      <c r="X9" s="17">
        <v>401</v>
      </c>
      <c r="Y9" s="158" t="s">
        <v>141</v>
      </c>
      <c r="Z9" s="17">
        <v>407</v>
      </c>
      <c r="AA9" s="151" t="s">
        <v>141</v>
      </c>
      <c r="AB9" s="17">
        <v>390</v>
      </c>
      <c r="AC9" s="16">
        <v>307</v>
      </c>
      <c r="AD9" s="16">
        <v>184</v>
      </c>
      <c r="AE9" s="179">
        <v>192</v>
      </c>
      <c r="AF9" s="179">
        <v>324</v>
      </c>
      <c r="AG9" s="179">
        <v>217</v>
      </c>
      <c r="AH9" s="179">
        <v>143</v>
      </c>
      <c r="AI9" s="179">
        <v>326</v>
      </c>
      <c r="AJ9" s="179">
        <v>205</v>
      </c>
      <c r="AK9" s="180">
        <v>207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288</v>
      </c>
      <c r="I10" s="14">
        <v>734</v>
      </c>
      <c r="J10" s="14">
        <v>237</v>
      </c>
      <c r="K10" s="14">
        <v>29</v>
      </c>
      <c r="L10" s="14">
        <v>687</v>
      </c>
      <c r="M10" s="14"/>
      <c r="N10" s="14"/>
      <c r="O10" s="14"/>
      <c r="P10" s="14">
        <v>323</v>
      </c>
      <c r="Q10" s="14">
        <v>479</v>
      </c>
      <c r="R10" s="14">
        <v>155</v>
      </c>
      <c r="S10" s="14">
        <v>578</v>
      </c>
      <c r="T10" s="14">
        <v>445</v>
      </c>
      <c r="U10" s="14">
        <v>593</v>
      </c>
      <c r="V10" s="15">
        <v>556</v>
      </c>
      <c r="W10" s="15">
        <v>623</v>
      </c>
      <c r="X10" s="15">
        <v>480</v>
      </c>
      <c r="Y10" s="15">
        <v>3</v>
      </c>
      <c r="Z10" s="15">
        <v>548</v>
      </c>
      <c r="AA10" s="165" t="s">
        <v>141</v>
      </c>
      <c r="AB10" s="15">
        <v>701</v>
      </c>
      <c r="AC10" s="14">
        <v>613</v>
      </c>
      <c r="AD10" s="14">
        <v>539</v>
      </c>
      <c r="AE10" s="178">
        <v>405</v>
      </c>
      <c r="AF10" s="178">
        <v>310</v>
      </c>
      <c r="AG10" s="178">
        <v>461</v>
      </c>
      <c r="AH10" s="178">
        <v>429</v>
      </c>
      <c r="AI10" s="178">
        <v>341</v>
      </c>
      <c r="AJ10" s="178">
        <v>495</v>
      </c>
      <c r="AK10" s="181">
        <v>390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439</v>
      </c>
      <c r="I11" s="16">
        <v>984</v>
      </c>
      <c r="J11" s="16">
        <v>617</v>
      </c>
      <c r="K11" s="16">
        <v>613</v>
      </c>
      <c r="L11" s="16">
        <v>1024</v>
      </c>
      <c r="M11" s="16"/>
      <c r="N11" s="16"/>
      <c r="O11" s="16"/>
      <c r="P11" s="16">
        <v>42</v>
      </c>
      <c r="Q11" s="16">
        <v>1003</v>
      </c>
      <c r="R11" s="16">
        <v>725</v>
      </c>
      <c r="S11" s="16">
        <v>934</v>
      </c>
      <c r="T11" s="16">
        <v>1287</v>
      </c>
      <c r="U11" s="16">
        <v>837</v>
      </c>
      <c r="V11" s="17">
        <v>1094</v>
      </c>
      <c r="W11" s="17">
        <v>850</v>
      </c>
      <c r="X11" s="17">
        <v>748</v>
      </c>
      <c r="Y11" s="17">
        <v>605</v>
      </c>
      <c r="Z11" s="17">
        <v>665</v>
      </c>
      <c r="AA11" s="151" t="s">
        <v>141</v>
      </c>
      <c r="AB11" s="17">
        <v>1045</v>
      </c>
      <c r="AC11" s="16">
        <v>1023</v>
      </c>
      <c r="AD11" s="16">
        <v>886</v>
      </c>
      <c r="AE11" s="179">
        <v>790</v>
      </c>
      <c r="AF11" s="179">
        <v>639</v>
      </c>
      <c r="AG11" s="179">
        <v>425</v>
      </c>
      <c r="AH11" s="179">
        <v>457</v>
      </c>
      <c r="AI11" s="179">
        <v>355</v>
      </c>
      <c r="AJ11" s="179">
        <v>533</v>
      </c>
      <c r="AK11" s="180">
        <v>494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503</v>
      </c>
      <c r="I12" s="14">
        <v>665</v>
      </c>
      <c r="J12" s="14">
        <v>740</v>
      </c>
      <c r="K12" s="14">
        <v>362</v>
      </c>
      <c r="L12" s="14">
        <v>874</v>
      </c>
      <c r="M12" s="14"/>
      <c r="N12" s="14"/>
      <c r="O12" s="14"/>
      <c r="P12" s="14">
        <v>42</v>
      </c>
      <c r="Q12" s="14">
        <v>941</v>
      </c>
      <c r="R12" s="14">
        <v>680</v>
      </c>
      <c r="S12" s="14">
        <v>1004</v>
      </c>
      <c r="T12" s="14">
        <v>1193</v>
      </c>
      <c r="U12" s="14">
        <v>739</v>
      </c>
      <c r="V12" s="15">
        <v>758</v>
      </c>
      <c r="W12" s="15">
        <v>615</v>
      </c>
      <c r="X12" s="15">
        <v>932</v>
      </c>
      <c r="Y12" s="15">
        <v>900</v>
      </c>
      <c r="Z12" s="15">
        <v>805</v>
      </c>
      <c r="AA12" s="165" t="s">
        <v>141</v>
      </c>
      <c r="AB12" s="15">
        <v>1225</v>
      </c>
      <c r="AC12" s="14">
        <v>1019</v>
      </c>
      <c r="AD12" s="14">
        <v>539</v>
      </c>
      <c r="AE12" s="178">
        <v>894</v>
      </c>
      <c r="AF12" s="178">
        <v>826</v>
      </c>
      <c r="AG12" s="178">
        <v>599</v>
      </c>
      <c r="AH12" s="178">
        <v>337</v>
      </c>
      <c r="AI12" s="178">
        <v>420</v>
      </c>
      <c r="AJ12" s="178">
        <v>510</v>
      </c>
      <c r="AK12" s="181">
        <v>635</v>
      </c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>
        <v>40</v>
      </c>
      <c r="I13" s="16">
        <v>517</v>
      </c>
      <c r="J13" s="16"/>
      <c r="K13" s="16">
        <v>302</v>
      </c>
      <c r="L13" s="16">
        <v>420</v>
      </c>
      <c r="M13" s="16"/>
      <c r="N13" s="16"/>
      <c r="O13" s="16"/>
      <c r="P13" s="16">
        <v>545</v>
      </c>
      <c r="Q13" s="16">
        <v>519</v>
      </c>
      <c r="R13" s="16">
        <v>357</v>
      </c>
      <c r="S13" s="16">
        <v>540</v>
      </c>
      <c r="T13" s="16">
        <v>444</v>
      </c>
      <c r="U13" s="16">
        <v>384</v>
      </c>
      <c r="V13" s="17">
        <v>592</v>
      </c>
      <c r="W13" s="17">
        <v>185</v>
      </c>
      <c r="X13" s="17">
        <v>67</v>
      </c>
      <c r="Y13" s="17">
        <v>515</v>
      </c>
      <c r="Z13" s="17">
        <v>469</v>
      </c>
      <c r="AA13" s="151" t="s">
        <v>141</v>
      </c>
      <c r="AB13" s="17">
        <v>506</v>
      </c>
      <c r="AC13" s="16">
        <v>1008</v>
      </c>
      <c r="AD13" s="16">
        <v>558</v>
      </c>
      <c r="AE13" s="179">
        <v>482</v>
      </c>
      <c r="AF13" s="179">
        <v>756</v>
      </c>
      <c r="AG13" s="179">
        <v>398</v>
      </c>
      <c r="AH13" s="179">
        <v>358</v>
      </c>
      <c r="AI13" s="179">
        <v>282</v>
      </c>
      <c r="AJ13" s="179">
        <v>242</v>
      </c>
      <c r="AK13" s="180">
        <v>400</v>
      </c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834</v>
      </c>
      <c r="J14" s="14">
        <v>764</v>
      </c>
      <c r="K14" s="14">
        <v>479</v>
      </c>
      <c r="L14" s="14">
        <v>644</v>
      </c>
      <c r="M14" s="14"/>
      <c r="N14" s="14"/>
      <c r="O14" s="14"/>
      <c r="P14" s="14">
        <v>402</v>
      </c>
      <c r="Q14" s="14">
        <v>301</v>
      </c>
      <c r="R14" s="14">
        <v>334</v>
      </c>
      <c r="S14" s="14">
        <v>463</v>
      </c>
      <c r="T14" s="14">
        <v>547</v>
      </c>
      <c r="U14" s="14">
        <v>409</v>
      </c>
      <c r="V14" s="15">
        <v>528</v>
      </c>
      <c r="W14" s="15">
        <v>355</v>
      </c>
      <c r="X14" s="15">
        <v>2</v>
      </c>
      <c r="Y14" s="15">
        <v>516</v>
      </c>
      <c r="Z14" s="15">
        <v>292</v>
      </c>
      <c r="AA14" s="165" t="s">
        <v>141</v>
      </c>
      <c r="AB14" s="15">
        <v>546</v>
      </c>
      <c r="AC14" s="14">
        <v>193</v>
      </c>
      <c r="AD14" s="14">
        <v>296</v>
      </c>
      <c r="AE14" s="178">
        <v>637</v>
      </c>
      <c r="AF14" s="178">
        <v>675</v>
      </c>
      <c r="AG14" s="178">
        <v>424</v>
      </c>
      <c r="AH14" s="178">
        <v>505</v>
      </c>
      <c r="AI14" s="178">
        <v>333</v>
      </c>
      <c r="AJ14" s="178">
        <v>692</v>
      </c>
      <c r="AK14" s="181">
        <v>477</v>
      </c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4</v>
      </c>
      <c r="J15" s="16">
        <v>98</v>
      </c>
      <c r="K15" s="16">
        <v>100</v>
      </c>
      <c r="L15" s="16">
        <v>79</v>
      </c>
      <c r="M15" s="16"/>
      <c r="N15" s="16"/>
      <c r="O15" s="16"/>
      <c r="P15" s="150" t="s">
        <v>141</v>
      </c>
      <c r="Q15" s="16">
        <v>66</v>
      </c>
      <c r="R15" s="16">
        <v>57</v>
      </c>
      <c r="S15" s="16">
        <v>47</v>
      </c>
      <c r="T15" s="16">
        <v>49</v>
      </c>
      <c r="U15" s="16">
        <v>50</v>
      </c>
      <c r="V15" s="17">
        <v>58</v>
      </c>
      <c r="W15" s="17">
        <v>49</v>
      </c>
      <c r="X15" s="150" t="s">
        <v>141</v>
      </c>
      <c r="Y15" s="150" t="s">
        <v>141</v>
      </c>
      <c r="Z15" s="17">
        <v>41</v>
      </c>
      <c r="AA15" s="151" t="s">
        <v>141</v>
      </c>
      <c r="AB15" s="17">
        <v>138</v>
      </c>
      <c r="AC15" s="16">
        <v>82</v>
      </c>
      <c r="AD15" s="16">
        <v>50</v>
      </c>
      <c r="AE15" s="179">
        <v>54</v>
      </c>
      <c r="AF15" s="179">
        <v>116</v>
      </c>
      <c r="AG15" s="179">
        <v>67</v>
      </c>
      <c r="AH15" s="179">
        <v>82</v>
      </c>
      <c r="AI15" s="179">
        <v>100</v>
      </c>
      <c r="AJ15" s="179">
        <v>29</v>
      </c>
      <c r="AK15" s="180">
        <v>68</v>
      </c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/>
      <c r="J16" s="14">
        <v>24</v>
      </c>
      <c r="K16" s="14">
        <v>12</v>
      </c>
      <c r="L16" s="14">
        <v>5</v>
      </c>
      <c r="M16" s="14"/>
      <c r="N16" s="14"/>
      <c r="O16" s="14"/>
      <c r="P16" s="154" t="s">
        <v>141</v>
      </c>
      <c r="Q16" s="14">
        <v>14</v>
      </c>
      <c r="R16" s="14">
        <v>8</v>
      </c>
      <c r="S16" s="14">
        <v>13</v>
      </c>
      <c r="T16" s="14">
        <v>17</v>
      </c>
      <c r="U16" s="14">
        <v>5</v>
      </c>
      <c r="V16" s="15">
        <v>9</v>
      </c>
      <c r="W16" s="15">
        <v>18</v>
      </c>
      <c r="X16" s="154" t="s">
        <v>141</v>
      </c>
      <c r="Y16" s="154" t="s">
        <v>141</v>
      </c>
      <c r="Z16" s="15">
        <v>50</v>
      </c>
      <c r="AA16" s="15">
        <v>13</v>
      </c>
      <c r="AB16" s="15">
        <v>21</v>
      </c>
      <c r="AC16" s="14">
        <v>17</v>
      </c>
      <c r="AD16" s="14">
        <v>33</v>
      </c>
      <c r="AE16" s="178">
        <v>4</v>
      </c>
      <c r="AF16" s="178">
        <v>53</v>
      </c>
      <c r="AG16" s="178">
        <v>48</v>
      </c>
      <c r="AH16" s="178">
        <v>35</v>
      </c>
      <c r="AI16" s="178">
        <v>19</v>
      </c>
      <c r="AJ16" s="178">
        <v>20</v>
      </c>
      <c r="AK16" s="181">
        <v>33</v>
      </c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4"/>
      <c r="AF17" s="144"/>
      <c r="AG17" s="144"/>
      <c r="AH17" s="144"/>
      <c r="AI17" s="144"/>
      <c r="AJ17" s="144"/>
      <c r="AK17" s="184"/>
    </row>
    <row r="18" spans="1:37" s="26" customFormat="1" ht="20.100000000000001" customHeight="1" x14ac:dyDescent="0.25">
      <c r="A18" s="187" t="s">
        <v>12</v>
      </c>
      <c r="B18" s="275">
        <v>3974</v>
      </c>
      <c r="C18" s="24">
        <v>3875</v>
      </c>
      <c r="D18" s="24">
        <v>2886</v>
      </c>
      <c r="E18" s="24">
        <v>4974</v>
      </c>
      <c r="F18" s="24">
        <v>4366</v>
      </c>
      <c r="G18" s="24">
        <v>4514</v>
      </c>
      <c r="H18" s="25">
        <f>SUM(H5:H17)</f>
        <v>1518</v>
      </c>
      <c r="I18" s="25">
        <f>SUM(I5:I17)</f>
        <v>4103</v>
      </c>
      <c r="J18" s="25">
        <f>SUM(J5:J17)</f>
        <v>3175</v>
      </c>
      <c r="K18" s="25">
        <f>SUM(K5:K17)</f>
        <v>2453</v>
      </c>
      <c r="L18" s="25">
        <f>SUM(L5:L17)</f>
        <v>4385</v>
      </c>
      <c r="M18" s="25">
        <v>4575</v>
      </c>
      <c r="N18" s="25">
        <v>2748</v>
      </c>
      <c r="O18" s="25">
        <v>3642</v>
      </c>
      <c r="P18" s="25">
        <f>SUM(P5:P16)</f>
        <v>1929</v>
      </c>
      <c r="Q18" s="25">
        <f>SUM(Q5:Q16)</f>
        <v>3814</v>
      </c>
      <c r="R18" s="25">
        <f>SUM(R5:R16)</f>
        <v>2877</v>
      </c>
      <c r="S18" s="25">
        <f>SUM(S5:S16)</f>
        <v>4176</v>
      </c>
      <c r="T18" s="25">
        <f>SUM(T5:T16)</f>
        <v>4538</v>
      </c>
      <c r="U18" s="25">
        <f t="shared" ref="U18" si="0">SUM(U5:U16)</f>
        <v>3588</v>
      </c>
      <c r="V18" s="25">
        <f>SUM(V5:V16)</f>
        <v>4054</v>
      </c>
      <c r="W18" s="25">
        <f t="shared" ref="W18:AD18" si="1">SUM(W5:W16)</f>
        <v>3122</v>
      </c>
      <c r="X18" s="25">
        <f t="shared" si="1"/>
        <v>2820</v>
      </c>
      <c r="Y18" s="25">
        <f t="shared" si="1"/>
        <v>2539</v>
      </c>
      <c r="Z18" s="25">
        <f t="shared" si="1"/>
        <v>3461</v>
      </c>
      <c r="AA18" s="25">
        <f t="shared" si="1"/>
        <v>29</v>
      </c>
      <c r="AB18" s="25">
        <f t="shared" si="1"/>
        <v>4853</v>
      </c>
      <c r="AC18" s="25">
        <f t="shared" si="1"/>
        <v>4463</v>
      </c>
      <c r="AD18" s="25">
        <f t="shared" si="1"/>
        <v>3149</v>
      </c>
      <c r="AE18" s="25">
        <f>SUM(AE4:AE17)</f>
        <v>3613</v>
      </c>
      <c r="AF18" s="25">
        <f t="shared" ref="AF18:AK18" si="2">SUM(AF4:AF17)</f>
        <v>3906</v>
      </c>
      <c r="AG18" s="25">
        <f t="shared" si="2"/>
        <v>2963</v>
      </c>
      <c r="AH18" s="25">
        <f t="shared" si="2"/>
        <v>2539</v>
      </c>
      <c r="AI18" s="25">
        <f t="shared" si="2"/>
        <v>2380</v>
      </c>
      <c r="AJ18" s="25">
        <f t="shared" si="2"/>
        <v>2901</v>
      </c>
      <c r="AK18" s="25">
        <f t="shared" si="2"/>
        <v>2929</v>
      </c>
    </row>
    <row r="19" spans="1:37" ht="20.100000000000001" customHeight="1" x14ac:dyDescent="0.2">
      <c r="I19" s="6">
        <v>4233</v>
      </c>
      <c r="K19" s="6">
        <v>2767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H18:AK18">
    <cfRule type="expression" dxfId="63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transitionEvaluation="1" codeName="Sheet32"/>
  <dimension ref="A1:AL61"/>
  <sheetViews>
    <sheetView defaultGridColor="0" colorId="22" zoomScale="70" zoomScaleNormal="70" zoomScalePageLayoutView="70" workbookViewId="0">
      <selection activeCell="B38" sqref="B38"/>
    </sheetView>
  </sheetViews>
  <sheetFormatPr defaultColWidth="9.44140625" defaultRowHeight="20.100000000000001" customHeight="1" x14ac:dyDescent="0.2"/>
  <cols>
    <col min="1" max="1" width="31.21875" style="6" bestFit="1" customWidth="1"/>
    <col min="2" max="2" width="5.33203125" style="6" bestFit="1" customWidth="1"/>
    <col min="3" max="6" width="5" style="6" bestFit="1" customWidth="1"/>
    <col min="7" max="7" width="6" style="6" bestFit="1" customWidth="1"/>
    <col min="8" max="8" width="5" style="6" bestFit="1" customWidth="1"/>
    <col min="9" max="9" width="6" style="6" bestFit="1" customWidth="1"/>
    <col min="10" max="12" width="5" style="6" bestFit="1" customWidth="1"/>
    <col min="13" max="14" width="6" style="6" bestFit="1" customWidth="1"/>
    <col min="15" max="23" width="5" style="6" bestFit="1" customWidth="1"/>
    <col min="24" max="24" width="6.109375" style="6" bestFit="1" customWidth="1"/>
    <col min="25" max="37" width="5" style="6" bestFit="1" customWidth="1"/>
    <col min="38" max="38" width="18.21875" style="6" bestFit="1" customWidth="1"/>
    <col min="39" max="16384" width="9.44140625" style="6"/>
  </cols>
  <sheetData>
    <row r="1" spans="1:38" s="35" customFormat="1" ht="24.95" customHeight="1" x14ac:dyDescent="0.25">
      <c r="A1" s="32" t="s">
        <v>22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30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134</v>
      </c>
      <c r="Y2" s="34"/>
      <c r="Z2" s="34"/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13</v>
      </c>
      <c r="I5" s="16">
        <v>29</v>
      </c>
      <c r="J5" s="16">
        <v>17</v>
      </c>
      <c r="K5" s="16">
        <v>22</v>
      </c>
      <c r="L5" s="16">
        <v>55</v>
      </c>
      <c r="M5" s="16"/>
      <c r="N5" s="16"/>
      <c r="O5" s="16"/>
      <c r="P5" s="16">
        <v>68</v>
      </c>
      <c r="Q5" s="16">
        <v>31</v>
      </c>
      <c r="R5" s="16">
        <v>19</v>
      </c>
      <c r="S5" s="16">
        <v>43</v>
      </c>
      <c r="T5" s="16">
        <v>11</v>
      </c>
      <c r="U5" s="16">
        <v>65</v>
      </c>
      <c r="V5" s="17">
        <v>19</v>
      </c>
      <c r="W5" s="17">
        <v>19</v>
      </c>
      <c r="X5" s="17">
        <v>35</v>
      </c>
      <c r="Y5" s="17">
        <v>6</v>
      </c>
      <c r="Z5" s="17">
        <v>15</v>
      </c>
      <c r="AA5" s="17">
        <v>43</v>
      </c>
      <c r="AB5" s="17">
        <v>55</v>
      </c>
      <c r="AC5" s="16">
        <v>19</v>
      </c>
      <c r="AD5" s="16">
        <v>25</v>
      </c>
      <c r="AE5" s="179">
        <v>24</v>
      </c>
      <c r="AF5" s="179">
        <v>42</v>
      </c>
      <c r="AG5" s="179">
        <v>22</v>
      </c>
      <c r="AH5" s="179"/>
      <c r="AI5" s="150" t="s">
        <v>141</v>
      </c>
      <c r="AJ5" s="16">
        <v>30</v>
      </c>
      <c r="AK5" s="176"/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30</v>
      </c>
      <c r="I6" s="14">
        <v>46</v>
      </c>
      <c r="J6" s="14"/>
      <c r="K6" s="14">
        <v>41</v>
      </c>
      <c r="L6" s="14">
        <v>42</v>
      </c>
      <c r="M6" s="14"/>
      <c r="N6" s="14"/>
      <c r="O6" s="14"/>
      <c r="P6" s="14">
        <v>40</v>
      </c>
      <c r="Q6" s="14">
        <v>58</v>
      </c>
      <c r="R6" s="14">
        <v>19</v>
      </c>
      <c r="S6" s="14">
        <v>40</v>
      </c>
      <c r="T6" s="14">
        <v>16</v>
      </c>
      <c r="U6" s="14">
        <v>39</v>
      </c>
      <c r="V6" s="15">
        <v>28</v>
      </c>
      <c r="W6" s="15">
        <v>29</v>
      </c>
      <c r="X6" s="15">
        <v>31</v>
      </c>
      <c r="Y6" s="15">
        <v>16</v>
      </c>
      <c r="Z6" s="15">
        <v>25</v>
      </c>
      <c r="AA6" s="154" t="s">
        <v>141</v>
      </c>
      <c r="AB6" s="15">
        <v>23</v>
      </c>
      <c r="AC6" s="14">
        <v>25</v>
      </c>
      <c r="AD6" s="14">
        <v>32</v>
      </c>
      <c r="AE6" s="178">
        <v>22</v>
      </c>
      <c r="AF6" s="178">
        <v>22</v>
      </c>
      <c r="AG6" s="178">
        <v>22</v>
      </c>
      <c r="AH6" s="178">
        <v>9</v>
      </c>
      <c r="AI6" s="154" t="s">
        <v>141</v>
      </c>
      <c r="AJ6" s="14">
        <v>2</v>
      </c>
      <c r="AK6" s="177"/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60</v>
      </c>
      <c r="I7" s="16">
        <v>26</v>
      </c>
      <c r="J7" s="16">
        <v>52</v>
      </c>
      <c r="K7" s="16">
        <v>46</v>
      </c>
      <c r="L7" s="16">
        <v>38</v>
      </c>
      <c r="M7" s="16"/>
      <c r="N7" s="16"/>
      <c r="O7" s="16"/>
      <c r="P7" s="16">
        <v>41</v>
      </c>
      <c r="Q7" s="16">
        <v>27</v>
      </c>
      <c r="R7" s="16">
        <v>42</v>
      </c>
      <c r="S7" s="16">
        <v>40</v>
      </c>
      <c r="T7" s="16">
        <v>30</v>
      </c>
      <c r="U7" s="16">
        <v>55</v>
      </c>
      <c r="V7" s="17">
        <v>48</v>
      </c>
      <c r="W7" s="17">
        <v>30</v>
      </c>
      <c r="X7" s="17">
        <v>47</v>
      </c>
      <c r="Y7" s="17">
        <v>25</v>
      </c>
      <c r="Z7" s="17">
        <v>17</v>
      </c>
      <c r="AA7" s="150" t="s">
        <v>141</v>
      </c>
      <c r="AB7" s="17">
        <v>66</v>
      </c>
      <c r="AC7" s="16">
        <v>14</v>
      </c>
      <c r="AD7" s="16">
        <v>16</v>
      </c>
      <c r="AE7" s="179">
        <v>10</v>
      </c>
      <c r="AF7" s="179">
        <v>51</v>
      </c>
      <c r="AG7" s="179">
        <v>21</v>
      </c>
      <c r="AH7" s="179">
        <v>15</v>
      </c>
      <c r="AI7" s="150" t="s">
        <v>141</v>
      </c>
      <c r="AJ7" s="16">
        <v>11</v>
      </c>
      <c r="AK7" s="176"/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9</v>
      </c>
      <c r="I8" s="14">
        <v>54</v>
      </c>
      <c r="J8" s="14">
        <v>69</v>
      </c>
      <c r="K8" s="14">
        <v>106</v>
      </c>
      <c r="L8" s="14">
        <v>63</v>
      </c>
      <c r="M8" s="14"/>
      <c r="N8" s="14"/>
      <c r="O8" s="14"/>
      <c r="P8" s="14">
        <v>74</v>
      </c>
      <c r="Q8" s="14">
        <v>23</v>
      </c>
      <c r="R8" s="14">
        <v>95</v>
      </c>
      <c r="S8" s="14">
        <v>38</v>
      </c>
      <c r="T8" s="14">
        <v>43</v>
      </c>
      <c r="U8" s="14">
        <v>47</v>
      </c>
      <c r="V8" s="15">
        <v>51</v>
      </c>
      <c r="W8" s="15">
        <v>46</v>
      </c>
      <c r="X8" s="15">
        <v>58</v>
      </c>
      <c r="Y8" s="15">
        <v>40</v>
      </c>
      <c r="Z8" s="15">
        <v>32</v>
      </c>
      <c r="AA8" s="15">
        <v>96</v>
      </c>
      <c r="AB8" s="15">
        <v>92</v>
      </c>
      <c r="AC8" s="14">
        <v>117</v>
      </c>
      <c r="AD8" s="14">
        <v>45</v>
      </c>
      <c r="AE8" s="178">
        <v>60</v>
      </c>
      <c r="AF8" s="178">
        <v>89</v>
      </c>
      <c r="AG8" s="178">
        <v>65</v>
      </c>
      <c r="AH8" s="178">
        <v>64</v>
      </c>
      <c r="AI8" s="154" t="s">
        <v>141</v>
      </c>
      <c r="AJ8" s="14">
        <v>44</v>
      </c>
      <c r="AK8" s="177"/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/>
      <c r="I9" s="16">
        <v>154</v>
      </c>
      <c r="J9" s="16">
        <v>87</v>
      </c>
      <c r="K9" s="16">
        <v>132</v>
      </c>
      <c r="L9" s="16">
        <v>70</v>
      </c>
      <c r="M9" s="16"/>
      <c r="N9" s="16"/>
      <c r="O9" s="16"/>
      <c r="P9" s="16">
        <v>108</v>
      </c>
      <c r="Q9" s="16">
        <v>95</v>
      </c>
      <c r="R9" s="16">
        <v>66</v>
      </c>
      <c r="S9" s="16">
        <v>89</v>
      </c>
      <c r="T9" s="16">
        <v>187</v>
      </c>
      <c r="U9" s="16">
        <v>73</v>
      </c>
      <c r="V9" s="17">
        <v>78</v>
      </c>
      <c r="W9" s="17">
        <v>64</v>
      </c>
      <c r="X9" s="17">
        <v>45</v>
      </c>
      <c r="Y9" s="17">
        <v>59</v>
      </c>
      <c r="Z9" s="17">
        <v>46</v>
      </c>
      <c r="AA9" s="17">
        <v>87</v>
      </c>
      <c r="AB9" s="17">
        <v>154</v>
      </c>
      <c r="AC9" s="16">
        <v>98</v>
      </c>
      <c r="AD9" s="16">
        <v>67</v>
      </c>
      <c r="AE9" s="179">
        <v>113</v>
      </c>
      <c r="AF9" s="179">
        <v>125</v>
      </c>
      <c r="AG9" s="179">
        <v>87</v>
      </c>
      <c r="AH9" s="150" t="s">
        <v>141</v>
      </c>
      <c r="AI9" s="179">
        <v>5</v>
      </c>
      <c r="AJ9" s="16">
        <v>2</v>
      </c>
      <c r="AK9" s="176"/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/>
      <c r="I10" s="14">
        <v>118</v>
      </c>
      <c r="J10" s="14">
        <v>105</v>
      </c>
      <c r="K10" s="14"/>
      <c r="L10" s="14">
        <v>73</v>
      </c>
      <c r="M10" s="14"/>
      <c r="N10" s="14"/>
      <c r="O10" s="14"/>
      <c r="P10" s="14">
        <v>75</v>
      </c>
      <c r="Q10" s="14">
        <v>75</v>
      </c>
      <c r="R10" s="14">
        <v>97</v>
      </c>
      <c r="S10" s="14">
        <v>82</v>
      </c>
      <c r="T10" s="14">
        <v>60</v>
      </c>
      <c r="U10" s="14">
        <v>53</v>
      </c>
      <c r="V10" s="15">
        <v>4</v>
      </c>
      <c r="W10" s="15">
        <v>68</v>
      </c>
      <c r="X10" s="15">
        <v>20</v>
      </c>
      <c r="Y10" s="15">
        <v>36</v>
      </c>
      <c r="Z10" s="15">
        <v>102</v>
      </c>
      <c r="AA10" s="15">
        <v>70</v>
      </c>
      <c r="AB10" s="15">
        <v>81</v>
      </c>
      <c r="AC10" s="14">
        <v>43</v>
      </c>
      <c r="AD10" s="14">
        <v>64</v>
      </c>
      <c r="AE10" s="178">
        <v>70</v>
      </c>
      <c r="AF10" s="178">
        <v>92</v>
      </c>
      <c r="AG10" s="178">
        <v>58</v>
      </c>
      <c r="AH10" s="154" t="s">
        <v>141</v>
      </c>
      <c r="AI10" s="178">
        <v>37</v>
      </c>
      <c r="AJ10" s="14"/>
      <c r="AK10" s="177"/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/>
      <c r="I11" s="16">
        <v>131</v>
      </c>
      <c r="J11" s="16">
        <v>165</v>
      </c>
      <c r="K11" s="16"/>
      <c r="L11" s="16">
        <v>173</v>
      </c>
      <c r="M11" s="16"/>
      <c r="N11" s="16"/>
      <c r="O11" s="16"/>
      <c r="P11" s="16">
        <v>122</v>
      </c>
      <c r="Q11" s="16">
        <v>121</v>
      </c>
      <c r="R11" s="16">
        <v>7</v>
      </c>
      <c r="S11" s="16">
        <v>103</v>
      </c>
      <c r="T11" s="16">
        <v>80</v>
      </c>
      <c r="U11" s="16">
        <v>52</v>
      </c>
      <c r="V11" s="17">
        <v>46</v>
      </c>
      <c r="W11" s="17">
        <v>107</v>
      </c>
      <c r="X11" s="17">
        <v>31</v>
      </c>
      <c r="Y11" s="17">
        <v>22</v>
      </c>
      <c r="Z11" s="17">
        <v>99</v>
      </c>
      <c r="AA11" s="17">
        <v>84</v>
      </c>
      <c r="AB11" s="17">
        <v>101</v>
      </c>
      <c r="AC11" s="16">
        <v>91</v>
      </c>
      <c r="AD11" s="16">
        <v>75</v>
      </c>
      <c r="AE11" s="179">
        <v>101</v>
      </c>
      <c r="AF11" s="179">
        <v>82</v>
      </c>
      <c r="AG11" s="179">
        <v>69</v>
      </c>
      <c r="AH11" s="150" t="s">
        <v>141</v>
      </c>
      <c r="AI11" s="179">
        <v>84</v>
      </c>
      <c r="AJ11" s="16"/>
      <c r="AK11" s="176"/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/>
      <c r="I12" s="14">
        <v>154</v>
      </c>
      <c r="J12" s="14">
        <v>123</v>
      </c>
      <c r="K12" s="14">
        <v>66</v>
      </c>
      <c r="L12" s="14">
        <v>114</v>
      </c>
      <c r="M12" s="14"/>
      <c r="N12" s="14"/>
      <c r="O12" s="14"/>
      <c r="P12" s="14">
        <v>91</v>
      </c>
      <c r="Q12" s="14">
        <v>84</v>
      </c>
      <c r="R12" s="14">
        <v>19</v>
      </c>
      <c r="S12" s="14">
        <v>103</v>
      </c>
      <c r="T12" s="14">
        <v>110</v>
      </c>
      <c r="U12" s="14">
        <v>68</v>
      </c>
      <c r="V12" s="15">
        <v>81</v>
      </c>
      <c r="W12" s="15">
        <v>51</v>
      </c>
      <c r="X12" s="15">
        <v>66</v>
      </c>
      <c r="Y12" s="15">
        <v>83</v>
      </c>
      <c r="Z12" s="15">
        <v>89</v>
      </c>
      <c r="AA12" s="15">
        <v>86</v>
      </c>
      <c r="AB12" s="15">
        <v>75</v>
      </c>
      <c r="AC12" s="14">
        <v>73</v>
      </c>
      <c r="AD12" s="178">
        <v>61</v>
      </c>
      <c r="AE12" s="178">
        <v>90</v>
      </c>
      <c r="AF12" s="178">
        <v>89</v>
      </c>
      <c r="AG12" s="178">
        <v>91</v>
      </c>
      <c r="AH12" s="154" t="s">
        <v>141</v>
      </c>
      <c r="AI12" s="178">
        <v>0</v>
      </c>
      <c r="AJ12" s="14"/>
      <c r="AK12" s="177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146</v>
      </c>
      <c r="J13" s="16">
        <v>100</v>
      </c>
      <c r="K13" s="16">
        <v>122</v>
      </c>
      <c r="L13" s="16">
        <v>147</v>
      </c>
      <c r="M13" s="16"/>
      <c r="N13" s="16"/>
      <c r="O13" s="16"/>
      <c r="P13" s="16">
        <v>44</v>
      </c>
      <c r="Q13" s="16">
        <v>90</v>
      </c>
      <c r="R13" s="16">
        <v>119</v>
      </c>
      <c r="S13" s="16">
        <v>75</v>
      </c>
      <c r="T13" s="16">
        <v>23</v>
      </c>
      <c r="U13" s="16">
        <v>58</v>
      </c>
      <c r="V13" s="17">
        <v>71</v>
      </c>
      <c r="W13" s="17">
        <v>9</v>
      </c>
      <c r="X13" s="150" t="s">
        <v>141</v>
      </c>
      <c r="Y13" s="17">
        <v>43</v>
      </c>
      <c r="Z13" s="17">
        <v>62</v>
      </c>
      <c r="AA13" s="17">
        <v>88</v>
      </c>
      <c r="AB13" s="17">
        <v>57</v>
      </c>
      <c r="AC13" s="16">
        <v>92</v>
      </c>
      <c r="AD13" s="179">
        <v>59</v>
      </c>
      <c r="AE13" s="179">
        <v>69</v>
      </c>
      <c r="AF13" s="179">
        <v>85</v>
      </c>
      <c r="AG13" s="150" t="s">
        <v>141</v>
      </c>
      <c r="AH13" s="16">
        <v>72</v>
      </c>
      <c r="AI13" s="16">
        <v>78</v>
      </c>
      <c r="AJ13" s="16"/>
      <c r="AK13" s="176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167</v>
      </c>
      <c r="J14" s="14">
        <v>86</v>
      </c>
      <c r="K14" s="14">
        <v>125</v>
      </c>
      <c r="L14" s="14">
        <v>114</v>
      </c>
      <c r="M14" s="14"/>
      <c r="N14" s="14"/>
      <c r="O14" s="14"/>
      <c r="P14" s="14">
        <v>134</v>
      </c>
      <c r="Q14" s="14">
        <v>104</v>
      </c>
      <c r="R14" s="14">
        <v>141</v>
      </c>
      <c r="S14" s="14">
        <v>56</v>
      </c>
      <c r="T14" s="14">
        <v>76</v>
      </c>
      <c r="U14" s="14">
        <v>51</v>
      </c>
      <c r="V14" s="15">
        <v>80</v>
      </c>
      <c r="W14" s="15">
        <v>29</v>
      </c>
      <c r="X14" s="154" t="s">
        <v>141</v>
      </c>
      <c r="Y14" s="15">
        <v>74</v>
      </c>
      <c r="Z14" s="15">
        <v>56</v>
      </c>
      <c r="AA14" s="15">
        <v>112</v>
      </c>
      <c r="AB14" s="15">
        <v>46</v>
      </c>
      <c r="AC14" s="14">
        <v>105</v>
      </c>
      <c r="AD14" s="178">
        <v>51</v>
      </c>
      <c r="AE14" s="178">
        <v>65</v>
      </c>
      <c r="AF14" s="178">
        <v>166</v>
      </c>
      <c r="AG14" s="154" t="s">
        <v>141</v>
      </c>
      <c r="AH14" s="14">
        <v>72</v>
      </c>
      <c r="AI14" s="14">
        <v>98</v>
      </c>
      <c r="AJ14" s="14"/>
      <c r="AK14" s="177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51</v>
      </c>
      <c r="J15" s="16"/>
      <c r="K15" s="16">
        <v>58</v>
      </c>
      <c r="L15" s="16">
        <v>52</v>
      </c>
      <c r="M15" s="16"/>
      <c r="N15" s="16"/>
      <c r="O15" s="16"/>
      <c r="P15" s="16">
        <v>57</v>
      </c>
      <c r="Q15" s="16">
        <v>182</v>
      </c>
      <c r="R15" s="16">
        <v>43</v>
      </c>
      <c r="S15" s="16"/>
      <c r="T15" s="16">
        <v>47</v>
      </c>
      <c r="U15" s="16">
        <v>70</v>
      </c>
      <c r="V15" s="17">
        <v>62</v>
      </c>
      <c r="W15" s="17">
        <v>28</v>
      </c>
      <c r="X15" s="150" t="s">
        <v>141</v>
      </c>
      <c r="Y15" s="17">
        <v>32</v>
      </c>
      <c r="Z15" s="17">
        <v>52</v>
      </c>
      <c r="AA15" s="17">
        <v>90</v>
      </c>
      <c r="AB15" s="17">
        <v>60</v>
      </c>
      <c r="AC15" s="16">
        <v>73</v>
      </c>
      <c r="AD15" s="179">
        <v>17</v>
      </c>
      <c r="AE15" s="179">
        <v>51</v>
      </c>
      <c r="AF15" s="179">
        <v>79</v>
      </c>
      <c r="AG15" s="150" t="s">
        <v>141</v>
      </c>
      <c r="AH15" s="16">
        <v>21</v>
      </c>
      <c r="AI15" s="16">
        <v>69</v>
      </c>
      <c r="AJ15" s="16"/>
      <c r="AK15" s="176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35</v>
      </c>
      <c r="J16" s="14"/>
      <c r="K16" s="14">
        <v>46</v>
      </c>
      <c r="L16" s="14">
        <v>19</v>
      </c>
      <c r="M16" s="14"/>
      <c r="N16" s="14"/>
      <c r="O16" s="14"/>
      <c r="P16" s="14">
        <v>27</v>
      </c>
      <c r="Q16" s="14">
        <v>42</v>
      </c>
      <c r="R16" s="14">
        <v>82</v>
      </c>
      <c r="S16" s="14"/>
      <c r="T16" s="14">
        <v>16</v>
      </c>
      <c r="U16" s="14">
        <v>19</v>
      </c>
      <c r="V16" s="15">
        <v>49</v>
      </c>
      <c r="W16" s="15">
        <v>11</v>
      </c>
      <c r="X16" s="154" t="s">
        <v>141</v>
      </c>
      <c r="Y16" s="15">
        <v>13</v>
      </c>
      <c r="Z16" s="15">
        <v>46</v>
      </c>
      <c r="AA16" s="15">
        <v>71</v>
      </c>
      <c r="AB16" s="15">
        <v>44</v>
      </c>
      <c r="AC16" s="14">
        <v>24</v>
      </c>
      <c r="AD16" s="178">
        <v>25</v>
      </c>
      <c r="AE16" s="178">
        <v>35</v>
      </c>
      <c r="AF16" s="178">
        <v>71</v>
      </c>
      <c r="AG16" s="154" t="s">
        <v>141</v>
      </c>
      <c r="AH16" s="14">
        <v>3</v>
      </c>
      <c r="AI16" s="14">
        <v>13</v>
      </c>
      <c r="AJ16" s="14"/>
      <c r="AK16" s="177"/>
      <c r="AL16" s="149" t="s">
        <v>142</v>
      </c>
    </row>
    <row r="17" spans="1:37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50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76"/>
    </row>
    <row r="18" spans="1:37" s="26" customFormat="1" ht="20.100000000000001" customHeight="1" x14ac:dyDescent="0.25">
      <c r="A18" s="187" t="s">
        <v>12</v>
      </c>
      <c r="B18" s="275">
        <v>805</v>
      </c>
      <c r="C18" s="24">
        <v>615</v>
      </c>
      <c r="D18" s="24">
        <v>790</v>
      </c>
      <c r="E18" s="24">
        <v>733</v>
      </c>
      <c r="F18" s="24">
        <v>780</v>
      </c>
      <c r="G18" s="24">
        <v>1099</v>
      </c>
      <c r="H18" s="24">
        <f t="shared" ref="H18" si="0">SUM(H5:H16)</f>
        <v>112</v>
      </c>
      <c r="I18" s="25">
        <f>SUM(I5:I17)</f>
        <v>1111</v>
      </c>
      <c r="J18" s="25">
        <f>SUM(J5:J17)</f>
        <v>804</v>
      </c>
      <c r="K18" s="25">
        <f>SUM(K5:K17)</f>
        <v>764</v>
      </c>
      <c r="L18" s="25">
        <f>SUM(L5:L17)</f>
        <v>960</v>
      </c>
      <c r="M18" s="25">
        <v>1055</v>
      </c>
      <c r="N18" s="25">
        <v>1089</v>
      </c>
      <c r="O18" s="25">
        <v>603</v>
      </c>
      <c r="P18" s="25">
        <f>SUM(P5:P17)</f>
        <v>881</v>
      </c>
      <c r="Q18" s="25">
        <f t="shared" ref="Q18:S18" si="1">SUM(Q5:Q16)</f>
        <v>932</v>
      </c>
      <c r="R18" s="25">
        <f t="shared" si="1"/>
        <v>749</v>
      </c>
      <c r="S18" s="25">
        <f t="shared" si="1"/>
        <v>669</v>
      </c>
      <c r="T18" s="25">
        <f>SUM(T5:T16)</f>
        <v>699</v>
      </c>
      <c r="U18" s="25">
        <f t="shared" ref="U18:AC18" si="2">SUM(U5:U16)</f>
        <v>650</v>
      </c>
      <c r="V18" s="25">
        <f t="shared" si="2"/>
        <v>617</v>
      </c>
      <c r="W18" s="25">
        <f t="shared" si="2"/>
        <v>491</v>
      </c>
      <c r="X18" s="25">
        <f t="shared" si="2"/>
        <v>333</v>
      </c>
      <c r="Y18" s="25">
        <f t="shared" si="2"/>
        <v>449</v>
      </c>
      <c r="Z18" s="25">
        <f t="shared" si="2"/>
        <v>641</v>
      </c>
      <c r="AA18" s="25">
        <f>SUM(AA5:AA16)</f>
        <v>827</v>
      </c>
      <c r="AB18" s="25">
        <f t="shared" si="2"/>
        <v>854</v>
      </c>
      <c r="AC18" s="25">
        <f t="shared" si="2"/>
        <v>774</v>
      </c>
      <c r="AD18" s="25">
        <f>SUM(AD5:AD17)</f>
        <v>537</v>
      </c>
      <c r="AE18" s="25">
        <f>SUM(AE4:AE17)</f>
        <v>710</v>
      </c>
      <c r="AF18" s="25">
        <f>SUM(AF4:AF17)</f>
        <v>993</v>
      </c>
      <c r="AG18" s="25">
        <f>SUM(AG4:AG17)</f>
        <v>435</v>
      </c>
      <c r="AH18" s="25">
        <f t="shared" ref="AH18:AJ18" si="3">SUM(AH4:AH17)</f>
        <v>256</v>
      </c>
      <c r="AI18" s="25">
        <f t="shared" si="3"/>
        <v>384</v>
      </c>
      <c r="AJ18" s="25">
        <f t="shared" si="3"/>
        <v>89</v>
      </c>
      <c r="AK18" s="25">
        <f>SUM(AK4:AK17)</f>
        <v>0</v>
      </c>
    </row>
    <row r="19" spans="1:37" ht="20.100000000000001" customHeight="1" x14ac:dyDescent="0.2">
      <c r="J19" s="6">
        <v>933</v>
      </c>
      <c r="K19" s="6">
        <v>862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K18">
    <cfRule type="expression" dxfId="62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transitionEvaluation="1" codeName="Sheet33"/>
  <dimension ref="A1:AL61"/>
  <sheetViews>
    <sheetView defaultGridColor="0" colorId="22" zoomScale="64" zoomScaleNormal="64" zoomScalePageLayoutView="70" workbookViewId="0">
      <selection activeCell="AF24" sqref="AF24"/>
    </sheetView>
  </sheetViews>
  <sheetFormatPr defaultColWidth="9.44140625" defaultRowHeight="20.100000000000001" customHeight="1" x14ac:dyDescent="0.2"/>
  <cols>
    <col min="1" max="1" width="36.5546875" style="6" bestFit="1" customWidth="1"/>
    <col min="2" max="37" width="6.3320312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24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40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128</v>
      </c>
      <c r="X2" s="34"/>
      <c r="Y2" s="34"/>
      <c r="Z2" s="34"/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17</v>
      </c>
      <c r="I5" s="16">
        <v>5</v>
      </c>
      <c r="J5" s="16">
        <v>10</v>
      </c>
      <c r="K5" s="16">
        <v>0</v>
      </c>
      <c r="L5" s="16">
        <v>40</v>
      </c>
      <c r="M5" s="16"/>
      <c r="N5" s="16"/>
      <c r="O5" s="16"/>
      <c r="P5" s="16">
        <v>15</v>
      </c>
      <c r="Q5" s="16">
        <v>1</v>
      </c>
      <c r="R5" s="16">
        <v>14</v>
      </c>
      <c r="S5" s="16">
        <v>6</v>
      </c>
      <c r="T5" s="16">
        <v>16</v>
      </c>
      <c r="U5" s="16">
        <v>7</v>
      </c>
      <c r="V5" s="17">
        <v>7</v>
      </c>
      <c r="W5" s="17">
        <v>10</v>
      </c>
      <c r="X5" s="17">
        <v>24</v>
      </c>
      <c r="Y5" s="150" t="s">
        <v>141</v>
      </c>
      <c r="Z5" s="17">
        <v>15</v>
      </c>
      <c r="AA5" s="17">
        <v>7</v>
      </c>
      <c r="AB5" s="17">
        <v>11</v>
      </c>
      <c r="AC5" s="16">
        <v>14</v>
      </c>
      <c r="AD5" s="179">
        <v>3</v>
      </c>
      <c r="AE5" s="179">
        <v>14</v>
      </c>
      <c r="AF5" s="179">
        <v>0</v>
      </c>
      <c r="AG5" s="179">
        <v>7</v>
      </c>
      <c r="AH5" s="179">
        <v>3</v>
      </c>
      <c r="AI5" s="179">
        <v>4</v>
      </c>
      <c r="AJ5" s="179"/>
      <c r="AK5" s="180"/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1</v>
      </c>
      <c r="I6" s="14">
        <v>11</v>
      </c>
      <c r="J6" s="14">
        <v>10</v>
      </c>
      <c r="K6" s="14">
        <v>9</v>
      </c>
      <c r="L6" s="14">
        <v>13</v>
      </c>
      <c r="M6" s="14"/>
      <c r="N6" s="14"/>
      <c r="O6" s="14"/>
      <c r="P6" s="14">
        <v>4</v>
      </c>
      <c r="Q6" s="14">
        <v>18</v>
      </c>
      <c r="R6" s="14">
        <v>9</v>
      </c>
      <c r="S6" s="14">
        <v>6</v>
      </c>
      <c r="T6" s="14">
        <v>2</v>
      </c>
      <c r="U6" s="14">
        <v>6</v>
      </c>
      <c r="V6" s="15">
        <v>10</v>
      </c>
      <c r="W6" s="15">
        <v>8</v>
      </c>
      <c r="X6" s="15">
        <v>10</v>
      </c>
      <c r="Y6" s="154" t="s">
        <v>141</v>
      </c>
      <c r="Z6" s="15">
        <v>9</v>
      </c>
      <c r="AA6" s="15">
        <v>12</v>
      </c>
      <c r="AB6" s="15">
        <v>14</v>
      </c>
      <c r="AC6" s="14">
        <v>12</v>
      </c>
      <c r="AD6" s="178">
        <v>0</v>
      </c>
      <c r="AE6" s="178">
        <v>7</v>
      </c>
      <c r="AF6" s="178">
        <v>13</v>
      </c>
      <c r="AG6" s="178">
        <v>0</v>
      </c>
      <c r="AH6" s="178">
        <v>5</v>
      </c>
      <c r="AI6" s="178">
        <v>4</v>
      </c>
      <c r="AJ6" s="178"/>
      <c r="AK6" s="181"/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47</v>
      </c>
      <c r="I7" s="16">
        <v>1</v>
      </c>
      <c r="J7" s="16">
        <v>18</v>
      </c>
      <c r="K7" s="16">
        <v>13</v>
      </c>
      <c r="L7" s="16">
        <v>33</v>
      </c>
      <c r="M7" s="16"/>
      <c r="N7" s="16"/>
      <c r="O7" s="16"/>
      <c r="P7" s="16">
        <v>20</v>
      </c>
      <c r="Q7" s="16">
        <v>4</v>
      </c>
      <c r="R7" s="16">
        <v>41</v>
      </c>
      <c r="S7" s="16">
        <v>13</v>
      </c>
      <c r="T7" s="16">
        <v>39</v>
      </c>
      <c r="U7" s="16">
        <v>21</v>
      </c>
      <c r="V7" s="17">
        <v>16</v>
      </c>
      <c r="W7" s="17">
        <v>6</v>
      </c>
      <c r="X7" s="17">
        <v>16</v>
      </c>
      <c r="Y7" s="150" t="s">
        <v>141</v>
      </c>
      <c r="Z7" s="17">
        <v>10</v>
      </c>
      <c r="AA7" s="17">
        <v>0</v>
      </c>
      <c r="AB7" s="17">
        <v>21</v>
      </c>
      <c r="AC7" s="16">
        <v>2</v>
      </c>
      <c r="AD7" s="179">
        <v>0</v>
      </c>
      <c r="AE7" s="179">
        <v>7</v>
      </c>
      <c r="AF7" s="179">
        <v>23</v>
      </c>
      <c r="AG7" s="179">
        <v>16</v>
      </c>
      <c r="AH7" s="179">
        <v>8</v>
      </c>
      <c r="AI7" s="179">
        <v>9</v>
      </c>
      <c r="AJ7" s="179"/>
      <c r="AK7" s="180"/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22</v>
      </c>
      <c r="I8" s="14">
        <v>30</v>
      </c>
      <c r="J8" s="14">
        <v>10</v>
      </c>
      <c r="K8" s="14">
        <v>28</v>
      </c>
      <c r="L8" s="14">
        <v>33</v>
      </c>
      <c r="M8" s="14"/>
      <c r="N8" s="14"/>
      <c r="O8" s="14"/>
      <c r="P8" s="14">
        <v>39</v>
      </c>
      <c r="Q8" s="14">
        <v>23</v>
      </c>
      <c r="R8" s="14">
        <v>36</v>
      </c>
      <c r="S8" s="14">
        <v>14</v>
      </c>
      <c r="T8" s="14">
        <v>38</v>
      </c>
      <c r="U8" s="14">
        <v>17</v>
      </c>
      <c r="V8" s="15">
        <v>32</v>
      </c>
      <c r="W8" s="15">
        <v>27</v>
      </c>
      <c r="X8" s="15">
        <v>16</v>
      </c>
      <c r="Y8" s="154" t="s">
        <v>141</v>
      </c>
      <c r="Z8" s="15">
        <v>13</v>
      </c>
      <c r="AA8" s="15">
        <v>20</v>
      </c>
      <c r="AB8" s="15">
        <v>32</v>
      </c>
      <c r="AC8" s="14">
        <v>13</v>
      </c>
      <c r="AD8" s="178">
        <v>13</v>
      </c>
      <c r="AE8" s="178">
        <v>25</v>
      </c>
      <c r="AF8" s="178">
        <v>11</v>
      </c>
      <c r="AG8" s="178">
        <v>8</v>
      </c>
      <c r="AH8" s="178">
        <v>13</v>
      </c>
      <c r="AI8" s="178">
        <v>7</v>
      </c>
      <c r="AJ8" s="178"/>
      <c r="AK8" s="181"/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49</v>
      </c>
      <c r="I9" s="16">
        <v>54</v>
      </c>
      <c r="J9" s="16">
        <v>58</v>
      </c>
      <c r="K9" s="16">
        <v>35</v>
      </c>
      <c r="L9" s="16" t="s">
        <v>150</v>
      </c>
      <c r="M9" s="16"/>
      <c r="N9" s="16"/>
      <c r="O9" s="16"/>
      <c r="P9" s="16">
        <v>43</v>
      </c>
      <c r="Q9" s="16">
        <v>33</v>
      </c>
      <c r="R9" s="16">
        <v>12</v>
      </c>
      <c r="S9" s="16">
        <v>19</v>
      </c>
      <c r="T9" s="16">
        <v>33</v>
      </c>
      <c r="U9" s="16">
        <v>77</v>
      </c>
      <c r="V9" s="17">
        <v>30</v>
      </c>
      <c r="W9" s="17">
        <v>32</v>
      </c>
      <c r="X9" s="17">
        <v>42</v>
      </c>
      <c r="Y9" s="150" t="s">
        <v>141</v>
      </c>
      <c r="Z9" s="17">
        <v>18</v>
      </c>
      <c r="AA9" s="17">
        <v>20</v>
      </c>
      <c r="AB9" s="17">
        <v>27</v>
      </c>
      <c r="AC9" s="16">
        <v>17</v>
      </c>
      <c r="AD9" s="179">
        <v>19</v>
      </c>
      <c r="AE9" s="179">
        <v>17</v>
      </c>
      <c r="AF9" s="179">
        <v>23</v>
      </c>
      <c r="AG9" s="179">
        <v>6</v>
      </c>
      <c r="AH9" s="179">
        <v>2</v>
      </c>
      <c r="AI9" s="179">
        <v>8</v>
      </c>
      <c r="AJ9" s="179"/>
      <c r="AK9" s="180"/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18</v>
      </c>
      <c r="I10" s="14">
        <v>28</v>
      </c>
      <c r="J10" s="14">
        <v>16</v>
      </c>
      <c r="K10" s="14">
        <v>48</v>
      </c>
      <c r="L10" s="165" t="s">
        <v>141</v>
      </c>
      <c r="M10" s="14"/>
      <c r="N10" s="14"/>
      <c r="O10" s="14"/>
      <c r="P10" s="14">
        <v>54</v>
      </c>
      <c r="Q10" s="14">
        <v>44</v>
      </c>
      <c r="R10" s="14">
        <v>17</v>
      </c>
      <c r="S10" s="14">
        <v>19</v>
      </c>
      <c r="T10" s="14">
        <v>31</v>
      </c>
      <c r="U10" s="14">
        <v>48</v>
      </c>
      <c r="V10" s="15">
        <v>11</v>
      </c>
      <c r="W10" s="15">
        <v>56</v>
      </c>
      <c r="X10" s="15">
        <v>11</v>
      </c>
      <c r="Y10" s="15">
        <v>5</v>
      </c>
      <c r="Z10" s="15">
        <v>24</v>
      </c>
      <c r="AA10" s="15">
        <v>20</v>
      </c>
      <c r="AB10" s="15">
        <v>23</v>
      </c>
      <c r="AC10" s="14">
        <v>10</v>
      </c>
      <c r="AD10" s="14">
        <v>22</v>
      </c>
      <c r="AE10" s="14">
        <v>30</v>
      </c>
      <c r="AF10" s="14">
        <v>28</v>
      </c>
      <c r="AG10" s="14">
        <v>14</v>
      </c>
      <c r="AH10" s="14">
        <v>44</v>
      </c>
      <c r="AI10" s="14">
        <v>7</v>
      </c>
      <c r="AJ10" s="14"/>
      <c r="AK10" s="177"/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36</v>
      </c>
      <c r="I11" s="16">
        <v>86</v>
      </c>
      <c r="J11" s="16">
        <v>39</v>
      </c>
      <c r="K11" s="16">
        <v>49</v>
      </c>
      <c r="L11" s="151" t="s">
        <v>141</v>
      </c>
      <c r="M11" s="16"/>
      <c r="N11" s="16"/>
      <c r="O11" s="16"/>
      <c r="P11" s="16">
        <v>56</v>
      </c>
      <c r="Q11" s="16">
        <v>57</v>
      </c>
      <c r="R11" s="16">
        <v>12</v>
      </c>
      <c r="S11" s="16">
        <v>47</v>
      </c>
      <c r="T11" s="16">
        <v>26</v>
      </c>
      <c r="U11" s="16">
        <v>32</v>
      </c>
      <c r="V11" s="17">
        <v>13</v>
      </c>
      <c r="W11" s="17">
        <v>26</v>
      </c>
      <c r="X11" s="17">
        <v>6</v>
      </c>
      <c r="Y11" s="17">
        <v>20</v>
      </c>
      <c r="Z11" s="17">
        <v>4</v>
      </c>
      <c r="AA11" s="17">
        <v>27</v>
      </c>
      <c r="AB11" s="17">
        <v>21</v>
      </c>
      <c r="AC11" s="16">
        <v>31</v>
      </c>
      <c r="AD11" s="16">
        <v>35</v>
      </c>
      <c r="AE11" s="16">
        <v>18</v>
      </c>
      <c r="AF11" s="16">
        <v>38</v>
      </c>
      <c r="AG11" s="16">
        <v>9</v>
      </c>
      <c r="AH11" s="16">
        <v>10</v>
      </c>
      <c r="AI11" s="16">
        <v>5</v>
      </c>
      <c r="AJ11" s="16"/>
      <c r="AK11" s="176"/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/>
      <c r="I12" s="14">
        <v>85</v>
      </c>
      <c r="J12" s="14">
        <v>41</v>
      </c>
      <c r="K12" s="14">
        <v>55</v>
      </c>
      <c r="L12" s="165" t="s">
        <v>141</v>
      </c>
      <c r="M12" s="14"/>
      <c r="N12" s="14"/>
      <c r="O12" s="14"/>
      <c r="P12" s="14">
        <v>3</v>
      </c>
      <c r="Q12" s="14">
        <v>60</v>
      </c>
      <c r="R12" s="14">
        <v>69</v>
      </c>
      <c r="S12" s="14">
        <v>68</v>
      </c>
      <c r="T12" s="14">
        <v>32</v>
      </c>
      <c r="U12" s="14">
        <v>35</v>
      </c>
      <c r="V12" s="15">
        <v>14</v>
      </c>
      <c r="W12" s="15">
        <v>53</v>
      </c>
      <c r="X12" s="15">
        <v>8</v>
      </c>
      <c r="Y12" s="15">
        <v>13</v>
      </c>
      <c r="Z12" s="15">
        <v>11</v>
      </c>
      <c r="AA12" s="15">
        <v>25</v>
      </c>
      <c r="AB12" s="15">
        <v>12</v>
      </c>
      <c r="AC12" s="14">
        <v>37</v>
      </c>
      <c r="AD12" s="14">
        <v>12</v>
      </c>
      <c r="AE12" s="14">
        <v>13</v>
      </c>
      <c r="AF12" s="14">
        <v>44</v>
      </c>
      <c r="AG12" s="14">
        <v>9</v>
      </c>
      <c r="AH12" s="14">
        <v>12</v>
      </c>
      <c r="AI12" s="14">
        <v>4</v>
      </c>
      <c r="AJ12" s="14"/>
      <c r="AK12" s="177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29</v>
      </c>
      <c r="J13" s="16">
        <v>99</v>
      </c>
      <c r="K13" s="16">
        <v>64</v>
      </c>
      <c r="L13" s="151" t="s">
        <v>141</v>
      </c>
      <c r="M13" s="16"/>
      <c r="N13" s="16"/>
      <c r="O13" s="16"/>
      <c r="P13" s="151" t="s">
        <v>141</v>
      </c>
      <c r="Q13" s="16">
        <v>4</v>
      </c>
      <c r="R13" s="16">
        <v>56</v>
      </c>
      <c r="S13" s="16">
        <v>55</v>
      </c>
      <c r="T13" s="16">
        <v>15</v>
      </c>
      <c r="U13" s="16">
        <v>17</v>
      </c>
      <c r="V13" s="17">
        <v>54</v>
      </c>
      <c r="W13" s="17">
        <v>6</v>
      </c>
      <c r="X13" s="17">
        <v>7</v>
      </c>
      <c r="Y13" s="17">
        <v>7</v>
      </c>
      <c r="Z13" s="17">
        <v>16</v>
      </c>
      <c r="AA13" s="17">
        <v>36</v>
      </c>
      <c r="AB13" s="17">
        <v>24</v>
      </c>
      <c r="AC13" s="16">
        <v>29</v>
      </c>
      <c r="AD13" s="16">
        <v>26</v>
      </c>
      <c r="AE13" s="16">
        <v>19</v>
      </c>
      <c r="AF13" s="16">
        <v>16</v>
      </c>
      <c r="AG13" s="16">
        <v>15</v>
      </c>
      <c r="AH13" s="16">
        <v>11</v>
      </c>
      <c r="AI13" s="16">
        <v>3</v>
      </c>
      <c r="AJ13" s="16"/>
      <c r="AK13" s="176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44</v>
      </c>
      <c r="J14" s="14">
        <v>38</v>
      </c>
      <c r="K14" s="14">
        <v>145</v>
      </c>
      <c r="L14" s="165" t="s">
        <v>141</v>
      </c>
      <c r="M14" s="14"/>
      <c r="N14" s="14"/>
      <c r="O14" s="14"/>
      <c r="P14" s="165" t="s">
        <v>141</v>
      </c>
      <c r="Q14" s="14"/>
      <c r="R14" s="14">
        <v>36</v>
      </c>
      <c r="S14" s="14">
        <v>57</v>
      </c>
      <c r="T14" s="14">
        <v>29</v>
      </c>
      <c r="U14" s="14">
        <v>18</v>
      </c>
      <c r="V14" s="15">
        <v>16</v>
      </c>
      <c r="W14" s="15">
        <v>20</v>
      </c>
      <c r="X14" s="154" t="s">
        <v>141</v>
      </c>
      <c r="Y14" s="15">
        <v>73</v>
      </c>
      <c r="Z14" s="15">
        <v>46</v>
      </c>
      <c r="AA14" s="15">
        <v>28</v>
      </c>
      <c r="AB14" s="15">
        <v>40</v>
      </c>
      <c r="AC14" s="14">
        <v>31</v>
      </c>
      <c r="AD14" s="14">
        <v>23</v>
      </c>
      <c r="AE14" s="14">
        <v>24</v>
      </c>
      <c r="AF14" s="14">
        <v>26</v>
      </c>
      <c r="AG14" s="14">
        <v>4</v>
      </c>
      <c r="AH14" s="14">
        <v>20</v>
      </c>
      <c r="AI14" s="14">
        <v>10</v>
      </c>
      <c r="AJ14" s="14"/>
      <c r="AK14" s="177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11</v>
      </c>
      <c r="J15" s="16"/>
      <c r="K15" s="16">
        <v>15</v>
      </c>
      <c r="L15" s="151" t="s">
        <v>141</v>
      </c>
      <c r="M15" s="16"/>
      <c r="N15" s="16"/>
      <c r="O15" s="16"/>
      <c r="P15" s="151" t="s">
        <v>141</v>
      </c>
      <c r="Q15" s="16"/>
      <c r="R15" s="16">
        <v>30</v>
      </c>
      <c r="S15" s="16">
        <v>17</v>
      </c>
      <c r="T15" s="16">
        <v>16</v>
      </c>
      <c r="U15" s="16">
        <v>16</v>
      </c>
      <c r="V15" s="17">
        <v>19</v>
      </c>
      <c r="W15" s="17">
        <v>14</v>
      </c>
      <c r="X15" s="150" t="s">
        <v>141</v>
      </c>
      <c r="Y15" s="150" t="s">
        <v>141</v>
      </c>
      <c r="Z15" s="17">
        <v>2</v>
      </c>
      <c r="AA15" s="17">
        <v>18</v>
      </c>
      <c r="AB15" s="17">
        <v>21</v>
      </c>
      <c r="AC15" s="16">
        <v>25</v>
      </c>
      <c r="AD15" s="16">
        <v>15</v>
      </c>
      <c r="AE15" s="16">
        <v>30</v>
      </c>
      <c r="AF15" s="16">
        <v>14</v>
      </c>
      <c r="AG15" s="16">
        <v>7</v>
      </c>
      <c r="AH15" s="16">
        <v>5</v>
      </c>
      <c r="AI15" s="16">
        <v>18</v>
      </c>
      <c r="AJ15" s="16"/>
      <c r="AK15" s="176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2</v>
      </c>
      <c r="J16" s="14"/>
      <c r="K16" s="157"/>
      <c r="L16" s="165" t="s">
        <v>141</v>
      </c>
      <c r="M16" s="14"/>
      <c r="N16" s="14"/>
      <c r="O16" s="14"/>
      <c r="P16" s="165" t="s">
        <v>141</v>
      </c>
      <c r="Q16" s="14">
        <v>10</v>
      </c>
      <c r="R16" s="14">
        <v>22</v>
      </c>
      <c r="S16" s="14">
        <v>13</v>
      </c>
      <c r="T16" s="14">
        <v>2</v>
      </c>
      <c r="U16" s="14">
        <v>4</v>
      </c>
      <c r="V16" s="15">
        <v>33</v>
      </c>
      <c r="W16" s="15">
        <v>18</v>
      </c>
      <c r="X16" s="154" t="s">
        <v>141</v>
      </c>
      <c r="Y16" s="154" t="s">
        <v>143</v>
      </c>
      <c r="Z16" s="15">
        <v>6</v>
      </c>
      <c r="AA16" s="15">
        <v>5</v>
      </c>
      <c r="AB16" s="15">
        <v>22</v>
      </c>
      <c r="AC16" s="14">
        <v>4</v>
      </c>
      <c r="AD16" s="14">
        <v>18</v>
      </c>
      <c r="AE16" s="14">
        <v>17</v>
      </c>
      <c r="AF16" s="14">
        <v>25</v>
      </c>
      <c r="AG16" s="14">
        <v>10</v>
      </c>
      <c r="AH16" s="14">
        <v>5</v>
      </c>
      <c r="AI16" s="14">
        <v>11</v>
      </c>
      <c r="AJ16" s="14"/>
      <c r="AK16" s="177"/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4"/>
      <c r="AF17" s="144"/>
      <c r="AG17" s="144"/>
      <c r="AH17" s="144"/>
      <c r="AI17" s="144"/>
      <c r="AJ17" s="144"/>
      <c r="AK17" s="184"/>
    </row>
    <row r="18" spans="1:37" s="26" customFormat="1" ht="20.100000000000001" customHeight="1" x14ac:dyDescent="0.25">
      <c r="A18" s="187" t="s">
        <v>12</v>
      </c>
      <c r="B18" s="275">
        <v>619</v>
      </c>
      <c r="C18" s="24">
        <v>623</v>
      </c>
      <c r="D18" s="24">
        <v>630</v>
      </c>
      <c r="E18" s="24">
        <v>627</v>
      </c>
      <c r="F18" s="24">
        <v>529</v>
      </c>
      <c r="G18" s="24">
        <v>408</v>
      </c>
      <c r="H18" s="25">
        <f>SUM(H5:H16)</f>
        <v>190</v>
      </c>
      <c r="I18" s="25">
        <f>SUM(I5:I16)</f>
        <v>386</v>
      </c>
      <c r="J18" s="25">
        <f>SUM(J5:J16)</f>
        <v>339</v>
      </c>
      <c r="K18" s="25">
        <f>SUM(K5:K16)</f>
        <v>461</v>
      </c>
      <c r="L18" s="25">
        <f>SUM(L5:L16)</f>
        <v>119</v>
      </c>
      <c r="M18" s="25">
        <v>594</v>
      </c>
      <c r="N18" s="25">
        <v>320</v>
      </c>
      <c r="O18" s="25">
        <v>356</v>
      </c>
      <c r="P18" s="25">
        <f>SUM(P5:P17)</f>
        <v>234</v>
      </c>
      <c r="Q18" s="25">
        <f>SUM(Q5:Q16)</f>
        <v>254</v>
      </c>
      <c r="R18" s="25">
        <f>SUM(R5:R16)</f>
        <v>354</v>
      </c>
      <c r="S18" s="25">
        <f>SUM(S5:S16)</f>
        <v>334</v>
      </c>
      <c r="T18" s="25">
        <f>SUM(T5:T16)</f>
        <v>279</v>
      </c>
      <c r="U18" s="25">
        <f t="shared" ref="U18:AA18" si="0">SUM(U5:U16)</f>
        <v>298</v>
      </c>
      <c r="V18" s="25">
        <f t="shared" si="0"/>
        <v>255</v>
      </c>
      <c r="W18" s="25">
        <f t="shared" si="0"/>
        <v>276</v>
      </c>
      <c r="X18" s="25">
        <f t="shared" si="0"/>
        <v>140</v>
      </c>
      <c r="Y18" s="25">
        <f t="shared" si="0"/>
        <v>118</v>
      </c>
      <c r="Z18" s="25">
        <f t="shared" si="0"/>
        <v>174</v>
      </c>
      <c r="AA18" s="25">
        <f t="shared" si="0"/>
        <v>218</v>
      </c>
      <c r="AB18" s="25">
        <f>SUM(AB5:AB16)</f>
        <v>268</v>
      </c>
      <c r="AC18" s="25">
        <f>SUM(AC5:AC16)</f>
        <v>225</v>
      </c>
      <c r="AD18" s="25">
        <f>SUM(AD5:AD16)</f>
        <v>186</v>
      </c>
      <c r="AE18" s="25">
        <f>SUM(AE5:AE16)</f>
        <v>221</v>
      </c>
      <c r="AF18" s="25">
        <f t="shared" ref="AF18:AK18" si="1">SUM(AF5:AF16)</f>
        <v>261</v>
      </c>
      <c r="AG18" s="25">
        <f t="shared" si="1"/>
        <v>105</v>
      </c>
      <c r="AH18" s="25">
        <f t="shared" si="1"/>
        <v>138</v>
      </c>
      <c r="AI18" s="25">
        <f t="shared" si="1"/>
        <v>90</v>
      </c>
      <c r="AJ18" s="25">
        <f t="shared" si="1"/>
        <v>0</v>
      </c>
      <c r="AK18" s="25">
        <f t="shared" si="1"/>
        <v>0</v>
      </c>
    </row>
    <row r="19" spans="1:37" ht="20.100000000000001" customHeight="1" x14ac:dyDescent="0.2">
      <c r="J19" s="6">
        <v>392</v>
      </c>
      <c r="K19" s="6">
        <v>486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H18:AK18">
    <cfRule type="expression" dxfId="61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transitionEvaluation="1" codeName="Sheet34"/>
  <dimension ref="A1:AJ61"/>
  <sheetViews>
    <sheetView defaultGridColor="0" colorId="22" zoomScale="64" zoomScaleNormal="64" zoomScalePageLayoutView="70" workbookViewId="0">
      <selection activeCell="W37" sqref="W37"/>
    </sheetView>
  </sheetViews>
  <sheetFormatPr defaultColWidth="9.44140625" defaultRowHeight="20.100000000000001" customHeight="1" x14ac:dyDescent="0.2"/>
  <cols>
    <col min="1" max="1" width="13.6640625" style="6" customWidth="1"/>
    <col min="2" max="7" width="5.6640625" style="6" hidden="1" customWidth="1"/>
    <col min="8" max="9" width="8.33203125" style="6" customWidth="1"/>
    <col min="10" max="18" width="7.77734375" style="6" customWidth="1"/>
    <col min="19" max="19" width="6.33203125" style="6" customWidth="1"/>
    <col min="20" max="20" width="6.5546875" style="6" customWidth="1"/>
    <col min="21" max="27" width="5.6640625" style="6" customWidth="1"/>
    <col min="28" max="28" width="6.21875" style="6" customWidth="1"/>
    <col min="29" max="36" width="9.44140625" style="6" customWidth="1"/>
    <col min="37" max="16384" width="9.44140625" style="6"/>
  </cols>
  <sheetData>
    <row r="1" spans="1:36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6" s="35" customFormat="1" ht="24.95" customHeight="1" x14ac:dyDescent="0.35">
      <c r="A2" s="36" t="s">
        <v>64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146</v>
      </c>
      <c r="Y2" s="34"/>
      <c r="Z2" s="34"/>
      <c r="AA2" s="34"/>
      <c r="AB2" s="34"/>
    </row>
    <row r="3" spans="1:36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6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  <c r="AF4" s="144"/>
      <c r="AG4" s="144"/>
      <c r="AH4" s="144"/>
      <c r="AI4" s="144"/>
      <c r="AJ4" s="144"/>
    </row>
    <row r="5" spans="1:36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>
        <v>4</v>
      </c>
      <c r="L5" s="16"/>
      <c r="M5" s="16"/>
      <c r="N5" s="16"/>
      <c r="O5" s="16">
        <v>3</v>
      </c>
      <c r="P5" s="16">
        <v>5</v>
      </c>
      <c r="Q5" s="16">
        <v>2</v>
      </c>
      <c r="R5" s="16">
        <v>1</v>
      </c>
      <c r="S5" s="16">
        <v>4</v>
      </c>
      <c r="T5" s="16">
        <v>1</v>
      </c>
      <c r="U5" s="17">
        <v>2</v>
      </c>
      <c r="V5" s="17">
        <v>0</v>
      </c>
      <c r="W5" s="17">
        <v>2</v>
      </c>
      <c r="X5" s="17">
        <v>0</v>
      </c>
      <c r="Y5" s="17">
        <v>1</v>
      </c>
      <c r="Z5" s="17">
        <v>0</v>
      </c>
      <c r="AA5" s="17">
        <v>0</v>
      </c>
      <c r="AB5" s="16">
        <v>2</v>
      </c>
      <c r="AC5" s="179">
        <v>0</v>
      </c>
      <c r="AD5" s="179">
        <v>0</v>
      </c>
      <c r="AE5" s="179">
        <v>2</v>
      </c>
      <c r="AF5" s="179">
        <v>3</v>
      </c>
      <c r="AG5" s="179">
        <v>3</v>
      </c>
      <c r="AH5" s="179">
        <v>0</v>
      </c>
      <c r="AI5" s="179">
        <v>0</v>
      </c>
      <c r="AJ5" s="143"/>
    </row>
    <row r="6" spans="1:36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>
        <v>0</v>
      </c>
      <c r="L6" s="14"/>
      <c r="M6" s="14"/>
      <c r="N6" s="14"/>
      <c r="O6" s="14">
        <v>0</v>
      </c>
      <c r="P6" s="14">
        <v>1</v>
      </c>
      <c r="Q6" s="14">
        <v>3</v>
      </c>
      <c r="R6" s="14">
        <v>0</v>
      </c>
      <c r="S6" s="14"/>
      <c r="T6" s="14">
        <v>5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1</v>
      </c>
      <c r="AB6" s="14">
        <v>1</v>
      </c>
      <c r="AC6" s="178">
        <v>1</v>
      </c>
      <c r="AD6" s="178">
        <v>1</v>
      </c>
      <c r="AE6" s="178">
        <v>0</v>
      </c>
      <c r="AF6" s="178">
        <v>0</v>
      </c>
      <c r="AG6" s="178">
        <v>0</v>
      </c>
      <c r="AH6" s="178">
        <v>4</v>
      </c>
      <c r="AI6" s="178">
        <v>0</v>
      </c>
      <c r="AJ6" s="144"/>
    </row>
    <row r="7" spans="1:36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>
        <v>2</v>
      </c>
      <c r="L7" s="16"/>
      <c r="M7" s="16"/>
      <c r="N7" s="16"/>
      <c r="O7" s="16">
        <v>2</v>
      </c>
      <c r="P7" s="16">
        <v>0</v>
      </c>
      <c r="Q7" s="16">
        <v>8</v>
      </c>
      <c r="R7" s="16">
        <v>0</v>
      </c>
      <c r="S7" s="16">
        <v>1</v>
      </c>
      <c r="T7" s="16">
        <v>1</v>
      </c>
      <c r="U7" s="17">
        <v>4</v>
      </c>
      <c r="V7" s="17">
        <v>1</v>
      </c>
      <c r="W7" s="17">
        <v>0</v>
      </c>
      <c r="X7" s="17">
        <v>0</v>
      </c>
      <c r="Y7" s="17">
        <v>0</v>
      </c>
      <c r="Z7" s="17">
        <v>0</v>
      </c>
      <c r="AA7" s="17">
        <v>5</v>
      </c>
      <c r="AB7" s="16">
        <v>2</v>
      </c>
      <c r="AC7" s="179">
        <v>0</v>
      </c>
      <c r="AD7" s="179">
        <v>0</v>
      </c>
      <c r="AE7" s="179">
        <v>2</v>
      </c>
      <c r="AF7" s="179">
        <v>2</v>
      </c>
      <c r="AG7" s="179">
        <v>0</v>
      </c>
      <c r="AH7" s="179">
        <v>0</v>
      </c>
      <c r="AI7" s="179">
        <v>0</v>
      </c>
      <c r="AJ7" s="143"/>
    </row>
    <row r="8" spans="1:36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>
        <v>37</v>
      </c>
      <c r="L8" s="14"/>
      <c r="M8" s="14"/>
      <c r="N8" s="14"/>
      <c r="O8" s="14">
        <v>14</v>
      </c>
      <c r="P8" s="14">
        <v>10</v>
      </c>
      <c r="Q8" s="14">
        <v>34</v>
      </c>
      <c r="R8" s="14">
        <v>6</v>
      </c>
      <c r="S8" s="14"/>
      <c r="T8" s="14">
        <v>2</v>
      </c>
      <c r="U8" s="15">
        <v>15</v>
      </c>
      <c r="V8" s="15">
        <v>13</v>
      </c>
      <c r="W8" s="15">
        <v>16</v>
      </c>
      <c r="X8" s="15">
        <v>9</v>
      </c>
      <c r="Y8" s="15">
        <v>0</v>
      </c>
      <c r="Z8" s="15">
        <v>3</v>
      </c>
      <c r="AA8" s="15">
        <v>9</v>
      </c>
      <c r="AB8" s="14">
        <v>3</v>
      </c>
      <c r="AC8" s="178">
        <v>4</v>
      </c>
      <c r="AD8" s="178">
        <v>2</v>
      </c>
      <c r="AE8" s="178">
        <v>7</v>
      </c>
      <c r="AF8" s="178">
        <v>6</v>
      </c>
      <c r="AG8" s="178">
        <v>0</v>
      </c>
      <c r="AH8" s="178">
        <v>6</v>
      </c>
      <c r="AI8" s="178">
        <v>30</v>
      </c>
      <c r="AJ8" s="144"/>
    </row>
    <row r="9" spans="1:36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>
        <v>58</v>
      </c>
      <c r="L9" s="16"/>
      <c r="M9" s="16"/>
      <c r="N9" s="16"/>
      <c r="O9" s="16">
        <v>20</v>
      </c>
      <c r="P9" s="16">
        <v>35</v>
      </c>
      <c r="Q9" s="16">
        <v>18</v>
      </c>
      <c r="R9" s="16">
        <v>15</v>
      </c>
      <c r="S9" s="16">
        <v>7</v>
      </c>
      <c r="T9" s="16">
        <v>4</v>
      </c>
      <c r="U9" s="17">
        <v>11</v>
      </c>
      <c r="V9" s="17">
        <v>22</v>
      </c>
      <c r="W9" s="17">
        <v>18</v>
      </c>
      <c r="X9" s="17">
        <v>16</v>
      </c>
      <c r="Y9" s="17">
        <v>6</v>
      </c>
      <c r="Z9" s="17">
        <v>13</v>
      </c>
      <c r="AA9" s="17">
        <v>27</v>
      </c>
      <c r="AB9" s="16">
        <v>15</v>
      </c>
      <c r="AC9" s="179">
        <v>9</v>
      </c>
      <c r="AD9" s="179">
        <v>10</v>
      </c>
      <c r="AE9" s="179">
        <v>17</v>
      </c>
      <c r="AF9" s="179">
        <v>10</v>
      </c>
      <c r="AG9" s="179">
        <v>0</v>
      </c>
      <c r="AH9" s="179">
        <v>3</v>
      </c>
      <c r="AI9" s="179">
        <v>39</v>
      </c>
      <c r="AJ9" s="143"/>
    </row>
    <row r="10" spans="1:36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>
        <v>12</v>
      </c>
      <c r="L10" s="14"/>
      <c r="M10" s="14"/>
      <c r="N10" s="14"/>
      <c r="O10" s="14">
        <v>48</v>
      </c>
      <c r="P10" s="14">
        <v>15</v>
      </c>
      <c r="Q10" s="14"/>
      <c r="R10" s="14">
        <v>15</v>
      </c>
      <c r="S10" s="14">
        <v>9</v>
      </c>
      <c r="T10" s="14">
        <v>20</v>
      </c>
      <c r="U10" s="15">
        <v>12</v>
      </c>
      <c r="V10" s="15">
        <v>9</v>
      </c>
      <c r="W10" s="15">
        <v>8</v>
      </c>
      <c r="X10" s="15">
        <v>11</v>
      </c>
      <c r="Y10" s="15">
        <v>16</v>
      </c>
      <c r="Z10" s="15">
        <v>10</v>
      </c>
      <c r="AA10" s="15">
        <v>11</v>
      </c>
      <c r="AB10" s="14">
        <v>13</v>
      </c>
      <c r="AC10" s="178">
        <v>5</v>
      </c>
      <c r="AD10" s="178">
        <v>19</v>
      </c>
      <c r="AE10" s="178">
        <v>16</v>
      </c>
      <c r="AF10" s="178">
        <v>7</v>
      </c>
      <c r="AG10" s="178">
        <v>1</v>
      </c>
      <c r="AH10" s="178">
        <v>4</v>
      </c>
      <c r="AI10" s="178">
        <v>49</v>
      </c>
      <c r="AJ10" s="144"/>
    </row>
    <row r="11" spans="1:36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6">
        <v>21</v>
      </c>
      <c r="K11" s="16">
        <v>63</v>
      </c>
      <c r="L11" s="16"/>
      <c r="M11" s="16"/>
      <c r="N11" s="16"/>
      <c r="O11" s="16">
        <v>92</v>
      </c>
      <c r="P11" s="16">
        <v>75</v>
      </c>
      <c r="Q11" s="16">
        <v>59</v>
      </c>
      <c r="R11" s="16">
        <v>11</v>
      </c>
      <c r="S11" s="16">
        <v>10</v>
      </c>
      <c r="T11" s="16">
        <v>24</v>
      </c>
      <c r="U11" s="17">
        <v>14</v>
      </c>
      <c r="V11" s="17">
        <v>11</v>
      </c>
      <c r="W11" s="17">
        <v>14</v>
      </c>
      <c r="X11" s="17">
        <v>9</v>
      </c>
      <c r="Y11" s="17">
        <v>7</v>
      </c>
      <c r="Z11" s="17">
        <v>28</v>
      </c>
      <c r="AA11" s="17">
        <v>9</v>
      </c>
      <c r="AB11" s="16">
        <v>8</v>
      </c>
      <c r="AC11" s="179">
        <v>11</v>
      </c>
      <c r="AD11" s="179">
        <v>3</v>
      </c>
      <c r="AE11" s="179">
        <v>21</v>
      </c>
      <c r="AF11" s="179">
        <v>11</v>
      </c>
      <c r="AG11" s="179">
        <v>2</v>
      </c>
      <c r="AH11" s="179">
        <v>2</v>
      </c>
      <c r="AI11" s="179">
        <v>23</v>
      </c>
      <c r="AJ11" s="143"/>
    </row>
    <row r="12" spans="1:36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4">
        <v>17</v>
      </c>
      <c r="K12" s="14">
        <v>61</v>
      </c>
      <c r="L12" s="14"/>
      <c r="M12" s="14"/>
      <c r="N12" s="14"/>
      <c r="O12" s="14">
        <v>19</v>
      </c>
      <c r="P12" s="14">
        <v>33</v>
      </c>
      <c r="Q12" s="14">
        <v>34</v>
      </c>
      <c r="R12" s="14">
        <v>16</v>
      </c>
      <c r="S12" s="14">
        <v>45</v>
      </c>
      <c r="T12" s="14">
        <v>21</v>
      </c>
      <c r="U12" s="15">
        <v>25</v>
      </c>
      <c r="V12" s="15">
        <v>27</v>
      </c>
      <c r="W12" s="15">
        <v>9</v>
      </c>
      <c r="X12" s="15">
        <v>12</v>
      </c>
      <c r="Y12" s="15">
        <v>23</v>
      </c>
      <c r="Z12" s="15">
        <v>34</v>
      </c>
      <c r="AA12" s="15">
        <v>2</v>
      </c>
      <c r="AB12" s="14">
        <v>22</v>
      </c>
      <c r="AC12" s="178">
        <v>9</v>
      </c>
      <c r="AD12" s="178">
        <v>9</v>
      </c>
      <c r="AE12" s="178">
        <v>2</v>
      </c>
      <c r="AF12" s="178">
        <v>4</v>
      </c>
      <c r="AG12" s="178">
        <v>3</v>
      </c>
      <c r="AH12" s="178">
        <v>2</v>
      </c>
      <c r="AI12" s="178">
        <v>4</v>
      </c>
      <c r="AJ12" s="144"/>
    </row>
    <row r="13" spans="1:36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>
        <v>3</v>
      </c>
      <c r="K13" s="16">
        <v>27</v>
      </c>
      <c r="L13" s="16"/>
      <c r="M13" s="16"/>
      <c r="N13" s="16"/>
      <c r="O13" s="16">
        <v>17</v>
      </c>
      <c r="P13" s="16">
        <v>28</v>
      </c>
      <c r="Q13" s="16">
        <v>19</v>
      </c>
      <c r="R13" s="16">
        <v>31</v>
      </c>
      <c r="S13" s="16">
        <v>17</v>
      </c>
      <c r="T13" s="16">
        <v>55</v>
      </c>
      <c r="U13" s="17">
        <v>5</v>
      </c>
      <c r="V13" s="17">
        <v>7</v>
      </c>
      <c r="W13" s="17">
        <v>1</v>
      </c>
      <c r="X13" s="17">
        <v>8</v>
      </c>
      <c r="Y13" s="17">
        <v>4</v>
      </c>
      <c r="Z13" s="17">
        <v>10</v>
      </c>
      <c r="AA13" s="17">
        <v>21</v>
      </c>
      <c r="AB13" s="16">
        <v>9</v>
      </c>
      <c r="AC13" s="179">
        <v>3</v>
      </c>
      <c r="AD13" s="179">
        <v>8</v>
      </c>
      <c r="AE13" s="179">
        <v>28</v>
      </c>
      <c r="AF13" s="179">
        <v>17</v>
      </c>
      <c r="AG13" s="179">
        <v>2</v>
      </c>
      <c r="AH13" s="179">
        <v>4</v>
      </c>
      <c r="AI13" s="179">
        <v>1</v>
      </c>
      <c r="AJ13" s="143"/>
    </row>
    <row r="14" spans="1:36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>
        <v>39</v>
      </c>
      <c r="K14" s="14">
        <v>47</v>
      </c>
      <c r="L14" s="14"/>
      <c r="M14" s="14"/>
      <c r="N14" s="14"/>
      <c r="O14" s="14">
        <v>40</v>
      </c>
      <c r="P14" s="14">
        <v>15</v>
      </c>
      <c r="Q14" s="14">
        <v>27</v>
      </c>
      <c r="R14" s="14">
        <v>2</v>
      </c>
      <c r="S14" s="14">
        <v>23</v>
      </c>
      <c r="T14" s="14">
        <v>30</v>
      </c>
      <c r="U14" s="15">
        <v>3</v>
      </c>
      <c r="V14" s="15">
        <v>1</v>
      </c>
      <c r="W14" s="15">
        <v>11</v>
      </c>
      <c r="X14" s="15">
        <v>15</v>
      </c>
      <c r="Y14" s="15">
        <v>2</v>
      </c>
      <c r="Z14" s="15">
        <v>9</v>
      </c>
      <c r="AA14" s="15">
        <v>20</v>
      </c>
      <c r="AB14" s="14">
        <v>7</v>
      </c>
      <c r="AC14" s="178">
        <v>2</v>
      </c>
      <c r="AD14" s="178">
        <v>2</v>
      </c>
      <c r="AE14" s="178">
        <v>9</v>
      </c>
      <c r="AF14" s="178">
        <v>4</v>
      </c>
      <c r="AG14" s="178">
        <v>5</v>
      </c>
      <c r="AH14" s="178">
        <v>2</v>
      </c>
      <c r="AI14" s="178">
        <v>0</v>
      </c>
      <c r="AJ14" s="144"/>
    </row>
    <row r="15" spans="1:36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>
        <v>8</v>
      </c>
      <c r="K15" s="16">
        <v>18</v>
      </c>
      <c r="L15" s="16"/>
      <c r="M15" s="16"/>
      <c r="N15" s="16"/>
      <c r="O15" s="16">
        <v>6</v>
      </c>
      <c r="P15" s="16">
        <v>4</v>
      </c>
      <c r="Q15" s="16">
        <v>1</v>
      </c>
      <c r="R15" s="16">
        <v>6</v>
      </c>
      <c r="S15" s="16">
        <v>3</v>
      </c>
      <c r="T15" s="16">
        <v>2</v>
      </c>
      <c r="U15" s="17">
        <v>5</v>
      </c>
      <c r="V15" s="17">
        <v>0</v>
      </c>
      <c r="W15" s="17">
        <v>0</v>
      </c>
      <c r="X15" s="17">
        <v>0</v>
      </c>
      <c r="Y15" s="17">
        <v>2</v>
      </c>
      <c r="Z15" s="17">
        <v>3</v>
      </c>
      <c r="AA15" s="17">
        <v>1</v>
      </c>
      <c r="AB15" s="16">
        <v>11</v>
      </c>
      <c r="AC15" s="179">
        <v>1</v>
      </c>
      <c r="AD15" s="179">
        <v>9</v>
      </c>
      <c r="AE15" s="179">
        <v>6</v>
      </c>
      <c r="AF15" s="179">
        <v>8</v>
      </c>
      <c r="AG15" s="179">
        <v>3</v>
      </c>
      <c r="AH15" s="179">
        <v>9</v>
      </c>
      <c r="AI15" s="179">
        <v>0</v>
      </c>
      <c r="AJ15" s="143"/>
    </row>
    <row r="16" spans="1:36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>
        <v>1</v>
      </c>
      <c r="K16" s="14">
        <v>8</v>
      </c>
      <c r="L16" s="14"/>
      <c r="M16" s="14"/>
      <c r="N16" s="14"/>
      <c r="O16" s="14"/>
      <c r="P16" s="14">
        <v>1</v>
      </c>
      <c r="Q16" s="14"/>
      <c r="R16" s="14"/>
      <c r="S16" s="14">
        <v>1</v>
      </c>
      <c r="T16" s="14">
        <v>4</v>
      </c>
      <c r="U16" s="15">
        <v>0</v>
      </c>
      <c r="V16" s="15">
        <v>1</v>
      </c>
      <c r="W16" s="15">
        <v>0</v>
      </c>
      <c r="X16" s="15">
        <v>0</v>
      </c>
      <c r="Y16" s="15">
        <v>1</v>
      </c>
      <c r="Z16" s="15">
        <v>0</v>
      </c>
      <c r="AA16" s="15">
        <v>4</v>
      </c>
      <c r="AB16" s="14"/>
      <c r="AC16" s="14"/>
      <c r="AD16" s="178">
        <v>0</v>
      </c>
      <c r="AE16" s="178">
        <v>1</v>
      </c>
      <c r="AF16" s="178">
        <v>2</v>
      </c>
      <c r="AG16" s="178">
        <v>0</v>
      </c>
      <c r="AH16" s="178">
        <v>0</v>
      </c>
      <c r="AI16" s="178">
        <v>0</v>
      </c>
      <c r="AJ16" s="144"/>
    </row>
    <row r="17" spans="1:36" s="11" customFormat="1" ht="20.100000000000001" customHeight="1" x14ac:dyDescent="0.25">
      <c r="A17" s="194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7"/>
      <c r="W17" s="17"/>
      <c r="X17" s="17"/>
      <c r="Y17" s="17"/>
      <c r="Z17" s="17"/>
      <c r="AA17" s="17"/>
      <c r="AB17" s="16"/>
      <c r="AC17" s="16"/>
      <c r="AD17" s="16"/>
      <c r="AE17" s="16"/>
      <c r="AF17" s="16"/>
      <c r="AG17" s="16"/>
      <c r="AH17" s="16"/>
      <c r="AI17" s="16"/>
      <c r="AJ17" s="143"/>
    </row>
    <row r="18" spans="1:36" s="26" customFormat="1" ht="20.100000000000001" customHeight="1" x14ac:dyDescent="0.25">
      <c r="A18" s="187" t="s">
        <v>12</v>
      </c>
      <c r="B18" s="24">
        <f t="shared" ref="B18:AA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4">
        <f t="shared" si="0"/>
        <v>0</v>
      </c>
      <c r="I18" s="24">
        <f t="shared" si="0"/>
        <v>0</v>
      </c>
      <c r="J18" s="25">
        <f>SUM(J5:J17)</f>
        <v>89</v>
      </c>
      <c r="K18" s="25">
        <f>SUM(K5:K17)</f>
        <v>337</v>
      </c>
      <c r="L18" s="25">
        <v>304</v>
      </c>
      <c r="M18" s="25">
        <v>299</v>
      </c>
      <c r="N18" s="25">
        <v>240</v>
      </c>
      <c r="O18" s="25">
        <f>SUM(O5:O17)</f>
        <v>261</v>
      </c>
      <c r="P18" s="25">
        <f>SUM(P5:P17)</f>
        <v>222</v>
      </c>
      <c r="Q18" s="25">
        <f>SUM(Q5:Q17)</f>
        <v>205</v>
      </c>
      <c r="R18" s="25">
        <f>SUM(R5:R17)</f>
        <v>103</v>
      </c>
      <c r="S18" s="25">
        <f t="shared" si="0"/>
        <v>120</v>
      </c>
      <c r="T18" s="25">
        <f t="shared" si="0"/>
        <v>169</v>
      </c>
      <c r="U18" s="25">
        <f t="shared" si="0"/>
        <v>96</v>
      </c>
      <c r="V18" s="25">
        <f t="shared" si="0"/>
        <v>92</v>
      </c>
      <c r="W18" s="25">
        <f t="shared" si="0"/>
        <v>79</v>
      </c>
      <c r="X18" s="25">
        <f t="shared" si="0"/>
        <v>80</v>
      </c>
      <c r="Y18" s="25">
        <f t="shared" si="0"/>
        <v>62</v>
      </c>
      <c r="Z18" s="25">
        <f t="shared" si="0"/>
        <v>110</v>
      </c>
      <c r="AA18" s="25">
        <f t="shared" si="0"/>
        <v>110</v>
      </c>
      <c r="AB18" s="25">
        <f>SUM(AB5:AB17)</f>
        <v>93</v>
      </c>
      <c r="AC18" s="25">
        <f>SUM(AC5:AC17)</f>
        <v>45</v>
      </c>
      <c r="AD18" s="25">
        <f>SUM(AD4:AD17)</f>
        <v>63</v>
      </c>
      <c r="AE18" s="25">
        <f>SUM(AE4:AE17)</f>
        <v>111</v>
      </c>
      <c r="AF18" s="25">
        <f>SUM(AF4:AF17)</f>
        <v>74</v>
      </c>
      <c r="AG18" s="25">
        <f t="shared" ref="AG18:AH18" si="1">SUM(AG4:AG17)</f>
        <v>19</v>
      </c>
      <c r="AH18" s="25">
        <f t="shared" si="1"/>
        <v>36</v>
      </c>
      <c r="AI18" s="25">
        <f>SUM(AI4:AI17)</f>
        <v>146</v>
      </c>
      <c r="AJ18" s="25">
        <f>SUM(AJ4:AJ17)</f>
        <v>0</v>
      </c>
    </row>
    <row r="19" spans="1:36" ht="20.100000000000001" customHeight="1" x14ac:dyDescent="0.2">
      <c r="J19" s="6">
        <v>141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J18:AJ18">
    <cfRule type="expression" dxfId="60" priority="1">
      <formula>COUNTIF(J5:J16,"*")&gt;0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transitionEvaluation="1" codeName="Sheet36"/>
  <dimension ref="A1:AL62"/>
  <sheetViews>
    <sheetView defaultGridColor="0" colorId="22" zoomScale="64" zoomScaleNormal="64" zoomScalePageLayoutView="70" workbookViewId="0">
      <selection activeCell="AG31" sqref="AG31"/>
    </sheetView>
  </sheetViews>
  <sheetFormatPr defaultColWidth="9.44140625" defaultRowHeight="20.100000000000001" customHeight="1" x14ac:dyDescent="0.2"/>
  <cols>
    <col min="1" max="1" width="23.21875" style="6" bestFit="1" customWidth="1"/>
    <col min="2" max="2" width="8.44140625" style="6" bestFit="1" customWidth="1"/>
    <col min="3" max="3" width="7.77734375" style="6" bestFit="1" customWidth="1"/>
    <col min="4" max="4" width="8.6640625" style="6" bestFit="1" customWidth="1"/>
    <col min="5" max="5" width="7.77734375" style="6" bestFit="1" customWidth="1"/>
    <col min="6" max="6" width="7.44140625" style="6" bestFit="1" customWidth="1"/>
    <col min="7" max="7" width="7.77734375" style="6" bestFit="1" customWidth="1"/>
    <col min="8" max="8" width="7.44140625" style="6" bestFit="1" customWidth="1"/>
    <col min="9" max="10" width="7.77734375" style="6" bestFit="1" customWidth="1"/>
    <col min="11" max="11" width="7.44140625" style="6" bestFit="1" customWidth="1"/>
    <col min="12" max="19" width="7.77734375" style="6" customWidth="1"/>
    <col min="20" max="20" width="26.5546875" style="6" bestFit="1" customWidth="1"/>
    <col min="21" max="28" width="7.77734375" style="6" customWidth="1"/>
    <col min="29" max="33" width="7.77734375" style="6" bestFit="1" customWidth="1"/>
    <col min="34" max="34" width="7.44140625" style="6" bestFit="1" customWidth="1"/>
    <col min="35" max="35" width="7.77734375" style="6" bestFit="1" customWidth="1"/>
    <col min="36" max="36" width="7.44140625" style="6" bestFit="1" customWidth="1"/>
    <col min="37" max="37" width="7.77734375" style="6" bestFit="1" customWidth="1"/>
    <col min="38" max="16384" width="9.44140625" style="6"/>
  </cols>
  <sheetData>
    <row r="1" spans="1:37" s="35" customFormat="1" ht="24.95" customHeight="1" x14ac:dyDescent="0.25">
      <c r="A1" s="32" t="s">
        <v>24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7" s="35" customFormat="1" ht="24.95" customHeight="1" x14ac:dyDescent="0.35">
      <c r="A2" s="36" t="s">
        <v>37</v>
      </c>
      <c r="B2" s="36"/>
      <c r="C2" s="33"/>
      <c r="D2" s="33"/>
      <c r="E2" s="33"/>
      <c r="F2" s="33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172"/>
      <c r="S2" s="34" t="s">
        <v>151</v>
      </c>
      <c r="T2" s="172" t="s">
        <v>153</v>
      </c>
      <c r="U2" s="34"/>
      <c r="V2" s="34"/>
      <c r="W2" s="34"/>
      <c r="X2" s="34"/>
      <c r="Y2" s="172"/>
      <c r="Z2" s="34"/>
      <c r="AA2" s="34"/>
      <c r="AB2" s="34"/>
      <c r="AC2" s="34"/>
    </row>
    <row r="3" spans="1:37" s="35" customFormat="1" ht="24.95" customHeight="1" x14ac:dyDescent="0.35">
      <c r="A3" s="36" t="s">
        <v>180</v>
      </c>
      <c r="B3" s="36"/>
      <c r="F3" s="37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172"/>
      <c r="S3" s="34" t="s">
        <v>152</v>
      </c>
      <c r="T3" s="172" t="s">
        <v>154</v>
      </c>
      <c r="U3" s="34"/>
      <c r="V3" s="34"/>
      <c r="W3" s="34"/>
      <c r="X3" s="34"/>
      <c r="Y3" s="172"/>
      <c r="Z3" s="34"/>
      <c r="AA3" s="34"/>
      <c r="AB3" s="34"/>
      <c r="AC3" s="34"/>
    </row>
    <row r="4" spans="1:37" s="30" customFormat="1" ht="20.100000000000001" customHeight="1" x14ac:dyDescent="0.25">
      <c r="A4" s="195"/>
      <c r="B4" s="28">
        <v>1990</v>
      </c>
      <c r="C4" s="28">
        <v>1991</v>
      </c>
      <c r="D4" s="28">
        <v>1992</v>
      </c>
      <c r="E4" s="28">
        <v>1993</v>
      </c>
      <c r="F4" s="28">
        <v>1994</v>
      </c>
      <c r="G4" s="28">
        <v>1995</v>
      </c>
      <c r="H4" s="28">
        <v>1996</v>
      </c>
      <c r="I4" s="28">
        <v>1997</v>
      </c>
      <c r="J4" s="28">
        <v>1998</v>
      </c>
      <c r="K4" s="28">
        <v>1999</v>
      </c>
      <c r="L4" s="28">
        <v>2000</v>
      </c>
      <c r="M4" s="28">
        <v>2001</v>
      </c>
      <c r="N4" s="28">
        <v>2002</v>
      </c>
      <c r="O4" s="28">
        <v>2003</v>
      </c>
      <c r="P4" s="28">
        <v>2004</v>
      </c>
      <c r="Q4" s="28">
        <v>2005</v>
      </c>
      <c r="R4" s="28">
        <v>2006</v>
      </c>
      <c r="S4" s="28">
        <v>2007</v>
      </c>
      <c r="T4" s="28">
        <v>2008</v>
      </c>
      <c r="U4" s="28">
        <v>2009</v>
      </c>
      <c r="V4" s="29">
        <v>2010</v>
      </c>
      <c r="W4" s="29">
        <v>2011</v>
      </c>
      <c r="X4" s="29">
        <v>2012</v>
      </c>
      <c r="Y4" s="29">
        <v>2013</v>
      </c>
      <c r="Z4" s="29">
        <v>2014</v>
      </c>
      <c r="AA4" s="29">
        <v>2015</v>
      </c>
      <c r="AB4" s="29">
        <v>2016</v>
      </c>
      <c r="AC4" s="28">
        <v>2017</v>
      </c>
      <c r="AD4" s="28">
        <v>2018</v>
      </c>
      <c r="AE4" s="28">
        <v>2019</v>
      </c>
      <c r="AF4" s="28">
        <v>2020</v>
      </c>
      <c r="AG4" s="28">
        <v>2021</v>
      </c>
      <c r="AH4" s="28">
        <v>2022</v>
      </c>
      <c r="AI4" s="28">
        <v>2023</v>
      </c>
      <c r="AJ4" s="28">
        <v>2024</v>
      </c>
      <c r="AK4" s="28">
        <v>2025</v>
      </c>
    </row>
    <row r="5" spans="1:37" ht="20.100000000000001" customHeight="1" x14ac:dyDescent="0.25">
      <c r="A5" s="193"/>
      <c r="B5" s="19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  <c r="W5" s="15"/>
      <c r="X5" s="15"/>
      <c r="Y5" s="15"/>
      <c r="Z5" s="15"/>
      <c r="AA5" s="15"/>
      <c r="AB5" s="15"/>
      <c r="AC5" s="14"/>
      <c r="AD5" s="144"/>
      <c r="AE5" s="144"/>
      <c r="AF5" s="144"/>
      <c r="AG5" s="144"/>
      <c r="AH5" s="144"/>
      <c r="AI5" s="144"/>
      <c r="AJ5" s="144"/>
    </row>
    <row r="6" spans="1:37" s="11" customFormat="1" ht="20.100000000000001" customHeight="1" x14ac:dyDescent="0.25">
      <c r="A6" s="194" t="s">
        <v>0</v>
      </c>
      <c r="B6" s="194"/>
      <c r="C6" s="16"/>
      <c r="D6" s="16"/>
      <c r="E6" s="16"/>
      <c r="F6" s="16"/>
      <c r="G6" s="16"/>
      <c r="H6" s="16">
        <v>4</v>
      </c>
      <c r="I6" s="16">
        <v>8</v>
      </c>
      <c r="J6" s="16"/>
      <c r="K6" s="16">
        <v>27</v>
      </c>
      <c r="L6" s="16">
        <v>18</v>
      </c>
      <c r="M6" s="16"/>
      <c r="N6" s="16"/>
      <c r="O6" s="16"/>
      <c r="P6" s="16">
        <v>29</v>
      </c>
      <c r="Q6" s="16">
        <v>3</v>
      </c>
      <c r="R6" s="16">
        <v>15</v>
      </c>
      <c r="S6" s="16">
        <v>21</v>
      </c>
      <c r="T6" s="16">
        <v>15</v>
      </c>
      <c r="U6" s="16">
        <v>9</v>
      </c>
      <c r="V6" s="17">
        <v>21</v>
      </c>
      <c r="W6" s="17">
        <v>25</v>
      </c>
      <c r="X6" s="17">
        <v>55</v>
      </c>
      <c r="Y6" s="17"/>
      <c r="Z6" s="17">
        <v>7</v>
      </c>
      <c r="AA6" s="17">
        <v>33</v>
      </c>
      <c r="AB6" s="17">
        <v>18</v>
      </c>
      <c r="AC6" s="16">
        <v>33</v>
      </c>
      <c r="AD6" s="179">
        <v>30</v>
      </c>
      <c r="AE6" s="179">
        <v>34</v>
      </c>
      <c r="AF6" s="179">
        <v>50</v>
      </c>
      <c r="AG6" s="179">
        <v>99</v>
      </c>
      <c r="AH6" s="179">
        <v>28</v>
      </c>
      <c r="AI6" s="179">
        <v>55</v>
      </c>
      <c r="AJ6" s="179">
        <v>35</v>
      </c>
      <c r="AK6" s="11">
        <v>27</v>
      </c>
    </row>
    <row r="7" spans="1:37" ht="20.100000000000001" customHeight="1" x14ac:dyDescent="0.25">
      <c r="A7" s="193" t="s">
        <v>1</v>
      </c>
      <c r="B7" s="193"/>
      <c r="C7" s="14"/>
      <c r="D7" s="14"/>
      <c r="E7" s="14"/>
      <c r="F7" s="14"/>
      <c r="G7" s="14"/>
      <c r="H7" s="14">
        <v>29</v>
      </c>
      <c r="I7" s="14">
        <v>13</v>
      </c>
      <c r="J7" s="14"/>
      <c r="K7" s="14">
        <v>57</v>
      </c>
      <c r="L7" s="14">
        <v>7</v>
      </c>
      <c r="M7" s="14"/>
      <c r="N7" s="14"/>
      <c r="O7" s="14"/>
      <c r="P7" s="14">
        <v>54</v>
      </c>
      <c r="Q7" s="14">
        <v>1</v>
      </c>
      <c r="R7" s="14">
        <v>10</v>
      </c>
      <c r="S7" s="14">
        <v>8</v>
      </c>
      <c r="T7" s="14">
        <v>4</v>
      </c>
      <c r="U7" s="14">
        <v>16</v>
      </c>
      <c r="V7" s="15">
        <v>19</v>
      </c>
      <c r="W7" s="15">
        <v>32</v>
      </c>
      <c r="X7" s="15">
        <v>90</v>
      </c>
      <c r="Y7" s="15"/>
      <c r="Z7" s="15">
        <v>19</v>
      </c>
      <c r="AA7" s="15">
        <v>2</v>
      </c>
      <c r="AB7" s="15">
        <v>58</v>
      </c>
      <c r="AC7" s="14">
        <v>23</v>
      </c>
      <c r="AD7" s="178">
        <v>46</v>
      </c>
      <c r="AE7" s="178">
        <v>43</v>
      </c>
      <c r="AF7" s="178">
        <v>37</v>
      </c>
      <c r="AG7" s="178">
        <v>50</v>
      </c>
      <c r="AH7" s="178">
        <v>33</v>
      </c>
      <c r="AI7" s="178">
        <v>41</v>
      </c>
      <c r="AJ7" s="178">
        <v>43</v>
      </c>
      <c r="AK7" s="6">
        <v>10</v>
      </c>
    </row>
    <row r="8" spans="1:37" s="11" customFormat="1" ht="20.100000000000001" customHeight="1" x14ac:dyDescent="0.25">
      <c r="A8" s="194" t="s">
        <v>2</v>
      </c>
      <c r="B8" s="194"/>
      <c r="C8" s="16"/>
      <c r="D8" s="16"/>
      <c r="E8" s="16"/>
      <c r="F8" s="16"/>
      <c r="G8" s="16"/>
      <c r="H8" s="16">
        <v>53</v>
      </c>
      <c r="I8" s="16">
        <v>50</v>
      </c>
      <c r="J8" s="16">
        <v>15</v>
      </c>
      <c r="K8" s="16">
        <v>19</v>
      </c>
      <c r="L8" s="16">
        <v>27</v>
      </c>
      <c r="M8" s="16"/>
      <c r="N8" s="16"/>
      <c r="O8" s="16"/>
      <c r="P8" s="16">
        <v>29</v>
      </c>
      <c r="Q8" s="16">
        <v>21</v>
      </c>
      <c r="R8" s="16">
        <v>34</v>
      </c>
      <c r="S8" s="16">
        <v>5</v>
      </c>
      <c r="T8" s="16">
        <v>54</v>
      </c>
      <c r="U8" s="16">
        <v>34</v>
      </c>
      <c r="V8" s="17">
        <v>18</v>
      </c>
      <c r="W8" s="17">
        <v>21</v>
      </c>
      <c r="X8" s="17">
        <v>69</v>
      </c>
      <c r="Y8" s="17"/>
      <c r="Z8" s="17">
        <v>8</v>
      </c>
      <c r="AA8" s="17">
        <v>17</v>
      </c>
      <c r="AB8" s="17">
        <v>220</v>
      </c>
      <c r="AC8" s="16">
        <v>22</v>
      </c>
      <c r="AD8" s="179">
        <v>40</v>
      </c>
      <c r="AE8" s="179">
        <v>76</v>
      </c>
      <c r="AF8" s="179">
        <v>109</v>
      </c>
      <c r="AG8" s="179">
        <v>89</v>
      </c>
      <c r="AH8" s="179">
        <v>28</v>
      </c>
      <c r="AI8" s="179">
        <v>15</v>
      </c>
      <c r="AJ8" s="179">
        <v>63</v>
      </c>
      <c r="AK8" s="11">
        <v>32</v>
      </c>
    </row>
    <row r="9" spans="1:37" ht="20.100000000000001" customHeight="1" x14ac:dyDescent="0.25">
      <c r="A9" s="193" t="s">
        <v>3</v>
      </c>
      <c r="B9" s="193"/>
      <c r="C9" s="14"/>
      <c r="D9" s="14"/>
      <c r="E9" s="14"/>
      <c r="F9" s="14"/>
      <c r="G9" s="14"/>
      <c r="H9" s="14">
        <v>146</v>
      </c>
      <c r="I9" s="14">
        <v>89</v>
      </c>
      <c r="J9" s="14">
        <v>104</v>
      </c>
      <c r="K9" s="14">
        <v>71</v>
      </c>
      <c r="L9" s="14">
        <v>92</v>
      </c>
      <c r="M9" s="14"/>
      <c r="N9" s="14"/>
      <c r="O9" s="14"/>
      <c r="P9" s="14">
        <v>112</v>
      </c>
      <c r="Q9" s="14">
        <v>147</v>
      </c>
      <c r="R9" s="14">
        <v>42</v>
      </c>
      <c r="S9" s="14">
        <v>64</v>
      </c>
      <c r="T9" s="14">
        <v>88</v>
      </c>
      <c r="U9" s="14">
        <v>126</v>
      </c>
      <c r="V9" s="15">
        <v>97</v>
      </c>
      <c r="W9" s="15">
        <v>47</v>
      </c>
      <c r="X9" s="15">
        <v>195</v>
      </c>
      <c r="Y9" s="15"/>
      <c r="Z9" s="15">
        <v>223</v>
      </c>
      <c r="AA9" s="15">
        <v>154</v>
      </c>
      <c r="AB9" s="15">
        <v>71</v>
      </c>
      <c r="AC9" s="14">
        <v>175</v>
      </c>
      <c r="AD9" s="178">
        <v>98</v>
      </c>
      <c r="AE9" s="178">
        <v>141</v>
      </c>
      <c r="AF9" s="178">
        <v>107</v>
      </c>
      <c r="AG9" s="178">
        <v>35</v>
      </c>
      <c r="AH9" s="178">
        <v>184</v>
      </c>
      <c r="AI9" s="178">
        <v>118</v>
      </c>
      <c r="AJ9" s="178">
        <v>121</v>
      </c>
      <c r="AK9" s="6">
        <v>93</v>
      </c>
    </row>
    <row r="10" spans="1:37" s="11" customFormat="1" ht="20.100000000000001" customHeight="1" x14ac:dyDescent="0.25">
      <c r="A10" s="194" t="s">
        <v>4</v>
      </c>
      <c r="B10" s="194"/>
      <c r="C10" s="16"/>
      <c r="D10" s="16"/>
      <c r="E10" s="16"/>
      <c r="F10" s="16"/>
      <c r="G10" s="16"/>
      <c r="H10" s="16">
        <v>375</v>
      </c>
      <c r="I10" s="16">
        <v>655</v>
      </c>
      <c r="J10" s="16">
        <v>741</v>
      </c>
      <c r="K10" s="16">
        <v>627</v>
      </c>
      <c r="L10" s="16">
        <v>508</v>
      </c>
      <c r="M10" s="16"/>
      <c r="N10" s="16"/>
      <c r="O10" s="16"/>
      <c r="P10" s="16">
        <v>118</v>
      </c>
      <c r="Q10" s="16">
        <v>444</v>
      </c>
      <c r="R10" s="16">
        <v>384</v>
      </c>
      <c r="S10" s="16">
        <v>638</v>
      </c>
      <c r="T10" s="16">
        <v>611</v>
      </c>
      <c r="U10" s="16">
        <v>735</v>
      </c>
      <c r="V10" s="17">
        <v>456</v>
      </c>
      <c r="W10" s="17">
        <v>1131</v>
      </c>
      <c r="X10" s="17">
        <v>527</v>
      </c>
      <c r="Y10" s="17"/>
      <c r="Z10" s="17">
        <v>516</v>
      </c>
      <c r="AA10" s="17">
        <v>797</v>
      </c>
      <c r="AB10" s="17">
        <v>507</v>
      </c>
      <c r="AC10" s="16">
        <v>550</v>
      </c>
      <c r="AD10" s="179">
        <v>528</v>
      </c>
      <c r="AE10" s="179">
        <v>551</v>
      </c>
      <c r="AF10" s="179">
        <v>265</v>
      </c>
      <c r="AG10" s="179">
        <v>297</v>
      </c>
      <c r="AH10" s="179">
        <v>315</v>
      </c>
      <c r="AI10" s="179">
        <v>322</v>
      </c>
      <c r="AJ10" s="179">
        <v>340</v>
      </c>
      <c r="AK10" s="11">
        <v>213</v>
      </c>
    </row>
    <row r="11" spans="1:37" ht="20.100000000000001" customHeight="1" x14ac:dyDescent="0.25">
      <c r="A11" s="193" t="s">
        <v>5</v>
      </c>
      <c r="B11" s="193"/>
      <c r="C11" s="14"/>
      <c r="D11" s="14"/>
      <c r="E11" s="14"/>
      <c r="F11" s="14"/>
      <c r="G11" s="14"/>
      <c r="H11" s="14"/>
      <c r="I11" s="14">
        <v>1072</v>
      </c>
      <c r="J11" s="14">
        <v>737</v>
      </c>
      <c r="K11" s="14">
        <v>808</v>
      </c>
      <c r="L11" s="14">
        <v>953</v>
      </c>
      <c r="M11" s="14"/>
      <c r="N11" s="14"/>
      <c r="O11" s="14"/>
      <c r="P11" s="14">
        <v>181</v>
      </c>
      <c r="Q11" s="14">
        <v>730</v>
      </c>
      <c r="R11" s="14">
        <v>121</v>
      </c>
      <c r="S11" s="14">
        <v>805</v>
      </c>
      <c r="T11" s="14">
        <v>882</v>
      </c>
      <c r="U11" s="14">
        <v>36</v>
      </c>
      <c r="V11" s="15">
        <v>803</v>
      </c>
      <c r="W11" s="15">
        <v>451</v>
      </c>
      <c r="X11" s="144">
        <v>854</v>
      </c>
      <c r="Y11" s="15">
        <v>5</v>
      </c>
      <c r="Z11" s="15">
        <v>813</v>
      </c>
      <c r="AA11" s="15">
        <v>700</v>
      </c>
      <c r="AB11" s="15">
        <v>857</v>
      </c>
      <c r="AC11" s="14">
        <v>967</v>
      </c>
      <c r="AD11" s="178">
        <v>616</v>
      </c>
      <c r="AE11" s="178">
        <v>887</v>
      </c>
      <c r="AF11" s="178">
        <v>353</v>
      </c>
      <c r="AG11" s="178">
        <v>665</v>
      </c>
      <c r="AH11" s="178">
        <v>519</v>
      </c>
      <c r="AI11" s="178">
        <v>430</v>
      </c>
      <c r="AJ11" s="178">
        <v>433</v>
      </c>
      <c r="AK11" s="6">
        <v>533</v>
      </c>
    </row>
    <row r="12" spans="1:37" s="11" customFormat="1" ht="20.100000000000001" customHeight="1" x14ac:dyDescent="0.25">
      <c r="A12" s="194" t="s">
        <v>6</v>
      </c>
      <c r="B12" s="194"/>
      <c r="C12" s="16"/>
      <c r="D12" s="16"/>
      <c r="E12" s="16"/>
      <c r="F12" s="16"/>
      <c r="G12" s="16"/>
      <c r="H12" s="16"/>
      <c r="I12" s="16">
        <v>262</v>
      </c>
      <c r="J12" s="16">
        <v>1265</v>
      </c>
      <c r="K12" s="16">
        <v>738</v>
      </c>
      <c r="L12" s="16">
        <v>1113</v>
      </c>
      <c r="M12" s="16"/>
      <c r="N12" s="16"/>
      <c r="O12" s="16"/>
      <c r="P12" s="16">
        <v>963</v>
      </c>
      <c r="Q12" s="16">
        <v>859</v>
      </c>
      <c r="R12" s="16">
        <v>0</v>
      </c>
      <c r="S12" s="16">
        <v>1488</v>
      </c>
      <c r="T12" s="16">
        <v>1134</v>
      </c>
      <c r="U12" s="16">
        <v>1019</v>
      </c>
      <c r="V12" s="17">
        <v>1065</v>
      </c>
      <c r="W12" s="17">
        <v>726</v>
      </c>
      <c r="X12" s="17">
        <v>925</v>
      </c>
      <c r="Y12" s="17">
        <v>1103</v>
      </c>
      <c r="Z12" s="17">
        <v>595</v>
      </c>
      <c r="AA12" s="17">
        <v>1173</v>
      </c>
      <c r="AB12" s="17">
        <v>1458</v>
      </c>
      <c r="AC12" s="16">
        <v>1273</v>
      </c>
      <c r="AD12" s="179">
        <v>1254</v>
      </c>
      <c r="AE12" s="179">
        <v>1261</v>
      </c>
      <c r="AF12" s="179">
        <v>782</v>
      </c>
      <c r="AG12" s="179">
        <v>869</v>
      </c>
      <c r="AH12" s="179">
        <v>938</v>
      </c>
      <c r="AI12" s="179">
        <v>490</v>
      </c>
      <c r="AJ12" s="179">
        <v>779</v>
      </c>
      <c r="AK12" s="11">
        <v>854</v>
      </c>
    </row>
    <row r="13" spans="1:37" ht="20.100000000000001" customHeight="1" x14ac:dyDescent="0.25">
      <c r="A13" s="193" t="s">
        <v>7</v>
      </c>
      <c r="B13" s="193"/>
      <c r="C13" s="14"/>
      <c r="D13" s="14"/>
      <c r="E13" s="14"/>
      <c r="F13" s="14"/>
      <c r="G13" s="14"/>
      <c r="H13" s="14">
        <v>772</v>
      </c>
      <c r="I13" s="14">
        <v>855</v>
      </c>
      <c r="J13" s="14">
        <v>524</v>
      </c>
      <c r="K13" s="14">
        <v>446</v>
      </c>
      <c r="L13" s="14">
        <v>1381</v>
      </c>
      <c r="M13" s="14"/>
      <c r="N13" s="14"/>
      <c r="O13" s="14"/>
      <c r="P13" s="14">
        <v>1298</v>
      </c>
      <c r="Q13" s="14">
        <v>1306</v>
      </c>
      <c r="R13" s="14">
        <v>1541</v>
      </c>
      <c r="S13" s="14">
        <v>944</v>
      </c>
      <c r="T13" s="14">
        <v>1587</v>
      </c>
      <c r="U13" s="14">
        <v>1237</v>
      </c>
      <c r="V13" s="15">
        <v>260</v>
      </c>
      <c r="W13" s="15">
        <v>803</v>
      </c>
      <c r="X13" s="15">
        <v>1307</v>
      </c>
      <c r="Y13" s="15">
        <v>1251</v>
      </c>
      <c r="Z13" s="15">
        <v>1771</v>
      </c>
      <c r="AA13" s="15">
        <v>1408</v>
      </c>
      <c r="AB13" s="15">
        <v>1506</v>
      </c>
      <c r="AC13" s="14">
        <v>1441</v>
      </c>
      <c r="AD13" s="178">
        <v>957</v>
      </c>
      <c r="AE13" s="178">
        <v>1427</v>
      </c>
      <c r="AF13" s="178">
        <v>1141</v>
      </c>
      <c r="AG13" s="178">
        <v>883</v>
      </c>
      <c r="AH13" s="178">
        <v>567</v>
      </c>
      <c r="AI13" s="178">
        <v>633</v>
      </c>
      <c r="AJ13" s="178">
        <v>769</v>
      </c>
      <c r="AK13" s="6">
        <v>986</v>
      </c>
    </row>
    <row r="14" spans="1:37" s="11" customFormat="1" ht="20.100000000000001" customHeight="1" x14ac:dyDescent="0.25">
      <c r="A14" s="194" t="s">
        <v>8</v>
      </c>
      <c r="B14" s="194"/>
      <c r="C14" s="16"/>
      <c r="D14" s="16"/>
      <c r="E14" s="16"/>
      <c r="F14" s="16"/>
      <c r="G14" s="16"/>
      <c r="H14" s="16"/>
      <c r="I14" s="16">
        <v>509</v>
      </c>
      <c r="J14" s="16">
        <v>263</v>
      </c>
      <c r="K14" s="16">
        <v>342</v>
      </c>
      <c r="L14" s="16">
        <v>393</v>
      </c>
      <c r="M14" s="16"/>
      <c r="N14" s="16"/>
      <c r="O14" s="16"/>
      <c r="P14" s="16">
        <v>543</v>
      </c>
      <c r="Q14" s="16">
        <v>762</v>
      </c>
      <c r="R14" s="16">
        <v>136</v>
      </c>
      <c r="S14" s="16">
        <v>657</v>
      </c>
      <c r="T14" s="16">
        <v>679</v>
      </c>
      <c r="U14" s="16">
        <v>601</v>
      </c>
      <c r="V14" s="17">
        <v>755</v>
      </c>
      <c r="W14" s="17">
        <v>316</v>
      </c>
      <c r="X14" s="17">
        <v>4</v>
      </c>
      <c r="Y14" s="17">
        <v>663</v>
      </c>
      <c r="Z14" s="17">
        <v>805</v>
      </c>
      <c r="AA14" s="17">
        <v>1153</v>
      </c>
      <c r="AB14" s="17">
        <v>991</v>
      </c>
      <c r="AC14" s="16">
        <v>961</v>
      </c>
      <c r="AD14" s="179">
        <v>1060</v>
      </c>
      <c r="AE14" s="179">
        <v>996</v>
      </c>
      <c r="AF14" s="179">
        <v>949</v>
      </c>
      <c r="AG14" s="179">
        <v>666</v>
      </c>
      <c r="AH14" s="179">
        <v>535</v>
      </c>
      <c r="AI14" s="179">
        <v>370</v>
      </c>
      <c r="AJ14" s="179">
        <v>574</v>
      </c>
      <c r="AK14" s="11">
        <v>405</v>
      </c>
    </row>
    <row r="15" spans="1:37" ht="20.100000000000001" customHeight="1" x14ac:dyDescent="0.25">
      <c r="A15" s="193" t="s">
        <v>9</v>
      </c>
      <c r="B15" s="193"/>
      <c r="C15" s="14"/>
      <c r="D15" s="14"/>
      <c r="E15" s="14"/>
      <c r="F15" s="14"/>
      <c r="G15" s="14"/>
      <c r="H15" s="14"/>
      <c r="I15" s="14">
        <v>1080</v>
      </c>
      <c r="J15" s="14">
        <v>925</v>
      </c>
      <c r="K15" s="14">
        <v>648</v>
      </c>
      <c r="L15" s="14">
        <v>461</v>
      </c>
      <c r="M15" s="14"/>
      <c r="N15" s="14"/>
      <c r="O15" s="14"/>
      <c r="P15" s="14">
        <v>963</v>
      </c>
      <c r="Q15" s="14">
        <v>513</v>
      </c>
      <c r="R15" s="14">
        <v>13</v>
      </c>
      <c r="S15" s="14">
        <v>154</v>
      </c>
      <c r="T15" s="14">
        <v>979</v>
      </c>
      <c r="U15" s="14">
        <v>812</v>
      </c>
      <c r="V15" s="15">
        <v>837</v>
      </c>
      <c r="W15" s="15">
        <v>751</v>
      </c>
      <c r="X15" s="15"/>
      <c r="Y15" s="15">
        <v>947</v>
      </c>
      <c r="Z15" s="15">
        <v>654</v>
      </c>
      <c r="AA15" s="15">
        <v>258</v>
      </c>
      <c r="AB15" s="15">
        <v>991</v>
      </c>
      <c r="AC15" s="14">
        <v>1039</v>
      </c>
      <c r="AD15" s="178">
        <v>766</v>
      </c>
      <c r="AE15" s="178">
        <v>1104</v>
      </c>
      <c r="AF15" s="178">
        <v>881</v>
      </c>
      <c r="AG15" s="178">
        <v>681</v>
      </c>
      <c r="AH15" s="178">
        <v>834</v>
      </c>
      <c r="AI15" s="178">
        <v>641</v>
      </c>
      <c r="AJ15" s="178">
        <v>941</v>
      </c>
      <c r="AK15" s="6">
        <v>739</v>
      </c>
    </row>
    <row r="16" spans="1:37" s="11" customFormat="1" ht="20.100000000000001" customHeight="1" x14ac:dyDescent="0.25">
      <c r="A16" s="194" t="s">
        <v>10</v>
      </c>
      <c r="B16" s="194"/>
      <c r="C16" s="16"/>
      <c r="D16" s="16"/>
      <c r="E16" s="16"/>
      <c r="F16" s="16"/>
      <c r="G16" s="16"/>
      <c r="H16" s="16"/>
      <c r="I16" s="16">
        <v>2</v>
      </c>
      <c r="J16" s="16">
        <v>69</v>
      </c>
      <c r="K16" s="16">
        <v>98</v>
      </c>
      <c r="L16" s="16">
        <v>54</v>
      </c>
      <c r="M16" s="16"/>
      <c r="N16" s="16"/>
      <c r="O16" s="16"/>
      <c r="P16" s="16"/>
      <c r="Q16" s="16">
        <v>84</v>
      </c>
      <c r="R16" s="16">
        <v>98</v>
      </c>
      <c r="S16" s="16">
        <v>75</v>
      </c>
      <c r="T16" s="16">
        <v>44</v>
      </c>
      <c r="U16" s="16">
        <v>108</v>
      </c>
      <c r="V16" s="17">
        <v>43</v>
      </c>
      <c r="W16" s="17">
        <v>105</v>
      </c>
      <c r="X16" s="17"/>
      <c r="Y16" s="17"/>
      <c r="Z16" s="17">
        <v>34</v>
      </c>
      <c r="AA16" s="17">
        <v>245</v>
      </c>
      <c r="AB16" s="17">
        <v>186</v>
      </c>
      <c r="AC16" s="16">
        <v>151</v>
      </c>
      <c r="AD16" s="179">
        <v>105</v>
      </c>
      <c r="AE16" s="179">
        <v>105</v>
      </c>
      <c r="AF16" s="179">
        <v>50</v>
      </c>
      <c r="AG16" s="179">
        <v>133</v>
      </c>
      <c r="AH16" s="179">
        <v>97</v>
      </c>
      <c r="AI16" s="179">
        <v>97</v>
      </c>
      <c r="AJ16" s="179">
        <v>56</v>
      </c>
      <c r="AK16" s="11">
        <v>35</v>
      </c>
    </row>
    <row r="17" spans="1:38" ht="20.100000000000001" customHeight="1" x14ac:dyDescent="0.25">
      <c r="A17" s="193" t="s">
        <v>11</v>
      </c>
      <c r="B17" s="193"/>
      <c r="C17" s="14"/>
      <c r="D17" s="14"/>
      <c r="E17" s="14"/>
      <c r="F17" s="14"/>
      <c r="G17" s="14"/>
      <c r="H17" s="14"/>
      <c r="I17" s="14"/>
      <c r="J17" s="14">
        <v>52</v>
      </c>
      <c r="K17" s="14"/>
      <c r="L17" s="14">
        <v>15</v>
      </c>
      <c r="M17" s="14"/>
      <c r="N17" s="14"/>
      <c r="O17" s="14"/>
      <c r="P17" s="14"/>
      <c r="Q17" s="14">
        <v>19</v>
      </c>
      <c r="R17" s="14">
        <v>0</v>
      </c>
      <c r="S17" s="14">
        <v>10</v>
      </c>
      <c r="T17" s="14">
        <v>15</v>
      </c>
      <c r="U17" s="14">
        <v>19</v>
      </c>
      <c r="V17" s="15">
        <v>8</v>
      </c>
      <c r="W17" s="15">
        <v>76</v>
      </c>
      <c r="X17" s="15"/>
      <c r="Y17" s="15"/>
      <c r="Z17" s="15">
        <v>40</v>
      </c>
      <c r="AA17" s="15">
        <v>49</v>
      </c>
      <c r="AB17" s="15">
        <v>29</v>
      </c>
      <c r="AC17" s="14">
        <v>65</v>
      </c>
      <c r="AD17" s="178">
        <v>52</v>
      </c>
      <c r="AE17" s="178">
        <v>18</v>
      </c>
      <c r="AF17" s="178">
        <v>51</v>
      </c>
      <c r="AG17" s="178">
        <v>60</v>
      </c>
      <c r="AH17" s="178">
        <v>67</v>
      </c>
      <c r="AI17" s="178">
        <v>53</v>
      </c>
      <c r="AJ17" s="178">
        <v>23</v>
      </c>
      <c r="AK17" s="6">
        <v>42</v>
      </c>
    </row>
    <row r="18" spans="1:38" s="11" customFormat="1" ht="20.100000000000001" customHeight="1" x14ac:dyDescent="0.25">
      <c r="A18" s="194"/>
      <c r="B18" s="194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7"/>
      <c r="W18" s="17"/>
      <c r="X18" s="17"/>
      <c r="Y18" s="17"/>
      <c r="Z18" s="17"/>
      <c r="AA18" s="17"/>
      <c r="AB18" s="17"/>
      <c r="AC18" s="16"/>
      <c r="AD18" s="16"/>
      <c r="AE18" s="16"/>
      <c r="AF18" s="16"/>
      <c r="AG18" s="16"/>
      <c r="AH18" s="16"/>
      <c r="AI18" s="16"/>
      <c r="AJ18" s="16"/>
    </row>
    <row r="19" spans="1:38" s="26" customFormat="1" ht="20.100000000000001" customHeight="1" x14ac:dyDescent="0.25">
      <c r="A19" s="187" t="s">
        <v>12</v>
      </c>
      <c r="B19" s="275">
        <v>10311</v>
      </c>
      <c r="C19" s="274">
        <v>9000</v>
      </c>
      <c r="D19" s="273">
        <v>10000</v>
      </c>
      <c r="E19" s="24">
        <v>8063</v>
      </c>
      <c r="F19" s="24">
        <v>5812</v>
      </c>
      <c r="G19" s="24">
        <v>4605</v>
      </c>
      <c r="H19" s="24">
        <f t="shared" ref="H19" si="0">SUM(H6:H17)</f>
        <v>1379</v>
      </c>
      <c r="I19" s="25">
        <f>SUM(I6:I18)</f>
        <v>4595</v>
      </c>
      <c r="J19" s="25">
        <f>SUM(J6:J18)</f>
        <v>4695</v>
      </c>
      <c r="K19" s="25">
        <f>SUM(K6:K18)</f>
        <v>3881</v>
      </c>
      <c r="L19" s="25">
        <f>SUM(L6:L18)</f>
        <v>5022</v>
      </c>
      <c r="M19" s="25">
        <v>6780</v>
      </c>
      <c r="N19" s="25">
        <v>4876</v>
      </c>
      <c r="O19" s="25">
        <v>4543</v>
      </c>
      <c r="P19" s="25">
        <f>SUM(P6:P18)</f>
        <v>4290</v>
      </c>
      <c r="Q19" s="25">
        <v>4899</v>
      </c>
      <c r="R19" s="25">
        <f>SUM(R6:R17)</f>
        <v>2394</v>
      </c>
      <c r="S19" s="25">
        <f>SUM(S6:S17)</f>
        <v>4869</v>
      </c>
      <c r="T19" s="25">
        <f>SUM(T6:T18)</f>
        <v>6092</v>
      </c>
      <c r="U19" s="25">
        <f>SUM(U6:U18)</f>
        <v>4752</v>
      </c>
      <c r="V19" s="25">
        <f t="shared" ref="V19:AD19" si="1">SUM(V6:V17)</f>
        <v>4382</v>
      </c>
      <c r="W19" s="25">
        <f t="shared" si="1"/>
        <v>4484</v>
      </c>
      <c r="X19" s="25">
        <f t="shared" si="1"/>
        <v>4026</v>
      </c>
      <c r="Y19" s="25">
        <f t="shared" si="1"/>
        <v>3969</v>
      </c>
      <c r="Z19" s="25">
        <f t="shared" si="1"/>
        <v>5485</v>
      </c>
      <c r="AA19" s="25">
        <f t="shared" si="1"/>
        <v>5989</v>
      </c>
      <c r="AB19" s="25">
        <f t="shared" si="1"/>
        <v>6892</v>
      </c>
      <c r="AC19" s="25">
        <f t="shared" si="1"/>
        <v>6700</v>
      </c>
      <c r="AD19" s="25">
        <f t="shared" si="1"/>
        <v>5552</v>
      </c>
      <c r="AE19" s="25">
        <f>SUM(AE5:AE18)</f>
        <v>6643</v>
      </c>
      <c r="AF19" s="25">
        <f>SUM(AF5:AF18)</f>
        <v>4775</v>
      </c>
      <c r="AG19" s="25">
        <f t="shared" ref="AG19:AK19" si="2">SUM(AG5:AG18)</f>
        <v>4527</v>
      </c>
      <c r="AH19" s="25">
        <f t="shared" si="2"/>
        <v>4145</v>
      </c>
      <c r="AI19" s="25">
        <f t="shared" si="2"/>
        <v>3265</v>
      </c>
      <c r="AJ19" s="25">
        <f t="shared" si="2"/>
        <v>4177</v>
      </c>
      <c r="AK19" s="25">
        <f t="shared" si="2"/>
        <v>3969</v>
      </c>
    </row>
    <row r="20" spans="1:38" ht="20.100000000000001" customHeight="1" x14ac:dyDescent="0.2">
      <c r="I20" s="6">
        <v>4748</v>
      </c>
      <c r="J20" s="6">
        <v>5099</v>
      </c>
      <c r="K20" s="6">
        <v>4009</v>
      </c>
    </row>
    <row r="23" spans="1:38" ht="20.100000000000001" customHeight="1" x14ac:dyDescent="0.25">
      <c r="A23" s="2"/>
      <c r="B23" s="2"/>
      <c r="C23" s="2"/>
      <c r="D23" s="2"/>
    </row>
    <row r="24" spans="1:38" ht="20.100000000000001" customHeight="1" x14ac:dyDescent="0.25">
      <c r="A24" s="2"/>
      <c r="B24" s="2"/>
      <c r="C24" s="2"/>
    </row>
    <row r="25" spans="1:38" ht="20.100000000000001" customHeight="1" x14ac:dyDescent="0.2">
      <c r="G25" s="5"/>
      <c r="AD25" s="276" t="s">
        <v>204</v>
      </c>
      <c r="AE25" s="276"/>
      <c r="AF25" s="276"/>
      <c r="AG25" s="276"/>
      <c r="AH25" s="276"/>
      <c r="AI25" s="276"/>
      <c r="AJ25" s="276"/>
      <c r="AK25" s="276"/>
      <c r="AL25" s="276"/>
    </row>
    <row r="27" spans="1:38" ht="20.100000000000001" customHeight="1" x14ac:dyDescent="0.25"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9" spans="1:38" ht="20.100000000000001" customHeight="1" x14ac:dyDescent="0.25">
      <c r="A29" s="2"/>
      <c r="B29" s="2"/>
      <c r="C29" s="2"/>
      <c r="D29" s="2"/>
    </row>
    <row r="30" spans="1:38" ht="20.100000000000001" customHeight="1" x14ac:dyDescent="0.25">
      <c r="A30" s="2"/>
      <c r="B30" s="2"/>
      <c r="C30" s="2"/>
      <c r="D30" s="2"/>
    </row>
    <row r="31" spans="1:38" ht="20.100000000000001" customHeight="1" x14ac:dyDescent="0.25">
      <c r="A31" s="2"/>
      <c r="B31" s="2"/>
      <c r="C31" s="2"/>
      <c r="D31" s="2"/>
    </row>
    <row r="32" spans="1:38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2"/>
      <c r="B59" s="2"/>
      <c r="C59" s="2"/>
      <c r="D59" s="2"/>
    </row>
    <row r="60" spans="1:29" ht="20.100000000000001" customHeight="1" x14ac:dyDescent="0.25">
      <c r="A60" s="3"/>
      <c r="B60" s="3"/>
      <c r="C60" s="2"/>
      <c r="D60" s="2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spans="1:29" ht="20.100000000000001" customHeight="1" x14ac:dyDescent="0.25">
      <c r="A61" s="2"/>
      <c r="B61" s="2"/>
      <c r="C61" s="2"/>
      <c r="D61" s="2"/>
    </row>
    <row r="62" spans="1:29" ht="20.100000000000001" customHeight="1" x14ac:dyDescent="0.3">
      <c r="A62" s="9"/>
      <c r="B62" s="9"/>
      <c r="C62" s="2"/>
      <c r="D62" s="2"/>
    </row>
  </sheetData>
  <mergeCells count="1">
    <mergeCell ref="AD25:AL25"/>
  </mergeCells>
  <conditionalFormatting sqref="I19:AK19">
    <cfRule type="expression" dxfId="59" priority="1">
      <formula>COUNTIF(I6:I17,"*")&gt;0</formula>
    </cfRule>
  </conditionalFormatting>
  <conditionalFormatting sqref="R19">
    <cfRule type="expression" dxfId="58" priority="2">
      <formula>COUNTIF($R6:R17,"*")&gt;0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transitionEvaluation="1" codeName="Sheet35"/>
  <dimension ref="A1:AN61"/>
  <sheetViews>
    <sheetView defaultGridColor="0" colorId="22" zoomScale="64" zoomScaleNormal="64" zoomScalePageLayoutView="70" workbookViewId="0">
      <selection activeCell="AE33" sqref="AE33"/>
    </sheetView>
  </sheetViews>
  <sheetFormatPr defaultColWidth="9.44140625" defaultRowHeight="20.100000000000001" customHeight="1" x14ac:dyDescent="0.2"/>
  <cols>
    <col min="1" max="1" width="51.5546875" style="6" bestFit="1" customWidth="1"/>
    <col min="2" max="2" width="7.21875" style="6" bestFit="1" customWidth="1"/>
    <col min="3" max="6" width="7.44140625" style="6" bestFit="1" customWidth="1"/>
    <col min="7" max="8" width="6.33203125" style="6" bestFit="1" customWidth="1"/>
    <col min="9" max="10" width="7.44140625" style="6" bestFit="1" customWidth="1"/>
    <col min="11" max="25" width="6.33203125" style="6" bestFit="1" customWidth="1"/>
    <col min="26" max="26" width="7.44140625" style="6" bestFit="1" customWidth="1"/>
    <col min="27" max="27" width="7.109375" style="6" bestFit="1" customWidth="1"/>
    <col min="28" max="32" width="7.44140625" style="6" bestFit="1" customWidth="1"/>
    <col min="33" max="33" width="7.109375" style="6" bestFit="1" customWidth="1"/>
    <col min="34" max="34" width="7.44140625" style="6" bestFit="1" customWidth="1"/>
    <col min="35" max="37" width="6.3320312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24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182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 t="s">
        <v>102</v>
      </c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12</v>
      </c>
      <c r="I5" s="16">
        <v>24</v>
      </c>
      <c r="J5" s="16">
        <v>6</v>
      </c>
      <c r="K5" s="16">
        <v>22</v>
      </c>
      <c r="L5" s="16">
        <v>40</v>
      </c>
      <c r="M5" s="16"/>
      <c r="N5" s="16"/>
      <c r="O5" s="16"/>
      <c r="P5" s="16">
        <v>40</v>
      </c>
      <c r="Q5" s="16"/>
      <c r="R5" s="16">
        <v>28</v>
      </c>
      <c r="S5" s="16">
        <v>23</v>
      </c>
      <c r="T5" s="16">
        <v>59</v>
      </c>
      <c r="U5" s="16">
        <v>29</v>
      </c>
      <c r="V5" s="17">
        <v>24</v>
      </c>
      <c r="W5" s="17">
        <v>11</v>
      </c>
      <c r="X5" s="17">
        <v>34</v>
      </c>
      <c r="Y5" s="150" t="s">
        <v>141</v>
      </c>
      <c r="Z5" s="17">
        <v>177</v>
      </c>
      <c r="AA5" s="17">
        <v>44</v>
      </c>
      <c r="AB5" s="17">
        <v>29</v>
      </c>
      <c r="AC5" s="16">
        <v>41</v>
      </c>
      <c r="AD5" s="179">
        <v>33</v>
      </c>
      <c r="AE5" s="179">
        <v>40</v>
      </c>
      <c r="AF5" s="179">
        <v>78</v>
      </c>
      <c r="AG5" s="179">
        <v>90</v>
      </c>
      <c r="AH5" s="179">
        <v>53</v>
      </c>
      <c r="AI5" s="179">
        <v>60</v>
      </c>
      <c r="AJ5" s="179">
        <v>38</v>
      </c>
      <c r="AK5" s="180">
        <v>24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33</v>
      </c>
      <c r="I6" s="14">
        <v>61</v>
      </c>
      <c r="J6" s="14">
        <v>38</v>
      </c>
      <c r="K6" s="14">
        <v>50</v>
      </c>
      <c r="L6" s="14">
        <v>28</v>
      </c>
      <c r="M6" s="14"/>
      <c r="N6" s="14"/>
      <c r="O6" s="14"/>
      <c r="P6" s="14">
        <v>24</v>
      </c>
      <c r="Q6" s="14">
        <v>9</v>
      </c>
      <c r="R6" s="14">
        <v>23</v>
      </c>
      <c r="S6" s="14">
        <v>35</v>
      </c>
      <c r="T6" s="14">
        <v>30</v>
      </c>
      <c r="U6" s="14">
        <v>28</v>
      </c>
      <c r="V6" s="15">
        <v>24</v>
      </c>
      <c r="W6" s="15">
        <v>23</v>
      </c>
      <c r="X6" s="15">
        <v>48</v>
      </c>
      <c r="Y6" s="154" t="s">
        <v>141</v>
      </c>
      <c r="Z6" s="15">
        <v>34</v>
      </c>
      <c r="AA6" s="15">
        <v>27</v>
      </c>
      <c r="AB6" s="15">
        <v>153</v>
      </c>
      <c r="AC6" s="14">
        <v>53</v>
      </c>
      <c r="AD6" s="178">
        <v>34</v>
      </c>
      <c r="AE6" s="178">
        <v>50</v>
      </c>
      <c r="AF6" s="178">
        <v>58</v>
      </c>
      <c r="AG6" s="178">
        <v>60</v>
      </c>
      <c r="AH6" s="178">
        <v>48</v>
      </c>
      <c r="AI6" s="178">
        <v>46</v>
      </c>
      <c r="AJ6" s="178">
        <v>48</v>
      </c>
      <c r="AK6" s="181">
        <v>31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91</v>
      </c>
      <c r="I7" s="16">
        <v>54</v>
      </c>
      <c r="J7" s="16">
        <v>40</v>
      </c>
      <c r="K7" s="16">
        <v>43</v>
      </c>
      <c r="L7" s="16">
        <v>56</v>
      </c>
      <c r="M7" s="16"/>
      <c r="N7" s="16"/>
      <c r="O7" s="16"/>
      <c r="P7" s="16">
        <v>28</v>
      </c>
      <c r="Q7" s="16">
        <v>22</v>
      </c>
      <c r="R7" s="16">
        <v>35</v>
      </c>
      <c r="S7" s="16">
        <v>7</v>
      </c>
      <c r="T7" s="16">
        <v>45</v>
      </c>
      <c r="U7" s="16">
        <v>47</v>
      </c>
      <c r="V7" s="17">
        <v>13</v>
      </c>
      <c r="W7" s="17">
        <v>33</v>
      </c>
      <c r="X7" s="17">
        <v>86</v>
      </c>
      <c r="Y7" s="150" t="s">
        <v>141</v>
      </c>
      <c r="Z7" s="17">
        <v>48</v>
      </c>
      <c r="AA7" s="17">
        <v>31</v>
      </c>
      <c r="AB7" s="17">
        <v>184</v>
      </c>
      <c r="AC7" s="16">
        <v>39</v>
      </c>
      <c r="AD7" s="179">
        <v>38</v>
      </c>
      <c r="AE7" s="179">
        <v>82</v>
      </c>
      <c r="AF7" s="179">
        <v>64</v>
      </c>
      <c r="AG7" s="179">
        <v>110</v>
      </c>
      <c r="AH7" s="179">
        <v>46</v>
      </c>
      <c r="AI7" s="179">
        <v>38</v>
      </c>
      <c r="AJ7" s="179">
        <v>88</v>
      </c>
      <c r="AK7" s="180">
        <v>44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187</v>
      </c>
      <c r="I8" s="14">
        <v>94</v>
      </c>
      <c r="J8" s="14">
        <v>135</v>
      </c>
      <c r="K8" s="14">
        <v>134</v>
      </c>
      <c r="L8" s="14">
        <v>100</v>
      </c>
      <c r="M8" s="14"/>
      <c r="N8" s="14"/>
      <c r="O8" s="14"/>
      <c r="P8" s="14">
        <v>67</v>
      </c>
      <c r="Q8" s="14">
        <v>64</v>
      </c>
      <c r="R8" s="14">
        <v>100</v>
      </c>
      <c r="S8" s="14">
        <v>37</v>
      </c>
      <c r="T8" s="14">
        <v>46</v>
      </c>
      <c r="U8" s="14">
        <v>117</v>
      </c>
      <c r="V8" s="15">
        <v>61</v>
      </c>
      <c r="W8" s="15">
        <v>44</v>
      </c>
      <c r="X8" s="15">
        <v>202</v>
      </c>
      <c r="Y8" s="154" t="s">
        <v>141</v>
      </c>
      <c r="Z8" s="15">
        <v>93</v>
      </c>
      <c r="AA8" s="15">
        <v>91</v>
      </c>
      <c r="AB8" s="15">
        <v>197</v>
      </c>
      <c r="AC8" s="14">
        <v>210</v>
      </c>
      <c r="AD8" s="178">
        <v>115</v>
      </c>
      <c r="AE8" s="178">
        <v>114</v>
      </c>
      <c r="AF8" s="178">
        <v>114</v>
      </c>
      <c r="AG8" s="178">
        <v>119</v>
      </c>
      <c r="AH8" s="178">
        <v>68</v>
      </c>
      <c r="AI8" s="178">
        <v>62</v>
      </c>
      <c r="AJ8" s="178">
        <v>41</v>
      </c>
      <c r="AK8" s="181">
        <v>76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152</v>
      </c>
      <c r="I9" s="16">
        <v>122</v>
      </c>
      <c r="J9" s="16">
        <v>102</v>
      </c>
      <c r="K9" s="16">
        <v>143</v>
      </c>
      <c r="L9" s="16">
        <v>94</v>
      </c>
      <c r="M9" s="16"/>
      <c r="N9" s="16"/>
      <c r="O9" s="16"/>
      <c r="P9" s="16">
        <v>91</v>
      </c>
      <c r="Q9" s="16">
        <v>39</v>
      </c>
      <c r="R9" s="16">
        <v>95</v>
      </c>
      <c r="S9" s="16">
        <v>58</v>
      </c>
      <c r="T9" s="16">
        <v>73</v>
      </c>
      <c r="U9" s="16">
        <v>85</v>
      </c>
      <c r="V9" s="17">
        <v>92</v>
      </c>
      <c r="W9" s="17">
        <v>56</v>
      </c>
      <c r="X9" s="17">
        <v>101</v>
      </c>
      <c r="Y9" s="150" t="s">
        <v>141</v>
      </c>
      <c r="Z9" s="17">
        <v>266</v>
      </c>
      <c r="AA9" s="17">
        <v>129</v>
      </c>
      <c r="AB9" s="17">
        <v>242</v>
      </c>
      <c r="AC9" s="16">
        <v>211</v>
      </c>
      <c r="AD9" s="179">
        <v>174</v>
      </c>
      <c r="AE9" s="179">
        <v>184</v>
      </c>
      <c r="AF9" s="179">
        <v>151</v>
      </c>
      <c r="AG9" s="179">
        <v>196</v>
      </c>
      <c r="AH9" s="179">
        <v>100</v>
      </c>
      <c r="AI9" s="179">
        <v>100</v>
      </c>
      <c r="AJ9" s="179">
        <v>73</v>
      </c>
      <c r="AK9" s="180">
        <v>83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93</v>
      </c>
      <c r="I10" s="14">
        <v>138</v>
      </c>
      <c r="J10" s="14">
        <v>78</v>
      </c>
      <c r="K10" s="14">
        <v>70</v>
      </c>
      <c r="L10" s="14">
        <v>28</v>
      </c>
      <c r="M10" s="14"/>
      <c r="N10" s="14"/>
      <c r="O10" s="14"/>
      <c r="P10" s="14">
        <v>69</v>
      </c>
      <c r="Q10" s="14">
        <v>78</v>
      </c>
      <c r="R10" s="14">
        <v>16</v>
      </c>
      <c r="S10" s="14">
        <v>73</v>
      </c>
      <c r="T10" s="14">
        <v>87</v>
      </c>
      <c r="U10" s="14">
        <v>73</v>
      </c>
      <c r="V10" s="15">
        <v>85</v>
      </c>
      <c r="W10" s="15">
        <v>71</v>
      </c>
      <c r="X10" s="15">
        <v>81</v>
      </c>
      <c r="Y10" s="15">
        <v>1</v>
      </c>
      <c r="Z10" s="15">
        <v>172</v>
      </c>
      <c r="AA10" s="15">
        <v>132</v>
      </c>
      <c r="AB10" s="15">
        <v>122</v>
      </c>
      <c r="AC10" s="14">
        <v>226</v>
      </c>
      <c r="AD10" s="178">
        <v>171</v>
      </c>
      <c r="AE10" s="178">
        <v>137</v>
      </c>
      <c r="AF10" s="178">
        <v>197</v>
      </c>
      <c r="AG10" s="178">
        <v>100</v>
      </c>
      <c r="AH10" s="178">
        <v>133</v>
      </c>
      <c r="AI10" s="178">
        <v>135</v>
      </c>
      <c r="AJ10" s="178">
        <v>104</v>
      </c>
      <c r="AK10" s="181">
        <v>59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176</v>
      </c>
      <c r="I11" s="16">
        <v>204</v>
      </c>
      <c r="J11" s="16">
        <v>192</v>
      </c>
      <c r="K11" s="16">
        <v>47</v>
      </c>
      <c r="L11" s="16">
        <v>107</v>
      </c>
      <c r="M11" s="16"/>
      <c r="N11" s="16"/>
      <c r="O11" s="16"/>
      <c r="P11" s="16">
        <v>30</v>
      </c>
      <c r="Q11" s="16">
        <v>98</v>
      </c>
      <c r="R11" s="16">
        <v>82</v>
      </c>
      <c r="S11" s="16">
        <v>97</v>
      </c>
      <c r="T11" s="16">
        <v>101</v>
      </c>
      <c r="U11" s="16">
        <v>82</v>
      </c>
      <c r="V11" s="17">
        <v>155</v>
      </c>
      <c r="W11" s="17">
        <v>96</v>
      </c>
      <c r="X11" s="17">
        <v>147</v>
      </c>
      <c r="Y11" s="17">
        <v>90</v>
      </c>
      <c r="Z11" s="17">
        <v>165</v>
      </c>
      <c r="AA11" s="17">
        <v>242</v>
      </c>
      <c r="AB11" s="17">
        <v>309</v>
      </c>
      <c r="AC11" s="16">
        <v>206</v>
      </c>
      <c r="AD11" s="179">
        <v>213</v>
      </c>
      <c r="AE11" s="179">
        <v>169</v>
      </c>
      <c r="AF11" s="179">
        <v>138</v>
      </c>
      <c r="AG11" s="179">
        <v>146</v>
      </c>
      <c r="AH11" s="179">
        <v>132</v>
      </c>
      <c r="AI11" s="179">
        <v>99</v>
      </c>
      <c r="AJ11" s="179">
        <v>57</v>
      </c>
      <c r="AK11" s="180">
        <v>35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/>
      <c r="I12" s="14">
        <v>301</v>
      </c>
      <c r="J12" s="14">
        <v>107</v>
      </c>
      <c r="K12" s="14">
        <v>100</v>
      </c>
      <c r="L12" s="14">
        <v>133</v>
      </c>
      <c r="M12" s="14"/>
      <c r="N12" s="14"/>
      <c r="O12" s="14"/>
      <c r="P12" s="14">
        <v>155</v>
      </c>
      <c r="Q12" s="14">
        <v>77</v>
      </c>
      <c r="R12" s="14">
        <v>65</v>
      </c>
      <c r="S12" s="14">
        <v>88</v>
      </c>
      <c r="T12" s="14">
        <v>94</v>
      </c>
      <c r="U12" s="14">
        <v>91</v>
      </c>
      <c r="V12" s="15">
        <v>137</v>
      </c>
      <c r="W12" s="15">
        <v>100</v>
      </c>
      <c r="X12" s="15">
        <v>156</v>
      </c>
      <c r="Y12" s="15">
        <v>173</v>
      </c>
      <c r="Z12" s="15">
        <v>242</v>
      </c>
      <c r="AA12" s="15">
        <v>335</v>
      </c>
      <c r="AB12" s="15">
        <v>159</v>
      </c>
      <c r="AC12" s="14">
        <v>78</v>
      </c>
      <c r="AD12" s="178">
        <v>172</v>
      </c>
      <c r="AE12" s="178">
        <v>153</v>
      </c>
      <c r="AF12" s="178">
        <v>198</v>
      </c>
      <c r="AG12" s="178">
        <v>96</v>
      </c>
      <c r="AH12" s="178">
        <v>147</v>
      </c>
      <c r="AI12" s="178">
        <v>73</v>
      </c>
      <c r="AJ12" s="178">
        <v>101</v>
      </c>
      <c r="AK12" s="181">
        <v>95</v>
      </c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26</v>
      </c>
      <c r="J13" s="16"/>
      <c r="K13" s="16">
        <v>118</v>
      </c>
      <c r="L13" s="16">
        <v>108</v>
      </c>
      <c r="M13" s="16"/>
      <c r="N13" s="16"/>
      <c r="O13" s="16"/>
      <c r="P13" s="16">
        <v>112</v>
      </c>
      <c r="Q13" s="16">
        <v>95</v>
      </c>
      <c r="R13" s="16">
        <v>79</v>
      </c>
      <c r="S13" s="16">
        <v>105</v>
      </c>
      <c r="T13" s="16">
        <v>81</v>
      </c>
      <c r="U13" s="16">
        <v>67</v>
      </c>
      <c r="V13" s="17">
        <v>110</v>
      </c>
      <c r="W13" s="17">
        <v>81</v>
      </c>
      <c r="X13" s="17">
        <v>4</v>
      </c>
      <c r="Y13" s="17">
        <v>179</v>
      </c>
      <c r="Z13" s="17">
        <v>172</v>
      </c>
      <c r="AA13" s="17">
        <v>199</v>
      </c>
      <c r="AB13" s="17">
        <v>259</v>
      </c>
      <c r="AC13" s="16">
        <v>253</v>
      </c>
      <c r="AD13" s="179">
        <v>196</v>
      </c>
      <c r="AE13" s="179">
        <v>165</v>
      </c>
      <c r="AF13" s="179">
        <v>245</v>
      </c>
      <c r="AG13" s="179">
        <v>118</v>
      </c>
      <c r="AH13" s="179">
        <v>92</v>
      </c>
      <c r="AI13" s="179">
        <v>96</v>
      </c>
      <c r="AJ13" s="179">
        <v>135</v>
      </c>
      <c r="AK13" s="180">
        <v>76</v>
      </c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/>
      <c r="J14" s="14">
        <v>226</v>
      </c>
      <c r="K14" s="14">
        <v>93</v>
      </c>
      <c r="L14" s="14">
        <v>93</v>
      </c>
      <c r="M14" s="14"/>
      <c r="N14" s="14"/>
      <c r="O14" s="14"/>
      <c r="P14" s="14">
        <v>204</v>
      </c>
      <c r="Q14" s="14">
        <v>101</v>
      </c>
      <c r="R14" s="14">
        <v>52</v>
      </c>
      <c r="S14" s="14">
        <v>178</v>
      </c>
      <c r="T14" s="14">
        <v>69</v>
      </c>
      <c r="U14" s="14">
        <v>93</v>
      </c>
      <c r="V14" s="15">
        <v>85</v>
      </c>
      <c r="W14" s="15">
        <v>88</v>
      </c>
      <c r="X14" s="154" t="s">
        <v>141</v>
      </c>
      <c r="Y14" s="15">
        <v>228</v>
      </c>
      <c r="Z14" s="15">
        <v>262</v>
      </c>
      <c r="AA14" s="15">
        <v>298</v>
      </c>
      <c r="AB14" s="15">
        <v>295</v>
      </c>
      <c r="AC14" s="14">
        <v>300</v>
      </c>
      <c r="AD14" s="178">
        <v>258</v>
      </c>
      <c r="AE14" s="178">
        <v>209</v>
      </c>
      <c r="AF14" s="178">
        <v>246</v>
      </c>
      <c r="AG14" s="178">
        <v>133</v>
      </c>
      <c r="AH14" s="178">
        <v>148</v>
      </c>
      <c r="AI14" s="178">
        <v>120</v>
      </c>
      <c r="AJ14" s="178">
        <v>164</v>
      </c>
      <c r="AK14" s="181">
        <v>78</v>
      </c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/>
      <c r="J15" s="16">
        <v>121</v>
      </c>
      <c r="K15" s="16">
        <v>36</v>
      </c>
      <c r="L15" s="16">
        <v>79</v>
      </c>
      <c r="M15" s="16"/>
      <c r="N15" s="16"/>
      <c r="O15" s="16"/>
      <c r="P15" s="16">
        <v>53</v>
      </c>
      <c r="Q15" s="16">
        <v>176</v>
      </c>
      <c r="R15" s="16">
        <v>88</v>
      </c>
      <c r="S15" s="16">
        <v>68</v>
      </c>
      <c r="T15" s="16">
        <v>38</v>
      </c>
      <c r="U15" s="16">
        <v>53</v>
      </c>
      <c r="V15" s="17">
        <v>75</v>
      </c>
      <c r="W15" s="17">
        <v>90</v>
      </c>
      <c r="X15" s="150" t="s">
        <v>141</v>
      </c>
      <c r="Y15" s="150" t="s">
        <v>141</v>
      </c>
      <c r="Z15" s="17">
        <v>84</v>
      </c>
      <c r="AA15" s="17">
        <v>166</v>
      </c>
      <c r="AB15" s="17">
        <v>192</v>
      </c>
      <c r="AC15" s="16">
        <v>139</v>
      </c>
      <c r="AD15" s="179">
        <v>56</v>
      </c>
      <c r="AE15" s="179">
        <v>122</v>
      </c>
      <c r="AF15" s="179">
        <v>81</v>
      </c>
      <c r="AG15" s="179">
        <v>92</v>
      </c>
      <c r="AH15" s="179">
        <v>71</v>
      </c>
      <c r="AI15" s="179">
        <v>107</v>
      </c>
      <c r="AJ15" s="179">
        <v>73</v>
      </c>
      <c r="AK15" s="180">
        <v>91</v>
      </c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/>
      <c r="J16" s="14">
        <v>28</v>
      </c>
      <c r="K16" s="14">
        <v>105</v>
      </c>
      <c r="L16" s="14">
        <v>16</v>
      </c>
      <c r="M16" s="14"/>
      <c r="N16" s="14"/>
      <c r="O16" s="14"/>
      <c r="P16" s="14">
        <v>11</v>
      </c>
      <c r="Q16" s="14">
        <v>18</v>
      </c>
      <c r="R16" s="14">
        <v>34</v>
      </c>
      <c r="S16" s="14">
        <v>36</v>
      </c>
      <c r="T16" s="14">
        <v>23</v>
      </c>
      <c r="U16" s="14">
        <v>32</v>
      </c>
      <c r="V16" s="15">
        <v>19</v>
      </c>
      <c r="W16" s="15">
        <v>2</v>
      </c>
      <c r="X16" s="154" t="s">
        <v>141</v>
      </c>
      <c r="Y16" s="154" t="s">
        <v>141</v>
      </c>
      <c r="Z16" s="15">
        <v>68</v>
      </c>
      <c r="AA16" s="15">
        <v>118</v>
      </c>
      <c r="AB16" s="15">
        <v>46</v>
      </c>
      <c r="AC16" s="14">
        <v>41</v>
      </c>
      <c r="AD16" s="178">
        <v>66</v>
      </c>
      <c r="AE16" s="178">
        <v>44</v>
      </c>
      <c r="AF16" s="178">
        <v>176</v>
      </c>
      <c r="AG16" s="178">
        <v>56</v>
      </c>
      <c r="AH16" s="178">
        <v>60</v>
      </c>
      <c r="AI16" s="178">
        <v>23</v>
      </c>
      <c r="AJ16" s="178">
        <v>27</v>
      </c>
      <c r="AK16" s="181">
        <v>11</v>
      </c>
      <c r="AL16" s="149" t="s">
        <v>142</v>
      </c>
    </row>
    <row r="17" spans="1:40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4"/>
      <c r="AF17" s="144"/>
      <c r="AG17" s="144"/>
      <c r="AH17" s="144"/>
      <c r="AI17" s="144"/>
      <c r="AJ17" s="144"/>
      <c r="AK17" s="184"/>
    </row>
    <row r="18" spans="1:40" s="26" customFormat="1" ht="20.100000000000001" customHeight="1" x14ac:dyDescent="0.25">
      <c r="A18" s="187" t="s">
        <v>12</v>
      </c>
      <c r="B18" s="275">
        <v>1014</v>
      </c>
      <c r="C18" s="24">
        <v>1308</v>
      </c>
      <c r="D18" s="24">
        <v>1338</v>
      </c>
      <c r="E18" s="24">
        <v>1270</v>
      </c>
      <c r="F18" s="24">
        <v>1537</v>
      </c>
      <c r="G18" s="24">
        <v>754</v>
      </c>
      <c r="H18" s="24">
        <f t="shared" ref="H18:J18" si="0">SUM(H5:H16)</f>
        <v>744</v>
      </c>
      <c r="I18" s="24">
        <f t="shared" si="0"/>
        <v>1024</v>
      </c>
      <c r="J18" s="24">
        <f t="shared" si="0"/>
        <v>1073</v>
      </c>
      <c r="K18" s="25">
        <f>SUM(K5:K17)</f>
        <v>961</v>
      </c>
      <c r="L18" s="25">
        <f>SUM(L5:L17)</f>
        <v>882</v>
      </c>
      <c r="M18" s="25">
        <v>986</v>
      </c>
      <c r="N18" s="25">
        <v>900</v>
      </c>
      <c r="O18" s="25">
        <v>872</v>
      </c>
      <c r="P18" s="25">
        <f>SUM(P5:P16)</f>
        <v>884</v>
      </c>
      <c r="Q18" s="25">
        <f>SUM(Q5:Q16)</f>
        <v>777</v>
      </c>
      <c r="R18" s="25">
        <f>SUM(R5:R16)</f>
        <v>697</v>
      </c>
      <c r="S18" s="25">
        <f>SUM(S5:S16)</f>
        <v>805</v>
      </c>
      <c r="T18" s="25">
        <f>SUM(T5:T16)</f>
        <v>746</v>
      </c>
      <c r="U18" s="25">
        <f t="shared" ref="U18:AK18" si="1">SUM(U5:U16)</f>
        <v>797</v>
      </c>
      <c r="V18" s="25">
        <f t="shared" si="1"/>
        <v>880</v>
      </c>
      <c r="W18" s="25">
        <f t="shared" si="1"/>
        <v>695</v>
      </c>
      <c r="X18" s="25">
        <f t="shared" si="1"/>
        <v>859</v>
      </c>
      <c r="Y18" s="25">
        <f t="shared" si="1"/>
        <v>671</v>
      </c>
      <c r="Z18" s="25">
        <f>SUM(Z5:Z17)</f>
        <v>1783</v>
      </c>
      <c r="AA18" s="25">
        <f>SUM(AA5:AA17)</f>
        <v>1812</v>
      </c>
      <c r="AB18" s="25">
        <f t="shared" si="1"/>
        <v>2187</v>
      </c>
      <c r="AC18" s="25">
        <f t="shared" si="1"/>
        <v>1797</v>
      </c>
      <c r="AD18" s="25">
        <f t="shared" si="1"/>
        <v>1526</v>
      </c>
      <c r="AE18" s="25">
        <f t="shared" si="1"/>
        <v>1469</v>
      </c>
      <c r="AF18" s="25">
        <f t="shared" si="1"/>
        <v>1746</v>
      </c>
      <c r="AG18" s="25">
        <f t="shared" si="1"/>
        <v>1316</v>
      </c>
      <c r="AH18" s="25">
        <f t="shared" si="1"/>
        <v>1098</v>
      </c>
      <c r="AI18" s="25">
        <f t="shared" si="1"/>
        <v>959</v>
      </c>
      <c r="AJ18" s="25">
        <f t="shared" si="1"/>
        <v>949</v>
      </c>
      <c r="AK18" s="25">
        <f t="shared" si="1"/>
        <v>703</v>
      </c>
    </row>
    <row r="19" spans="1:40" ht="20.100000000000001" customHeight="1" x14ac:dyDescent="0.2">
      <c r="I19" s="6">
        <v>1309</v>
      </c>
      <c r="J19" s="6">
        <v>1161</v>
      </c>
      <c r="K19" s="6">
        <v>1085</v>
      </c>
    </row>
    <row r="22" spans="1:40" ht="20.100000000000001" customHeight="1" x14ac:dyDescent="0.25">
      <c r="A22" s="2"/>
      <c r="B22" s="2"/>
      <c r="C22" s="2"/>
      <c r="D22" s="2"/>
    </row>
    <row r="23" spans="1:40" ht="20.100000000000001" customHeight="1" x14ac:dyDescent="0.25">
      <c r="A23" s="2"/>
      <c r="B23" s="2"/>
      <c r="C23" s="2"/>
    </row>
    <row r="24" spans="1:40" ht="20.100000000000001" customHeight="1" x14ac:dyDescent="0.2">
      <c r="G24" s="5"/>
    </row>
    <row r="26" spans="1:40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40" ht="20.100000000000001" customHeight="1" x14ac:dyDescent="0.25">
      <c r="A28" s="2"/>
      <c r="B28" s="2"/>
      <c r="C28" s="2"/>
      <c r="D28" s="2"/>
    </row>
    <row r="29" spans="1:40" ht="20.100000000000001" customHeight="1" x14ac:dyDescent="0.25">
      <c r="A29" s="2"/>
      <c r="B29" s="2"/>
      <c r="C29" s="2"/>
      <c r="D29" s="2"/>
      <c r="AN29" s="15"/>
    </row>
    <row r="30" spans="1:40" ht="20.100000000000001" customHeight="1" x14ac:dyDescent="0.25">
      <c r="A30" s="2"/>
      <c r="B30" s="2"/>
      <c r="C30" s="2"/>
      <c r="D30" s="2"/>
    </row>
    <row r="31" spans="1:40" ht="20.100000000000001" customHeight="1" x14ac:dyDescent="0.25">
      <c r="A31" s="2"/>
      <c r="B31" s="2"/>
      <c r="C31" s="2"/>
      <c r="D31" s="2"/>
    </row>
    <row r="32" spans="1:40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K18:AK18">
    <cfRule type="expression" dxfId="57" priority="1">
      <formula>COUNTIF(K5:K16,"*")&gt;0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transitionEvaluation="1" codeName="Sheet38"/>
  <dimension ref="A1:AL61"/>
  <sheetViews>
    <sheetView defaultGridColor="0" colorId="22" zoomScale="64" zoomScaleNormal="64" zoomScalePageLayoutView="70" workbookViewId="0">
      <selection activeCell="B17" sqref="B17"/>
    </sheetView>
  </sheetViews>
  <sheetFormatPr defaultColWidth="9.44140625" defaultRowHeight="20.100000000000001" customHeight="1" x14ac:dyDescent="0.2"/>
  <cols>
    <col min="1" max="2" width="13.6640625" style="6" customWidth="1"/>
    <col min="3" max="3" width="8.88671875" style="6" customWidth="1"/>
    <col min="4" max="4" width="9" style="6" customWidth="1"/>
    <col min="5" max="5" width="9.21875" style="6" customWidth="1"/>
    <col min="6" max="6" width="9.5546875" style="6" customWidth="1"/>
    <col min="7" max="7" width="9.33203125" style="6" customWidth="1"/>
    <col min="8" max="8" width="9.5546875" style="6" customWidth="1"/>
    <col min="9" max="9" width="9.21875" style="6" customWidth="1"/>
    <col min="10" max="10" width="7.88671875" style="6" customWidth="1"/>
    <col min="11" max="36" width="7.77734375" style="6" customWidth="1"/>
    <col min="37" max="39" width="11.33203125" style="6" customWidth="1"/>
    <col min="40" max="16384" width="9.44140625" style="6"/>
  </cols>
  <sheetData>
    <row r="1" spans="1:38" s="35" customFormat="1" ht="24.95" customHeight="1" x14ac:dyDescent="0.25">
      <c r="A1" s="32" t="s">
        <v>22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21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99</v>
      </c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195"/>
      <c r="B3" s="195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171">
        <v>2017</v>
      </c>
      <c r="AD3" s="171" t="s">
        <v>157</v>
      </c>
      <c r="AE3" s="171" t="s">
        <v>159</v>
      </c>
      <c r="AF3" s="171" t="s">
        <v>160</v>
      </c>
      <c r="AG3" s="171" t="s">
        <v>161</v>
      </c>
      <c r="AH3" s="171" t="s">
        <v>162</v>
      </c>
      <c r="AI3" s="171" t="s">
        <v>163</v>
      </c>
      <c r="AJ3" s="171" t="s">
        <v>166</v>
      </c>
      <c r="AK3" s="171" t="s">
        <v>193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"/>
      <c r="AE4" s="14"/>
      <c r="AF4" s="14"/>
      <c r="AG4" s="14"/>
      <c r="AH4" s="14"/>
      <c r="AI4" s="14"/>
      <c r="AJ4" s="14"/>
      <c r="AK4" s="1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37</v>
      </c>
      <c r="I5" s="16"/>
      <c r="J5" s="16">
        <v>68</v>
      </c>
      <c r="K5" s="16">
        <v>56</v>
      </c>
      <c r="L5" s="16">
        <v>96</v>
      </c>
      <c r="M5" s="16"/>
      <c r="N5" s="16"/>
      <c r="O5" s="16"/>
      <c r="P5" s="16">
        <v>61</v>
      </c>
      <c r="Q5" s="16">
        <v>65</v>
      </c>
      <c r="R5" s="16">
        <v>85</v>
      </c>
      <c r="S5" s="16">
        <v>59</v>
      </c>
      <c r="T5" s="16">
        <v>34</v>
      </c>
      <c r="U5" s="16">
        <v>72</v>
      </c>
      <c r="V5" s="17">
        <v>65</v>
      </c>
      <c r="W5" s="17">
        <v>114</v>
      </c>
      <c r="X5" s="17">
        <v>115</v>
      </c>
      <c r="Y5" s="150" t="s">
        <v>141</v>
      </c>
      <c r="Z5" s="17">
        <v>138</v>
      </c>
      <c r="AA5" s="17">
        <v>80</v>
      </c>
      <c r="AB5" s="17">
        <v>136</v>
      </c>
      <c r="AC5" s="16">
        <v>127</v>
      </c>
      <c r="AD5" s="179">
        <v>81</v>
      </c>
      <c r="AE5" s="179">
        <v>76</v>
      </c>
      <c r="AF5" s="179">
        <v>115</v>
      </c>
      <c r="AG5" s="179">
        <v>262</v>
      </c>
      <c r="AH5" s="179">
        <v>136</v>
      </c>
      <c r="AI5" s="179">
        <v>131</v>
      </c>
      <c r="AJ5" s="179">
        <v>96</v>
      </c>
      <c r="AK5" s="179">
        <v>96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72</v>
      </c>
      <c r="I6" s="14"/>
      <c r="J6" s="14">
        <v>115</v>
      </c>
      <c r="K6" s="14">
        <v>84</v>
      </c>
      <c r="L6" s="14">
        <v>61</v>
      </c>
      <c r="M6" s="14"/>
      <c r="N6" s="14"/>
      <c r="O6" s="14"/>
      <c r="P6" s="14">
        <v>75</v>
      </c>
      <c r="Q6" s="14">
        <v>82</v>
      </c>
      <c r="R6" s="14">
        <v>95</v>
      </c>
      <c r="S6" s="14">
        <v>86</v>
      </c>
      <c r="T6" s="14">
        <v>46</v>
      </c>
      <c r="U6" s="14">
        <v>65</v>
      </c>
      <c r="V6" s="15">
        <v>64</v>
      </c>
      <c r="W6" s="15">
        <v>54</v>
      </c>
      <c r="X6" s="15">
        <v>118</v>
      </c>
      <c r="Y6" s="154" t="s">
        <v>141</v>
      </c>
      <c r="Z6" s="15">
        <v>114</v>
      </c>
      <c r="AA6" s="15">
        <v>66</v>
      </c>
      <c r="AB6" s="15">
        <v>222</v>
      </c>
      <c r="AC6" s="14">
        <v>107</v>
      </c>
      <c r="AD6" s="178">
        <v>92</v>
      </c>
      <c r="AE6" s="178">
        <v>83</v>
      </c>
      <c r="AF6" s="178">
        <v>142</v>
      </c>
      <c r="AG6" s="178">
        <v>160</v>
      </c>
      <c r="AH6" s="178">
        <v>136</v>
      </c>
      <c r="AI6" s="178">
        <v>124</v>
      </c>
      <c r="AJ6" s="178">
        <v>136</v>
      </c>
      <c r="AK6" s="178">
        <v>71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106</v>
      </c>
      <c r="I7" s="16"/>
      <c r="J7" s="16">
        <v>89</v>
      </c>
      <c r="K7" s="16">
        <v>97</v>
      </c>
      <c r="L7" s="16">
        <v>149</v>
      </c>
      <c r="M7" s="16"/>
      <c r="N7" s="16"/>
      <c r="O7" s="16"/>
      <c r="P7" s="16">
        <v>57</v>
      </c>
      <c r="Q7" s="16">
        <v>82</v>
      </c>
      <c r="R7" s="16">
        <v>86</v>
      </c>
      <c r="S7" s="16">
        <v>58</v>
      </c>
      <c r="T7" s="16">
        <v>62</v>
      </c>
      <c r="U7" s="16">
        <v>72</v>
      </c>
      <c r="V7" s="17">
        <v>64</v>
      </c>
      <c r="W7" s="17">
        <v>70</v>
      </c>
      <c r="X7" s="17">
        <v>230</v>
      </c>
      <c r="Y7" s="150" t="s">
        <v>141</v>
      </c>
      <c r="Z7" s="17">
        <v>161</v>
      </c>
      <c r="AA7" s="150" t="s">
        <v>141</v>
      </c>
      <c r="AB7" s="17">
        <v>285</v>
      </c>
      <c r="AC7" s="16">
        <v>145</v>
      </c>
      <c r="AD7" s="179">
        <v>69</v>
      </c>
      <c r="AE7" s="179">
        <v>66</v>
      </c>
      <c r="AF7" s="179">
        <v>145</v>
      </c>
      <c r="AG7" s="179">
        <v>191</v>
      </c>
      <c r="AH7" s="179">
        <v>93</v>
      </c>
      <c r="AI7" s="179">
        <v>111</v>
      </c>
      <c r="AJ7" s="179">
        <v>182</v>
      </c>
      <c r="AK7" s="179">
        <v>104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194</v>
      </c>
      <c r="I8" s="14"/>
      <c r="J8" s="14">
        <v>246</v>
      </c>
      <c r="K8" s="14">
        <v>189</v>
      </c>
      <c r="L8" s="14">
        <v>192</v>
      </c>
      <c r="M8" s="14"/>
      <c r="N8" s="14"/>
      <c r="O8" s="14"/>
      <c r="P8" s="14">
        <v>261</v>
      </c>
      <c r="Q8" s="14">
        <v>163</v>
      </c>
      <c r="R8" s="14">
        <v>258</v>
      </c>
      <c r="S8" s="14">
        <v>132</v>
      </c>
      <c r="T8" s="14">
        <v>144</v>
      </c>
      <c r="U8" s="14">
        <v>164</v>
      </c>
      <c r="V8" s="15">
        <v>169</v>
      </c>
      <c r="W8" s="15">
        <v>118</v>
      </c>
      <c r="X8" s="15">
        <v>328</v>
      </c>
      <c r="Y8" s="154" t="s">
        <v>141</v>
      </c>
      <c r="Z8" s="15">
        <v>366</v>
      </c>
      <c r="AA8" s="15">
        <v>206</v>
      </c>
      <c r="AB8" s="15">
        <v>355</v>
      </c>
      <c r="AC8" s="14">
        <v>314</v>
      </c>
      <c r="AD8" s="178">
        <v>133</v>
      </c>
      <c r="AE8" s="178">
        <v>161</v>
      </c>
      <c r="AF8" s="178">
        <v>213</v>
      </c>
      <c r="AG8" s="178">
        <v>271</v>
      </c>
      <c r="AH8" s="178">
        <v>178</v>
      </c>
      <c r="AI8" s="178">
        <v>223</v>
      </c>
      <c r="AJ8" s="178">
        <v>198</v>
      </c>
      <c r="AK8" s="178">
        <v>150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440</v>
      </c>
      <c r="I9" s="16"/>
      <c r="J9" s="16">
        <v>391</v>
      </c>
      <c r="K9" s="16">
        <v>436</v>
      </c>
      <c r="L9" s="16">
        <v>305</v>
      </c>
      <c r="M9" s="16"/>
      <c r="N9" s="16"/>
      <c r="O9" s="16"/>
      <c r="P9" s="16">
        <v>369</v>
      </c>
      <c r="Q9" s="16">
        <v>256</v>
      </c>
      <c r="R9" s="16">
        <v>369</v>
      </c>
      <c r="S9" s="16">
        <v>216</v>
      </c>
      <c r="T9" s="16">
        <v>289</v>
      </c>
      <c r="U9" s="16">
        <v>313</v>
      </c>
      <c r="V9" s="17">
        <v>313</v>
      </c>
      <c r="W9" s="17">
        <v>337</v>
      </c>
      <c r="X9" s="17">
        <v>462</v>
      </c>
      <c r="Y9" s="150" t="s">
        <v>141</v>
      </c>
      <c r="Z9" s="17">
        <v>902</v>
      </c>
      <c r="AA9" s="17">
        <v>707</v>
      </c>
      <c r="AB9" s="17">
        <v>529</v>
      </c>
      <c r="AC9" s="16">
        <v>518</v>
      </c>
      <c r="AD9" s="179">
        <v>321</v>
      </c>
      <c r="AE9" s="179">
        <v>277</v>
      </c>
      <c r="AF9" s="179">
        <v>479</v>
      </c>
      <c r="AG9" s="179">
        <v>515</v>
      </c>
      <c r="AH9" s="179">
        <v>483</v>
      </c>
      <c r="AI9" s="179">
        <v>469</v>
      </c>
      <c r="AJ9" s="179">
        <v>395</v>
      </c>
      <c r="AK9" s="179">
        <v>349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355</v>
      </c>
      <c r="I10" s="14"/>
      <c r="J10" s="14">
        <v>290</v>
      </c>
      <c r="K10" s="14">
        <v>309</v>
      </c>
      <c r="L10" s="14">
        <v>329</v>
      </c>
      <c r="M10" s="14"/>
      <c r="N10" s="14"/>
      <c r="O10" s="14"/>
      <c r="P10" s="14">
        <v>284</v>
      </c>
      <c r="Q10" s="14">
        <v>289</v>
      </c>
      <c r="R10" s="14">
        <v>179</v>
      </c>
      <c r="S10" s="14">
        <v>318</v>
      </c>
      <c r="T10" s="14">
        <v>217</v>
      </c>
      <c r="U10" s="14">
        <v>425</v>
      </c>
      <c r="V10" s="15">
        <v>332</v>
      </c>
      <c r="W10" s="15">
        <v>311</v>
      </c>
      <c r="X10" s="15">
        <v>306</v>
      </c>
      <c r="Y10" s="154" t="s">
        <v>141</v>
      </c>
      <c r="Z10" s="15">
        <v>869</v>
      </c>
      <c r="AA10" s="15">
        <v>557</v>
      </c>
      <c r="AB10" s="15">
        <v>684</v>
      </c>
      <c r="AC10" s="14">
        <v>569</v>
      </c>
      <c r="AD10" s="178">
        <v>317</v>
      </c>
      <c r="AE10" s="178">
        <v>421</v>
      </c>
      <c r="AF10" s="178">
        <v>606</v>
      </c>
      <c r="AG10" s="178">
        <v>547</v>
      </c>
      <c r="AH10" s="178">
        <v>535</v>
      </c>
      <c r="AI10" s="178">
        <v>360</v>
      </c>
      <c r="AJ10" s="178">
        <v>389</v>
      </c>
      <c r="AK10" s="178">
        <v>408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265</v>
      </c>
      <c r="I11" s="16"/>
      <c r="J11" s="16">
        <v>409</v>
      </c>
      <c r="K11" s="16">
        <v>347</v>
      </c>
      <c r="L11" s="16">
        <v>332</v>
      </c>
      <c r="M11" s="16"/>
      <c r="N11" s="16"/>
      <c r="O11" s="16"/>
      <c r="P11" s="16">
        <v>350</v>
      </c>
      <c r="Q11" s="16">
        <v>414</v>
      </c>
      <c r="R11" s="16">
        <v>334</v>
      </c>
      <c r="S11" s="16">
        <v>542</v>
      </c>
      <c r="T11" s="16">
        <v>251</v>
      </c>
      <c r="U11" s="16">
        <v>138</v>
      </c>
      <c r="V11" s="17">
        <v>340</v>
      </c>
      <c r="W11" s="17">
        <v>364</v>
      </c>
      <c r="X11" s="17">
        <v>391</v>
      </c>
      <c r="Y11" s="17">
        <v>18</v>
      </c>
      <c r="Z11" s="17">
        <v>1207</v>
      </c>
      <c r="AA11" s="17">
        <v>610</v>
      </c>
      <c r="AB11" s="17">
        <v>734</v>
      </c>
      <c r="AC11" s="16">
        <v>717</v>
      </c>
      <c r="AD11" s="179">
        <v>479</v>
      </c>
      <c r="AE11" s="179">
        <v>485</v>
      </c>
      <c r="AF11" s="179">
        <v>603</v>
      </c>
      <c r="AG11" s="179">
        <v>437</v>
      </c>
      <c r="AH11" s="179">
        <v>571</v>
      </c>
      <c r="AI11" s="179">
        <v>376</v>
      </c>
      <c r="AJ11" s="179">
        <v>381</v>
      </c>
      <c r="AK11" s="179">
        <v>273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 t="s">
        <v>201</v>
      </c>
      <c r="I12" s="14"/>
      <c r="J12" s="14">
        <v>450</v>
      </c>
      <c r="K12" s="14">
        <v>590</v>
      </c>
      <c r="L12" s="14">
        <v>306</v>
      </c>
      <c r="M12" s="14"/>
      <c r="N12" s="14"/>
      <c r="O12" s="14"/>
      <c r="P12" s="14">
        <v>345</v>
      </c>
      <c r="Q12" s="14">
        <v>300</v>
      </c>
      <c r="R12" s="14">
        <v>282</v>
      </c>
      <c r="S12" s="14">
        <v>364</v>
      </c>
      <c r="T12" s="14">
        <v>494</v>
      </c>
      <c r="U12" s="14">
        <v>351</v>
      </c>
      <c r="V12" s="15">
        <v>367</v>
      </c>
      <c r="W12" s="15">
        <v>306</v>
      </c>
      <c r="X12" s="15">
        <v>368</v>
      </c>
      <c r="Y12" s="15">
        <v>565</v>
      </c>
      <c r="Z12" s="144">
        <v>1258</v>
      </c>
      <c r="AA12" s="15">
        <v>702</v>
      </c>
      <c r="AB12" s="15">
        <v>686</v>
      </c>
      <c r="AC12" s="14">
        <v>737</v>
      </c>
      <c r="AD12" s="178">
        <v>314</v>
      </c>
      <c r="AE12" s="178">
        <v>608</v>
      </c>
      <c r="AF12" s="178">
        <v>713</v>
      </c>
      <c r="AG12" s="178">
        <v>460</v>
      </c>
      <c r="AH12" s="178">
        <v>380</v>
      </c>
      <c r="AI12" s="178">
        <v>243</v>
      </c>
      <c r="AJ12" s="178">
        <v>177</v>
      </c>
      <c r="AK12" s="178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/>
      <c r="J13" s="16">
        <v>298</v>
      </c>
      <c r="K13" s="16">
        <v>423</v>
      </c>
      <c r="L13" s="16">
        <v>303</v>
      </c>
      <c r="M13" s="16"/>
      <c r="N13" s="16"/>
      <c r="O13" s="16"/>
      <c r="P13" s="16">
        <v>202</v>
      </c>
      <c r="Q13" s="16">
        <v>251</v>
      </c>
      <c r="R13" s="16">
        <v>323</v>
      </c>
      <c r="S13" s="16">
        <v>330</v>
      </c>
      <c r="T13" s="16">
        <v>184</v>
      </c>
      <c r="U13" s="16">
        <v>262</v>
      </c>
      <c r="V13" s="17">
        <v>353</v>
      </c>
      <c r="W13" s="17">
        <v>134</v>
      </c>
      <c r="X13" s="17">
        <v>13</v>
      </c>
      <c r="Y13" s="17">
        <v>410</v>
      </c>
      <c r="Z13" s="17">
        <v>855</v>
      </c>
      <c r="AA13" s="17">
        <v>580</v>
      </c>
      <c r="AB13" s="17">
        <v>668</v>
      </c>
      <c r="AC13" s="16">
        <v>656</v>
      </c>
      <c r="AD13" s="179">
        <v>458</v>
      </c>
      <c r="AE13" s="179">
        <v>492</v>
      </c>
      <c r="AF13" s="179">
        <v>636</v>
      </c>
      <c r="AG13" s="179">
        <v>462</v>
      </c>
      <c r="AH13" s="179">
        <v>469</v>
      </c>
      <c r="AI13" s="179">
        <v>345</v>
      </c>
      <c r="AJ13" s="239" t="s">
        <v>141</v>
      </c>
      <c r="AK13" s="179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/>
      <c r="J14" s="14">
        <v>415</v>
      </c>
      <c r="K14" s="14">
        <v>436</v>
      </c>
      <c r="L14" s="14">
        <v>396</v>
      </c>
      <c r="M14" s="14"/>
      <c r="N14" s="14"/>
      <c r="O14" s="14"/>
      <c r="P14" s="14">
        <v>379</v>
      </c>
      <c r="Q14" s="14">
        <v>207</v>
      </c>
      <c r="R14" s="14">
        <v>316</v>
      </c>
      <c r="S14" s="14">
        <v>265</v>
      </c>
      <c r="T14" s="14">
        <v>368</v>
      </c>
      <c r="U14" s="14">
        <v>322</v>
      </c>
      <c r="V14" s="15">
        <v>494</v>
      </c>
      <c r="W14" s="15">
        <v>431</v>
      </c>
      <c r="X14" s="15">
        <v>319</v>
      </c>
      <c r="Y14" s="15">
        <v>513</v>
      </c>
      <c r="Z14" s="15">
        <v>534</v>
      </c>
      <c r="AA14" s="15">
        <v>740</v>
      </c>
      <c r="AB14" s="15">
        <v>706</v>
      </c>
      <c r="AC14" s="14">
        <v>763</v>
      </c>
      <c r="AD14" s="178">
        <v>455</v>
      </c>
      <c r="AE14" s="178">
        <v>542</v>
      </c>
      <c r="AF14" s="178">
        <v>785</v>
      </c>
      <c r="AG14" s="178">
        <v>595</v>
      </c>
      <c r="AH14" s="178">
        <v>629</v>
      </c>
      <c r="AI14" s="178">
        <v>386</v>
      </c>
      <c r="AJ14" s="178">
        <v>41</v>
      </c>
      <c r="AK14" s="178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/>
      <c r="J15" s="16">
        <v>232</v>
      </c>
      <c r="K15" s="16">
        <v>205</v>
      </c>
      <c r="L15" s="16">
        <v>201</v>
      </c>
      <c r="M15" s="16"/>
      <c r="N15" s="16"/>
      <c r="O15" s="16"/>
      <c r="P15" s="16">
        <v>188</v>
      </c>
      <c r="Q15" s="16">
        <v>191</v>
      </c>
      <c r="R15" s="16">
        <v>200</v>
      </c>
      <c r="S15" s="16">
        <v>182</v>
      </c>
      <c r="T15" s="16">
        <v>128</v>
      </c>
      <c r="U15" s="16">
        <v>208</v>
      </c>
      <c r="V15" s="17">
        <v>203</v>
      </c>
      <c r="W15" s="17">
        <v>277</v>
      </c>
      <c r="X15" s="17">
        <v>33</v>
      </c>
      <c r="Y15" s="17">
        <v>259</v>
      </c>
      <c r="Z15" s="17">
        <v>188</v>
      </c>
      <c r="AA15" s="17">
        <v>357</v>
      </c>
      <c r="AB15" s="17">
        <v>378</v>
      </c>
      <c r="AC15" s="16">
        <v>351</v>
      </c>
      <c r="AD15" s="179">
        <v>136</v>
      </c>
      <c r="AE15" s="179">
        <v>228</v>
      </c>
      <c r="AF15" s="179">
        <v>380</v>
      </c>
      <c r="AG15" s="179">
        <v>265</v>
      </c>
      <c r="AH15" s="150" t="s">
        <v>141</v>
      </c>
      <c r="AI15" s="179">
        <v>205</v>
      </c>
      <c r="AJ15" s="179">
        <v>235</v>
      </c>
      <c r="AK15" s="179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/>
      <c r="J16" s="14">
        <v>107</v>
      </c>
      <c r="K16" s="14">
        <v>116</v>
      </c>
      <c r="L16" s="14">
        <v>57</v>
      </c>
      <c r="M16" s="14"/>
      <c r="N16" s="14"/>
      <c r="O16" s="14"/>
      <c r="P16" s="14">
        <v>46</v>
      </c>
      <c r="Q16" s="14">
        <v>39</v>
      </c>
      <c r="R16" s="14">
        <v>103</v>
      </c>
      <c r="S16" s="14">
        <v>55</v>
      </c>
      <c r="T16" s="14">
        <v>35</v>
      </c>
      <c r="U16" s="14">
        <v>73</v>
      </c>
      <c r="V16" s="15">
        <v>60</v>
      </c>
      <c r="W16" s="15">
        <v>140</v>
      </c>
      <c r="X16" s="154" t="s">
        <v>141</v>
      </c>
      <c r="Y16" s="15">
        <v>77</v>
      </c>
      <c r="Z16" s="15">
        <v>108</v>
      </c>
      <c r="AA16" s="15">
        <v>238</v>
      </c>
      <c r="AB16" s="15">
        <v>127</v>
      </c>
      <c r="AC16" s="14">
        <v>119</v>
      </c>
      <c r="AD16" s="178">
        <v>128</v>
      </c>
      <c r="AE16" s="178">
        <v>52</v>
      </c>
      <c r="AF16" s="178">
        <v>134</v>
      </c>
      <c r="AG16" s="178">
        <v>151</v>
      </c>
      <c r="AH16" s="154" t="s">
        <v>141</v>
      </c>
      <c r="AI16" s="14">
        <v>188</v>
      </c>
      <c r="AJ16" s="178">
        <v>72</v>
      </c>
      <c r="AK16" s="178"/>
      <c r="AL16" s="149" t="s">
        <v>142</v>
      </c>
    </row>
    <row r="17" spans="1:37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7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s="26" customFormat="1" ht="20.100000000000001" customHeight="1" x14ac:dyDescent="0.25">
      <c r="A18" s="187" t="s">
        <v>12</v>
      </c>
      <c r="B18" s="275">
        <v>2850</v>
      </c>
      <c r="C18" s="24">
        <v>2856</v>
      </c>
      <c r="D18" s="24">
        <v>2639</v>
      </c>
      <c r="E18" s="24">
        <v>2730</v>
      </c>
      <c r="F18" s="24">
        <v>3423</v>
      </c>
      <c r="G18" s="24">
        <v>3142</v>
      </c>
      <c r="H18" s="24">
        <f t="shared" ref="H18" si="0">SUM(H5:H16)</f>
        <v>1469</v>
      </c>
      <c r="I18" s="25">
        <v>3113</v>
      </c>
      <c r="J18" s="25">
        <f>SUM(J5:J16)</f>
        <v>3110</v>
      </c>
      <c r="K18" s="25">
        <f>SUM(K5:K16)</f>
        <v>3288</v>
      </c>
      <c r="L18" s="25">
        <f>SUM(L5:L17)</f>
        <v>2727</v>
      </c>
      <c r="M18" s="25">
        <v>2858</v>
      </c>
      <c r="N18" s="25">
        <v>2424</v>
      </c>
      <c r="O18" s="25">
        <v>2540</v>
      </c>
      <c r="P18" s="25">
        <f>SUM(P5:P17)</f>
        <v>2617</v>
      </c>
      <c r="Q18" s="25">
        <f>(SUM(Q5:Q16))</f>
        <v>2339</v>
      </c>
      <c r="R18" s="25">
        <f>(SUM(R5:R16))</f>
        <v>2630</v>
      </c>
      <c r="S18" s="25">
        <f>SUM(S5:S16)</f>
        <v>2607</v>
      </c>
      <c r="T18" s="25">
        <f>SUM(T5:T16)</f>
        <v>2252</v>
      </c>
      <c r="U18" s="25">
        <f t="shared" ref="U18:AD18" si="1">SUM(U5:U16)</f>
        <v>2465</v>
      </c>
      <c r="V18" s="25">
        <f t="shared" si="1"/>
        <v>2824</v>
      </c>
      <c r="W18" s="25">
        <f t="shared" si="1"/>
        <v>2656</v>
      </c>
      <c r="X18" s="25">
        <f t="shared" si="1"/>
        <v>2683</v>
      </c>
      <c r="Y18" s="25">
        <f t="shared" si="1"/>
        <v>1842</v>
      </c>
      <c r="Z18" s="25">
        <f t="shared" si="1"/>
        <v>6700</v>
      </c>
      <c r="AA18" s="25">
        <f t="shared" si="1"/>
        <v>4843</v>
      </c>
      <c r="AB18" s="25">
        <f t="shared" si="1"/>
        <v>5510</v>
      </c>
      <c r="AC18" s="25">
        <f t="shared" si="1"/>
        <v>5123</v>
      </c>
      <c r="AD18" s="25">
        <f t="shared" si="1"/>
        <v>2983</v>
      </c>
      <c r="AE18" s="25">
        <f>SUM(AE5:AE17)</f>
        <v>3491</v>
      </c>
      <c r="AF18" s="25">
        <f>SUM(AF5:AF17)</f>
        <v>4951</v>
      </c>
      <c r="AG18" s="25">
        <f>SUM(AG5:AG17)</f>
        <v>4316</v>
      </c>
      <c r="AH18" s="25">
        <f>SUM(AH5:AH17)</f>
        <v>3610</v>
      </c>
      <c r="AI18" s="25">
        <f t="shared" ref="AI18" si="2">SUM(AI5:AI17)</f>
        <v>3161</v>
      </c>
      <c r="AJ18" s="25">
        <f>SUM(AJ5:AJ17)</f>
        <v>2302</v>
      </c>
      <c r="AK18" s="25">
        <f>SUM(AK5:AK17)</f>
        <v>1451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7" ht="20.100000000000001" customHeight="1" x14ac:dyDescent="0.25">
      <c r="A49" s="2"/>
      <c r="B49" s="2"/>
      <c r="C49" s="2"/>
      <c r="D49" s="2"/>
    </row>
    <row r="50" spans="1:37" ht="20.100000000000001" customHeight="1" x14ac:dyDescent="0.25">
      <c r="A50" s="2"/>
      <c r="B50" s="2"/>
      <c r="C50" s="2"/>
      <c r="D50" s="2"/>
    </row>
    <row r="51" spans="1:37" ht="20.100000000000001" customHeight="1" x14ac:dyDescent="0.25">
      <c r="A51" s="2"/>
      <c r="B51" s="2"/>
      <c r="C51" s="2"/>
      <c r="D51" s="2"/>
    </row>
    <row r="52" spans="1:37" ht="20.100000000000001" customHeight="1" x14ac:dyDescent="0.25">
      <c r="A52" s="2"/>
      <c r="B52" s="2"/>
      <c r="C52" s="2"/>
      <c r="D52" s="2"/>
    </row>
    <row r="53" spans="1:37" ht="20.100000000000001" customHeight="1" x14ac:dyDescent="0.25">
      <c r="A53" s="2"/>
      <c r="B53" s="2"/>
      <c r="C53" s="2"/>
      <c r="D53" s="2"/>
    </row>
    <row r="54" spans="1:37" ht="20.100000000000001" customHeight="1" x14ac:dyDescent="0.25">
      <c r="A54" s="2"/>
      <c r="B54" s="2"/>
      <c r="C54" s="2"/>
      <c r="D54" s="2"/>
    </row>
    <row r="55" spans="1:37" ht="20.100000000000001" customHeight="1" x14ac:dyDescent="0.25">
      <c r="A55" s="2"/>
      <c r="B55" s="2"/>
      <c r="C55" s="2"/>
      <c r="D55" s="2"/>
    </row>
    <row r="56" spans="1:37" ht="20.100000000000001" customHeight="1" x14ac:dyDescent="0.25">
      <c r="A56" s="2"/>
      <c r="B56" s="2"/>
      <c r="C56" s="2"/>
      <c r="D56" s="2"/>
    </row>
    <row r="57" spans="1:37" ht="20.100000000000001" customHeight="1" x14ac:dyDescent="0.25">
      <c r="A57" s="2"/>
      <c r="B57" s="2"/>
      <c r="C57" s="2"/>
      <c r="D57" s="2"/>
    </row>
    <row r="58" spans="1:37" ht="20.100000000000001" customHeight="1" x14ac:dyDescent="0.25">
      <c r="A58" s="2"/>
      <c r="B58" s="2"/>
      <c r="C58" s="2"/>
      <c r="D58" s="2"/>
    </row>
    <row r="59" spans="1:37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  <c r="D60" s="2"/>
    </row>
    <row r="61" spans="1:37" ht="20.100000000000001" customHeight="1" x14ac:dyDescent="0.3">
      <c r="A61" s="9"/>
      <c r="B61" s="9"/>
      <c r="C61" s="2"/>
      <c r="D61" s="2"/>
    </row>
  </sheetData>
  <conditionalFormatting sqref="I18:AK18">
    <cfRule type="expression" dxfId="56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transitionEvaluation="1" codeName="Sheet37"/>
  <dimension ref="A1:AL61"/>
  <sheetViews>
    <sheetView defaultGridColor="0" colorId="22" zoomScale="64" zoomScaleNormal="64" zoomScalePageLayoutView="70" workbookViewId="0">
      <selection activeCell="AM33" sqref="AM33"/>
    </sheetView>
  </sheetViews>
  <sheetFormatPr defaultColWidth="9.44140625" defaultRowHeight="20.100000000000001" customHeight="1" x14ac:dyDescent="0.2"/>
  <cols>
    <col min="1" max="1" width="13.6640625" style="6" customWidth="1"/>
    <col min="2" max="7" width="5.6640625" style="6" hidden="1" customWidth="1"/>
    <col min="8" max="8" width="9" style="6" customWidth="1"/>
    <col min="9" max="9" width="8.5546875" style="6" customWidth="1"/>
    <col min="10" max="37" width="7.77734375" style="6" customWidth="1"/>
    <col min="38" max="16384" width="9.44140625" style="6"/>
  </cols>
  <sheetData>
    <row r="1" spans="1:38" s="35" customFormat="1" ht="24.95" customHeight="1" x14ac:dyDescent="0.25">
      <c r="A1" s="32" t="s">
        <v>61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79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 t="s">
        <v>104</v>
      </c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  <c r="AK3" s="29">
        <v>2026</v>
      </c>
    </row>
    <row r="4" spans="1:38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"/>
      <c r="AD4" s="14"/>
      <c r="AE4" s="14"/>
      <c r="AF4" s="14"/>
      <c r="AG4" s="14"/>
      <c r="AH4" s="14"/>
      <c r="AI4" s="14"/>
      <c r="AJ4" s="14"/>
      <c r="AK4" s="177"/>
    </row>
    <row r="5" spans="1:38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>
        <v>3</v>
      </c>
      <c r="J5" s="16"/>
      <c r="K5" s="16">
        <v>0</v>
      </c>
      <c r="L5" s="16"/>
      <c r="M5" s="16"/>
      <c r="N5" s="16"/>
      <c r="O5" s="16">
        <v>1</v>
      </c>
      <c r="P5" s="16">
        <v>1</v>
      </c>
      <c r="Q5" s="16">
        <v>2</v>
      </c>
      <c r="R5" s="16">
        <v>7</v>
      </c>
      <c r="S5" s="16">
        <v>1</v>
      </c>
      <c r="T5" s="16">
        <v>2</v>
      </c>
      <c r="U5" s="17">
        <v>3</v>
      </c>
      <c r="V5" s="17">
        <v>1</v>
      </c>
      <c r="W5" s="17">
        <v>2</v>
      </c>
      <c r="X5" s="150" t="s">
        <v>141</v>
      </c>
      <c r="Y5" s="17">
        <v>1</v>
      </c>
      <c r="Z5" s="17">
        <v>4</v>
      </c>
      <c r="AA5" s="17">
        <v>1</v>
      </c>
      <c r="AB5" s="16">
        <v>1</v>
      </c>
      <c r="AC5" s="16">
        <v>1</v>
      </c>
      <c r="AD5" s="179">
        <v>3</v>
      </c>
      <c r="AE5" s="179">
        <v>0</v>
      </c>
      <c r="AF5" s="179">
        <v>1</v>
      </c>
      <c r="AG5" s="16">
        <v>3</v>
      </c>
      <c r="AH5" s="16">
        <v>11</v>
      </c>
      <c r="AI5" s="179">
        <v>7</v>
      </c>
      <c r="AJ5" s="179">
        <v>2</v>
      </c>
      <c r="AK5" s="180">
        <v>2</v>
      </c>
    </row>
    <row r="6" spans="1:38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>
        <v>0</v>
      </c>
      <c r="J6" s="14">
        <v>4</v>
      </c>
      <c r="K6" s="14">
        <v>0</v>
      </c>
      <c r="L6" s="14"/>
      <c r="M6" s="14"/>
      <c r="N6" s="14"/>
      <c r="O6" s="14">
        <v>0</v>
      </c>
      <c r="P6" s="14"/>
      <c r="Q6" s="14">
        <v>5</v>
      </c>
      <c r="R6" s="14">
        <v>0</v>
      </c>
      <c r="S6" s="14">
        <v>3</v>
      </c>
      <c r="T6" s="14">
        <v>1</v>
      </c>
      <c r="U6" s="15">
        <v>0</v>
      </c>
      <c r="V6" s="15">
        <v>0</v>
      </c>
      <c r="W6" s="15">
        <v>0</v>
      </c>
      <c r="X6" s="154" t="s">
        <v>141</v>
      </c>
      <c r="Y6" s="15">
        <v>9</v>
      </c>
      <c r="Z6" s="15">
        <v>0</v>
      </c>
      <c r="AA6" s="15">
        <v>11</v>
      </c>
      <c r="AB6" s="14">
        <v>2</v>
      </c>
      <c r="AC6" s="154" t="s">
        <v>141</v>
      </c>
      <c r="AD6" s="178">
        <v>1</v>
      </c>
      <c r="AE6" s="178">
        <v>5</v>
      </c>
      <c r="AF6" s="178">
        <v>0</v>
      </c>
      <c r="AG6" s="14">
        <v>0</v>
      </c>
      <c r="AH6" s="14">
        <v>13</v>
      </c>
      <c r="AI6" s="178">
        <v>6</v>
      </c>
      <c r="AJ6" s="178">
        <v>1</v>
      </c>
      <c r="AK6" s="181"/>
    </row>
    <row r="7" spans="1:38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>
        <v>2</v>
      </c>
      <c r="I7" s="16">
        <v>0</v>
      </c>
      <c r="J7" s="16">
        <v>2</v>
      </c>
      <c r="K7" s="16">
        <v>0</v>
      </c>
      <c r="L7" s="16"/>
      <c r="M7" s="16"/>
      <c r="N7" s="16"/>
      <c r="O7" s="16">
        <v>1</v>
      </c>
      <c r="P7" s="16">
        <v>1</v>
      </c>
      <c r="Q7" s="16">
        <v>1</v>
      </c>
      <c r="R7" s="16">
        <v>1</v>
      </c>
      <c r="S7" s="16">
        <v>5</v>
      </c>
      <c r="T7" s="16">
        <v>4</v>
      </c>
      <c r="U7" s="17">
        <v>2</v>
      </c>
      <c r="V7" s="17">
        <v>1</v>
      </c>
      <c r="W7" s="17">
        <v>2</v>
      </c>
      <c r="X7" s="150" t="s">
        <v>141</v>
      </c>
      <c r="Y7" s="17">
        <v>0</v>
      </c>
      <c r="Z7" s="17">
        <v>0</v>
      </c>
      <c r="AA7" s="17">
        <v>6</v>
      </c>
      <c r="AB7" s="16">
        <v>1</v>
      </c>
      <c r="AC7" s="150" t="s">
        <v>141</v>
      </c>
      <c r="AD7" s="179">
        <v>0</v>
      </c>
      <c r="AE7" s="179">
        <v>4</v>
      </c>
      <c r="AF7" s="179">
        <v>0</v>
      </c>
      <c r="AG7" s="16">
        <v>8</v>
      </c>
      <c r="AH7" s="16">
        <v>7</v>
      </c>
      <c r="AI7" s="179">
        <v>20</v>
      </c>
      <c r="AJ7" s="179">
        <v>13</v>
      </c>
      <c r="AK7" s="180"/>
    </row>
    <row r="8" spans="1:38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8</v>
      </c>
      <c r="I8" s="14">
        <v>8</v>
      </c>
      <c r="J8" s="14">
        <v>8</v>
      </c>
      <c r="K8" s="14">
        <v>12</v>
      </c>
      <c r="L8" s="14"/>
      <c r="M8" s="14"/>
      <c r="N8" s="14"/>
      <c r="O8" s="14">
        <v>6</v>
      </c>
      <c r="P8" s="14">
        <v>11</v>
      </c>
      <c r="Q8" s="14">
        <v>7</v>
      </c>
      <c r="R8" s="14">
        <v>7</v>
      </c>
      <c r="S8" s="14">
        <v>12</v>
      </c>
      <c r="T8" s="14">
        <v>1</v>
      </c>
      <c r="U8" s="15">
        <v>1</v>
      </c>
      <c r="V8" s="15">
        <v>8</v>
      </c>
      <c r="W8" s="15">
        <v>2</v>
      </c>
      <c r="X8" s="154" t="s">
        <v>141</v>
      </c>
      <c r="Y8" s="15">
        <v>14</v>
      </c>
      <c r="Z8" s="15">
        <v>3</v>
      </c>
      <c r="AA8" s="15">
        <v>7</v>
      </c>
      <c r="AB8" s="14">
        <v>3</v>
      </c>
      <c r="AC8" s="14">
        <v>2</v>
      </c>
      <c r="AD8" s="178">
        <v>2</v>
      </c>
      <c r="AE8" s="178">
        <v>15</v>
      </c>
      <c r="AF8" s="178">
        <v>17</v>
      </c>
      <c r="AG8" s="14">
        <v>15</v>
      </c>
      <c r="AH8" s="14">
        <v>35</v>
      </c>
      <c r="AI8" s="178">
        <v>19</v>
      </c>
      <c r="AJ8" s="178">
        <v>20</v>
      </c>
      <c r="AK8" s="181"/>
    </row>
    <row r="9" spans="1:38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6</v>
      </c>
      <c r="I9" s="16">
        <v>6</v>
      </c>
      <c r="J9" s="16">
        <v>6</v>
      </c>
      <c r="K9" s="16">
        <v>14</v>
      </c>
      <c r="L9" s="16"/>
      <c r="M9" s="16"/>
      <c r="N9" s="16"/>
      <c r="O9" s="16">
        <v>21</v>
      </c>
      <c r="P9" s="16">
        <v>21</v>
      </c>
      <c r="Q9" s="16">
        <v>14</v>
      </c>
      <c r="R9" s="16">
        <v>36</v>
      </c>
      <c r="S9" s="16">
        <v>20</v>
      </c>
      <c r="T9" s="16">
        <v>12</v>
      </c>
      <c r="U9" s="17">
        <v>17</v>
      </c>
      <c r="V9" s="17">
        <v>11</v>
      </c>
      <c r="W9" s="17">
        <v>12</v>
      </c>
      <c r="X9" s="17">
        <v>11</v>
      </c>
      <c r="Y9" s="17">
        <v>13</v>
      </c>
      <c r="Z9" s="17">
        <v>29</v>
      </c>
      <c r="AA9" s="17">
        <v>8</v>
      </c>
      <c r="AB9" s="16">
        <v>6</v>
      </c>
      <c r="AC9" s="16">
        <v>4</v>
      </c>
      <c r="AD9" s="179">
        <v>9</v>
      </c>
      <c r="AE9" s="179">
        <v>12</v>
      </c>
      <c r="AF9" s="179">
        <v>11</v>
      </c>
      <c r="AG9" s="16">
        <v>31</v>
      </c>
      <c r="AH9" s="16">
        <v>16</v>
      </c>
      <c r="AI9" s="179">
        <v>11</v>
      </c>
      <c r="AJ9" s="179">
        <v>17</v>
      </c>
      <c r="AK9" s="180"/>
    </row>
    <row r="10" spans="1:38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8</v>
      </c>
      <c r="I10" s="14">
        <v>5</v>
      </c>
      <c r="J10" s="14">
        <v>8</v>
      </c>
      <c r="K10" s="14">
        <v>10</v>
      </c>
      <c r="L10" s="14"/>
      <c r="M10" s="14"/>
      <c r="N10" s="14"/>
      <c r="O10" s="14">
        <v>14</v>
      </c>
      <c r="P10" s="14">
        <v>9</v>
      </c>
      <c r="Q10" s="14">
        <v>12</v>
      </c>
      <c r="R10" s="14">
        <v>26</v>
      </c>
      <c r="S10" s="14">
        <v>18</v>
      </c>
      <c r="T10" s="14">
        <v>34</v>
      </c>
      <c r="U10" s="15">
        <v>3</v>
      </c>
      <c r="V10" s="15">
        <v>14</v>
      </c>
      <c r="W10" s="15">
        <v>15</v>
      </c>
      <c r="X10" s="15">
        <v>5</v>
      </c>
      <c r="Y10" s="15">
        <v>5</v>
      </c>
      <c r="Z10" s="15">
        <v>18</v>
      </c>
      <c r="AA10" s="15">
        <v>20</v>
      </c>
      <c r="AB10" s="14">
        <v>7</v>
      </c>
      <c r="AC10" s="14">
        <v>3</v>
      </c>
      <c r="AD10" s="178">
        <v>0</v>
      </c>
      <c r="AE10" s="178">
        <v>11</v>
      </c>
      <c r="AF10" s="178">
        <v>21</v>
      </c>
      <c r="AG10" s="14">
        <v>21</v>
      </c>
      <c r="AH10" s="14">
        <v>15</v>
      </c>
      <c r="AI10" s="178">
        <v>25</v>
      </c>
      <c r="AJ10" s="178">
        <v>40</v>
      </c>
      <c r="AK10" s="181"/>
    </row>
    <row r="11" spans="1:38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>
        <v>5</v>
      </c>
      <c r="J11" s="16">
        <v>9</v>
      </c>
      <c r="K11" s="16">
        <v>6</v>
      </c>
      <c r="L11" s="16"/>
      <c r="M11" s="16"/>
      <c r="N11" s="16"/>
      <c r="O11" s="16">
        <v>18</v>
      </c>
      <c r="P11" s="16">
        <v>19</v>
      </c>
      <c r="Q11" s="16">
        <v>17</v>
      </c>
      <c r="R11" s="16">
        <v>18</v>
      </c>
      <c r="S11" s="16">
        <v>14</v>
      </c>
      <c r="T11" s="16">
        <v>10</v>
      </c>
      <c r="U11" s="17">
        <v>12</v>
      </c>
      <c r="V11" s="17">
        <v>10</v>
      </c>
      <c r="W11" s="17">
        <v>34</v>
      </c>
      <c r="X11" s="17">
        <v>8</v>
      </c>
      <c r="Y11" s="17">
        <v>15</v>
      </c>
      <c r="Z11" s="17">
        <v>8</v>
      </c>
      <c r="AA11" s="17">
        <v>5</v>
      </c>
      <c r="AB11" s="16">
        <v>13</v>
      </c>
      <c r="AC11" s="16">
        <v>8</v>
      </c>
      <c r="AD11" s="179">
        <v>16</v>
      </c>
      <c r="AE11" s="179">
        <v>9</v>
      </c>
      <c r="AF11" s="179">
        <v>18</v>
      </c>
      <c r="AG11" s="16">
        <v>26</v>
      </c>
      <c r="AH11" s="16">
        <v>16</v>
      </c>
      <c r="AI11" s="16">
        <v>14</v>
      </c>
      <c r="AJ11" s="16">
        <v>10</v>
      </c>
      <c r="AK11" s="176"/>
    </row>
    <row r="12" spans="1:38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>
        <v>18</v>
      </c>
      <c r="J12" s="14">
        <v>5</v>
      </c>
      <c r="K12" s="14">
        <v>10</v>
      </c>
      <c r="L12" s="14"/>
      <c r="M12" s="14"/>
      <c r="N12" s="14"/>
      <c r="O12" s="14">
        <v>21</v>
      </c>
      <c r="P12" s="14">
        <v>18</v>
      </c>
      <c r="Q12" s="14">
        <v>22</v>
      </c>
      <c r="R12" s="14"/>
      <c r="S12" s="14">
        <v>20</v>
      </c>
      <c r="T12" s="14">
        <v>11</v>
      </c>
      <c r="U12" s="15">
        <v>8</v>
      </c>
      <c r="V12" s="15">
        <v>8</v>
      </c>
      <c r="W12" s="15">
        <v>4</v>
      </c>
      <c r="X12" s="15">
        <v>11</v>
      </c>
      <c r="Y12" s="15">
        <v>29</v>
      </c>
      <c r="Z12" s="15">
        <v>12</v>
      </c>
      <c r="AA12" s="15">
        <v>18</v>
      </c>
      <c r="AB12" s="14">
        <v>14</v>
      </c>
      <c r="AC12" s="154" t="s">
        <v>141</v>
      </c>
      <c r="AD12" s="178">
        <v>14</v>
      </c>
      <c r="AE12" s="178">
        <v>24</v>
      </c>
      <c r="AF12" s="178">
        <v>19</v>
      </c>
      <c r="AG12" s="14">
        <v>18</v>
      </c>
      <c r="AH12" s="14">
        <v>23</v>
      </c>
      <c r="AI12" s="14">
        <v>13</v>
      </c>
      <c r="AJ12" s="14">
        <v>18</v>
      </c>
      <c r="AK12" s="177"/>
    </row>
    <row r="13" spans="1:38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11</v>
      </c>
      <c r="I13" s="16">
        <v>7</v>
      </c>
      <c r="J13" s="16">
        <v>5</v>
      </c>
      <c r="K13" s="16">
        <v>5</v>
      </c>
      <c r="L13" s="16"/>
      <c r="M13" s="16"/>
      <c r="N13" s="16"/>
      <c r="O13" s="16">
        <v>15</v>
      </c>
      <c r="P13" s="16">
        <v>7</v>
      </c>
      <c r="Q13" s="16">
        <v>10</v>
      </c>
      <c r="R13" s="16">
        <v>16</v>
      </c>
      <c r="S13" s="16">
        <v>10</v>
      </c>
      <c r="T13" s="16">
        <v>19</v>
      </c>
      <c r="U13" s="17">
        <v>11</v>
      </c>
      <c r="V13" s="17">
        <v>1</v>
      </c>
      <c r="W13" s="17">
        <v>17</v>
      </c>
      <c r="X13" s="17">
        <v>10</v>
      </c>
      <c r="Y13" s="17">
        <v>10</v>
      </c>
      <c r="Z13" s="17">
        <v>5</v>
      </c>
      <c r="AA13" s="17">
        <v>12</v>
      </c>
      <c r="AB13" s="16">
        <v>11</v>
      </c>
      <c r="AC13" s="16">
        <v>4</v>
      </c>
      <c r="AD13" s="179">
        <v>27</v>
      </c>
      <c r="AE13" s="179">
        <v>20</v>
      </c>
      <c r="AF13" s="179">
        <v>21</v>
      </c>
      <c r="AG13" s="16">
        <v>52</v>
      </c>
      <c r="AH13" s="16">
        <v>15</v>
      </c>
      <c r="AI13" s="16">
        <v>37</v>
      </c>
      <c r="AJ13" s="16">
        <v>18</v>
      </c>
      <c r="AK13" s="176"/>
    </row>
    <row r="14" spans="1:38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2</v>
      </c>
      <c r="I14" s="14">
        <v>12</v>
      </c>
      <c r="J14" s="14">
        <v>37</v>
      </c>
      <c r="K14" s="14">
        <v>37</v>
      </c>
      <c r="L14" s="14"/>
      <c r="M14" s="14"/>
      <c r="N14" s="14"/>
      <c r="O14" s="14">
        <v>6</v>
      </c>
      <c r="P14" s="14">
        <v>9</v>
      </c>
      <c r="Q14" s="14">
        <v>10</v>
      </c>
      <c r="R14" s="14">
        <v>14</v>
      </c>
      <c r="S14" s="14">
        <v>20</v>
      </c>
      <c r="T14" s="14">
        <v>88</v>
      </c>
      <c r="U14" s="15">
        <v>26</v>
      </c>
      <c r="V14" s="15">
        <v>1</v>
      </c>
      <c r="W14" s="154" t="s">
        <v>141</v>
      </c>
      <c r="X14" s="15">
        <v>4</v>
      </c>
      <c r="Y14" s="15">
        <v>10</v>
      </c>
      <c r="Z14" s="15">
        <v>10</v>
      </c>
      <c r="AA14" s="15">
        <v>12</v>
      </c>
      <c r="AB14" s="14">
        <v>16</v>
      </c>
      <c r="AC14" s="14">
        <v>5</v>
      </c>
      <c r="AD14" s="178">
        <v>13</v>
      </c>
      <c r="AE14" s="178">
        <v>12</v>
      </c>
      <c r="AF14" s="178">
        <v>12</v>
      </c>
      <c r="AG14" s="14">
        <v>10</v>
      </c>
      <c r="AH14" s="14">
        <v>16</v>
      </c>
      <c r="AI14" s="14">
        <v>18</v>
      </c>
      <c r="AJ14" s="14">
        <v>31</v>
      </c>
      <c r="AK14" s="177"/>
    </row>
    <row r="15" spans="1:38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7</v>
      </c>
      <c r="I15" s="16"/>
      <c r="J15" s="16">
        <v>9</v>
      </c>
      <c r="K15" s="16">
        <v>11</v>
      </c>
      <c r="L15" s="16"/>
      <c r="M15" s="16"/>
      <c r="N15" s="16"/>
      <c r="O15" s="16">
        <v>25</v>
      </c>
      <c r="P15" s="16">
        <v>31</v>
      </c>
      <c r="Q15" s="16">
        <v>37</v>
      </c>
      <c r="R15" s="16">
        <v>16</v>
      </c>
      <c r="S15" s="16">
        <v>22</v>
      </c>
      <c r="T15" s="16">
        <v>35</v>
      </c>
      <c r="U15" s="17">
        <v>37</v>
      </c>
      <c r="V15" s="17">
        <v>9</v>
      </c>
      <c r="W15" s="150" t="s">
        <v>141</v>
      </c>
      <c r="X15" s="17">
        <v>12</v>
      </c>
      <c r="Y15" s="17">
        <v>14</v>
      </c>
      <c r="Z15" s="17">
        <v>24</v>
      </c>
      <c r="AA15" s="17">
        <v>15</v>
      </c>
      <c r="AB15" s="16">
        <v>17</v>
      </c>
      <c r="AC15" s="16">
        <v>14</v>
      </c>
      <c r="AD15" s="179">
        <v>13</v>
      </c>
      <c r="AE15" s="179">
        <v>25</v>
      </c>
      <c r="AF15" s="179">
        <v>16</v>
      </c>
      <c r="AG15" s="16">
        <v>26</v>
      </c>
      <c r="AH15" s="16">
        <v>40</v>
      </c>
      <c r="AI15" s="16">
        <v>21</v>
      </c>
      <c r="AJ15" s="16">
        <v>16</v>
      </c>
      <c r="AK15" s="176"/>
    </row>
    <row r="16" spans="1:38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0</v>
      </c>
      <c r="I16" s="14"/>
      <c r="J16" s="14">
        <v>17</v>
      </c>
      <c r="K16" s="14">
        <v>14</v>
      </c>
      <c r="L16" s="14"/>
      <c r="M16" s="14"/>
      <c r="N16" s="14"/>
      <c r="O16" s="14">
        <v>3</v>
      </c>
      <c r="P16" s="14">
        <v>1</v>
      </c>
      <c r="Q16" s="14">
        <v>5</v>
      </c>
      <c r="R16" s="14">
        <v>2</v>
      </c>
      <c r="S16" s="14">
        <v>1</v>
      </c>
      <c r="T16" s="14">
        <v>6</v>
      </c>
      <c r="U16" s="15">
        <v>0</v>
      </c>
      <c r="V16" s="15">
        <v>2</v>
      </c>
      <c r="W16" s="154" t="s">
        <v>141</v>
      </c>
      <c r="X16" s="15">
        <v>1</v>
      </c>
      <c r="Y16" s="15">
        <v>0</v>
      </c>
      <c r="Z16" s="15">
        <v>4</v>
      </c>
      <c r="AA16" s="15">
        <v>7</v>
      </c>
      <c r="AB16" s="14">
        <v>2</v>
      </c>
      <c r="AC16" s="14">
        <v>10</v>
      </c>
      <c r="AD16" s="178">
        <v>0</v>
      </c>
      <c r="AE16" s="178">
        <v>5</v>
      </c>
      <c r="AF16" s="178">
        <v>13</v>
      </c>
      <c r="AG16" s="14">
        <v>13</v>
      </c>
      <c r="AH16" s="14">
        <v>18</v>
      </c>
      <c r="AI16" s="14">
        <v>10</v>
      </c>
      <c r="AJ16" s="14">
        <v>0</v>
      </c>
      <c r="AK16" s="177"/>
      <c r="AL16" s="149" t="s">
        <v>142</v>
      </c>
    </row>
    <row r="17" spans="1:37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"/>
      <c r="AD17" s="14"/>
      <c r="AE17" s="14"/>
      <c r="AF17" s="14"/>
      <c r="AG17" s="14"/>
      <c r="AH17" s="14"/>
      <c r="AI17" s="14"/>
      <c r="AJ17" s="14"/>
      <c r="AK17" s="177"/>
    </row>
    <row r="18" spans="1:37" s="26" customFormat="1" ht="20.100000000000001" customHeight="1" x14ac:dyDescent="0.25">
      <c r="A18" s="187" t="s">
        <v>12</v>
      </c>
      <c r="B18" s="24">
        <f t="shared" ref="B18:AI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5">
        <f>SUM(H5:H17)</f>
        <v>44</v>
      </c>
      <c r="I18" s="25">
        <f>SUM(I5:I17)</f>
        <v>64</v>
      </c>
      <c r="J18" s="25">
        <f>SUM(J5:J17)</f>
        <v>110</v>
      </c>
      <c r="K18" s="25">
        <f>SUM(K5:K17)</f>
        <v>119</v>
      </c>
      <c r="L18" s="25">
        <v>96</v>
      </c>
      <c r="M18" s="25">
        <v>96</v>
      </c>
      <c r="N18" s="25">
        <v>174</v>
      </c>
      <c r="O18" s="25">
        <f>SUM(O5:O17)</f>
        <v>131</v>
      </c>
      <c r="P18" s="25">
        <f>SUM(P5:P17)</f>
        <v>128</v>
      </c>
      <c r="Q18" s="25">
        <f>SUM(Q5:Q17)</f>
        <v>142</v>
      </c>
      <c r="R18" s="25">
        <f>SUM(R5:R17)</f>
        <v>143</v>
      </c>
      <c r="S18" s="25">
        <f t="shared" si="0"/>
        <v>146</v>
      </c>
      <c r="T18" s="25">
        <f t="shared" si="0"/>
        <v>223</v>
      </c>
      <c r="U18" s="25">
        <f t="shared" si="0"/>
        <v>120</v>
      </c>
      <c r="V18" s="25">
        <f t="shared" si="0"/>
        <v>66</v>
      </c>
      <c r="W18" s="25">
        <f t="shared" si="0"/>
        <v>88</v>
      </c>
      <c r="X18" s="25">
        <f t="shared" si="0"/>
        <v>62</v>
      </c>
      <c r="Y18" s="25">
        <f t="shared" si="0"/>
        <v>120</v>
      </c>
      <c r="Z18" s="25">
        <f t="shared" si="0"/>
        <v>117</v>
      </c>
      <c r="AA18" s="25">
        <f t="shared" si="0"/>
        <v>122</v>
      </c>
      <c r="AB18" s="25">
        <f t="shared" si="0"/>
        <v>93</v>
      </c>
      <c r="AC18" s="25">
        <f t="shared" si="0"/>
        <v>51</v>
      </c>
      <c r="AD18" s="25">
        <f t="shared" si="0"/>
        <v>98</v>
      </c>
      <c r="AE18" s="25">
        <f t="shared" si="0"/>
        <v>142</v>
      </c>
      <c r="AF18" s="25">
        <f t="shared" si="0"/>
        <v>149</v>
      </c>
      <c r="AG18" s="25">
        <f t="shared" si="0"/>
        <v>223</v>
      </c>
      <c r="AH18" s="25">
        <f t="shared" si="0"/>
        <v>225</v>
      </c>
      <c r="AI18" s="25">
        <f t="shared" si="0"/>
        <v>201</v>
      </c>
      <c r="AJ18" s="25">
        <f>SUM(AJ5:AJ16)</f>
        <v>186</v>
      </c>
      <c r="AK18" s="25">
        <f>SUM(AK5:AK16)</f>
        <v>2</v>
      </c>
    </row>
    <row r="19" spans="1:37" ht="20.100000000000001" customHeight="1" x14ac:dyDescent="0.2">
      <c r="H19" s="6">
        <v>70</v>
      </c>
      <c r="I19" s="6">
        <v>69</v>
      </c>
      <c r="J19" s="6">
        <v>112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37" ht="20.100000000000001" customHeight="1" x14ac:dyDescent="0.25">
      <c r="A49" s="2"/>
      <c r="B49" s="2"/>
      <c r="C49" s="2"/>
    </row>
    <row r="50" spans="1:37" ht="20.100000000000001" customHeight="1" x14ac:dyDescent="0.25">
      <c r="A50" s="2"/>
      <c r="B50" s="2"/>
      <c r="C50" s="2"/>
    </row>
    <row r="51" spans="1:37" ht="20.100000000000001" customHeight="1" x14ac:dyDescent="0.25">
      <c r="A51" s="2"/>
      <c r="B51" s="2"/>
      <c r="C51" s="2"/>
    </row>
    <row r="52" spans="1:37" ht="20.100000000000001" customHeight="1" x14ac:dyDescent="0.25">
      <c r="A52" s="2"/>
      <c r="B52" s="2"/>
      <c r="C52" s="2"/>
    </row>
    <row r="53" spans="1:37" ht="20.100000000000001" customHeight="1" x14ac:dyDescent="0.25">
      <c r="A53" s="2"/>
      <c r="B53" s="2"/>
      <c r="C53" s="2"/>
    </row>
    <row r="54" spans="1:37" ht="20.100000000000001" customHeight="1" x14ac:dyDescent="0.25">
      <c r="A54" s="2"/>
      <c r="B54" s="2"/>
      <c r="C54" s="2"/>
    </row>
    <row r="55" spans="1:37" ht="20.100000000000001" customHeight="1" x14ac:dyDescent="0.25">
      <c r="A55" s="2"/>
      <c r="B55" s="2"/>
      <c r="C55" s="2"/>
    </row>
    <row r="56" spans="1:37" ht="20.100000000000001" customHeight="1" x14ac:dyDescent="0.25">
      <c r="A56" s="2"/>
      <c r="B56" s="2"/>
      <c r="C56" s="2"/>
    </row>
    <row r="57" spans="1:37" ht="20.100000000000001" customHeight="1" x14ac:dyDescent="0.25">
      <c r="A57" s="2"/>
      <c r="B57" s="2"/>
      <c r="C57" s="2"/>
    </row>
    <row r="58" spans="1:37" ht="20.100000000000001" customHeight="1" x14ac:dyDescent="0.25">
      <c r="A58" s="2"/>
      <c r="B58" s="2"/>
      <c r="C58" s="2"/>
    </row>
    <row r="59" spans="1:37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</row>
    <row r="61" spans="1:37" ht="20.100000000000001" customHeight="1" x14ac:dyDescent="0.3">
      <c r="A61" s="9"/>
      <c r="B61" s="2"/>
      <c r="C61" s="2"/>
    </row>
  </sheetData>
  <conditionalFormatting sqref="H18:AK18">
    <cfRule type="expression" dxfId="55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transitionEvaluation="1" codeName="Sheet40"/>
  <dimension ref="A1:AM61"/>
  <sheetViews>
    <sheetView defaultGridColor="0" colorId="22" zoomScale="64" zoomScaleNormal="64" zoomScalePageLayoutView="70" workbookViewId="0">
      <selection activeCell="AF27" sqref="AF27"/>
    </sheetView>
  </sheetViews>
  <sheetFormatPr defaultColWidth="9.44140625" defaultRowHeight="20.100000000000001" customHeight="1" x14ac:dyDescent="0.2"/>
  <cols>
    <col min="1" max="1" width="24.44140625" style="6" bestFit="1" customWidth="1"/>
    <col min="2" max="6" width="6.33203125" style="6" bestFit="1" customWidth="1"/>
    <col min="7" max="7" width="7.44140625" style="6" bestFit="1" customWidth="1"/>
    <col min="8" max="9" width="6.33203125" style="6" bestFit="1" customWidth="1"/>
    <col min="10" max="11" width="7.109375" style="6" bestFit="1" customWidth="1"/>
    <col min="12" max="12" width="7.77734375" style="6" customWidth="1"/>
    <col min="13" max="15" width="7.44140625" style="6" bestFit="1" customWidth="1"/>
    <col min="16" max="16" width="7.77734375" style="6" customWidth="1"/>
    <col min="17" max="17" width="7.44140625" style="6" bestFit="1" customWidth="1"/>
    <col min="18" max="18" width="7.77734375" style="6" customWidth="1"/>
    <col min="19" max="19" width="7.109375" style="6" bestFit="1" customWidth="1"/>
    <col min="20" max="20" width="7.44140625" style="6" bestFit="1" customWidth="1"/>
    <col min="21" max="21" width="7.109375" style="6" bestFit="1" customWidth="1"/>
    <col min="22" max="22" width="7.77734375" style="6" customWidth="1"/>
    <col min="23" max="26" width="7.44140625" style="6" bestFit="1" customWidth="1"/>
    <col min="27" max="29" width="7.77734375" style="6" customWidth="1"/>
    <col min="30" max="30" width="7.77734375" style="6" bestFit="1" customWidth="1"/>
    <col min="31" max="32" width="7.44140625" style="6" bestFit="1" customWidth="1"/>
    <col min="33" max="35" width="7.77734375" style="6" bestFit="1" customWidth="1"/>
    <col min="36" max="36" width="7.109375" style="6" bestFit="1" customWidth="1"/>
    <col min="37" max="37" width="6.33203125" style="6" bestFit="1" customWidth="1"/>
    <col min="38" max="39" width="19.33203125" style="6" bestFit="1" customWidth="1"/>
    <col min="40" max="16384" width="9.44140625" style="6"/>
  </cols>
  <sheetData>
    <row r="1" spans="1:39" s="35" customFormat="1" ht="24.95" customHeight="1" x14ac:dyDescent="0.25">
      <c r="A1" s="32" t="s">
        <v>22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9" s="35" customFormat="1" ht="24.95" customHeight="1" x14ac:dyDescent="0.35">
      <c r="A2" s="36" t="s">
        <v>29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X2" s="34" t="s">
        <v>103</v>
      </c>
      <c r="Y2" s="34"/>
      <c r="Z2" s="34"/>
      <c r="AA2" s="34"/>
      <c r="AB2" s="34"/>
      <c r="AC2" s="34"/>
    </row>
    <row r="3" spans="1:39" s="30" customFormat="1" ht="20.100000000000001" customHeight="1" x14ac:dyDescent="0.25">
      <c r="A3" s="27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175">
        <v>2019</v>
      </c>
      <c r="AF3" s="175">
        <v>2020</v>
      </c>
      <c r="AG3" s="175">
        <v>2021</v>
      </c>
      <c r="AH3" s="175">
        <v>2022</v>
      </c>
      <c r="AI3" s="175">
        <v>2023</v>
      </c>
      <c r="AJ3" s="175">
        <v>2024</v>
      </c>
      <c r="AK3" s="175">
        <v>2025</v>
      </c>
    </row>
    <row r="4" spans="1:39" ht="20.100000000000001" customHeight="1" x14ac:dyDescent="0.25">
      <c r="A4" s="8"/>
      <c r="B4" s="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</row>
    <row r="5" spans="1:39" s="11" customFormat="1" ht="20.100000000000001" customHeight="1" x14ac:dyDescent="0.25">
      <c r="A5" s="10" t="s">
        <v>0</v>
      </c>
      <c r="B5" s="10"/>
      <c r="C5" s="16"/>
      <c r="D5" s="16"/>
      <c r="E5" s="16"/>
      <c r="F5" s="16"/>
      <c r="G5" s="16"/>
      <c r="H5" s="16">
        <v>26</v>
      </c>
      <c r="I5" s="16">
        <v>39</v>
      </c>
      <c r="J5" s="16">
        <v>41</v>
      </c>
      <c r="K5" s="16">
        <v>36</v>
      </c>
      <c r="L5" s="16">
        <v>79</v>
      </c>
      <c r="M5" s="16"/>
      <c r="N5" s="16"/>
      <c r="O5" s="16"/>
      <c r="P5" s="16">
        <v>24</v>
      </c>
      <c r="Q5" s="16">
        <v>17</v>
      </c>
      <c r="R5" s="16">
        <v>58</v>
      </c>
      <c r="S5" s="16">
        <v>72</v>
      </c>
      <c r="T5" s="16">
        <v>38</v>
      </c>
      <c r="U5" s="16">
        <v>26</v>
      </c>
      <c r="V5" s="17">
        <v>53</v>
      </c>
      <c r="W5" s="17">
        <v>18</v>
      </c>
      <c r="X5" s="17">
        <v>83</v>
      </c>
      <c r="Y5" s="150" t="s">
        <v>141</v>
      </c>
      <c r="Z5" s="17">
        <v>38</v>
      </c>
      <c r="AA5" s="17">
        <v>45</v>
      </c>
      <c r="AB5" s="17">
        <v>90</v>
      </c>
      <c r="AC5" s="16">
        <v>105</v>
      </c>
      <c r="AD5" s="179">
        <v>81</v>
      </c>
      <c r="AE5" s="180">
        <v>76</v>
      </c>
      <c r="AF5" s="180">
        <v>115</v>
      </c>
      <c r="AG5" s="180">
        <v>139</v>
      </c>
      <c r="AH5" s="176">
        <v>77</v>
      </c>
      <c r="AI5" s="176">
        <v>81</v>
      </c>
      <c r="AJ5" s="176">
        <v>39</v>
      </c>
      <c r="AK5" s="176"/>
    </row>
    <row r="6" spans="1:39" ht="20.100000000000001" customHeight="1" x14ac:dyDescent="0.25">
      <c r="A6" s="8" t="s">
        <v>1</v>
      </c>
      <c r="B6" s="8"/>
      <c r="C6" s="14"/>
      <c r="D6" s="14"/>
      <c r="E6" s="14"/>
      <c r="F6" s="14"/>
      <c r="G6" s="14"/>
      <c r="H6" s="14">
        <v>5</v>
      </c>
      <c r="I6" s="14">
        <v>20</v>
      </c>
      <c r="J6" s="14">
        <v>59</v>
      </c>
      <c r="K6" s="14">
        <v>38</v>
      </c>
      <c r="L6" s="14">
        <v>51</v>
      </c>
      <c r="M6" s="14"/>
      <c r="N6" s="14"/>
      <c r="O6" s="14"/>
      <c r="P6" s="14">
        <v>33</v>
      </c>
      <c r="Q6" s="14">
        <v>16</v>
      </c>
      <c r="R6" s="14">
        <v>61</v>
      </c>
      <c r="S6" s="14">
        <v>17</v>
      </c>
      <c r="T6" s="14">
        <v>50</v>
      </c>
      <c r="U6" s="14">
        <v>18</v>
      </c>
      <c r="V6" s="15">
        <v>34</v>
      </c>
      <c r="W6" s="15">
        <v>11</v>
      </c>
      <c r="X6" s="15">
        <v>110</v>
      </c>
      <c r="Y6" s="154" t="s">
        <v>141</v>
      </c>
      <c r="Z6" s="15">
        <v>23</v>
      </c>
      <c r="AA6" s="15">
        <v>25</v>
      </c>
      <c r="AB6" s="15">
        <v>79</v>
      </c>
      <c r="AC6" s="14">
        <v>82</v>
      </c>
      <c r="AD6" s="178">
        <v>92</v>
      </c>
      <c r="AE6" s="181">
        <v>83</v>
      </c>
      <c r="AF6" s="181">
        <v>142</v>
      </c>
      <c r="AG6" s="181">
        <v>85</v>
      </c>
      <c r="AH6" s="177">
        <v>59</v>
      </c>
      <c r="AI6" s="177">
        <v>75</v>
      </c>
      <c r="AJ6" s="177">
        <v>113</v>
      </c>
      <c r="AK6" s="177"/>
    </row>
    <row r="7" spans="1:39" s="11" customFormat="1" ht="20.100000000000001" customHeight="1" x14ac:dyDescent="0.25">
      <c r="A7" s="10" t="s">
        <v>2</v>
      </c>
      <c r="B7" s="10"/>
      <c r="C7" s="16"/>
      <c r="D7" s="16"/>
      <c r="E7" s="16"/>
      <c r="F7" s="16"/>
      <c r="G7" s="16"/>
      <c r="H7" s="16">
        <v>14</v>
      </c>
      <c r="I7" s="16">
        <v>43</v>
      </c>
      <c r="J7" s="16">
        <v>26</v>
      </c>
      <c r="K7" s="16">
        <v>58</v>
      </c>
      <c r="L7" s="16">
        <v>90</v>
      </c>
      <c r="M7" s="16"/>
      <c r="N7" s="16"/>
      <c r="O7" s="16"/>
      <c r="P7" s="16">
        <v>57</v>
      </c>
      <c r="Q7" s="16">
        <v>21</v>
      </c>
      <c r="R7" s="16">
        <v>62</v>
      </c>
      <c r="S7" s="16">
        <v>21</v>
      </c>
      <c r="T7" s="16">
        <v>74</v>
      </c>
      <c r="U7" s="16">
        <v>75</v>
      </c>
      <c r="V7" s="17">
        <v>39</v>
      </c>
      <c r="W7" s="17">
        <v>25</v>
      </c>
      <c r="X7" s="17">
        <v>91</v>
      </c>
      <c r="Y7" s="150" t="s">
        <v>141</v>
      </c>
      <c r="Z7" s="17">
        <v>21</v>
      </c>
      <c r="AA7" s="17">
        <v>41</v>
      </c>
      <c r="AB7" s="17">
        <v>241</v>
      </c>
      <c r="AC7" s="16">
        <v>66</v>
      </c>
      <c r="AD7" s="179">
        <v>69</v>
      </c>
      <c r="AE7" s="180">
        <v>66</v>
      </c>
      <c r="AF7" s="180">
        <v>145</v>
      </c>
      <c r="AG7" s="180">
        <v>136</v>
      </c>
      <c r="AH7" s="176">
        <v>65</v>
      </c>
      <c r="AI7" s="176">
        <v>15</v>
      </c>
      <c r="AJ7" s="176">
        <v>105</v>
      </c>
      <c r="AK7" s="176"/>
    </row>
    <row r="8" spans="1:39" ht="20.100000000000001" customHeight="1" x14ac:dyDescent="0.25">
      <c r="A8" s="8" t="s">
        <v>3</v>
      </c>
      <c r="B8" s="8"/>
      <c r="C8" s="14"/>
      <c r="D8" s="14"/>
      <c r="E8" s="14"/>
      <c r="F8" s="14"/>
      <c r="G8" s="14"/>
      <c r="H8" s="14">
        <v>55</v>
      </c>
      <c r="I8" s="14">
        <v>14</v>
      </c>
      <c r="J8" s="14">
        <v>154</v>
      </c>
      <c r="K8" s="14">
        <v>135</v>
      </c>
      <c r="L8" s="14">
        <v>211</v>
      </c>
      <c r="M8" s="14"/>
      <c r="N8" s="14"/>
      <c r="O8" s="14"/>
      <c r="P8" s="14">
        <v>136</v>
      </c>
      <c r="Q8" s="14">
        <v>141</v>
      </c>
      <c r="R8" s="14">
        <v>139</v>
      </c>
      <c r="S8" s="14">
        <v>81</v>
      </c>
      <c r="T8" s="14">
        <v>148</v>
      </c>
      <c r="U8" s="14">
        <v>159</v>
      </c>
      <c r="V8" s="15">
        <v>124</v>
      </c>
      <c r="W8" s="15">
        <v>70</v>
      </c>
      <c r="X8" s="15">
        <v>181</v>
      </c>
      <c r="Y8" s="154" t="s">
        <v>141</v>
      </c>
      <c r="Z8" s="15">
        <v>89</v>
      </c>
      <c r="AA8" s="15">
        <v>89</v>
      </c>
      <c r="AB8" s="15">
        <v>345</v>
      </c>
      <c r="AC8" s="14">
        <v>185</v>
      </c>
      <c r="AD8" s="178">
        <v>133</v>
      </c>
      <c r="AE8" s="181">
        <v>161</v>
      </c>
      <c r="AF8" s="181">
        <v>213</v>
      </c>
      <c r="AG8" s="181">
        <v>275</v>
      </c>
      <c r="AH8" s="177">
        <v>183</v>
      </c>
      <c r="AI8" s="177">
        <v>120</v>
      </c>
      <c r="AJ8" s="177">
        <v>128</v>
      </c>
      <c r="AK8" s="177"/>
    </row>
    <row r="9" spans="1:39" s="11" customFormat="1" ht="20.100000000000001" customHeight="1" x14ac:dyDescent="0.25">
      <c r="A9" s="10" t="s">
        <v>4</v>
      </c>
      <c r="B9" s="10"/>
      <c r="C9" s="16"/>
      <c r="D9" s="16"/>
      <c r="E9" s="16"/>
      <c r="F9" s="16"/>
      <c r="G9" s="16"/>
      <c r="H9" s="16">
        <v>136</v>
      </c>
      <c r="I9" s="16">
        <v>106</v>
      </c>
      <c r="J9" s="16">
        <v>160</v>
      </c>
      <c r="K9" s="16">
        <v>212</v>
      </c>
      <c r="L9" s="16">
        <v>215</v>
      </c>
      <c r="M9" s="16"/>
      <c r="N9" s="16"/>
      <c r="O9" s="16"/>
      <c r="P9" s="16">
        <v>277</v>
      </c>
      <c r="Q9" s="16">
        <v>279</v>
      </c>
      <c r="R9" s="16">
        <v>334</v>
      </c>
      <c r="S9" s="16">
        <v>171</v>
      </c>
      <c r="T9" s="16">
        <v>218</v>
      </c>
      <c r="U9" s="16">
        <v>282</v>
      </c>
      <c r="V9" s="17">
        <v>318</v>
      </c>
      <c r="W9" s="17">
        <v>238</v>
      </c>
      <c r="X9" s="17">
        <v>330</v>
      </c>
      <c r="Y9" s="150" t="s">
        <v>141</v>
      </c>
      <c r="Z9" s="17">
        <v>425</v>
      </c>
      <c r="AA9" s="17">
        <v>396</v>
      </c>
      <c r="AB9" s="17">
        <v>351</v>
      </c>
      <c r="AC9" s="16">
        <v>337</v>
      </c>
      <c r="AD9" s="179">
        <v>321</v>
      </c>
      <c r="AE9" s="180">
        <v>277</v>
      </c>
      <c r="AF9" s="180">
        <v>479</v>
      </c>
      <c r="AG9" s="180">
        <v>399</v>
      </c>
      <c r="AH9" s="176">
        <v>364</v>
      </c>
      <c r="AI9" s="176">
        <v>325</v>
      </c>
      <c r="AJ9" s="176">
        <v>276</v>
      </c>
      <c r="AK9" s="176"/>
    </row>
    <row r="10" spans="1:39" ht="20.100000000000001" customHeight="1" x14ac:dyDescent="0.25">
      <c r="A10" s="8" t="s">
        <v>5</v>
      </c>
      <c r="B10" s="8"/>
      <c r="C10" s="14"/>
      <c r="D10" s="14"/>
      <c r="E10" s="14"/>
      <c r="F10" s="14"/>
      <c r="G10" s="14"/>
      <c r="H10" s="14">
        <v>6</v>
      </c>
      <c r="I10" s="14">
        <v>131</v>
      </c>
      <c r="J10" s="14">
        <v>158</v>
      </c>
      <c r="K10" s="14">
        <v>146</v>
      </c>
      <c r="L10" s="14">
        <v>233</v>
      </c>
      <c r="M10" s="14"/>
      <c r="N10" s="14"/>
      <c r="O10" s="14"/>
      <c r="P10" s="14">
        <v>317</v>
      </c>
      <c r="Q10" s="14">
        <v>199</v>
      </c>
      <c r="R10" s="14">
        <v>139</v>
      </c>
      <c r="S10" s="14">
        <v>251</v>
      </c>
      <c r="T10" s="14">
        <v>148</v>
      </c>
      <c r="U10" s="14">
        <v>227</v>
      </c>
      <c r="V10" s="15">
        <v>236</v>
      </c>
      <c r="W10" s="15">
        <v>177</v>
      </c>
      <c r="X10" s="15">
        <v>217</v>
      </c>
      <c r="Y10" s="154" t="s">
        <v>141</v>
      </c>
      <c r="Z10" s="15">
        <v>307</v>
      </c>
      <c r="AA10" s="15">
        <v>373</v>
      </c>
      <c r="AB10" s="15">
        <v>296</v>
      </c>
      <c r="AC10" s="14">
        <v>245</v>
      </c>
      <c r="AD10" s="178">
        <v>317</v>
      </c>
      <c r="AE10" s="181">
        <v>421</v>
      </c>
      <c r="AF10" s="181">
        <v>606</v>
      </c>
      <c r="AG10" s="181">
        <v>387</v>
      </c>
      <c r="AH10" s="177">
        <v>291</v>
      </c>
      <c r="AI10" s="177">
        <v>253</v>
      </c>
      <c r="AJ10" s="177">
        <v>277</v>
      </c>
      <c r="AK10" s="177"/>
    </row>
    <row r="11" spans="1:39" s="11" customFormat="1" ht="20.100000000000001" customHeight="1" x14ac:dyDescent="0.25">
      <c r="A11" s="10" t="s">
        <v>6</v>
      </c>
      <c r="B11" s="10"/>
      <c r="C11" s="16"/>
      <c r="D11" s="16"/>
      <c r="E11" s="16"/>
      <c r="F11" s="16"/>
      <c r="G11" s="16"/>
      <c r="H11" s="16">
        <v>49</v>
      </c>
      <c r="I11" s="16">
        <v>130</v>
      </c>
      <c r="J11" s="16">
        <v>100</v>
      </c>
      <c r="K11" s="16">
        <v>207</v>
      </c>
      <c r="L11" s="16">
        <v>279</v>
      </c>
      <c r="M11" s="16"/>
      <c r="N11" s="16"/>
      <c r="O11" s="16"/>
      <c r="P11" s="16">
        <v>439</v>
      </c>
      <c r="Q11" s="16">
        <v>363</v>
      </c>
      <c r="R11" s="16">
        <v>207</v>
      </c>
      <c r="S11" s="16">
        <v>145</v>
      </c>
      <c r="T11" s="16">
        <v>219</v>
      </c>
      <c r="U11" s="16">
        <v>235</v>
      </c>
      <c r="V11" s="17">
        <v>389</v>
      </c>
      <c r="W11" s="17">
        <v>402</v>
      </c>
      <c r="X11" s="17">
        <v>259</v>
      </c>
      <c r="Y11" s="17">
        <v>33</v>
      </c>
      <c r="Z11" s="17">
        <v>399</v>
      </c>
      <c r="AA11" s="17">
        <v>487</v>
      </c>
      <c r="AB11" s="17">
        <v>604</v>
      </c>
      <c r="AC11" s="16">
        <v>552</v>
      </c>
      <c r="AD11" s="179">
        <v>479</v>
      </c>
      <c r="AE11" s="180">
        <v>485</v>
      </c>
      <c r="AF11" s="180">
        <v>603</v>
      </c>
      <c r="AG11" s="180">
        <v>483</v>
      </c>
      <c r="AH11" s="176">
        <v>378</v>
      </c>
      <c r="AI11" s="176">
        <v>353</v>
      </c>
      <c r="AJ11" s="176">
        <v>290</v>
      </c>
      <c r="AK11" s="176"/>
    </row>
    <row r="12" spans="1:39" ht="20.100000000000001" customHeight="1" x14ac:dyDescent="0.25">
      <c r="A12" s="8" t="s">
        <v>7</v>
      </c>
      <c r="B12" s="8"/>
      <c r="C12" s="14"/>
      <c r="D12" s="14"/>
      <c r="E12" s="14"/>
      <c r="F12" s="14"/>
      <c r="G12" s="14"/>
      <c r="H12" s="14">
        <v>109</v>
      </c>
      <c r="I12" s="14">
        <v>99</v>
      </c>
      <c r="J12" s="14"/>
      <c r="K12" s="14">
        <v>216</v>
      </c>
      <c r="L12" s="14">
        <v>317</v>
      </c>
      <c r="M12" s="14"/>
      <c r="N12" s="14"/>
      <c r="O12" s="14"/>
      <c r="P12" s="14">
        <v>354</v>
      </c>
      <c r="Q12" s="14">
        <v>229</v>
      </c>
      <c r="R12" s="14">
        <v>255</v>
      </c>
      <c r="S12" s="14">
        <v>389</v>
      </c>
      <c r="T12" s="14">
        <v>326</v>
      </c>
      <c r="U12" s="14">
        <v>349</v>
      </c>
      <c r="V12" s="15">
        <v>417</v>
      </c>
      <c r="W12" s="15">
        <v>130</v>
      </c>
      <c r="X12" s="15">
        <v>422</v>
      </c>
      <c r="Y12" s="15">
        <v>537</v>
      </c>
      <c r="Z12" s="15">
        <v>468</v>
      </c>
      <c r="AA12" s="15">
        <v>663</v>
      </c>
      <c r="AB12" s="15">
        <v>417</v>
      </c>
      <c r="AC12" s="14">
        <v>596</v>
      </c>
      <c r="AD12" s="178">
        <v>314</v>
      </c>
      <c r="AE12" s="181">
        <v>608</v>
      </c>
      <c r="AF12" s="181">
        <v>713</v>
      </c>
      <c r="AG12" s="181">
        <v>455</v>
      </c>
      <c r="AH12" s="177">
        <v>413</v>
      </c>
      <c r="AI12" s="177">
        <v>452</v>
      </c>
      <c r="AJ12" s="177">
        <v>333</v>
      </c>
      <c r="AK12" s="177"/>
    </row>
    <row r="13" spans="1:39" s="11" customFormat="1" ht="20.100000000000001" customHeight="1" x14ac:dyDescent="0.25">
      <c r="A13" s="10" t="s">
        <v>8</v>
      </c>
      <c r="B13" s="10"/>
      <c r="C13" s="16"/>
      <c r="D13" s="16"/>
      <c r="E13" s="16"/>
      <c r="F13" s="16"/>
      <c r="G13" s="16"/>
      <c r="H13" s="16"/>
      <c r="I13" s="16">
        <v>112</v>
      </c>
      <c r="J13" s="16">
        <v>9</v>
      </c>
      <c r="K13" s="16">
        <v>227</v>
      </c>
      <c r="L13" s="16">
        <v>232</v>
      </c>
      <c r="M13" s="16"/>
      <c r="N13" s="16"/>
      <c r="O13" s="16"/>
      <c r="P13" s="16">
        <v>319</v>
      </c>
      <c r="Q13" s="16">
        <v>265</v>
      </c>
      <c r="R13" s="16">
        <v>266</v>
      </c>
      <c r="S13" s="16">
        <v>226</v>
      </c>
      <c r="T13" s="16">
        <v>183</v>
      </c>
      <c r="U13" s="16">
        <v>162</v>
      </c>
      <c r="V13" s="17">
        <v>304</v>
      </c>
      <c r="W13" s="17">
        <v>111</v>
      </c>
      <c r="X13" s="17">
        <v>43</v>
      </c>
      <c r="Y13" s="17">
        <v>350</v>
      </c>
      <c r="Z13" s="17">
        <v>275</v>
      </c>
      <c r="AA13" s="17">
        <v>392</v>
      </c>
      <c r="AB13" s="17">
        <v>365</v>
      </c>
      <c r="AC13" s="16">
        <v>511</v>
      </c>
      <c r="AD13" s="179">
        <v>458</v>
      </c>
      <c r="AE13" s="180">
        <v>492</v>
      </c>
      <c r="AF13" s="180">
        <v>636</v>
      </c>
      <c r="AG13" s="180">
        <v>441</v>
      </c>
      <c r="AH13" s="176">
        <v>385</v>
      </c>
      <c r="AI13" s="176">
        <v>289</v>
      </c>
      <c r="AJ13" s="261" t="s">
        <v>202</v>
      </c>
      <c r="AK13" s="176"/>
    </row>
    <row r="14" spans="1:39" ht="20.100000000000001" customHeight="1" x14ac:dyDescent="0.25">
      <c r="A14" s="8" t="s">
        <v>9</v>
      </c>
      <c r="B14" s="8"/>
      <c r="C14" s="14"/>
      <c r="D14" s="14"/>
      <c r="E14" s="14"/>
      <c r="F14" s="14"/>
      <c r="G14" s="14"/>
      <c r="H14" s="14"/>
      <c r="I14" s="14">
        <v>193</v>
      </c>
      <c r="J14" s="14">
        <v>252</v>
      </c>
      <c r="K14" s="14">
        <v>234</v>
      </c>
      <c r="L14" s="14">
        <v>361</v>
      </c>
      <c r="M14" s="14"/>
      <c r="N14" s="14"/>
      <c r="O14" s="14"/>
      <c r="P14" s="14">
        <v>349</v>
      </c>
      <c r="Q14" s="14">
        <v>170</v>
      </c>
      <c r="R14" s="14">
        <v>300</v>
      </c>
      <c r="S14" s="14">
        <v>292</v>
      </c>
      <c r="T14" s="14">
        <v>379</v>
      </c>
      <c r="U14" s="14">
        <v>252</v>
      </c>
      <c r="V14" s="15">
        <v>332</v>
      </c>
      <c r="W14" s="15">
        <v>319</v>
      </c>
      <c r="X14" s="15">
        <v>193</v>
      </c>
      <c r="Y14" s="15">
        <v>395</v>
      </c>
      <c r="Z14" s="15">
        <v>226</v>
      </c>
      <c r="AA14" s="15">
        <v>487</v>
      </c>
      <c r="AB14" s="15">
        <v>451</v>
      </c>
      <c r="AC14" s="14">
        <v>497</v>
      </c>
      <c r="AD14" s="178">
        <v>455</v>
      </c>
      <c r="AE14" s="181">
        <v>542</v>
      </c>
      <c r="AF14" s="181">
        <v>785</v>
      </c>
      <c r="AG14" s="181">
        <v>543</v>
      </c>
      <c r="AH14" s="177">
        <v>567</v>
      </c>
      <c r="AI14" s="177">
        <v>408</v>
      </c>
      <c r="AJ14" s="260" t="s">
        <v>203</v>
      </c>
      <c r="AK14" s="177"/>
    </row>
    <row r="15" spans="1:39" s="11" customFormat="1" ht="20.100000000000001" customHeight="1" x14ac:dyDescent="0.25">
      <c r="A15" s="10" t="s">
        <v>10</v>
      </c>
      <c r="B15" s="10"/>
      <c r="C15" s="16"/>
      <c r="D15" s="16"/>
      <c r="E15" s="16"/>
      <c r="F15" s="16"/>
      <c r="G15" s="16"/>
      <c r="H15" s="16"/>
      <c r="I15" s="16">
        <v>20</v>
      </c>
      <c r="J15" s="16">
        <v>115</v>
      </c>
      <c r="K15" s="16">
        <v>163</v>
      </c>
      <c r="L15" s="16">
        <v>121</v>
      </c>
      <c r="M15" s="16"/>
      <c r="N15" s="16"/>
      <c r="O15" s="16"/>
      <c r="P15" s="16">
        <v>90</v>
      </c>
      <c r="Q15" s="16"/>
      <c r="R15" s="16">
        <v>97</v>
      </c>
      <c r="S15" s="16">
        <v>167</v>
      </c>
      <c r="T15" s="16">
        <v>93</v>
      </c>
      <c r="U15" s="164" t="s">
        <v>141</v>
      </c>
      <c r="V15" s="17">
        <v>75</v>
      </c>
      <c r="W15" s="17">
        <v>129</v>
      </c>
      <c r="X15" s="17">
        <v>17</v>
      </c>
      <c r="Y15" s="17">
        <v>75</v>
      </c>
      <c r="Z15" s="17">
        <v>94</v>
      </c>
      <c r="AA15" s="17">
        <v>104</v>
      </c>
      <c r="AB15" s="17">
        <v>193</v>
      </c>
      <c r="AC15" s="16">
        <v>185</v>
      </c>
      <c r="AD15" s="179">
        <v>136</v>
      </c>
      <c r="AE15" s="180">
        <v>228</v>
      </c>
      <c r="AF15" s="180">
        <v>380</v>
      </c>
      <c r="AG15" s="180">
        <v>158</v>
      </c>
      <c r="AH15" s="176">
        <v>186</v>
      </c>
      <c r="AI15" s="176">
        <v>182</v>
      </c>
      <c r="AJ15" s="261" t="s">
        <v>141</v>
      </c>
      <c r="AK15" s="176"/>
      <c r="AL15" s="163" t="s">
        <v>141</v>
      </c>
      <c r="AM15" s="148" t="s">
        <v>145</v>
      </c>
    </row>
    <row r="16" spans="1:39" ht="20.100000000000001" customHeight="1" x14ac:dyDescent="0.25">
      <c r="A16" s="8" t="s">
        <v>11</v>
      </c>
      <c r="B16" s="8"/>
      <c r="C16" s="14"/>
      <c r="D16" s="14"/>
      <c r="E16" s="14"/>
      <c r="F16" s="14"/>
      <c r="G16" s="14"/>
      <c r="H16" s="14"/>
      <c r="I16" s="14">
        <v>44</v>
      </c>
      <c r="J16" s="14">
        <v>51</v>
      </c>
      <c r="K16" s="14">
        <v>99</v>
      </c>
      <c r="L16" s="14">
        <v>69</v>
      </c>
      <c r="M16" s="14"/>
      <c r="N16" s="14"/>
      <c r="O16" s="14"/>
      <c r="P16" s="14">
        <v>45</v>
      </c>
      <c r="Q16" s="14"/>
      <c r="R16" s="14">
        <v>85</v>
      </c>
      <c r="S16" s="14">
        <v>49</v>
      </c>
      <c r="T16" s="14">
        <v>48</v>
      </c>
      <c r="U16" s="14">
        <v>6</v>
      </c>
      <c r="V16" s="15">
        <v>26</v>
      </c>
      <c r="W16" s="15">
        <v>75</v>
      </c>
      <c r="X16" s="154" t="s">
        <v>141</v>
      </c>
      <c r="Y16" s="15">
        <v>47</v>
      </c>
      <c r="Z16" s="15">
        <v>45</v>
      </c>
      <c r="AA16" s="15">
        <v>107</v>
      </c>
      <c r="AB16" s="15">
        <v>46</v>
      </c>
      <c r="AC16" s="14">
        <v>98</v>
      </c>
      <c r="AD16" s="178">
        <v>128</v>
      </c>
      <c r="AE16" s="181">
        <v>52</v>
      </c>
      <c r="AF16" s="181">
        <v>134</v>
      </c>
      <c r="AG16" s="181">
        <v>108</v>
      </c>
      <c r="AH16" s="177">
        <v>85</v>
      </c>
      <c r="AI16" s="177">
        <v>100</v>
      </c>
      <c r="AJ16" s="260" t="s">
        <v>141</v>
      </c>
      <c r="AK16" s="177"/>
      <c r="AL16" s="149" t="s">
        <v>142</v>
      </c>
    </row>
    <row r="17" spans="1:39" s="11" customFormat="1" ht="20.100000000000001" customHeight="1" x14ac:dyDescent="0.25">
      <c r="A17" s="10"/>
      <c r="B17" s="10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7"/>
      <c r="Y17" s="17"/>
      <c r="Z17" s="17"/>
      <c r="AA17" s="17"/>
      <c r="AB17" s="17"/>
      <c r="AC17" s="16"/>
      <c r="AD17" s="16"/>
      <c r="AE17" s="176"/>
      <c r="AF17" s="176"/>
      <c r="AG17" s="176"/>
      <c r="AH17" s="176"/>
      <c r="AI17" s="176"/>
      <c r="AJ17" s="176"/>
      <c r="AK17" s="176"/>
      <c r="AL17" s="16"/>
      <c r="AM17" s="148"/>
    </row>
    <row r="18" spans="1:39" s="26" customFormat="1" ht="20.100000000000001" customHeight="1" x14ac:dyDescent="0.25">
      <c r="A18" s="23" t="s">
        <v>12</v>
      </c>
      <c r="B18" s="252">
        <v>829</v>
      </c>
      <c r="C18" s="24">
        <v>797</v>
      </c>
      <c r="D18" s="24">
        <v>868</v>
      </c>
      <c r="E18" s="24">
        <v>898</v>
      </c>
      <c r="F18" s="24">
        <v>906</v>
      </c>
      <c r="G18" s="24">
        <v>1089</v>
      </c>
      <c r="H18" s="24">
        <f t="shared" ref="H18" si="0">SUM(H5:H16)</f>
        <v>400</v>
      </c>
      <c r="I18" s="25">
        <f>SUM(I5:I17)</f>
        <v>951</v>
      </c>
      <c r="J18" s="25">
        <f>SUM(J5:J17)</f>
        <v>1125</v>
      </c>
      <c r="K18" s="25">
        <f>SUM(K5:K17)</f>
        <v>1771</v>
      </c>
      <c r="L18" s="25">
        <f>SUM(L5:L17)</f>
        <v>2258</v>
      </c>
      <c r="M18" s="25">
        <v>1548</v>
      </c>
      <c r="N18" s="25">
        <v>1888</v>
      </c>
      <c r="O18" s="25">
        <v>2162</v>
      </c>
      <c r="P18" s="25">
        <f>SUM(P5:P17)</f>
        <v>2440</v>
      </c>
      <c r="Q18" s="25">
        <f>SUM(Q5:Q16)</f>
        <v>1700</v>
      </c>
      <c r="R18" s="25">
        <f>SUM(R5:R16)</f>
        <v>2003</v>
      </c>
      <c r="S18" s="25">
        <f>SUM(S5:S16)</f>
        <v>1881</v>
      </c>
      <c r="T18" s="25">
        <f>SUM(T5:T16)</f>
        <v>1924</v>
      </c>
      <c r="U18" s="25">
        <f>SUM(U5:U16)</f>
        <v>1791</v>
      </c>
      <c r="V18" s="25">
        <f t="shared" ref="V18:AD18" si="1">SUM(V5:V16)</f>
        <v>2347</v>
      </c>
      <c r="W18" s="25">
        <f t="shared" si="1"/>
        <v>1705</v>
      </c>
      <c r="X18" s="25">
        <f t="shared" si="1"/>
        <v>1946</v>
      </c>
      <c r="Y18" s="25">
        <f t="shared" si="1"/>
        <v>1437</v>
      </c>
      <c r="Z18" s="25">
        <f t="shared" si="1"/>
        <v>2410</v>
      </c>
      <c r="AA18" s="25">
        <f t="shared" si="1"/>
        <v>3209</v>
      </c>
      <c r="AB18" s="25">
        <f>SUM(AB5:AB16)</f>
        <v>3478</v>
      </c>
      <c r="AC18" s="25">
        <f t="shared" si="1"/>
        <v>3459</v>
      </c>
      <c r="AD18" s="25">
        <f t="shared" si="1"/>
        <v>2983</v>
      </c>
      <c r="AE18" s="25">
        <f>SUM(AE4:AE17)</f>
        <v>3491</v>
      </c>
      <c r="AF18" s="25">
        <f>SUM(AF4:AF17)</f>
        <v>4951</v>
      </c>
      <c r="AG18" s="25">
        <f>SUM(AG4:AG17)</f>
        <v>3609</v>
      </c>
      <c r="AH18" s="25">
        <f>SUM(AH4:AH17)</f>
        <v>3053</v>
      </c>
      <c r="AI18" s="25">
        <f t="shared" ref="AI18:AK18" si="2">SUM(AI4:AI17)</f>
        <v>2653</v>
      </c>
      <c r="AJ18" s="25">
        <f t="shared" si="2"/>
        <v>1561</v>
      </c>
      <c r="AK18" s="25">
        <f t="shared" si="2"/>
        <v>0</v>
      </c>
    </row>
    <row r="19" spans="1:39" ht="20.100000000000001" customHeight="1" x14ac:dyDescent="0.2">
      <c r="J19" s="6">
        <v>1292</v>
      </c>
      <c r="K19" s="6">
        <v>1771</v>
      </c>
    </row>
    <row r="22" spans="1:39" ht="20.100000000000001" customHeight="1" x14ac:dyDescent="0.25">
      <c r="A22" s="2"/>
      <c r="B22" s="2"/>
      <c r="C22" s="2"/>
      <c r="D22" s="2"/>
    </row>
    <row r="23" spans="1:39" ht="20.100000000000001" customHeight="1" x14ac:dyDescent="0.25">
      <c r="A23" s="2"/>
      <c r="B23" s="2"/>
      <c r="C23" s="2"/>
    </row>
    <row r="24" spans="1:39" ht="20.100000000000001" customHeight="1" x14ac:dyDescent="0.2">
      <c r="G24" s="5"/>
    </row>
    <row r="26" spans="1:39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9" ht="20.100000000000001" customHeight="1" x14ac:dyDescent="0.25">
      <c r="A28" s="2"/>
      <c r="B28" s="2"/>
      <c r="C28" s="2"/>
      <c r="D28" s="2"/>
    </row>
    <row r="29" spans="1:39" ht="20.100000000000001" customHeight="1" x14ac:dyDescent="0.25">
      <c r="A29" s="2"/>
      <c r="B29" s="2"/>
      <c r="C29" s="2"/>
      <c r="D29" s="2"/>
    </row>
    <row r="30" spans="1:39" ht="20.100000000000001" customHeight="1" x14ac:dyDescent="0.25">
      <c r="A30" s="2"/>
      <c r="B30" s="2"/>
      <c r="C30" s="2"/>
      <c r="D30" s="2"/>
    </row>
    <row r="31" spans="1:39" ht="20.100000000000001" customHeight="1" x14ac:dyDescent="0.25">
      <c r="A31" s="2"/>
      <c r="B31" s="2"/>
      <c r="C31" s="2"/>
      <c r="D31" s="2"/>
    </row>
    <row r="32" spans="1:39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K18">
    <cfRule type="expression" dxfId="54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transitionEvaluation="1" codeName="Sheet41"/>
  <dimension ref="A1:AK61"/>
  <sheetViews>
    <sheetView defaultGridColor="0" colorId="22" zoomScale="64" zoomScaleNormal="64" zoomScalePageLayoutView="70" workbookViewId="0">
      <selection activeCell="O19" sqref="O19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6" width="8.88671875" style="6" customWidth="1"/>
    <col min="7" max="8" width="8.33203125" style="6" customWidth="1"/>
    <col min="9" max="9" width="8.109375" style="6" customWidth="1"/>
    <col min="10" max="28" width="7.77734375" style="6" customWidth="1"/>
    <col min="29" max="34" width="9.44140625" style="6" customWidth="1"/>
    <col min="35" max="36" width="9.5546875" style="6" customWidth="1"/>
    <col min="37" max="16384" width="9.44140625" style="6"/>
  </cols>
  <sheetData>
    <row r="1" spans="1:37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7" s="35" customFormat="1" ht="24.95" customHeight="1" x14ac:dyDescent="0.35">
      <c r="A2" s="36" t="s">
        <v>58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115</v>
      </c>
      <c r="X2" s="34"/>
      <c r="Y2" s="34"/>
      <c r="Z2" s="34"/>
      <c r="AA2" s="34"/>
      <c r="AB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  <c r="AF4" s="144"/>
      <c r="AG4" s="144"/>
      <c r="AH4" s="144"/>
      <c r="AI4" s="144"/>
      <c r="AJ4" s="14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>
        <v>0</v>
      </c>
      <c r="K5" s="16">
        <v>5</v>
      </c>
      <c r="L5" s="16"/>
      <c r="M5" s="16"/>
      <c r="N5" s="16"/>
      <c r="O5" s="16">
        <v>6</v>
      </c>
      <c r="P5" s="16">
        <v>5</v>
      </c>
      <c r="Q5" s="16">
        <v>12</v>
      </c>
      <c r="R5" s="16">
        <v>11</v>
      </c>
      <c r="S5" s="16">
        <v>4</v>
      </c>
      <c r="T5" s="16">
        <v>1</v>
      </c>
      <c r="U5" s="17">
        <v>0</v>
      </c>
      <c r="V5" s="17">
        <v>4</v>
      </c>
      <c r="W5" s="17">
        <v>14</v>
      </c>
      <c r="X5" s="150" t="s">
        <v>141</v>
      </c>
      <c r="Y5" s="17">
        <v>5</v>
      </c>
      <c r="Z5" s="17">
        <v>4</v>
      </c>
      <c r="AA5" s="17">
        <v>7</v>
      </c>
      <c r="AB5" s="16">
        <v>7</v>
      </c>
      <c r="AC5" s="179">
        <v>5</v>
      </c>
      <c r="AD5" s="179">
        <v>1</v>
      </c>
      <c r="AE5" s="179">
        <v>5</v>
      </c>
      <c r="AF5" s="179">
        <v>11</v>
      </c>
      <c r="AG5" s="179">
        <v>2</v>
      </c>
      <c r="AH5" s="150" t="s">
        <v>141</v>
      </c>
      <c r="AI5" s="17">
        <v>7</v>
      </c>
      <c r="AJ5" s="17">
        <v>6</v>
      </c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>
        <v>30</v>
      </c>
      <c r="J6" s="14">
        <v>0</v>
      </c>
      <c r="K6" s="14">
        <v>1</v>
      </c>
      <c r="L6" s="14"/>
      <c r="M6" s="14"/>
      <c r="N6" s="14"/>
      <c r="O6" s="14">
        <v>1</v>
      </c>
      <c r="P6" s="14">
        <v>6</v>
      </c>
      <c r="Q6" s="14">
        <v>4</v>
      </c>
      <c r="R6" s="14">
        <v>4</v>
      </c>
      <c r="S6" s="14">
        <v>4</v>
      </c>
      <c r="T6" s="14">
        <v>4</v>
      </c>
      <c r="U6" s="15">
        <v>2</v>
      </c>
      <c r="V6" s="15">
        <v>6</v>
      </c>
      <c r="W6" s="15">
        <v>15</v>
      </c>
      <c r="X6" s="154" t="s">
        <v>141</v>
      </c>
      <c r="Y6" s="15">
        <v>0</v>
      </c>
      <c r="Z6" s="15">
        <v>8</v>
      </c>
      <c r="AA6" s="15">
        <v>8</v>
      </c>
      <c r="AB6" s="14">
        <v>3</v>
      </c>
      <c r="AC6" s="178">
        <v>3</v>
      </c>
      <c r="AD6" s="178">
        <v>0</v>
      </c>
      <c r="AE6" s="178">
        <v>3</v>
      </c>
      <c r="AF6" s="178">
        <v>2</v>
      </c>
      <c r="AG6" s="178">
        <v>9</v>
      </c>
      <c r="AH6" s="154" t="s">
        <v>141</v>
      </c>
      <c r="AI6" s="15">
        <v>8</v>
      </c>
      <c r="AJ6" s="15">
        <v>8</v>
      </c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>
        <v>2</v>
      </c>
      <c r="J7" s="16">
        <v>0</v>
      </c>
      <c r="K7" s="16">
        <v>4</v>
      </c>
      <c r="L7" s="16"/>
      <c r="M7" s="16"/>
      <c r="N7" s="16"/>
      <c r="O7" s="16">
        <v>7</v>
      </c>
      <c r="P7" s="16">
        <v>2</v>
      </c>
      <c r="Q7" s="16">
        <v>5</v>
      </c>
      <c r="R7" s="16">
        <v>9</v>
      </c>
      <c r="S7" s="16">
        <v>9</v>
      </c>
      <c r="T7" s="16">
        <v>11</v>
      </c>
      <c r="U7" s="17">
        <v>11</v>
      </c>
      <c r="V7" s="17">
        <v>8</v>
      </c>
      <c r="W7" s="17">
        <v>4</v>
      </c>
      <c r="X7" s="17">
        <v>8</v>
      </c>
      <c r="Y7" s="17">
        <v>0</v>
      </c>
      <c r="Z7" s="17">
        <v>0</v>
      </c>
      <c r="AA7" s="17">
        <v>13</v>
      </c>
      <c r="AB7" s="16">
        <v>0</v>
      </c>
      <c r="AC7" s="179">
        <v>2</v>
      </c>
      <c r="AD7" s="179">
        <v>15</v>
      </c>
      <c r="AE7" s="179">
        <v>6</v>
      </c>
      <c r="AF7" s="179">
        <v>8</v>
      </c>
      <c r="AG7" s="179">
        <v>6</v>
      </c>
      <c r="AH7" s="150" t="s">
        <v>141</v>
      </c>
      <c r="AI7" s="17">
        <v>9</v>
      </c>
      <c r="AJ7" s="17">
        <v>26</v>
      </c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>
        <v>16</v>
      </c>
      <c r="J8" s="14">
        <v>4</v>
      </c>
      <c r="K8" s="14">
        <v>19</v>
      </c>
      <c r="L8" s="14"/>
      <c r="M8" s="14"/>
      <c r="N8" s="14"/>
      <c r="O8" s="14">
        <v>37</v>
      </c>
      <c r="P8" s="14">
        <v>15</v>
      </c>
      <c r="Q8" s="14">
        <v>19</v>
      </c>
      <c r="R8" s="14">
        <v>6</v>
      </c>
      <c r="S8" s="14">
        <v>16</v>
      </c>
      <c r="T8" s="14">
        <v>23</v>
      </c>
      <c r="U8" s="15">
        <v>16</v>
      </c>
      <c r="V8" s="15">
        <v>15</v>
      </c>
      <c r="W8" s="15">
        <v>17</v>
      </c>
      <c r="X8" s="15">
        <v>23</v>
      </c>
      <c r="Y8" s="15">
        <v>22</v>
      </c>
      <c r="Z8" s="15">
        <v>7</v>
      </c>
      <c r="AA8" s="15">
        <v>20</v>
      </c>
      <c r="AB8" s="14">
        <v>9</v>
      </c>
      <c r="AC8" s="178">
        <v>14</v>
      </c>
      <c r="AD8" s="178">
        <v>6</v>
      </c>
      <c r="AE8" s="178">
        <v>12</v>
      </c>
      <c r="AF8" s="178">
        <v>18</v>
      </c>
      <c r="AG8" s="178">
        <v>14</v>
      </c>
      <c r="AH8" s="154" t="s">
        <v>141</v>
      </c>
      <c r="AI8" s="15">
        <v>16</v>
      </c>
      <c r="AJ8" s="15">
        <v>21</v>
      </c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>
        <v>40</v>
      </c>
      <c r="J9" s="156" t="s">
        <v>141</v>
      </c>
      <c r="K9" s="16">
        <v>36</v>
      </c>
      <c r="L9" s="16"/>
      <c r="M9" s="16"/>
      <c r="N9" s="16"/>
      <c r="O9" s="16">
        <v>29</v>
      </c>
      <c r="P9" s="16">
        <v>28</v>
      </c>
      <c r="Q9" s="16">
        <v>67</v>
      </c>
      <c r="R9" s="16"/>
      <c r="S9" s="16">
        <v>26</v>
      </c>
      <c r="T9" s="16">
        <v>33</v>
      </c>
      <c r="U9" s="17">
        <v>32</v>
      </c>
      <c r="V9" s="17">
        <v>17</v>
      </c>
      <c r="W9" s="17">
        <v>35</v>
      </c>
      <c r="X9" s="17">
        <v>38</v>
      </c>
      <c r="Y9" s="17">
        <v>32</v>
      </c>
      <c r="Z9" s="17">
        <v>45</v>
      </c>
      <c r="AA9" s="17">
        <v>18</v>
      </c>
      <c r="AB9" s="16">
        <v>21</v>
      </c>
      <c r="AC9" s="179">
        <v>12</v>
      </c>
      <c r="AD9" s="179">
        <v>41</v>
      </c>
      <c r="AE9" s="179">
        <v>25</v>
      </c>
      <c r="AF9" s="179">
        <v>21</v>
      </c>
      <c r="AG9" s="179">
        <v>12</v>
      </c>
      <c r="AH9" s="150" t="s">
        <v>141</v>
      </c>
      <c r="AI9" s="17">
        <v>23</v>
      </c>
      <c r="AJ9" s="17">
        <v>35</v>
      </c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>
        <v>35</v>
      </c>
      <c r="J10" s="156" t="s">
        <v>141</v>
      </c>
      <c r="K10" s="14">
        <v>37</v>
      </c>
      <c r="L10" s="14"/>
      <c r="M10" s="14"/>
      <c r="N10" s="14"/>
      <c r="O10" s="14">
        <v>23</v>
      </c>
      <c r="P10" s="14">
        <v>35</v>
      </c>
      <c r="Q10" s="14">
        <v>20</v>
      </c>
      <c r="R10" s="14"/>
      <c r="S10" s="14">
        <v>45</v>
      </c>
      <c r="T10" s="14">
        <v>44</v>
      </c>
      <c r="U10" s="15">
        <v>10</v>
      </c>
      <c r="V10" s="15">
        <v>40</v>
      </c>
      <c r="W10" s="15">
        <v>23</v>
      </c>
      <c r="X10" s="15">
        <v>29</v>
      </c>
      <c r="Y10" s="15">
        <v>30</v>
      </c>
      <c r="Z10" s="15">
        <v>18</v>
      </c>
      <c r="AA10" s="15">
        <v>18</v>
      </c>
      <c r="AB10" s="14">
        <v>10</v>
      </c>
      <c r="AC10" s="178">
        <v>21</v>
      </c>
      <c r="AD10" s="178">
        <v>17</v>
      </c>
      <c r="AE10" s="178">
        <v>28</v>
      </c>
      <c r="AF10" s="178">
        <v>13</v>
      </c>
      <c r="AG10" s="178">
        <v>30</v>
      </c>
      <c r="AH10" s="154" t="s">
        <v>141</v>
      </c>
      <c r="AI10" s="15">
        <v>21</v>
      </c>
      <c r="AJ10" s="15">
        <v>46</v>
      </c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>
        <v>23</v>
      </c>
      <c r="J11" s="156" t="s">
        <v>141</v>
      </c>
      <c r="K11" s="16">
        <v>40</v>
      </c>
      <c r="L11" s="16"/>
      <c r="M11" s="16"/>
      <c r="N11" s="16"/>
      <c r="O11" s="16">
        <v>31</v>
      </c>
      <c r="P11" s="16">
        <v>45</v>
      </c>
      <c r="Q11" s="16">
        <v>14</v>
      </c>
      <c r="R11" s="16">
        <v>10</v>
      </c>
      <c r="S11" s="16">
        <v>29</v>
      </c>
      <c r="T11" s="16">
        <v>36</v>
      </c>
      <c r="U11" s="17">
        <v>32</v>
      </c>
      <c r="V11" s="17">
        <v>77</v>
      </c>
      <c r="W11" s="17">
        <v>29</v>
      </c>
      <c r="X11" s="17">
        <v>25</v>
      </c>
      <c r="Y11" s="17">
        <v>26</v>
      </c>
      <c r="Z11" s="17">
        <v>26</v>
      </c>
      <c r="AA11" s="17">
        <v>28</v>
      </c>
      <c r="AB11" s="16">
        <v>15</v>
      </c>
      <c r="AC11" s="179">
        <v>43</v>
      </c>
      <c r="AD11" s="179">
        <v>6</v>
      </c>
      <c r="AE11" s="179">
        <v>26</v>
      </c>
      <c r="AF11" s="179">
        <v>11</v>
      </c>
      <c r="AG11" s="179">
        <v>23</v>
      </c>
      <c r="AH11" s="150" t="s">
        <v>141</v>
      </c>
      <c r="AI11" s="17">
        <v>23</v>
      </c>
      <c r="AJ11" s="17">
        <v>13</v>
      </c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>
        <v>9</v>
      </c>
      <c r="J12" s="156" t="s">
        <v>141</v>
      </c>
      <c r="K12" s="14">
        <v>60</v>
      </c>
      <c r="L12" s="14"/>
      <c r="M12" s="14"/>
      <c r="N12" s="14"/>
      <c r="O12" s="14">
        <v>41</v>
      </c>
      <c r="P12" s="14">
        <v>45</v>
      </c>
      <c r="Q12" s="14">
        <v>63</v>
      </c>
      <c r="R12" s="14">
        <v>48</v>
      </c>
      <c r="S12" s="14">
        <v>42</v>
      </c>
      <c r="T12" s="14">
        <v>69</v>
      </c>
      <c r="U12" s="15">
        <v>34</v>
      </c>
      <c r="V12" s="15">
        <v>65</v>
      </c>
      <c r="W12" s="15">
        <v>36</v>
      </c>
      <c r="X12" s="15">
        <v>25</v>
      </c>
      <c r="Y12" s="15">
        <v>24</v>
      </c>
      <c r="Z12" s="15">
        <v>23</v>
      </c>
      <c r="AA12" s="15">
        <v>39</v>
      </c>
      <c r="AB12" s="14">
        <v>19</v>
      </c>
      <c r="AC12" s="178">
        <v>32</v>
      </c>
      <c r="AD12" s="178">
        <v>11</v>
      </c>
      <c r="AE12" s="178">
        <v>22</v>
      </c>
      <c r="AF12" s="178">
        <v>8</v>
      </c>
      <c r="AG12" s="178">
        <v>17</v>
      </c>
      <c r="AH12" s="14">
        <v>10</v>
      </c>
      <c r="AI12" s="14">
        <v>26</v>
      </c>
      <c r="AJ12" s="14">
        <v>26</v>
      </c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>
        <v>22</v>
      </c>
      <c r="J13" s="156" t="s">
        <v>141</v>
      </c>
      <c r="K13" s="16">
        <v>24</v>
      </c>
      <c r="L13" s="16"/>
      <c r="M13" s="16"/>
      <c r="N13" s="16"/>
      <c r="O13" s="16">
        <v>25</v>
      </c>
      <c r="P13" s="16">
        <v>39</v>
      </c>
      <c r="Q13" s="16">
        <v>35</v>
      </c>
      <c r="R13" s="16">
        <v>20</v>
      </c>
      <c r="S13" s="16">
        <v>19</v>
      </c>
      <c r="T13" s="16">
        <v>50</v>
      </c>
      <c r="U13" s="17">
        <v>28</v>
      </c>
      <c r="V13" s="17">
        <v>6</v>
      </c>
      <c r="W13" s="17">
        <v>26</v>
      </c>
      <c r="X13" s="17">
        <v>20</v>
      </c>
      <c r="Y13" s="17">
        <v>25</v>
      </c>
      <c r="Z13" s="17">
        <v>31</v>
      </c>
      <c r="AA13" s="17">
        <v>19</v>
      </c>
      <c r="AB13" s="16">
        <v>62</v>
      </c>
      <c r="AC13" s="179">
        <v>41</v>
      </c>
      <c r="AD13" s="179">
        <v>24</v>
      </c>
      <c r="AE13" s="179">
        <v>38</v>
      </c>
      <c r="AF13" s="179">
        <v>32</v>
      </c>
      <c r="AG13" s="179">
        <v>14</v>
      </c>
      <c r="AH13" s="16">
        <v>8</v>
      </c>
      <c r="AI13" s="16">
        <v>24</v>
      </c>
      <c r="AJ13" s="16">
        <v>13</v>
      </c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56" t="s">
        <v>141</v>
      </c>
      <c r="K14" s="14">
        <v>62</v>
      </c>
      <c r="L14" s="14"/>
      <c r="M14" s="14"/>
      <c r="N14" s="14"/>
      <c r="O14" s="14">
        <v>36</v>
      </c>
      <c r="P14" s="14">
        <v>24</v>
      </c>
      <c r="Q14" s="14">
        <v>22</v>
      </c>
      <c r="R14" s="14">
        <v>18</v>
      </c>
      <c r="S14" s="14">
        <v>28</v>
      </c>
      <c r="T14" s="14">
        <v>13</v>
      </c>
      <c r="U14" s="15">
        <v>11</v>
      </c>
      <c r="V14" s="15">
        <v>33</v>
      </c>
      <c r="W14" s="154" t="s">
        <v>141</v>
      </c>
      <c r="X14" s="15">
        <v>28</v>
      </c>
      <c r="Y14" s="15">
        <v>37</v>
      </c>
      <c r="Z14" s="15">
        <v>19</v>
      </c>
      <c r="AA14" s="15">
        <v>31</v>
      </c>
      <c r="AB14" s="14">
        <v>17</v>
      </c>
      <c r="AC14" s="178">
        <v>44</v>
      </c>
      <c r="AD14" s="178">
        <v>31</v>
      </c>
      <c r="AE14" s="178">
        <v>18</v>
      </c>
      <c r="AF14" s="178">
        <v>10</v>
      </c>
      <c r="AG14" s="178">
        <v>12</v>
      </c>
      <c r="AH14" s="14">
        <v>18</v>
      </c>
      <c r="AI14" s="14">
        <v>22</v>
      </c>
      <c r="AJ14" s="14">
        <v>22</v>
      </c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>
        <v>0</v>
      </c>
      <c r="I15" s="16"/>
      <c r="J15" s="16">
        <v>33</v>
      </c>
      <c r="K15" s="16">
        <v>17</v>
      </c>
      <c r="L15" s="16"/>
      <c r="M15" s="16"/>
      <c r="N15" s="16"/>
      <c r="O15" s="16">
        <v>16</v>
      </c>
      <c r="P15" s="16">
        <v>26</v>
      </c>
      <c r="Q15" s="16">
        <v>45</v>
      </c>
      <c r="R15" s="16">
        <v>24</v>
      </c>
      <c r="S15" s="16">
        <v>6</v>
      </c>
      <c r="T15" s="16">
        <v>7</v>
      </c>
      <c r="U15" s="17">
        <v>9</v>
      </c>
      <c r="V15" s="17">
        <v>30</v>
      </c>
      <c r="W15" s="150" t="s">
        <v>141</v>
      </c>
      <c r="X15" s="17">
        <v>1</v>
      </c>
      <c r="Y15" s="17">
        <v>10</v>
      </c>
      <c r="Z15" s="17">
        <v>18</v>
      </c>
      <c r="AA15" s="17">
        <v>21</v>
      </c>
      <c r="AB15" s="16">
        <v>6</v>
      </c>
      <c r="AC15" s="179">
        <v>17</v>
      </c>
      <c r="AD15" s="179">
        <v>10</v>
      </c>
      <c r="AE15" s="179">
        <v>16</v>
      </c>
      <c r="AF15" s="179">
        <v>9</v>
      </c>
      <c r="AG15" s="179">
        <v>19</v>
      </c>
      <c r="AH15" s="16">
        <v>11</v>
      </c>
      <c r="AI15" s="16">
        <v>21</v>
      </c>
      <c r="AJ15" s="16">
        <v>3</v>
      </c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>
        <v>0</v>
      </c>
      <c r="I16" s="14"/>
      <c r="J16" s="14">
        <v>10</v>
      </c>
      <c r="K16" s="14">
        <v>6</v>
      </c>
      <c r="L16" s="14"/>
      <c r="M16" s="14"/>
      <c r="N16" s="14"/>
      <c r="O16" s="14">
        <v>18</v>
      </c>
      <c r="P16" s="14">
        <v>1</v>
      </c>
      <c r="Q16" s="14">
        <v>11</v>
      </c>
      <c r="R16" s="14"/>
      <c r="S16" s="14">
        <v>1</v>
      </c>
      <c r="T16" s="14">
        <v>5</v>
      </c>
      <c r="U16" s="15">
        <v>4</v>
      </c>
      <c r="V16" s="15">
        <v>13</v>
      </c>
      <c r="W16" s="154" t="s">
        <v>141</v>
      </c>
      <c r="X16" s="15">
        <v>5</v>
      </c>
      <c r="Y16" s="15">
        <v>7</v>
      </c>
      <c r="Z16" s="15">
        <v>2</v>
      </c>
      <c r="AA16" s="15">
        <v>6</v>
      </c>
      <c r="AB16" s="14">
        <v>5</v>
      </c>
      <c r="AC16" s="178">
        <v>3</v>
      </c>
      <c r="AD16" s="178">
        <v>3</v>
      </c>
      <c r="AE16" s="178">
        <v>5</v>
      </c>
      <c r="AF16" s="178">
        <v>5</v>
      </c>
      <c r="AG16" s="178">
        <v>4</v>
      </c>
      <c r="AH16" s="14">
        <v>6</v>
      </c>
      <c r="AI16" s="14">
        <v>11</v>
      </c>
      <c r="AJ16" s="14">
        <v>4</v>
      </c>
      <c r="AK16" s="149" t="s">
        <v>142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4"/>
      <c r="AD17" s="144"/>
      <c r="AE17" s="144"/>
      <c r="AF17" s="144"/>
      <c r="AG17" s="144"/>
      <c r="AH17" s="144"/>
      <c r="AI17" s="144"/>
      <c r="AJ17" s="144"/>
    </row>
    <row r="18" spans="1:36" s="26" customFormat="1" ht="20.100000000000001" customHeight="1" x14ac:dyDescent="0.25">
      <c r="A18" s="23" t="s">
        <v>12</v>
      </c>
      <c r="B18" s="24">
        <f t="shared" ref="B18:AC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5">
        <f>SUM(H5:H17)</f>
        <v>0</v>
      </c>
      <c r="I18" s="25">
        <f>SUM(I5:I17)</f>
        <v>177</v>
      </c>
      <c r="J18" s="25">
        <f>SUM(J5:J17)</f>
        <v>47</v>
      </c>
      <c r="K18" s="25">
        <f>SUM(K5:K17)</f>
        <v>311</v>
      </c>
      <c r="L18" s="25">
        <v>284</v>
      </c>
      <c r="M18" s="25">
        <v>220</v>
      </c>
      <c r="N18" s="25">
        <v>258</v>
      </c>
      <c r="O18" s="25">
        <f>SUM(O5:O17)</f>
        <v>270</v>
      </c>
      <c r="P18" s="25">
        <f t="shared" si="0"/>
        <v>271</v>
      </c>
      <c r="Q18" s="25">
        <f t="shared" si="0"/>
        <v>317</v>
      </c>
      <c r="R18" s="25">
        <f t="shared" si="0"/>
        <v>150</v>
      </c>
      <c r="S18" s="25">
        <f t="shared" si="0"/>
        <v>229</v>
      </c>
      <c r="T18" s="25">
        <f t="shared" si="0"/>
        <v>296</v>
      </c>
      <c r="U18" s="25">
        <f t="shared" si="0"/>
        <v>189</v>
      </c>
      <c r="V18" s="25">
        <f t="shared" si="0"/>
        <v>314</v>
      </c>
      <c r="W18" s="25">
        <f t="shared" si="0"/>
        <v>199</v>
      </c>
      <c r="X18" s="25">
        <f t="shared" si="0"/>
        <v>202</v>
      </c>
      <c r="Y18" s="25">
        <f t="shared" si="0"/>
        <v>218</v>
      </c>
      <c r="Z18" s="25">
        <f t="shared" si="0"/>
        <v>201</v>
      </c>
      <c r="AA18" s="25">
        <f>SUM(AA5:AA16)</f>
        <v>228</v>
      </c>
      <c r="AB18" s="25">
        <f t="shared" si="0"/>
        <v>174</v>
      </c>
      <c r="AC18" s="25">
        <f t="shared" si="0"/>
        <v>237</v>
      </c>
      <c r="AD18" s="25">
        <f>SUM(AD5:AD17)</f>
        <v>165</v>
      </c>
      <c r="AE18" s="25">
        <f>SUM(AE5:AE17)</f>
        <v>204</v>
      </c>
      <c r="AF18" s="25">
        <f>SUM(AF4:AF17)</f>
        <v>148</v>
      </c>
      <c r="AG18" s="25">
        <f t="shared" ref="AG18" si="1">SUM(AG4:AG17)</f>
        <v>162</v>
      </c>
      <c r="AH18" s="25">
        <f>SUM(AH4:AH17)</f>
        <v>53</v>
      </c>
      <c r="AI18" s="25">
        <f>SUM(AI4:AI17)</f>
        <v>211</v>
      </c>
      <c r="AJ18" s="25">
        <f>SUM(AJ4:AJ17)</f>
        <v>223</v>
      </c>
    </row>
    <row r="19" spans="1:36" ht="20.100000000000001" customHeight="1" x14ac:dyDescent="0.2">
      <c r="F19" s="6">
        <v>93</v>
      </c>
      <c r="I19" s="6">
        <v>236</v>
      </c>
      <c r="J19" s="6">
        <v>197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H18:AJ18">
    <cfRule type="expression" dxfId="53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transitionEvaluation="1" codeName="Sheet42"/>
  <dimension ref="A1:AK61"/>
  <sheetViews>
    <sheetView defaultGridColor="0" colorId="22" zoomScale="64" zoomScaleNormal="64" zoomScalePageLayoutView="70" workbookViewId="0">
      <selection activeCell="G19" sqref="G19"/>
    </sheetView>
  </sheetViews>
  <sheetFormatPr defaultColWidth="9.44140625" defaultRowHeight="20.100000000000001" customHeight="1" x14ac:dyDescent="0.2"/>
  <cols>
    <col min="1" max="1" width="13.6640625" style="6" customWidth="1"/>
    <col min="2" max="5" width="5.6640625" style="6" hidden="1" customWidth="1"/>
    <col min="6" max="6" width="9.33203125" style="6" customWidth="1"/>
    <col min="7" max="8" width="9.21875" style="6" customWidth="1"/>
    <col min="9" max="9" width="8.5546875" style="6" customWidth="1"/>
    <col min="10" max="34" width="7.77734375" style="6" customWidth="1"/>
    <col min="35" max="36" width="8.109375" style="6" customWidth="1"/>
    <col min="37" max="16384" width="9.44140625" style="6"/>
  </cols>
  <sheetData>
    <row r="1" spans="1:36" s="35" customFormat="1" ht="24.95" customHeight="1" x14ac:dyDescent="0.25">
      <c r="A1" s="32" t="s">
        <v>53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</row>
    <row r="2" spans="1:36" s="35" customFormat="1" ht="24.95" customHeight="1" x14ac:dyDescent="0.35">
      <c r="A2" s="36" t="s">
        <v>89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 t="s">
        <v>117</v>
      </c>
      <c r="X2" s="34"/>
      <c r="Y2" s="34"/>
      <c r="Z2" s="34"/>
      <c r="AA2" s="34"/>
    </row>
    <row r="3" spans="1:36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29">
        <v>2025</v>
      </c>
    </row>
    <row r="4" spans="1:36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4"/>
      <c r="AC4" s="144"/>
      <c r="AD4" s="144"/>
      <c r="AE4" s="144"/>
      <c r="AF4" s="144"/>
      <c r="AG4" s="144"/>
      <c r="AH4" s="144"/>
      <c r="AI4" s="144"/>
      <c r="AJ4" s="144"/>
    </row>
    <row r="5" spans="1:36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>
        <v>16</v>
      </c>
      <c r="J5" s="16"/>
      <c r="K5" s="16">
        <v>12</v>
      </c>
      <c r="L5" s="16"/>
      <c r="M5" s="16"/>
      <c r="N5" s="16"/>
      <c r="O5" s="16">
        <v>3</v>
      </c>
      <c r="P5" s="16">
        <v>14</v>
      </c>
      <c r="Q5" s="16">
        <v>4</v>
      </c>
      <c r="R5" s="16">
        <v>28</v>
      </c>
      <c r="S5" s="16">
        <v>20</v>
      </c>
      <c r="T5" s="16">
        <v>46</v>
      </c>
      <c r="U5" s="17">
        <v>13</v>
      </c>
      <c r="V5" s="17">
        <v>25</v>
      </c>
      <c r="W5" s="17">
        <v>24</v>
      </c>
      <c r="X5" s="150" t="s">
        <v>141</v>
      </c>
      <c r="Y5" s="17">
        <v>21</v>
      </c>
      <c r="Z5" s="17">
        <v>10</v>
      </c>
      <c r="AA5" s="17">
        <v>26</v>
      </c>
      <c r="AB5" s="16">
        <v>8</v>
      </c>
      <c r="AC5" s="16">
        <v>13</v>
      </c>
      <c r="AD5" s="179">
        <v>16</v>
      </c>
      <c r="AE5" s="179">
        <v>30</v>
      </c>
      <c r="AF5" s="179">
        <v>28</v>
      </c>
      <c r="AG5" s="179">
        <v>56</v>
      </c>
      <c r="AH5" s="179">
        <v>40</v>
      </c>
      <c r="AI5" s="179">
        <v>24</v>
      </c>
      <c r="AJ5" s="179">
        <v>44</v>
      </c>
    </row>
    <row r="6" spans="1:36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>
        <v>13</v>
      </c>
      <c r="J6" s="14"/>
      <c r="K6" s="14">
        <v>2</v>
      </c>
      <c r="L6" s="14"/>
      <c r="M6" s="14"/>
      <c r="N6" s="14"/>
      <c r="O6" s="14">
        <v>21</v>
      </c>
      <c r="P6" s="14">
        <v>41</v>
      </c>
      <c r="Q6" s="14">
        <v>13</v>
      </c>
      <c r="R6" s="14">
        <v>33</v>
      </c>
      <c r="S6" s="14">
        <v>43</v>
      </c>
      <c r="T6" s="14">
        <v>41</v>
      </c>
      <c r="U6" s="15">
        <v>53</v>
      </c>
      <c r="V6" s="15">
        <v>88</v>
      </c>
      <c r="W6" s="15">
        <v>18</v>
      </c>
      <c r="X6" s="154" t="s">
        <v>141</v>
      </c>
      <c r="Y6" s="15">
        <v>58</v>
      </c>
      <c r="Z6" s="15">
        <v>93</v>
      </c>
      <c r="AA6" s="15">
        <v>6</v>
      </c>
      <c r="AB6" s="14">
        <v>30</v>
      </c>
      <c r="AC6" s="14">
        <v>11</v>
      </c>
      <c r="AD6" s="178">
        <v>23</v>
      </c>
      <c r="AE6" s="178">
        <v>21</v>
      </c>
      <c r="AF6" s="178">
        <v>16</v>
      </c>
      <c r="AG6" s="178">
        <v>37</v>
      </c>
      <c r="AH6" s="178">
        <v>38</v>
      </c>
      <c r="AI6" s="178">
        <v>10</v>
      </c>
      <c r="AJ6" s="178">
        <v>27</v>
      </c>
    </row>
    <row r="7" spans="1:36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>
        <v>27</v>
      </c>
      <c r="J7" s="16"/>
      <c r="K7" s="16">
        <v>9</v>
      </c>
      <c r="L7" s="16"/>
      <c r="M7" s="16"/>
      <c r="N7" s="16"/>
      <c r="O7" s="16">
        <v>18</v>
      </c>
      <c r="P7" s="16">
        <v>30</v>
      </c>
      <c r="Q7" s="16">
        <v>24</v>
      </c>
      <c r="R7" s="16">
        <v>90</v>
      </c>
      <c r="S7" s="16">
        <v>33</v>
      </c>
      <c r="T7" s="16">
        <v>12</v>
      </c>
      <c r="U7" s="17">
        <v>39</v>
      </c>
      <c r="V7" s="17">
        <v>21</v>
      </c>
      <c r="W7" s="17">
        <v>80</v>
      </c>
      <c r="X7" s="150" t="s">
        <v>141</v>
      </c>
      <c r="Y7" s="17">
        <v>37</v>
      </c>
      <c r="Z7" s="17">
        <v>76</v>
      </c>
      <c r="AA7" s="17">
        <v>70</v>
      </c>
      <c r="AB7" s="16">
        <v>17</v>
      </c>
      <c r="AC7" s="16">
        <v>39</v>
      </c>
      <c r="AD7" s="179">
        <v>38</v>
      </c>
      <c r="AE7" s="179">
        <v>72</v>
      </c>
      <c r="AF7" s="179">
        <v>64</v>
      </c>
      <c r="AG7" s="179">
        <v>61</v>
      </c>
      <c r="AH7" s="179">
        <v>32</v>
      </c>
      <c r="AI7" s="179">
        <v>43</v>
      </c>
      <c r="AJ7" s="179">
        <v>85</v>
      </c>
    </row>
    <row r="8" spans="1:36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>
        <v>69</v>
      </c>
      <c r="I8" s="14">
        <v>86</v>
      </c>
      <c r="J8" s="14">
        <v>95</v>
      </c>
      <c r="K8" s="14">
        <v>91</v>
      </c>
      <c r="L8" s="14"/>
      <c r="M8" s="14"/>
      <c r="N8" s="14"/>
      <c r="O8" s="14">
        <v>91</v>
      </c>
      <c r="P8" s="14">
        <v>33</v>
      </c>
      <c r="Q8" s="14">
        <v>45</v>
      </c>
      <c r="R8" s="14">
        <v>62</v>
      </c>
      <c r="S8" s="14">
        <v>100</v>
      </c>
      <c r="T8" s="14">
        <v>92</v>
      </c>
      <c r="U8" s="15">
        <v>133</v>
      </c>
      <c r="V8" s="15">
        <v>94</v>
      </c>
      <c r="W8" s="15">
        <v>154</v>
      </c>
      <c r="X8" s="154" t="s">
        <v>141</v>
      </c>
      <c r="Y8" s="15">
        <v>94</v>
      </c>
      <c r="Z8" s="15">
        <v>75</v>
      </c>
      <c r="AA8" s="15">
        <v>176</v>
      </c>
      <c r="AB8" s="14">
        <v>124</v>
      </c>
      <c r="AC8" s="14">
        <v>99</v>
      </c>
      <c r="AD8" s="178">
        <v>135</v>
      </c>
      <c r="AE8" s="178">
        <v>120</v>
      </c>
      <c r="AF8" s="178">
        <v>184</v>
      </c>
      <c r="AG8" s="178">
        <v>122</v>
      </c>
      <c r="AH8" s="178">
        <v>180</v>
      </c>
      <c r="AI8" s="178">
        <v>85</v>
      </c>
      <c r="AJ8" s="178">
        <v>251</v>
      </c>
    </row>
    <row r="9" spans="1:36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>
        <v>68</v>
      </c>
      <c r="I9" s="16">
        <v>176</v>
      </c>
      <c r="J9" s="16">
        <v>68</v>
      </c>
      <c r="K9" s="16">
        <v>181</v>
      </c>
      <c r="L9" s="16"/>
      <c r="M9" s="16"/>
      <c r="N9" s="16"/>
      <c r="O9" s="16">
        <v>188</v>
      </c>
      <c r="P9" s="16">
        <v>82</v>
      </c>
      <c r="Q9" s="16">
        <v>72</v>
      </c>
      <c r="R9" s="16">
        <v>99</v>
      </c>
      <c r="S9" s="16">
        <v>151</v>
      </c>
      <c r="T9" s="16">
        <v>94</v>
      </c>
      <c r="U9" s="17">
        <v>118</v>
      </c>
      <c r="V9" s="17">
        <v>111</v>
      </c>
      <c r="W9" s="17">
        <v>159</v>
      </c>
      <c r="X9" s="17">
        <v>170</v>
      </c>
      <c r="Y9" s="17">
        <v>200</v>
      </c>
      <c r="Z9" s="17">
        <v>291</v>
      </c>
      <c r="AA9" s="17">
        <v>129</v>
      </c>
      <c r="AB9" s="16">
        <v>178</v>
      </c>
      <c r="AC9" s="16">
        <v>214</v>
      </c>
      <c r="AD9" s="179">
        <v>226</v>
      </c>
      <c r="AE9" s="179">
        <v>212</v>
      </c>
      <c r="AF9" s="179">
        <v>229</v>
      </c>
      <c r="AG9" s="179">
        <v>216</v>
      </c>
      <c r="AH9" s="179">
        <v>228</v>
      </c>
      <c r="AI9" s="179">
        <v>169</v>
      </c>
      <c r="AJ9" s="179">
        <v>268</v>
      </c>
    </row>
    <row r="10" spans="1:36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>
        <v>185</v>
      </c>
      <c r="I10" s="14">
        <v>83</v>
      </c>
      <c r="J10" s="14">
        <v>202</v>
      </c>
      <c r="K10" s="14">
        <v>101</v>
      </c>
      <c r="L10" s="14"/>
      <c r="M10" s="14"/>
      <c r="N10" s="14"/>
      <c r="O10" s="14">
        <v>138</v>
      </c>
      <c r="P10" s="14">
        <v>77</v>
      </c>
      <c r="Q10" s="14">
        <v>65</v>
      </c>
      <c r="R10" s="14">
        <v>104</v>
      </c>
      <c r="S10" s="14">
        <v>123</v>
      </c>
      <c r="T10" s="14">
        <v>96</v>
      </c>
      <c r="U10" s="15">
        <v>107</v>
      </c>
      <c r="V10" s="15">
        <v>167</v>
      </c>
      <c r="W10" s="15">
        <v>147</v>
      </c>
      <c r="X10" s="15">
        <v>182</v>
      </c>
      <c r="Y10" s="15">
        <v>186</v>
      </c>
      <c r="Z10" s="15">
        <v>109</v>
      </c>
      <c r="AA10" s="15">
        <v>191</v>
      </c>
      <c r="AB10" s="14">
        <v>183</v>
      </c>
      <c r="AC10" s="14">
        <v>219</v>
      </c>
      <c r="AD10" s="178">
        <v>151</v>
      </c>
      <c r="AE10" s="178">
        <v>332</v>
      </c>
      <c r="AF10" s="178">
        <v>298</v>
      </c>
      <c r="AG10" s="178">
        <v>327</v>
      </c>
      <c r="AH10" s="178">
        <v>175</v>
      </c>
      <c r="AI10" s="14">
        <v>332</v>
      </c>
      <c r="AJ10" s="14">
        <v>279</v>
      </c>
    </row>
    <row r="11" spans="1:36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>
        <v>286</v>
      </c>
      <c r="I11" s="16">
        <v>338</v>
      </c>
      <c r="J11" s="16">
        <v>322</v>
      </c>
      <c r="K11" s="16">
        <v>49</v>
      </c>
      <c r="L11" s="16"/>
      <c r="M11" s="16"/>
      <c r="N11" s="16"/>
      <c r="O11" s="16">
        <v>325</v>
      </c>
      <c r="P11" s="16">
        <v>195</v>
      </c>
      <c r="Q11" s="16">
        <v>140</v>
      </c>
      <c r="R11" s="16">
        <v>144</v>
      </c>
      <c r="S11" s="16">
        <v>194</v>
      </c>
      <c r="T11" s="16">
        <v>295</v>
      </c>
      <c r="U11" s="17">
        <v>237</v>
      </c>
      <c r="V11" s="17">
        <v>297</v>
      </c>
      <c r="W11" s="17">
        <v>276</v>
      </c>
      <c r="X11" s="17">
        <v>359</v>
      </c>
      <c r="Y11" s="17">
        <v>376</v>
      </c>
      <c r="Z11" s="17">
        <v>328</v>
      </c>
      <c r="AA11" s="17">
        <v>404</v>
      </c>
      <c r="AB11" s="16">
        <v>368</v>
      </c>
      <c r="AC11" s="16">
        <v>434</v>
      </c>
      <c r="AD11" s="179">
        <v>379</v>
      </c>
      <c r="AE11" s="179">
        <v>418</v>
      </c>
      <c r="AF11" s="179">
        <v>377</v>
      </c>
      <c r="AG11" s="179">
        <v>287</v>
      </c>
      <c r="AH11" s="179">
        <v>309</v>
      </c>
      <c r="AI11" s="179">
        <v>528</v>
      </c>
      <c r="AJ11" s="179">
        <v>497</v>
      </c>
    </row>
    <row r="12" spans="1:36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>
        <v>501</v>
      </c>
      <c r="I12" s="14">
        <v>344</v>
      </c>
      <c r="J12" s="14">
        <v>247</v>
      </c>
      <c r="K12" s="14">
        <v>325</v>
      </c>
      <c r="L12" s="14"/>
      <c r="M12" s="14"/>
      <c r="N12" s="14"/>
      <c r="O12" s="14">
        <v>289</v>
      </c>
      <c r="P12" s="14">
        <v>149</v>
      </c>
      <c r="Q12" s="14">
        <v>171</v>
      </c>
      <c r="R12" s="14">
        <v>297</v>
      </c>
      <c r="S12" s="14">
        <v>167</v>
      </c>
      <c r="T12" s="14">
        <v>212</v>
      </c>
      <c r="U12" s="15">
        <v>220</v>
      </c>
      <c r="V12" s="15">
        <v>294</v>
      </c>
      <c r="W12" s="15">
        <v>284</v>
      </c>
      <c r="X12" s="15">
        <v>284</v>
      </c>
      <c r="Y12" s="144">
        <v>388</v>
      </c>
      <c r="Z12" s="15">
        <v>545</v>
      </c>
      <c r="AA12" s="15">
        <v>309</v>
      </c>
      <c r="AB12" s="14">
        <v>281</v>
      </c>
      <c r="AC12" s="14">
        <v>217</v>
      </c>
      <c r="AD12" s="178">
        <v>409</v>
      </c>
      <c r="AE12" s="178">
        <v>611</v>
      </c>
      <c r="AF12" s="178">
        <v>331</v>
      </c>
      <c r="AG12" s="14">
        <v>259</v>
      </c>
      <c r="AH12" s="14">
        <v>266</v>
      </c>
      <c r="AI12" s="14">
        <v>439</v>
      </c>
      <c r="AJ12" s="14">
        <v>471</v>
      </c>
    </row>
    <row r="13" spans="1:36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>
        <v>109</v>
      </c>
      <c r="I13" s="16">
        <v>223</v>
      </c>
      <c r="J13" s="16">
        <v>146</v>
      </c>
      <c r="K13" s="16">
        <v>94</v>
      </c>
      <c r="L13" s="16"/>
      <c r="M13" s="16"/>
      <c r="N13" s="16"/>
      <c r="O13" s="16">
        <v>149</v>
      </c>
      <c r="P13" s="16">
        <v>69</v>
      </c>
      <c r="Q13" s="16">
        <v>105</v>
      </c>
      <c r="R13" s="16">
        <v>128</v>
      </c>
      <c r="S13" s="16">
        <v>91</v>
      </c>
      <c r="T13" s="16">
        <v>96</v>
      </c>
      <c r="U13" s="17">
        <v>213</v>
      </c>
      <c r="V13" s="17">
        <v>135</v>
      </c>
      <c r="W13" s="17">
        <v>195</v>
      </c>
      <c r="X13" s="17">
        <v>195</v>
      </c>
      <c r="Y13" s="17">
        <v>115</v>
      </c>
      <c r="Z13" s="17">
        <v>243</v>
      </c>
      <c r="AA13" s="17">
        <v>199</v>
      </c>
      <c r="AB13" s="16">
        <v>220</v>
      </c>
      <c r="AC13" s="16">
        <v>159</v>
      </c>
      <c r="AD13" s="179">
        <v>231</v>
      </c>
      <c r="AE13" s="179">
        <v>348</v>
      </c>
      <c r="AF13" s="179">
        <v>239</v>
      </c>
      <c r="AG13" s="16">
        <v>200</v>
      </c>
      <c r="AH13" s="16">
        <v>317</v>
      </c>
      <c r="AI13" s="16">
        <v>314</v>
      </c>
      <c r="AJ13" s="16">
        <v>237</v>
      </c>
    </row>
    <row r="14" spans="1:36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>
        <v>95</v>
      </c>
      <c r="I14" s="14">
        <v>21</v>
      </c>
      <c r="J14" s="14">
        <v>126</v>
      </c>
      <c r="K14" s="14">
        <v>116</v>
      </c>
      <c r="L14" s="14"/>
      <c r="M14" s="14"/>
      <c r="N14" s="14"/>
      <c r="O14" s="14">
        <v>115</v>
      </c>
      <c r="P14" s="14">
        <v>74</v>
      </c>
      <c r="Q14" s="14">
        <v>102</v>
      </c>
      <c r="R14" s="14">
        <v>86</v>
      </c>
      <c r="S14" s="14">
        <v>82</v>
      </c>
      <c r="T14" s="14">
        <v>112</v>
      </c>
      <c r="U14" s="15">
        <v>151</v>
      </c>
      <c r="V14" s="15">
        <v>103</v>
      </c>
      <c r="W14" s="154" t="s">
        <v>141</v>
      </c>
      <c r="X14" s="15">
        <v>194</v>
      </c>
      <c r="Y14" s="15">
        <v>171</v>
      </c>
      <c r="Z14" s="15">
        <v>136</v>
      </c>
      <c r="AA14" s="15">
        <v>194</v>
      </c>
      <c r="AB14" s="14">
        <v>186</v>
      </c>
      <c r="AC14" s="14">
        <v>120</v>
      </c>
      <c r="AD14" s="178">
        <v>179</v>
      </c>
      <c r="AE14" s="178">
        <v>301</v>
      </c>
      <c r="AF14" s="178">
        <v>260</v>
      </c>
      <c r="AG14" s="14">
        <v>100</v>
      </c>
      <c r="AH14" s="14">
        <v>131</v>
      </c>
      <c r="AI14" s="14">
        <v>321</v>
      </c>
      <c r="AJ14" s="14">
        <v>274</v>
      </c>
    </row>
    <row r="15" spans="1:36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>
        <v>76</v>
      </c>
      <c r="K15" s="16">
        <v>79</v>
      </c>
      <c r="L15" s="16"/>
      <c r="M15" s="16"/>
      <c r="N15" s="16"/>
      <c r="O15" s="16">
        <v>25</v>
      </c>
      <c r="P15" s="16">
        <v>65</v>
      </c>
      <c r="Q15" s="16">
        <v>64</v>
      </c>
      <c r="R15" s="16">
        <v>59</v>
      </c>
      <c r="S15" s="16">
        <v>58</v>
      </c>
      <c r="T15" s="16">
        <v>106</v>
      </c>
      <c r="U15" s="17">
        <v>42</v>
      </c>
      <c r="V15" s="17">
        <v>77</v>
      </c>
      <c r="W15" s="150" t="s">
        <v>141</v>
      </c>
      <c r="X15" s="17">
        <v>40</v>
      </c>
      <c r="Y15" s="17">
        <v>77</v>
      </c>
      <c r="Z15" s="17">
        <v>85</v>
      </c>
      <c r="AA15" s="17">
        <v>87</v>
      </c>
      <c r="AB15" s="16">
        <v>62</v>
      </c>
      <c r="AC15" s="16">
        <v>76</v>
      </c>
      <c r="AD15" s="179">
        <v>70</v>
      </c>
      <c r="AE15" s="179">
        <v>102</v>
      </c>
      <c r="AF15" s="179">
        <v>76</v>
      </c>
      <c r="AG15" s="16">
        <v>83</v>
      </c>
      <c r="AH15" s="16">
        <v>96</v>
      </c>
      <c r="AI15" s="16">
        <v>187</v>
      </c>
      <c r="AJ15" s="16">
        <v>82</v>
      </c>
    </row>
    <row r="16" spans="1:36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>
        <v>21</v>
      </c>
      <c r="K16" s="14">
        <v>11</v>
      </c>
      <c r="L16" s="14"/>
      <c r="M16" s="14"/>
      <c r="N16" s="14"/>
      <c r="O16" s="14">
        <v>2</v>
      </c>
      <c r="P16" s="14">
        <v>9</v>
      </c>
      <c r="Q16" s="14">
        <v>30</v>
      </c>
      <c r="R16" s="14"/>
      <c r="S16" s="14">
        <v>3</v>
      </c>
      <c r="T16" s="14">
        <v>11</v>
      </c>
      <c r="U16" s="15">
        <v>11</v>
      </c>
      <c r="V16" s="15">
        <v>22</v>
      </c>
      <c r="W16" s="154" t="s">
        <v>141</v>
      </c>
      <c r="X16" s="154" t="s">
        <v>141</v>
      </c>
      <c r="Y16" s="15">
        <v>12</v>
      </c>
      <c r="Z16" s="15">
        <v>32</v>
      </c>
      <c r="AA16" s="15">
        <v>15</v>
      </c>
      <c r="AB16" s="14">
        <v>5</v>
      </c>
      <c r="AC16" s="14">
        <v>27</v>
      </c>
      <c r="AD16" s="178">
        <v>36</v>
      </c>
      <c r="AE16" s="178">
        <v>47</v>
      </c>
      <c r="AF16" s="178">
        <v>64</v>
      </c>
      <c r="AG16" s="14">
        <v>20</v>
      </c>
      <c r="AH16" s="14">
        <v>31</v>
      </c>
      <c r="AI16" s="14">
        <v>57</v>
      </c>
      <c r="AJ16" s="14"/>
    </row>
    <row r="17" spans="1:37" s="11" customFormat="1" ht="20.100000000000001" customHeight="1" x14ac:dyDescent="0.25">
      <c r="A17" s="194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7"/>
      <c r="W17" s="17"/>
      <c r="X17" s="17"/>
      <c r="Y17" s="17"/>
      <c r="Z17" s="17"/>
      <c r="AA17" s="17"/>
      <c r="AB17" s="16"/>
      <c r="AC17" s="16"/>
      <c r="AD17" s="16"/>
      <c r="AE17" s="16"/>
      <c r="AF17" s="16"/>
      <c r="AG17" s="16"/>
      <c r="AH17" s="16"/>
      <c r="AI17" s="16"/>
      <c r="AJ17" s="16"/>
      <c r="AK17" s="148" t="s">
        <v>142</v>
      </c>
    </row>
    <row r="18" spans="1:37" s="26" customFormat="1" ht="20.100000000000001" customHeight="1" x14ac:dyDescent="0.25">
      <c r="A18" s="187" t="s">
        <v>12</v>
      </c>
      <c r="B18" s="24">
        <f t="shared" ref="B18:AC18" si="0">SUM(B5:B16)</f>
        <v>0</v>
      </c>
      <c r="C18" s="24">
        <f t="shared" si="0"/>
        <v>0</v>
      </c>
      <c r="D18" s="24">
        <f t="shared" si="0"/>
        <v>0</v>
      </c>
      <c r="E18" s="24">
        <f t="shared" si="0"/>
        <v>0</v>
      </c>
      <c r="F18" s="24">
        <f t="shared" si="0"/>
        <v>0</v>
      </c>
      <c r="G18" s="24">
        <f t="shared" si="0"/>
        <v>0</v>
      </c>
      <c r="H18" s="25">
        <f>SUM(H5:H17)</f>
        <v>1313</v>
      </c>
      <c r="I18" s="25">
        <f>SUM(I5:I17)</f>
        <v>1327</v>
      </c>
      <c r="J18" s="25">
        <f>SUM(J5:J17)</f>
        <v>1303</v>
      </c>
      <c r="K18" s="25">
        <f>SUM(K5:K17)</f>
        <v>1070</v>
      </c>
      <c r="L18" s="25">
        <v>1285</v>
      </c>
      <c r="M18" s="25">
        <v>1358</v>
      </c>
      <c r="N18" s="25">
        <v>1145</v>
      </c>
      <c r="O18" s="25">
        <f>SUM(O5:O16)</f>
        <v>1364</v>
      </c>
      <c r="P18" s="25">
        <f>SUM(P5:P17)</f>
        <v>838</v>
      </c>
      <c r="Q18" s="25">
        <f>SUM(Q5:Q17)</f>
        <v>835</v>
      </c>
      <c r="R18" s="25">
        <f>SUM(R5:R17)</f>
        <v>1130</v>
      </c>
      <c r="S18" s="25">
        <f t="shared" si="0"/>
        <v>1065</v>
      </c>
      <c r="T18" s="25">
        <f t="shared" si="0"/>
        <v>1213</v>
      </c>
      <c r="U18" s="25">
        <f t="shared" si="0"/>
        <v>1337</v>
      </c>
      <c r="V18" s="25">
        <f t="shared" si="0"/>
        <v>1434</v>
      </c>
      <c r="W18" s="25">
        <f t="shared" si="0"/>
        <v>1337</v>
      </c>
      <c r="X18" s="25">
        <f t="shared" si="0"/>
        <v>1424</v>
      </c>
      <c r="Y18" s="25">
        <f t="shared" si="0"/>
        <v>1735</v>
      </c>
      <c r="Z18" s="25">
        <f>SUM(Z5:Z16)</f>
        <v>2023</v>
      </c>
      <c r="AA18" s="25">
        <f>SUM(AA5:AA16)</f>
        <v>1806</v>
      </c>
      <c r="AB18" s="25">
        <f t="shared" si="0"/>
        <v>1662</v>
      </c>
      <c r="AC18" s="25">
        <f t="shared" si="0"/>
        <v>1628</v>
      </c>
      <c r="AD18" s="25">
        <f>SUM(AD4:AD17)</f>
        <v>1893</v>
      </c>
      <c r="AE18" s="25">
        <f>SUM(AE4:AE17)</f>
        <v>2614</v>
      </c>
      <c r="AF18" s="25">
        <f>SUM(AF4:AF17)</f>
        <v>2166</v>
      </c>
      <c r="AG18" s="25">
        <f>SUM(AG4:AG17)</f>
        <v>1768</v>
      </c>
      <c r="AH18" s="25">
        <f t="shared" ref="AH18:AJ18" si="1">SUM(AH4:AH17)</f>
        <v>1843</v>
      </c>
      <c r="AI18" s="25">
        <f t="shared" si="1"/>
        <v>2509</v>
      </c>
      <c r="AJ18" s="25">
        <f t="shared" si="1"/>
        <v>2515</v>
      </c>
    </row>
    <row r="19" spans="1:37" ht="20.100000000000001" customHeight="1" x14ac:dyDescent="0.2">
      <c r="F19" s="6">
        <v>333</v>
      </c>
      <c r="H19" s="6">
        <v>1622</v>
      </c>
      <c r="I19" s="6">
        <v>1451</v>
      </c>
      <c r="J19" s="6">
        <v>1409</v>
      </c>
    </row>
    <row r="22" spans="1:37" ht="20.100000000000001" customHeight="1" x14ac:dyDescent="0.25">
      <c r="A22" s="2"/>
      <c r="B22" s="2"/>
      <c r="C22" s="2"/>
    </row>
    <row r="23" spans="1:37" ht="20.100000000000001" customHeight="1" x14ac:dyDescent="0.25">
      <c r="A23" s="2"/>
      <c r="B23" s="2"/>
    </row>
    <row r="24" spans="1:37" ht="20.100000000000001" customHeight="1" x14ac:dyDescent="0.2">
      <c r="F24" s="5"/>
    </row>
    <row r="26" spans="1:37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8" spans="1:37" ht="20.100000000000001" customHeight="1" x14ac:dyDescent="0.25">
      <c r="A28" s="2"/>
      <c r="B28" s="2"/>
      <c r="C28" s="2"/>
    </row>
    <row r="29" spans="1:37" ht="20.100000000000001" customHeight="1" x14ac:dyDescent="0.25">
      <c r="A29" s="2"/>
      <c r="B29" s="2"/>
      <c r="C29" s="2"/>
    </row>
    <row r="30" spans="1:37" ht="20.100000000000001" customHeight="1" x14ac:dyDescent="0.25">
      <c r="A30" s="2"/>
      <c r="B30" s="2"/>
      <c r="C30" s="2"/>
    </row>
    <row r="31" spans="1:37" ht="20.100000000000001" customHeight="1" x14ac:dyDescent="0.25">
      <c r="A31" s="2"/>
      <c r="B31" s="2"/>
      <c r="C31" s="2"/>
    </row>
    <row r="32" spans="1:37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7" ht="20.100000000000001" customHeight="1" x14ac:dyDescent="0.25">
      <c r="A49" s="2"/>
      <c r="B49" s="2"/>
      <c r="C49" s="2"/>
    </row>
    <row r="50" spans="1:27" ht="20.100000000000001" customHeight="1" x14ac:dyDescent="0.25">
      <c r="A50" s="2"/>
      <c r="B50" s="2"/>
      <c r="C50" s="2"/>
    </row>
    <row r="51" spans="1:27" ht="20.100000000000001" customHeight="1" x14ac:dyDescent="0.25">
      <c r="A51" s="2"/>
      <c r="B51" s="2"/>
      <c r="C51" s="2"/>
    </row>
    <row r="52" spans="1:27" ht="20.100000000000001" customHeight="1" x14ac:dyDescent="0.25">
      <c r="A52" s="2"/>
      <c r="B52" s="2"/>
      <c r="C52" s="2"/>
    </row>
    <row r="53" spans="1:27" ht="20.100000000000001" customHeight="1" x14ac:dyDescent="0.25">
      <c r="A53" s="2"/>
      <c r="B53" s="2"/>
      <c r="C53" s="2"/>
    </row>
    <row r="54" spans="1:27" ht="20.100000000000001" customHeight="1" x14ac:dyDescent="0.25">
      <c r="A54" s="2"/>
      <c r="B54" s="2"/>
      <c r="C54" s="2"/>
    </row>
    <row r="55" spans="1:27" ht="20.100000000000001" customHeight="1" x14ac:dyDescent="0.25">
      <c r="A55" s="2"/>
      <c r="B55" s="2"/>
      <c r="C55" s="2"/>
    </row>
    <row r="56" spans="1:27" ht="20.100000000000001" customHeight="1" x14ac:dyDescent="0.25">
      <c r="A56" s="2"/>
      <c r="B56" s="2"/>
      <c r="C56" s="2"/>
    </row>
    <row r="57" spans="1:27" ht="20.100000000000001" customHeight="1" x14ac:dyDescent="0.25">
      <c r="A57" s="2"/>
      <c r="B57" s="2"/>
      <c r="C57" s="2"/>
    </row>
    <row r="58" spans="1:27" ht="20.100000000000001" customHeight="1" x14ac:dyDescent="0.25">
      <c r="A58" s="2"/>
      <c r="B58" s="2"/>
      <c r="C58" s="2"/>
    </row>
    <row r="59" spans="1:27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20.100000000000001" customHeight="1" x14ac:dyDescent="0.25">
      <c r="A60" s="2"/>
      <c r="B60" s="2"/>
      <c r="C60" s="2"/>
    </row>
    <row r="61" spans="1:27" ht="20.100000000000001" customHeight="1" x14ac:dyDescent="0.3">
      <c r="A61" s="9"/>
      <c r="B61" s="2"/>
      <c r="C61" s="2"/>
    </row>
  </sheetData>
  <conditionalFormatting sqref="H18:AJ18">
    <cfRule type="expression" dxfId="52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transitionEvaluation="1" codeName="Sheet43"/>
  <dimension ref="A1:AL61"/>
  <sheetViews>
    <sheetView defaultGridColor="0" colorId="22" zoomScale="64" zoomScaleNormal="64" zoomScalePageLayoutView="70" workbookViewId="0">
      <selection activeCell="B17" sqref="B17"/>
    </sheetView>
  </sheetViews>
  <sheetFormatPr defaultColWidth="9.44140625" defaultRowHeight="20.100000000000001" customHeight="1" x14ac:dyDescent="0.2"/>
  <cols>
    <col min="1" max="1" width="70.44140625" style="6" bestFit="1" customWidth="1"/>
    <col min="2" max="5" width="6.33203125" style="6" bestFit="1" customWidth="1"/>
    <col min="6" max="6" width="7.77734375" style="6" bestFit="1" customWidth="1"/>
    <col min="7" max="8" width="6.33203125" style="6" bestFit="1" customWidth="1"/>
    <col min="9" max="11" width="7.44140625" style="6" bestFit="1" customWidth="1"/>
    <col min="12" max="12" width="7.77734375" style="6" customWidth="1"/>
    <col min="13" max="13" width="7.109375" style="6" bestFit="1" customWidth="1"/>
    <col min="14" max="14" width="7.44140625" style="6" bestFit="1" customWidth="1"/>
    <col min="15" max="15" width="7.77734375" style="6" customWidth="1"/>
    <col min="16" max="16" width="7.109375" style="6" bestFit="1" customWidth="1"/>
    <col min="17" max="17" width="7.44140625" style="6" bestFit="1" customWidth="1"/>
    <col min="18" max="18" width="7.109375" style="6" bestFit="1" customWidth="1"/>
    <col min="19" max="25" width="7.44140625" style="6" bestFit="1" customWidth="1"/>
    <col min="26" max="26" width="7.77734375" style="6" customWidth="1"/>
    <col min="27" max="27" width="6.33203125" style="6" bestFit="1" customWidth="1"/>
    <col min="28" max="28" width="7.77734375" style="6" customWidth="1"/>
    <col min="29" max="29" width="6.33203125" style="6" bestFit="1" customWidth="1"/>
    <col min="30" max="35" width="7.77734375" style="6" customWidth="1"/>
    <col min="36" max="37" width="7.4414062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24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38" s="35" customFormat="1" ht="24.95" customHeight="1" x14ac:dyDescent="0.35">
      <c r="A2" s="36" t="s">
        <v>181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 t="s">
        <v>96</v>
      </c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4"/>
      <c r="AB4" s="15"/>
      <c r="AC4" s="15"/>
      <c r="AD4" s="15"/>
      <c r="AE4" s="15"/>
      <c r="AF4" s="15"/>
      <c r="AG4" s="15"/>
      <c r="AH4" s="15"/>
      <c r="AI4" s="15"/>
      <c r="AJ4" s="15"/>
      <c r="AK4" s="245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48</v>
      </c>
      <c r="I5" s="16">
        <v>33</v>
      </c>
      <c r="J5" s="16">
        <v>46</v>
      </c>
      <c r="K5" s="16">
        <v>39</v>
      </c>
      <c r="L5" s="16">
        <v>122</v>
      </c>
      <c r="M5" s="16"/>
      <c r="N5" s="16"/>
      <c r="O5" s="16"/>
      <c r="P5" s="16">
        <v>62</v>
      </c>
      <c r="Q5" s="16"/>
      <c r="R5" s="16">
        <v>51</v>
      </c>
      <c r="S5" s="16">
        <v>85</v>
      </c>
      <c r="T5" s="16">
        <v>44</v>
      </c>
      <c r="U5" s="16">
        <v>41</v>
      </c>
      <c r="V5" s="17">
        <v>74</v>
      </c>
      <c r="W5" s="17">
        <v>55</v>
      </c>
      <c r="X5" s="17">
        <v>105</v>
      </c>
      <c r="Y5" s="150" t="s">
        <v>141</v>
      </c>
      <c r="Z5" s="17">
        <v>184</v>
      </c>
      <c r="AA5" s="150" t="s">
        <v>141</v>
      </c>
      <c r="AB5" s="17">
        <v>44</v>
      </c>
      <c r="AC5" s="150" t="s">
        <v>141</v>
      </c>
      <c r="AD5" s="182">
        <v>97</v>
      </c>
      <c r="AE5" s="182">
        <v>84</v>
      </c>
      <c r="AF5" s="182">
        <v>52</v>
      </c>
      <c r="AG5" s="182">
        <v>126</v>
      </c>
      <c r="AH5" s="182">
        <v>42</v>
      </c>
      <c r="AI5" s="182">
        <v>90</v>
      </c>
      <c r="AJ5" s="182">
        <v>75</v>
      </c>
      <c r="AK5" s="265">
        <v>58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24</v>
      </c>
      <c r="I6" s="14">
        <v>50</v>
      </c>
      <c r="J6" s="14">
        <v>71</v>
      </c>
      <c r="K6" s="14">
        <v>37</v>
      </c>
      <c r="L6" s="14">
        <v>37</v>
      </c>
      <c r="M6" s="14"/>
      <c r="N6" s="14"/>
      <c r="O6" s="14"/>
      <c r="P6" s="14">
        <v>42</v>
      </c>
      <c r="Q6" s="14">
        <v>68</v>
      </c>
      <c r="R6" s="14">
        <v>48</v>
      </c>
      <c r="S6" s="14">
        <v>53</v>
      </c>
      <c r="T6" s="14">
        <v>84</v>
      </c>
      <c r="U6" s="14">
        <v>41</v>
      </c>
      <c r="V6" s="15">
        <v>72</v>
      </c>
      <c r="W6" s="15">
        <v>29</v>
      </c>
      <c r="X6" s="15">
        <v>46</v>
      </c>
      <c r="Y6" s="154" t="s">
        <v>141</v>
      </c>
      <c r="Z6" s="15">
        <v>57</v>
      </c>
      <c r="AA6" s="165" t="s">
        <v>141</v>
      </c>
      <c r="AB6" s="15">
        <v>52</v>
      </c>
      <c r="AC6" s="165" t="s">
        <v>141</v>
      </c>
      <c r="AD6" s="183">
        <v>80</v>
      </c>
      <c r="AE6" s="183">
        <v>50</v>
      </c>
      <c r="AF6" s="183">
        <v>75</v>
      </c>
      <c r="AG6" s="183">
        <v>98</v>
      </c>
      <c r="AH6" s="183">
        <v>95</v>
      </c>
      <c r="AI6" s="183">
        <v>88</v>
      </c>
      <c r="AJ6" s="183">
        <v>141</v>
      </c>
      <c r="AK6" s="266">
        <v>68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39</v>
      </c>
      <c r="I7" s="16">
        <v>65</v>
      </c>
      <c r="J7" s="16">
        <v>44</v>
      </c>
      <c r="K7" s="16">
        <v>32</v>
      </c>
      <c r="L7" s="16">
        <v>49</v>
      </c>
      <c r="M7" s="16"/>
      <c r="N7" s="16"/>
      <c r="O7" s="16"/>
      <c r="P7" s="16">
        <v>64</v>
      </c>
      <c r="Q7" s="16">
        <v>64</v>
      </c>
      <c r="R7" s="16">
        <v>81</v>
      </c>
      <c r="S7" s="16">
        <v>73</v>
      </c>
      <c r="T7" s="16">
        <v>61</v>
      </c>
      <c r="U7" s="16">
        <v>71</v>
      </c>
      <c r="V7" s="17">
        <v>50</v>
      </c>
      <c r="W7" s="17">
        <v>29</v>
      </c>
      <c r="X7" s="17">
        <v>107</v>
      </c>
      <c r="Y7" s="150" t="s">
        <v>141</v>
      </c>
      <c r="Z7" s="17">
        <v>17</v>
      </c>
      <c r="AA7" s="150" t="s">
        <v>141</v>
      </c>
      <c r="AB7" s="17">
        <v>185</v>
      </c>
      <c r="AC7" s="150" t="s">
        <v>141</v>
      </c>
      <c r="AD7" s="182">
        <v>43</v>
      </c>
      <c r="AE7" s="182">
        <v>75</v>
      </c>
      <c r="AF7" s="182">
        <v>105</v>
      </c>
      <c r="AG7" s="182">
        <v>102</v>
      </c>
      <c r="AH7" s="182">
        <v>87</v>
      </c>
      <c r="AI7" s="182">
        <v>82</v>
      </c>
      <c r="AJ7" s="182">
        <v>138</v>
      </c>
      <c r="AK7" s="265">
        <v>160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102</v>
      </c>
      <c r="I8" s="14">
        <v>118</v>
      </c>
      <c r="J8" s="14">
        <v>159</v>
      </c>
      <c r="K8" s="14">
        <v>138</v>
      </c>
      <c r="L8" s="14">
        <v>106</v>
      </c>
      <c r="M8" s="14"/>
      <c r="N8" s="14"/>
      <c r="O8" s="14"/>
      <c r="P8" s="14">
        <v>114</v>
      </c>
      <c r="Q8" s="14">
        <v>127</v>
      </c>
      <c r="R8" s="14">
        <v>150</v>
      </c>
      <c r="S8" s="14">
        <v>98</v>
      </c>
      <c r="T8" s="14">
        <v>126</v>
      </c>
      <c r="U8" s="14">
        <v>136</v>
      </c>
      <c r="V8" s="15">
        <v>126</v>
      </c>
      <c r="W8" s="15">
        <v>61</v>
      </c>
      <c r="X8" s="15">
        <v>115</v>
      </c>
      <c r="Y8" s="154" t="s">
        <v>141</v>
      </c>
      <c r="Z8" s="15">
        <v>91</v>
      </c>
      <c r="AA8" s="165" t="s">
        <v>141</v>
      </c>
      <c r="AB8" s="15">
        <v>228</v>
      </c>
      <c r="AC8" s="165" t="s">
        <v>141</v>
      </c>
      <c r="AD8" s="183">
        <v>105</v>
      </c>
      <c r="AE8" s="183">
        <v>216</v>
      </c>
      <c r="AF8" s="183">
        <v>98</v>
      </c>
      <c r="AG8" s="183">
        <v>30</v>
      </c>
      <c r="AH8" s="183">
        <v>146</v>
      </c>
      <c r="AI8" s="183">
        <v>252</v>
      </c>
      <c r="AJ8" s="183">
        <v>92</v>
      </c>
      <c r="AK8" s="266">
        <v>348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44</v>
      </c>
      <c r="I9" s="16">
        <v>205</v>
      </c>
      <c r="J9" s="16">
        <v>196</v>
      </c>
      <c r="K9" s="16">
        <v>287</v>
      </c>
      <c r="L9" s="16">
        <v>253</v>
      </c>
      <c r="M9" s="16"/>
      <c r="N9" s="16"/>
      <c r="O9" s="16"/>
      <c r="P9" s="16">
        <v>63</v>
      </c>
      <c r="Q9" s="16">
        <v>133</v>
      </c>
      <c r="R9" s="16">
        <v>179</v>
      </c>
      <c r="S9" s="16">
        <v>356</v>
      </c>
      <c r="T9" s="16">
        <v>190</v>
      </c>
      <c r="U9" s="16">
        <v>165</v>
      </c>
      <c r="V9" s="17">
        <v>185</v>
      </c>
      <c r="W9" s="17">
        <v>223</v>
      </c>
      <c r="X9" s="17">
        <v>293</v>
      </c>
      <c r="Y9" s="150" t="s">
        <v>141</v>
      </c>
      <c r="Z9" s="17">
        <v>218</v>
      </c>
      <c r="AA9" s="150" t="s">
        <v>141</v>
      </c>
      <c r="AB9" s="17">
        <v>301</v>
      </c>
      <c r="AC9" s="150" t="s">
        <v>141</v>
      </c>
      <c r="AD9" s="182">
        <v>207</v>
      </c>
      <c r="AE9" s="182">
        <v>446</v>
      </c>
      <c r="AF9" s="182">
        <v>143</v>
      </c>
      <c r="AG9" s="182">
        <v>301</v>
      </c>
      <c r="AH9" s="182">
        <v>208</v>
      </c>
      <c r="AI9" s="182">
        <v>420</v>
      </c>
      <c r="AJ9" s="182">
        <v>275</v>
      </c>
      <c r="AK9" s="265">
        <v>274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75</v>
      </c>
      <c r="I10" s="14">
        <v>132</v>
      </c>
      <c r="J10" s="14">
        <v>148</v>
      </c>
      <c r="K10" s="14">
        <v>118</v>
      </c>
      <c r="L10" s="14">
        <v>250</v>
      </c>
      <c r="M10" s="14"/>
      <c r="N10" s="14"/>
      <c r="O10" s="14"/>
      <c r="P10" s="14"/>
      <c r="Q10" s="14">
        <v>198</v>
      </c>
      <c r="R10" s="14">
        <v>101</v>
      </c>
      <c r="S10" s="14">
        <v>247</v>
      </c>
      <c r="T10" s="14">
        <v>238</v>
      </c>
      <c r="U10" s="14">
        <v>188</v>
      </c>
      <c r="V10" s="15">
        <v>193</v>
      </c>
      <c r="W10" s="15">
        <v>121</v>
      </c>
      <c r="X10" s="15">
        <v>281</v>
      </c>
      <c r="Y10" s="15">
        <v>7</v>
      </c>
      <c r="Z10" s="15">
        <v>223</v>
      </c>
      <c r="AA10" s="165" t="s">
        <v>141</v>
      </c>
      <c r="AB10" s="15">
        <v>383</v>
      </c>
      <c r="AC10" s="165" t="s">
        <v>141</v>
      </c>
      <c r="AD10" s="183">
        <v>262</v>
      </c>
      <c r="AE10" s="183">
        <v>266</v>
      </c>
      <c r="AF10" s="183">
        <v>262</v>
      </c>
      <c r="AG10" s="183">
        <v>390</v>
      </c>
      <c r="AH10" s="183">
        <v>368</v>
      </c>
      <c r="AI10" s="183">
        <v>370</v>
      </c>
      <c r="AJ10" s="183">
        <v>367</v>
      </c>
      <c r="AK10" s="266">
        <v>413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176</v>
      </c>
      <c r="I11" s="16">
        <v>483</v>
      </c>
      <c r="J11" s="16">
        <v>59</v>
      </c>
      <c r="K11" s="16">
        <v>205</v>
      </c>
      <c r="L11" s="16">
        <v>179</v>
      </c>
      <c r="M11" s="16"/>
      <c r="N11" s="16"/>
      <c r="O11" s="16"/>
      <c r="P11" s="16">
        <v>448</v>
      </c>
      <c r="Q11" s="16">
        <v>536</v>
      </c>
      <c r="R11" s="16">
        <v>290</v>
      </c>
      <c r="S11" s="16">
        <v>303</v>
      </c>
      <c r="T11" s="16">
        <v>310</v>
      </c>
      <c r="U11" s="16">
        <v>297</v>
      </c>
      <c r="V11" s="17">
        <v>414</v>
      </c>
      <c r="W11" s="17">
        <v>264</v>
      </c>
      <c r="X11" s="17">
        <v>320</v>
      </c>
      <c r="Y11" s="17">
        <v>275</v>
      </c>
      <c r="Z11" s="17">
        <v>380</v>
      </c>
      <c r="AA11" s="150" t="s">
        <v>141</v>
      </c>
      <c r="AB11" s="17">
        <v>494</v>
      </c>
      <c r="AC11" s="150" t="s">
        <v>141</v>
      </c>
      <c r="AD11" s="182">
        <v>549</v>
      </c>
      <c r="AE11" s="182">
        <v>415</v>
      </c>
      <c r="AF11" s="182">
        <v>408</v>
      </c>
      <c r="AG11" s="182">
        <v>323</v>
      </c>
      <c r="AH11" s="182">
        <v>407</v>
      </c>
      <c r="AI11" s="182">
        <v>537</v>
      </c>
      <c r="AJ11" s="182">
        <v>249</v>
      </c>
      <c r="AK11" s="265">
        <v>921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>
        <v>310</v>
      </c>
      <c r="I12" s="14">
        <v>318</v>
      </c>
      <c r="J12" s="14">
        <v>4</v>
      </c>
      <c r="K12" s="14">
        <v>101</v>
      </c>
      <c r="L12" s="14">
        <v>213</v>
      </c>
      <c r="M12" s="14"/>
      <c r="N12" s="14"/>
      <c r="O12" s="14"/>
      <c r="P12" s="14">
        <v>345</v>
      </c>
      <c r="Q12" s="14">
        <v>355</v>
      </c>
      <c r="R12" s="14">
        <v>315</v>
      </c>
      <c r="S12" s="14">
        <v>397</v>
      </c>
      <c r="T12" s="14">
        <v>355</v>
      </c>
      <c r="U12" s="14">
        <v>297</v>
      </c>
      <c r="V12" s="15">
        <v>379</v>
      </c>
      <c r="W12" s="15">
        <v>260</v>
      </c>
      <c r="X12" s="15">
        <v>290</v>
      </c>
      <c r="Y12" s="15">
        <v>429</v>
      </c>
      <c r="Z12" s="15">
        <v>577</v>
      </c>
      <c r="AA12" s="165" t="s">
        <v>141</v>
      </c>
      <c r="AB12" s="15">
        <v>473</v>
      </c>
      <c r="AC12" s="165" t="s">
        <v>141</v>
      </c>
      <c r="AD12" s="183">
        <v>497</v>
      </c>
      <c r="AE12" s="183">
        <v>433</v>
      </c>
      <c r="AF12" s="183">
        <v>486</v>
      </c>
      <c r="AG12" s="183">
        <v>343</v>
      </c>
      <c r="AH12" s="183">
        <v>317</v>
      </c>
      <c r="AI12" s="183">
        <v>517</v>
      </c>
      <c r="AJ12" s="183">
        <v>254</v>
      </c>
      <c r="AK12" s="266">
        <v>1086</v>
      </c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>
        <v>33</v>
      </c>
      <c r="I13" s="16">
        <v>216</v>
      </c>
      <c r="J13" s="16"/>
      <c r="K13" s="16">
        <v>255</v>
      </c>
      <c r="L13" s="16">
        <v>275</v>
      </c>
      <c r="M13" s="16"/>
      <c r="N13" s="16"/>
      <c r="O13" s="16"/>
      <c r="P13" s="16">
        <v>213</v>
      </c>
      <c r="Q13" s="16">
        <v>228</v>
      </c>
      <c r="R13" s="16">
        <v>186</v>
      </c>
      <c r="S13" s="16">
        <v>307</v>
      </c>
      <c r="T13" s="16">
        <v>182</v>
      </c>
      <c r="U13" s="16">
        <v>254</v>
      </c>
      <c r="V13" s="17">
        <v>341</v>
      </c>
      <c r="W13" s="17">
        <v>124</v>
      </c>
      <c r="X13" s="150" t="s">
        <v>141</v>
      </c>
      <c r="Y13" s="17">
        <v>226</v>
      </c>
      <c r="Z13" s="17">
        <v>322</v>
      </c>
      <c r="AA13" s="150" t="s">
        <v>141</v>
      </c>
      <c r="AB13" s="17">
        <v>468</v>
      </c>
      <c r="AC13" s="150" t="s">
        <v>141</v>
      </c>
      <c r="AD13" s="182">
        <v>377</v>
      </c>
      <c r="AE13" s="182">
        <v>302</v>
      </c>
      <c r="AF13" s="182">
        <v>455</v>
      </c>
      <c r="AG13" s="182">
        <v>362</v>
      </c>
      <c r="AH13" s="182">
        <v>313</v>
      </c>
      <c r="AI13" s="182">
        <v>209</v>
      </c>
      <c r="AJ13" s="182">
        <v>391</v>
      </c>
      <c r="AK13" s="265">
        <v>192</v>
      </c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359</v>
      </c>
      <c r="J14" s="14">
        <v>425</v>
      </c>
      <c r="K14" s="14">
        <v>256</v>
      </c>
      <c r="L14" s="14">
        <v>493</v>
      </c>
      <c r="M14" s="14"/>
      <c r="N14" s="14"/>
      <c r="O14" s="14"/>
      <c r="P14" s="14"/>
      <c r="Q14" s="14">
        <v>299</v>
      </c>
      <c r="R14" s="14">
        <v>225</v>
      </c>
      <c r="S14" s="14">
        <v>266</v>
      </c>
      <c r="T14" s="14">
        <v>267</v>
      </c>
      <c r="U14" s="14">
        <v>197</v>
      </c>
      <c r="V14" s="15">
        <v>359</v>
      </c>
      <c r="W14" s="15">
        <v>211</v>
      </c>
      <c r="X14" s="154" t="s">
        <v>141</v>
      </c>
      <c r="Y14" s="15">
        <v>409</v>
      </c>
      <c r="Z14" s="15">
        <v>231</v>
      </c>
      <c r="AA14" s="165" t="s">
        <v>141</v>
      </c>
      <c r="AB14" s="165" t="s">
        <v>141</v>
      </c>
      <c r="AC14" s="165" t="s">
        <v>141</v>
      </c>
      <c r="AD14" s="183">
        <v>450</v>
      </c>
      <c r="AE14" s="183">
        <v>456</v>
      </c>
      <c r="AF14" s="183">
        <v>541</v>
      </c>
      <c r="AG14" s="183">
        <v>446</v>
      </c>
      <c r="AH14" s="183">
        <v>576</v>
      </c>
      <c r="AI14" s="183">
        <v>451</v>
      </c>
      <c r="AJ14" s="183">
        <v>530</v>
      </c>
      <c r="AK14" s="266">
        <v>324</v>
      </c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/>
      <c r="J15" s="16">
        <v>172</v>
      </c>
      <c r="K15" s="16">
        <v>112</v>
      </c>
      <c r="L15" s="16">
        <v>50</v>
      </c>
      <c r="M15" s="16"/>
      <c r="N15" s="16"/>
      <c r="O15" s="16"/>
      <c r="P15" s="16"/>
      <c r="Q15" s="16">
        <v>160</v>
      </c>
      <c r="R15" s="16">
        <v>75</v>
      </c>
      <c r="S15" s="16">
        <v>85</v>
      </c>
      <c r="T15" s="16">
        <v>104</v>
      </c>
      <c r="U15" s="16">
        <v>163</v>
      </c>
      <c r="V15" s="17">
        <v>120</v>
      </c>
      <c r="W15" s="17">
        <v>106</v>
      </c>
      <c r="X15" s="150" t="s">
        <v>141</v>
      </c>
      <c r="Y15" s="150" t="s">
        <v>141</v>
      </c>
      <c r="Z15" s="150" t="s">
        <v>141</v>
      </c>
      <c r="AA15" s="150" t="s">
        <v>141</v>
      </c>
      <c r="AB15" s="150" t="s">
        <v>141</v>
      </c>
      <c r="AC15" s="150" t="s">
        <v>141</v>
      </c>
      <c r="AD15" s="182">
        <v>94</v>
      </c>
      <c r="AE15" s="182">
        <v>164</v>
      </c>
      <c r="AF15" s="182">
        <v>216</v>
      </c>
      <c r="AG15" s="182">
        <v>210</v>
      </c>
      <c r="AH15" s="182">
        <v>124</v>
      </c>
      <c r="AI15" s="182">
        <v>164</v>
      </c>
      <c r="AJ15" s="182">
        <v>267</v>
      </c>
      <c r="AK15" s="265">
        <v>224</v>
      </c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/>
      <c r="J16" s="14">
        <v>72</v>
      </c>
      <c r="K16" s="14">
        <v>10</v>
      </c>
      <c r="L16" s="14">
        <v>13</v>
      </c>
      <c r="M16" s="14"/>
      <c r="N16" s="14"/>
      <c r="O16" s="14"/>
      <c r="P16" s="14"/>
      <c r="Q16" s="14">
        <v>33</v>
      </c>
      <c r="R16" s="14">
        <v>70</v>
      </c>
      <c r="S16" s="14">
        <v>47</v>
      </c>
      <c r="T16" s="14">
        <v>33</v>
      </c>
      <c r="U16" s="14">
        <v>35</v>
      </c>
      <c r="V16" s="15">
        <v>18</v>
      </c>
      <c r="W16" s="15">
        <v>77</v>
      </c>
      <c r="X16" s="154" t="s">
        <v>141</v>
      </c>
      <c r="Y16" s="154" t="s">
        <v>141</v>
      </c>
      <c r="Z16" s="165" t="s">
        <v>141</v>
      </c>
      <c r="AA16" s="165" t="s">
        <v>141</v>
      </c>
      <c r="AB16" s="165" t="s">
        <v>141</v>
      </c>
      <c r="AC16" s="165" t="s">
        <v>141</v>
      </c>
      <c r="AD16" s="183">
        <v>79</v>
      </c>
      <c r="AE16" s="183">
        <v>36</v>
      </c>
      <c r="AF16" s="183">
        <v>137</v>
      </c>
      <c r="AG16" s="183">
        <v>72</v>
      </c>
      <c r="AH16" s="183">
        <v>49</v>
      </c>
      <c r="AI16" s="183">
        <v>87</v>
      </c>
      <c r="AJ16" s="183">
        <v>42</v>
      </c>
      <c r="AK16" s="266">
        <v>68</v>
      </c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245"/>
    </row>
    <row r="18" spans="1:37" s="26" customFormat="1" ht="20.100000000000001" customHeight="1" x14ac:dyDescent="0.25">
      <c r="A18" s="187" t="s">
        <v>12</v>
      </c>
      <c r="B18" s="275">
        <v>681</v>
      </c>
      <c r="C18" s="24">
        <v>646</v>
      </c>
      <c r="D18" s="24">
        <v>796</v>
      </c>
      <c r="E18" s="24">
        <v>963</v>
      </c>
      <c r="F18" s="24">
        <v>2380</v>
      </c>
      <c r="G18" s="24">
        <v>33</v>
      </c>
      <c r="H18" s="24">
        <f t="shared" ref="H18:J18" si="0">SUM(H5:H16)</f>
        <v>851</v>
      </c>
      <c r="I18" s="24">
        <f t="shared" si="0"/>
        <v>1979</v>
      </c>
      <c r="J18" s="24">
        <f t="shared" si="0"/>
        <v>1396</v>
      </c>
      <c r="K18" s="25">
        <f>SUM(K5:K17)</f>
        <v>1590</v>
      </c>
      <c r="L18" s="25">
        <f>SUM(L5:L17)</f>
        <v>2040</v>
      </c>
      <c r="M18" s="25">
        <v>2114</v>
      </c>
      <c r="N18" s="25">
        <v>1984</v>
      </c>
      <c r="O18" s="25">
        <v>2059</v>
      </c>
      <c r="P18" s="25">
        <f>SUM(P5:P17)</f>
        <v>1351</v>
      </c>
      <c r="Q18" s="25">
        <f>SUM(Q5:Q16)</f>
        <v>2201</v>
      </c>
      <c r="R18" s="25">
        <f>SUM(R5:R16)</f>
        <v>1771</v>
      </c>
      <c r="S18" s="25">
        <f>SUM(S5:S16)</f>
        <v>2317</v>
      </c>
      <c r="T18" s="25">
        <f>SUM(T5:T16)</f>
        <v>1994</v>
      </c>
      <c r="U18" s="25">
        <f t="shared" ref="U18:AB18" si="1">SUM(U5:U16)</f>
        <v>1885</v>
      </c>
      <c r="V18" s="25">
        <f t="shared" si="1"/>
        <v>2331</v>
      </c>
      <c r="W18" s="25">
        <f t="shared" si="1"/>
        <v>1560</v>
      </c>
      <c r="X18" s="25">
        <f>SUM(X5:X16)</f>
        <v>1557</v>
      </c>
      <c r="Y18" s="25">
        <f>SUM(Y5:Y16)</f>
        <v>1346</v>
      </c>
      <c r="Z18" s="25">
        <f>SUM(Z5:Z16)</f>
        <v>2300</v>
      </c>
      <c r="AA18" s="25">
        <f t="shared" si="1"/>
        <v>0</v>
      </c>
      <c r="AB18" s="25">
        <f t="shared" si="1"/>
        <v>2628</v>
      </c>
      <c r="AC18" s="25">
        <f>SUM(AC5:AC16)</f>
        <v>0</v>
      </c>
      <c r="AD18" s="25">
        <f>SUM(AD5:AD16)</f>
        <v>2840</v>
      </c>
      <c r="AE18" s="25">
        <f t="shared" ref="AE18:AK18" si="2">SUM(AE5:AE16)</f>
        <v>2943</v>
      </c>
      <c r="AF18" s="25">
        <f t="shared" si="2"/>
        <v>2978</v>
      </c>
      <c r="AG18" s="25">
        <f t="shared" si="2"/>
        <v>2803</v>
      </c>
      <c r="AH18" s="25">
        <f t="shared" si="2"/>
        <v>2732</v>
      </c>
      <c r="AI18" s="25">
        <f t="shared" si="2"/>
        <v>3267</v>
      </c>
      <c r="AJ18" s="25">
        <f t="shared" si="2"/>
        <v>2821</v>
      </c>
      <c r="AK18" s="25">
        <f t="shared" si="2"/>
        <v>4136</v>
      </c>
    </row>
    <row r="19" spans="1:37" ht="20.100000000000001" customHeight="1" x14ac:dyDescent="0.2">
      <c r="I19" s="6">
        <v>2048</v>
      </c>
      <c r="J19" s="6">
        <v>1510</v>
      </c>
      <c r="K19" s="6">
        <v>1809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37" ht="20.100000000000001" customHeight="1" x14ac:dyDescent="0.25">
      <c r="A49" s="2"/>
      <c r="B49" s="2"/>
      <c r="C49" s="2"/>
      <c r="D49" s="2"/>
    </row>
    <row r="50" spans="1:37" ht="20.100000000000001" customHeight="1" x14ac:dyDescent="0.25">
      <c r="A50" s="2"/>
      <c r="B50" s="2"/>
      <c r="C50" s="2"/>
      <c r="D50" s="2"/>
    </row>
    <row r="51" spans="1:37" ht="20.100000000000001" customHeight="1" x14ac:dyDescent="0.25">
      <c r="A51" s="2"/>
      <c r="B51" s="2"/>
      <c r="C51" s="2"/>
      <c r="D51" s="2"/>
    </row>
    <row r="52" spans="1:37" ht="20.100000000000001" customHeight="1" x14ac:dyDescent="0.25">
      <c r="A52" s="2"/>
      <c r="B52" s="2"/>
      <c r="C52" s="2"/>
      <c r="D52" s="2"/>
    </row>
    <row r="53" spans="1:37" ht="20.100000000000001" customHeight="1" x14ac:dyDescent="0.25">
      <c r="A53" s="2"/>
      <c r="B53" s="2"/>
      <c r="C53" s="2"/>
      <c r="D53" s="2"/>
    </row>
    <row r="54" spans="1:37" ht="20.100000000000001" customHeight="1" x14ac:dyDescent="0.25">
      <c r="A54" s="2"/>
      <c r="B54" s="2"/>
      <c r="C54" s="2"/>
      <c r="D54" s="2"/>
    </row>
    <row r="55" spans="1:37" ht="20.100000000000001" customHeight="1" x14ac:dyDescent="0.25">
      <c r="A55" s="2"/>
      <c r="B55" s="2"/>
      <c r="C55" s="2"/>
      <c r="D55" s="2"/>
    </row>
    <row r="56" spans="1:37" ht="20.100000000000001" customHeight="1" x14ac:dyDescent="0.25">
      <c r="A56" s="2"/>
      <c r="B56" s="2"/>
      <c r="C56" s="2"/>
      <c r="D56" s="2"/>
    </row>
    <row r="57" spans="1:37" ht="20.100000000000001" customHeight="1" x14ac:dyDescent="0.25">
      <c r="A57" s="2"/>
      <c r="B57" s="2"/>
      <c r="C57" s="2"/>
      <c r="D57" s="2"/>
    </row>
    <row r="58" spans="1:37" ht="20.100000000000001" customHeight="1" x14ac:dyDescent="0.25">
      <c r="A58" s="2"/>
      <c r="B58" s="2"/>
      <c r="C58" s="2"/>
      <c r="D58" s="2"/>
    </row>
    <row r="59" spans="1:37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</row>
    <row r="60" spans="1:37" ht="20.100000000000001" customHeight="1" x14ac:dyDescent="0.25">
      <c r="A60" s="2"/>
      <c r="B60" s="2"/>
      <c r="C60" s="2"/>
      <c r="D60" s="2"/>
    </row>
    <row r="61" spans="1:37" ht="20.100000000000001" customHeight="1" x14ac:dyDescent="0.3">
      <c r="A61" s="9"/>
      <c r="B61" s="9"/>
      <c r="C61" s="2"/>
      <c r="D61" s="2"/>
    </row>
  </sheetData>
  <conditionalFormatting sqref="K18:AK18">
    <cfRule type="expression" dxfId="51" priority="1">
      <formula>COUNTIF(K5:K16,"*")&gt;0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transitionEvaluation="1" codeName="Sheet44"/>
  <dimension ref="A1:AL61"/>
  <sheetViews>
    <sheetView defaultGridColor="0" colorId="22" zoomScale="64" zoomScaleNormal="64" zoomScalePageLayoutView="70" workbookViewId="0">
      <selection activeCell="B3" sqref="B3"/>
    </sheetView>
  </sheetViews>
  <sheetFormatPr defaultColWidth="9.44140625" defaultRowHeight="20.100000000000001" customHeight="1" x14ac:dyDescent="0.2"/>
  <cols>
    <col min="1" max="2" width="13.6640625" style="6" customWidth="1"/>
    <col min="3" max="3" width="8.33203125" style="6" customWidth="1"/>
    <col min="4" max="4" width="8.109375" style="6" customWidth="1"/>
    <col min="5" max="5" width="9.21875" style="6" customWidth="1"/>
    <col min="6" max="6" width="9.88671875" style="6" customWidth="1"/>
    <col min="7" max="7" width="10.44140625" style="6" customWidth="1"/>
    <col min="8" max="9" width="10.5546875" style="6" customWidth="1"/>
    <col min="10" max="10" width="10.44140625" style="6" customWidth="1"/>
    <col min="11" max="29" width="7.77734375" style="6" customWidth="1"/>
    <col min="30" max="37" width="7.5546875" style="6" customWidth="1"/>
    <col min="38" max="16384" width="9.44140625" style="6"/>
  </cols>
  <sheetData>
    <row r="1" spans="1:37" s="35" customFormat="1" ht="24.95" customHeight="1" x14ac:dyDescent="0.25">
      <c r="A1" s="32" t="s">
        <v>34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7" s="35" customFormat="1" ht="24.95" customHeight="1" x14ac:dyDescent="0.35">
      <c r="A2" s="36" t="s">
        <v>35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125</v>
      </c>
      <c r="Y2" s="34"/>
      <c r="Z2" s="34"/>
      <c r="AA2" s="34"/>
      <c r="AB2" s="34"/>
      <c r="AC2" s="34"/>
    </row>
    <row r="3" spans="1:37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7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44"/>
    </row>
    <row r="5" spans="1:37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7</v>
      </c>
      <c r="I5" s="16">
        <v>42</v>
      </c>
      <c r="J5" s="16">
        <v>71</v>
      </c>
      <c r="K5" s="16">
        <v>45</v>
      </c>
      <c r="L5" s="16">
        <v>181</v>
      </c>
      <c r="M5" s="16"/>
      <c r="N5" s="16"/>
      <c r="O5" s="16"/>
      <c r="P5" s="16">
        <v>77</v>
      </c>
      <c r="Q5" s="16"/>
      <c r="R5" s="16">
        <v>48</v>
      </c>
      <c r="S5" s="16">
        <v>43</v>
      </c>
      <c r="T5" s="16">
        <v>57</v>
      </c>
      <c r="U5" s="151" t="s">
        <v>141</v>
      </c>
      <c r="V5" s="17">
        <v>42</v>
      </c>
      <c r="W5" s="17">
        <v>124</v>
      </c>
      <c r="X5" s="17">
        <v>68</v>
      </c>
      <c r="Y5" s="150" t="s">
        <v>141</v>
      </c>
      <c r="Z5" s="17">
        <v>69</v>
      </c>
      <c r="AA5" s="17">
        <v>116</v>
      </c>
      <c r="AB5" s="17">
        <v>233</v>
      </c>
      <c r="AC5" s="16">
        <v>241</v>
      </c>
      <c r="AD5" s="179">
        <v>189</v>
      </c>
      <c r="AE5" s="179">
        <v>121</v>
      </c>
      <c r="AF5" s="179">
        <v>243</v>
      </c>
      <c r="AG5" s="179">
        <v>235</v>
      </c>
      <c r="AH5" s="179">
        <v>206</v>
      </c>
      <c r="AI5" s="150" t="s">
        <v>141</v>
      </c>
      <c r="AJ5" s="214">
        <v>178</v>
      </c>
      <c r="AK5" s="214">
        <v>191</v>
      </c>
    </row>
    <row r="6" spans="1:37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65</v>
      </c>
      <c r="I6" s="14">
        <v>24</v>
      </c>
      <c r="J6" s="14">
        <v>48</v>
      </c>
      <c r="K6" s="14">
        <v>54</v>
      </c>
      <c r="L6" s="14"/>
      <c r="M6" s="14"/>
      <c r="N6" s="14"/>
      <c r="O6" s="14"/>
      <c r="P6" s="14">
        <v>65</v>
      </c>
      <c r="Q6" s="14">
        <v>86</v>
      </c>
      <c r="R6" s="14">
        <v>43</v>
      </c>
      <c r="S6" s="14">
        <v>73</v>
      </c>
      <c r="T6" s="14">
        <v>16</v>
      </c>
      <c r="U6" s="14">
        <v>20</v>
      </c>
      <c r="V6" s="15">
        <v>91</v>
      </c>
      <c r="W6" s="15">
        <v>118</v>
      </c>
      <c r="X6" s="15">
        <v>119</v>
      </c>
      <c r="Y6" s="154" t="s">
        <v>141</v>
      </c>
      <c r="Z6" s="15">
        <v>99</v>
      </c>
      <c r="AA6" s="15">
        <v>104</v>
      </c>
      <c r="AB6" s="15">
        <v>144</v>
      </c>
      <c r="AC6" s="14">
        <v>182</v>
      </c>
      <c r="AD6" s="178">
        <v>109</v>
      </c>
      <c r="AE6" s="178">
        <v>179</v>
      </c>
      <c r="AF6" s="178">
        <v>274</v>
      </c>
      <c r="AG6" s="178">
        <v>193</v>
      </c>
      <c r="AH6" s="178">
        <v>353</v>
      </c>
      <c r="AI6" s="154" t="s">
        <v>141</v>
      </c>
      <c r="AJ6" s="189">
        <v>221</v>
      </c>
      <c r="AK6" s="189">
        <v>206</v>
      </c>
    </row>
    <row r="7" spans="1:37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54</v>
      </c>
      <c r="I7" s="16">
        <v>31</v>
      </c>
      <c r="J7" s="16">
        <v>52</v>
      </c>
      <c r="K7" s="16">
        <v>57</v>
      </c>
      <c r="L7" s="16">
        <v>10</v>
      </c>
      <c r="M7" s="16"/>
      <c r="N7" s="16"/>
      <c r="O7" s="16"/>
      <c r="P7" s="16">
        <v>58</v>
      </c>
      <c r="Q7" s="16">
        <v>29</v>
      </c>
      <c r="R7" s="16">
        <v>33</v>
      </c>
      <c r="S7" s="16">
        <v>62</v>
      </c>
      <c r="T7" s="16">
        <v>19</v>
      </c>
      <c r="U7" s="16">
        <v>64</v>
      </c>
      <c r="V7" s="17">
        <v>52</v>
      </c>
      <c r="W7" s="17">
        <v>76</v>
      </c>
      <c r="X7" s="17">
        <v>125</v>
      </c>
      <c r="Y7" s="150" t="s">
        <v>141</v>
      </c>
      <c r="Z7" s="17">
        <v>166</v>
      </c>
      <c r="AA7" s="17">
        <v>128</v>
      </c>
      <c r="AB7" s="17">
        <v>302</v>
      </c>
      <c r="AC7" s="16">
        <v>86</v>
      </c>
      <c r="AD7" s="179">
        <v>201</v>
      </c>
      <c r="AE7" s="179">
        <v>197</v>
      </c>
      <c r="AF7" s="179">
        <v>233</v>
      </c>
      <c r="AG7" s="179">
        <v>243</v>
      </c>
      <c r="AH7" s="179">
        <v>284</v>
      </c>
      <c r="AI7" s="179">
        <v>93</v>
      </c>
      <c r="AJ7" s="225">
        <v>204</v>
      </c>
      <c r="AK7" s="225">
        <v>289</v>
      </c>
    </row>
    <row r="8" spans="1:37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46</v>
      </c>
      <c r="I8" s="14">
        <v>78</v>
      </c>
      <c r="J8" s="14">
        <v>75</v>
      </c>
      <c r="K8" s="14">
        <v>155</v>
      </c>
      <c r="L8" s="14">
        <v>65</v>
      </c>
      <c r="M8" s="14"/>
      <c r="N8" s="14"/>
      <c r="O8" s="14"/>
      <c r="P8" s="14">
        <v>81</v>
      </c>
      <c r="Q8" s="14">
        <v>21</v>
      </c>
      <c r="R8" s="14">
        <v>68</v>
      </c>
      <c r="S8" s="14">
        <v>60</v>
      </c>
      <c r="T8" s="14">
        <v>42</v>
      </c>
      <c r="U8" s="14">
        <v>70</v>
      </c>
      <c r="V8" s="15">
        <v>56</v>
      </c>
      <c r="W8" s="15">
        <v>60</v>
      </c>
      <c r="X8" s="15">
        <v>132</v>
      </c>
      <c r="Y8" s="15">
        <v>124</v>
      </c>
      <c r="Z8" s="15">
        <v>126</v>
      </c>
      <c r="AA8" s="15">
        <v>176</v>
      </c>
      <c r="AB8" s="15">
        <v>234</v>
      </c>
      <c r="AC8" s="14">
        <v>234</v>
      </c>
      <c r="AD8" s="178">
        <v>122</v>
      </c>
      <c r="AE8" s="178">
        <v>238</v>
      </c>
      <c r="AF8" s="178">
        <v>92</v>
      </c>
      <c r="AG8" s="178">
        <v>256</v>
      </c>
      <c r="AH8" s="178">
        <v>399</v>
      </c>
      <c r="AI8" s="178">
        <v>201</v>
      </c>
      <c r="AJ8" s="226">
        <v>163</v>
      </c>
      <c r="AK8" s="226">
        <v>170</v>
      </c>
    </row>
    <row r="9" spans="1:37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96</v>
      </c>
      <c r="I9" s="16">
        <v>122</v>
      </c>
      <c r="J9" s="16">
        <v>99</v>
      </c>
      <c r="K9" s="16">
        <v>120</v>
      </c>
      <c r="L9" s="16">
        <v>66</v>
      </c>
      <c r="M9" s="16"/>
      <c r="N9" s="16"/>
      <c r="O9" s="16"/>
      <c r="P9" s="16">
        <v>134</v>
      </c>
      <c r="Q9" s="16">
        <v>125</v>
      </c>
      <c r="R9" s="16">
        <v>46</v>
      </c>
      <c r="S9" s="16">
        <v>36</v>
      </c>
      <c r="T9" s="16">
        <v>108</v>
      </c>
      <c r="U9" s="16">
        <v>133</v>
      </c>
      <c r="V9" s="17">
        <v>135</v>
      </c>
      <c r="W9" s="17">
        <v>104</v>
      </c>
      <c r="X9" s="17">
        <v>205</v>
      </c>
      <c r="Y9" s="17">
        <v>157</v>
      </c>
      <c r="Z9" s="17">
        <v>205</v>
      </c>
      <c r="AA9" s="17">
        <v>309</v>
      </c>
      <c r="AB9" s="17">
        <v>283</v>
      </c>
      <c r="AC9" s="16">
        <v>254</v>
      </c>
      <c r="AD9" s="179">
        <v>290</v>
      </c>
      <c r="AE9" s="179">
        <v>316</v>
      </c>
      <c r="AF9" s="179">
        <v>251</v>
      </c>
      <c r="AG9" s="179">
        <v>348</v>
      </c>
      <c r="AH9" s="179">
        <v>251</v>
      </c>
      <c r="AI9" s="179">
        <v>403</v>
      </c>
      <c r="AJ9" s="225">
        <v>181</v>
      </c>
      <c r="AK9" s="225"/>
    </row>
    <row r="10" spans="1:37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30</v>
      </c>
      <c r="I10" s="14">
        <v>141</v>
      </c>
      <c r="J10" s="14">
        <v>81</v>
      </c>
      <c r="K10" s="14">
        <v>0</v>
      </c>
      <c r="L10" s="14">
        <v>85</v>
      </c>
      <c r="M10" s="14"/>
      <c r="N10" s="14"/>
      <c r="O10" s="14"/>
      <c r="P10" s="14">
        <v>64</v>
      </c>
      <c r="Q10" s="14">
        <v>51</v>
      </c>
      <c r="R10" s="14">
        <v>68</v>
      </c>
      <c r="S10" s="14"/>
      <c r="T10" s="14">
        <v>9</v>
      </c>
      <c r="U10" s="14">
        <v>67</v>
      </c>
      <c r="V10" s="15">
        <v>78</v>
      </c>
      <c r="W10" s="15">
        <v>127</v>
      </c>
      <c r="X10" s="15">
        <v>190</v>
      </c>
      <c r="Y10" s="15">
        <v>191</v>
      </c>
      <c r="Z10" s="15">
        <v>204</v>
      </c>
      <c r="AA10" s="15">
        <v>192</v>
      </c>
      <c r="AB10" s="15">
        <v>307</v>
      </c>
      <c r="AC10" s="14">
        <v>266</v>
      </c>
      <c r="AD10" s="178">
        <v>341</v>
      </c>
      <c r="AE10" s="14">
        <v>1113</v>
      </c>
      <c r="AF10" s="178">
        <v>343</v>
      </c>
      <c r="AG10" s="178">
        <v>327</v>
      </c>
      <c r="AH10" s="178">
        <v>107</v>
      </c>
      <c r="AI10" s="178">
        <v>333</v>
      </c>
      <c r="AJ10" s="178">
        <v>274</v>
      </c>
      <c r="AK10" s="178"/>
    </row>
    <row r="11" spans="1:37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/>
      <c r="I11" s="16">
        <v>103</v>
      </c>
      <c r="J11" s="16">
        <v>113</v>
      </c>
      <c r="K11" s="16">
        <v>48</v>
      </c>
      <c r="L11" s="16">
        <v>158</v>
      </c>
      <c r="M11" s="16"/>
      <c r="N11" s="16"/>
      <c r="O11" s="16"/>
      <c r="P11" s="16">
        <v>119</v>
      </c>
      <c r="Q11" s="16">
        <v>251</v>
      </c>
      <c r="R11" s="16">
        <v>117</v>
      </c>
      <c r="S11" s="16">
        <v>101</v>
      </c>
      <c r="T11" s="16">
        <v>111</v>
      </c>
      <c r="U11" s="16">
        <v>152</v>
      </c>
      <c r="V11" s="17">
        <v>163</v>
      </c>
      <c r="W11" s="17">
        <v>192</v>
      </c>
      <c r="X11" s="17">
        <v>264</v>
      </c>
      <c r="Y11" s="17">
        <v>239</v>
      </c>
      <c r="Z11" s="17">
        <v>244</v>
      </c>
      <c r="AA11" s="17">
        <v>398</v>
      </c>
      <c r="AB11" s="17">
        <v>341</v>
      </c>
      <c r="AC11" s="16">
        <v>410</v>
      </c>
      <c r="AD11" s="179">
        <v>351</v>
      </c>
      <c r="AE11" s="16">
        <v>351</v>
      </c>
      <c r="AF11" s="179">
        <v>349</v>
      </c>
      <c r="AG11" s="179">
        <v>310</v>
      </c>
      <c r="AH11" s="179">
        <v>472</v>
      </c>
      <c r="AI11" s="179">
        <v>423</v>
      </c>
      <c r="AJ11" s="179">
        <v>433</v>
      </c>
      <c r="AK11" s="179"/>
    </row>
    <row r="12" spans="1:37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/>
      <c r="I12" s="14">
        <v>183</v>
      </c>
      <c r="J12" s="14">
        <v>182</v>
      </c>
      <c r="K12" s="14">
        <v>88</v>
      </c>
      <c r="L12" s="14">
        <v>147</v>
      </c>
      <c r="M12" s="14"/>
      <c r="N12" s="14"/>
      <c r="O12" s="14"/>
      <c r="P12" s="14">
        <v>125</v>
      </c>
      <c r="Q12" s="14">
        <v>102</v>
      </c>
      <c r="R12" s="14">
        <v>137</v>
      </c>
      <c r="S12" s="14">
        <v>76</v>
      </c>
      <c r="T12" s="14">
        <v>146</v>
      </c>
      <c r="U12" s="14">
        <v>89</v>
      </c>
      <c r="V12" s="15">
        <v>142</v>
      </c>
      <c r="W12" s="15">
        <v>108</v>
      </c>
      <c r="X12" s="15">
        <v>153</v>
      </c>
      <c r="Y12" s="15">
        <v>193</v>
      </c>
      <c r="Z12" s="15">
        <v>277</v>
      </c>
      <c r="AA12" s="15">
        <v>365</v>
      </c>
      <c r="AB12" s="15">
        <v>575</v>
      </c>
      <c r="AC12" s="14">
        <v>353</v>
      </c>
      <c r="AD12" s="178">
        <v>300</v>
      </c>
      <c r="AE12" s="178">
        <v>597</v>
      </c>
      <c r="AF12" s="178">
        <v>559</v>
      </c>
      <c r="AG12" s="178">
        <v>271</v>
      </c>
      <c r="AH12" s="178">
        <v>356</v>
      </c>
      <c r="AI12" s="178">
        <v>494</v>
      </c>
      <c r="AJ12" s="178">
        <v>453</v>
      </c>
      <c r="AK12" s="178"/>
    </row>
    <row r="13" spans="1:37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201</v>
      </c>
      <c r="J13" s="16">
        <v>95</v>
      </c>
      <c r="K13" s="16">
        <v>175</v>
      </c>
      <c r="L13" s="16">
        <v>95</v>
      </c>
      <c r="M13" s="16"/>
      <c r="N13" s="16"/>
      <c r="O13" s="16"/>
      <c r="P13" s="16">
        <v>113</v>
      </c>
      <c r="Q13" s="16">
        <v>106</v>
      </c>
      <c r="R13" s="16">
        <v>177</v>
      </c>
      <c r="S13" s="16">
        <v>135</v>
      </c>
      <c r="T13" s="16">
        <v>56</v>
      </c>
      <c r="U13" s="151" t="s">
        <v>141</v>
      </c>
      <c r="V13" s="17">
        <v>168</v>
      </c>
      <c r="W13" s="17">
        <v>3</v>
      </c>
      <c r="X13" s="150" t="s">
        <v>141</v>
      </c>
      <c r="Y13" s="17">
        <v>219</v>
      </c>
      <c r="Z13" s="17">
        <v>170</v>
      </c>
      <c r="AA13" s="17">
        <v>255</v>
      </c>
      <c r="AB13" s="17">
        <v>397</v>
      </c>
      <c r="AC13" s="16">
        <v>326</v>
      </c>
      <c r="AD13" s="179">
        <v>322</v>
      </c>
      <c r="AE13" s="179">
        <v>447</v>
      </c>
      <c r="AF13" s="179">
        <v>502</v>
      </c>
      <c r="AG13" s="179">
        <v>293</v>
      </c>
      <c r="AH13" s="179">
        <v>361</v>
      </c>
      <c r="AI13" s="179">
        <v>330</v>
      </c>
      <c r="AJ13" s="179">
        <v>279</v>
      </c>
      <c r="AK13" s="179"/>
    </row>
    <row r="14" spans="1:37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146</v>
      </c>
      <c r="J14" s="14">
        <v>208</v>
      </c>
      <c r="K14" s="14">
        <v>175</v>
      </c>
      <c r="L14" s="14">
        <v>107</v>
      </c>
      <c r="M14" s="14"/>
      <c r="N14" s="14"/>
      <c r="O14" s="14"/>
      <c r="P14" s="14">
        <v>135</v>
      </c>
      <c r="Q14" s="14">
        <v>80</v>
      </c>
      <c r="R14" s="14">
        <v>143</v>
      </c>
      <c r="S14" s="14">
        <v>135</v>
      </c>
      <c r="T14" s="14">
        <v>173</v>
      </c>
      <c r="U14" s="14">
        <v>40</v>
      </c>
      <c r="V14" s="15">
        <v>174</v>
      </c>
      <c r="W14" s="15">
        <v>78</v>
      </c>
      <c r="X14" s="154" t="s">
        <v>141</v>
      </c>
      <c r="Y14" s="15">
        <v>253</v>
      </c>
      <c r="Z14" s="15">
        <v>214</v>
      </c>
      <c r="AA14" s="15">
        <v>376</v>
      </c>
      <c r="AB14" s="15">
        <v>385</v>
      </c>
      <c r="AC14" s="14">
        <v>433</v>
      </c>
      <c r="AD14" s="178">
        <v>363</v>
      </c>
      <c r="AE14" s="178">
        <v>510</v>
      </c>
      <c r="AF14" s="178">
        <v>599</v>
      </c>
      <c r="AG14" s="178">
        <v>478</v>
      </c>
      <c r="AH14" s="178">
        <v>668</v>
      </c>
      <c r="AI14" s="178">
        <v>409</v>
      </c>
      <c r="AJ14" s="178">
        <v>342</v>
      </c>
      <c r="AK14" s="178"/>
    </row>
    <row r="15" spans="1:37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54</v>
      </c>
      <c r="J15" s="16">
        <v>99</v>
      </c>
      <c r="K15" s="16">
        <v>100</v>
      </c>
      <c r="L15" s="16">
        <v>83</v>
      </c>
      <c r="M15" s="16"/>
      <c r="N15" s="16"/>
      <c r="O15" s="16"/>
      <c r="P15" s="16">
        <v>64</v>
      </c>
      <c r="Q15" s="16">
        <v>106</v>
      </c>
      <c r="R15" s="16">
        <v>66</v>
      </c>
      <c r="S15" s="16">
        <v>62</v>
      </c>
      <c r="T15" s="16">
        <v>78</v>
      </c>
      <c r="U15" s="16">
        <v>49</v>
      </c>
      <c r="V15" s="17">
        <v>98</v>
      </c>
      <c r="W15" s="17">
        <v>82</v>
      </c>
      <c r="X15" s="150" t="s">
        <v>141</v>
      </c>
      <c r="Y15" s="17">
        <v>109</v>
      </c>
      <c r="Z15" s="17">
        <v>186</v>
      </c>
      <c r="AA15" s="17">
        <v>263</v>
      </c>
      <c r="AB15" s="17">
        <v>289</v>
      </c>
      <c r="AC15" s="16">
        <v>224</v>
      </c>
      <c r="AD15" s="179">
        <v>217</v>
      </c>
      <c r="AE15" s="179">
        <v>327</v>
      </c>
      <c r="AF15" s="179">
        <v>436</v>
      </c>
      <c r="AG15" s="179">
        <v>254</v>
      </c>
      <c r="AH15" s="150" t="s">
        <v>141</v>
      </c>
      <c r="AI15" s="179">
        <v>365</v>
      </c>
      <c r="AJ15" s="179">
        <v>364</v>
      </c>
      <c r="AK15" s="179"/>
    </row>
    <row r="16" spans="1:37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33</v>
      </c>
      <c r="J16" s="14">
        <v>53</v>
      </c>
      <c r="K16" s="14">
        <v>74</v>
      </c>
      <c r="L16" s="14">
        <v>48</v>
      </c>
      <c r="M16" s="14"/>
      <c r="N16" s="14"/>
      <c r="O16" s="14"/>
      <c r="P16" s="14">
        <v>41</v>
      </c>
      <c r="Q16" s="14">
        <v>36</v>
      </c>
      <c r="R16" s="14">
        <v>42</v>
      </c>
      <c r="S16" s="14">
        <v>42</v>
      </c>
      <c r="T16" s="14">
        <v>22</v>
      </c>
      <c r="U16" s="14">
        <v>33</v>
      </c>
      <c r="V16" s="15">
        <v>56</v>
      </c>
      <c r="W16" s="15">
        <v>60</v>
      </c>
      <c r="X16" s="154" t="s">
        <v>141</v>
      </c>
      <c r="Y16" s="15">
        <v>42</v>
      </c>
      <c r="Z16" s="15">
        <v>128</v>
      </c>
      <c r="AA16" s="15">
        <v>131</v>
      </c>
      <c r="AB16" s="15">
        <v>169</v>
      </c>
      <c r="AC16" s="14">
        <v>122</v>
      </c>
      <c r="AD16" s="178">
        <v>182</v>
      </c>
      <c r="AE16" s="178">
        <v>243</v>
      </c>
      <c r="AF16" s="178">
        <v>143</v>
      </c>
      <c r="AG16" s="178">
        <v>243</v>
      </c>
      <c r="AH16" s="154" t="s">
        <v>141</v>
      </c>
      <c r="AI16" s="178">
        <v>248</v>
      </c>
      <c r="AJ16" s="178">
        <v>180</v>
      </c>
      <c r="AK16" s="178"/>
    </row>
    <row r="17" spans="1:38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7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6"/>
      <c r="AL17" s="148" t="s">
        <v>142</v>
      </c>
    </row>
    <row r="18" spans="1:38" s="26" customFormat="1" ht="20.100000000000001" customHeight="1" x14ac:dyDescent="0.25">
      <c r="A18" s="187" t="s">
        <v>12</v>
      </c>
      <c r="B18" s="275">
        <v>1312</v>
      </c>
      <c r="C18" s="24">
        <v>1147</v>
      </c>
      <c r="D18" s="24">
        <v>1145</v>
      </c>
      <c r="E18" s="24">
        <v>1097</v>
      </c>
      <c r="F18" s="24">
        <v>1179</v>
      </c>
      <c r="G18" s="24">
        <v>1505</v>
      </c>
      <c r="H18" s="24">
        <f t="shared" ref="H18" si="0">SUM(H5:H16)</f>
        <v>298</v>
      </c>
      <c r="I18" s="25">
        <f>SUM(I5:I17)</f>
        <v>1158</v>
      </c>
      <c r="J18" s="25">
        <f>SUM(J5:J17)</f>
        <v>1176</v>
      </c>
      <c r="K18" s="25">
        <f>SUM(K5:K17)</f>
        <v>1091</v>
      </c>
      <c r="L18" s="25">
        <f>SUM(L5:L17)</f>
        <v>1045</v>
      </c>
      <c r="M18" s="25">
        <v>1152</v>
      </c>
      <c r="N18" s="25">
        <v>1225</v>
      </c>
      <c r="O18" s="25">
        <v>894</v>
      </c>
      <c r="P18" s="25">
        <f>SUM(P5:P17)</f>
        <v>1076</v>
      </c>
      <c r="Q18" s="25">
        <f t="shared" ref="Q18:W18" si="1">SUM(Q5:Q16)</f>
        <v>993</v>
      </c>
      <c r="R18" s="25">
        <f t="shared" si="1"/>
        <v>988</v>
      </c>
      <c r="S18" s="25">
        <f t="shared" si="1"/>
        <v>825</v>
      </c>
      <c r="T18" s="25">
        <f t="shared" si="1"/>
        <v>837</v>
      </c>
      <c r="U18" s="25">
        <f t="shared" si="1"/>
        <v>717</v>
      </c>
      <c r="V18" s="25">
        <f t="shared" si="1"/>
        <v>1255</v>
      </c>
      <c r="W18" s="25">
        <f t="shared" si="1"/>
        <v>1132</v>
      </c>
      <c r="X18" s="25">
        <f t="shared" ref="X18:AD18" si="2">SUM(X5:X16)</f>
        <v>1256</v>
      </c>
      <c r="Y18" s="25">
        <f t="shared" si="2"/>
        <v>1527</v>
      </c>
      <c r="Z18" s="25">
        <f t="shared" si="2"/>
        <v>2088</v>
      </c>
      <c r="AA18" s="25">
        <f t="shared" si="2"/>
        <v>2813</v>
      </c>
      <c r="AB18" s="25">
        <f t="shared" si="2"/>
        <v>3659</v>
      </c>
      <c r="AC18" s="25">
        <f t="shared" si="2"/>
        <v>3131</v>
      </c>
      <c r="AD18" s="25">
        <f t="shared" si="2"/>
        <v>2987</v>
      </c>
      <c r="AE18" s="25">
        <f>SUM(AE4:AE17)</f>
        <v>4639</v>
      </c>
      <c r="AF18" s="25">
        <f>SUM(AF4:AF17)</f>
        <v>4024</v>
      </c>
      <c r="AG18" s="25">
        <f>SUM(AG4:AG17)</f>
        <v>3451</v>
      </c>
      <c r="AH18" s="25">
        <f>SUM(AH5:AH17)</f>
        <v>3457</v>
      </c>
      <c r="AI18" s="25">
        <f t="shared" ref="AI18:AK18" si="3">SUM(AI5:AI17)</f>
        <v>3299</v>
      </c>
      <c r="AJ18" s="25">
        <f t="shared" ref="AJ18" si="4">SUM(AJ5:AJ17)</f>
        <v>3272</v>
      </c>
      <c r="AK18" s="25">
        <f t="shared" si="3"/>
        <v>856</v>
      </c>
    </row>
    <row r="22" spans="1:38" ht="20.100000000000001" customHeight="1" x14ac:dyDescent="0.25">
      <c r="A22" s="2"/>
      <c r="B22" s="2"/>
      <c r="C22" s="2"/>
      <c r="D22" s="2"/>
    </row>
    <row r="23" spans="1:38" ht="20.100000000000001" customHeight="1" x14ac:dyDescent="0.25">
      <c r="A23" s="2"/>
      <c r="B23" s="2"/>
      <c r="C23" s="2"/>
    </row>
    <row r="24" spans="1:38" ht="20.100000000000001" customHeight="1" x14ac:dyDescent="0.2">
      <c r="G24" s="5"/>
    </row>
    <row r="26" spans="1:38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8" ht="20.100000000000001" customHeight="1" x14ac:dyDescent="0.25">
      <c r="A28" s="2"/>
      <c r="B28" s="2"/>
      <c r="C28" s="2"/>
      <c r="D28" s="2"/>
    </row>
    <row r="29" spans="1:38" ht="20.100000000000001" customHeight="1" x14ac:dyDescent="0.25">
      <c r="A29" s="2"/>
      <c r="B29" s="2"/>
      <c r="C29" s="2"/>
      <c r="D29" s="2"/>
    </row>
    <row r="30" spans="1:38" ht="20.100000000000001" customHeight="1" x14ac:dyDescent="0.25">
      <c r="A30" s="2"/>
      <c r="B30" s="2"/>
      <c r="C30" s="2"/>
      <c r="D30" s="2"/>
    </row>
    <row r="31" spans="1:38" ht="20.100000000000001" customHeight="1" x14ac:dyDescent="0.25">
      <c r="A31" s="2"/>
      <c r="B31" s="2"/>
      <c r="C31" s="2"/>
      <c r="D31" s="2"/>
    </row>
    <row r="32" spans="1:38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K18">
    <cfRule type="expression" dxfId="50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transitionEvaluation="1" codeName="Sheet45"/>
  <dimension ref="A1:AK61"/>
  <sheetViews>
    <sheetView defaultGridColor="0" colorId="22" zoomScale="64" zoomScaleNormal="64" zoomScalePageLayoutView="70" workbookViewId="0">
      <selection activeCell="AE32" sqref="AE32"/>
    </sheetView>
  </sheetViews>
  <sheetFormatPr defaultColWidth="9.44140625" defaultRowHeight="20.100000000000001" customHeight="1" x14ac:dyDescent="0.2"/>
  <cols>
    <col min="1" max="1" width="13.6640625" style="6" customWidth="1"/>
    <col min="2" max="9" width="5.6640625" style="6" customWidth="1"/>
    <col min="10" max="36" width="7.77734375" style="6" customWidth="1"/>
    <col min="37" max="16384" width="9.44140625" style="6"/>
  </cols>
  <sheetData>
    <row r="1" spans="1:37" s="35" customFormat="1" ht="24.95" customHeight="1" x14ac:dyDescent="0.25">
      <c r="A1" s="32" t="s">
        <v>24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</row>
    <row r="2" spans="1:37" s="35" customFormat="1" ht="24.95" customHeight="1" x14ac:dyDescent="0.35">
      <c r="A2" s="36" t="s">
        <v>52</v>
      </c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 t="s">
        <v>119</v>
      </c>
      <c r="Z2" s="34"/>
      <c r="AA2" s="34"/>
      <c r="AB2" s="34"/>
    </row>
    <row r="3" spans="1:37" s="30" customFormat="1" ht="20.100000000000001" customHeight="1" x14ac:dyDescent="0.25">
      <c r="A3" s="195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28">
        <v>1997</v>
      </c>
      <c r="I3" s="28">
        <v>1998</v>
      </c>
      <c r="J3" s="28">
        <v>1999</v>
      </c>
      <c r="K3" s="28">
        <v>2000</v>
      </c>
      <c r="L3" s="28">
        <v>2001</v>
      </c>
      <c r="M3" s="28">
        <v>2002</v>
      </c>
      <c r="N3" s="28">
        <v>2003</v>
      </c>
      <c r="O3" s="28">
        <v>2004</v>
      </c>
      <c r="P3" s="28">
        <v>2005</v>
      </c>
      <c r="Q3" s="28">
        <v>2006</v>
      </c>
      <c r="R3" s="28">
        <v>2007</v>
      </c>
      <c r="S3" s="28">
        <v>2008</v>
      </c>
      <c r="T3" s="28">
        <v>2009</v>
      </c>
      <c r="U3" s="29">
        <v>2010</v>
      </c>
      <c r="V3" s="29">
        <v>2011</v>
      </c>
      <c r="W3" s="29">
        <v>2012</v>
      </c>
      <c r="X3" s="29">
        <v>2013</v>
      </c>
      <c r="Y3" s="29">
        <v>2014</v>
      </c>
      <c r="Z3" s="29">
        <v>2015</v>
      </c>
      <c r="AA3" s="29">
        <v>2016</v>
      </c>
      <c r="AB3" s="29">
        <v>2017</v>
      </c>
      <c r="AC3" s="29">
        <v>2018</v>
      </c>
      <c r="AD3" s="29">
        <v>2019</v>
      </c>
      <c r="AE3" s="29">
        <v>2020</v>
      </c>
      <c r="AF3" s="29">
        <v>2021</v>
      </c>
      <c r="AG3" s="29">
        <v>2022</v>
      </c>
      <c r="AH3" s="29">
        <v>2023</v>
      </c>
      <c r="AI3" s="29">
        <v>2024</v>
      </c>
      <c r="AJ3" s="175">
        <v>2025</v>
      </c>
    </row>
    <row r="4" spans="1:37" ht="20.100000000000001" customHeight="1" x14ac:dyDescent="0.25">
      <c r="A4" s="19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  <c r="V4" s="15"/>
      <c r="W4" s="15"/>
      <c r="X4" s="15"/>
      <c r="Y4" s="15"/>
      <c r="Z4" s="15"/>
      <c r="AA4" s="15"/>
      <c r="AB4" s="14"/>
      <c r="AC4" s="144"/>
      <c r="AD4" s="144"/>
      <c r="AE4" s="144"/>
      <c r="AF4" s="144"/>
      <c r="AG4" s="144"/>
      <c r="AH4" s="144"/>
      <c r="AI4" s="144"/>
      <c r="AJ4" s="184"/>
    </row>
    <row r="5" spans="1:37" s="11" customFormat="1" ht="20.100000000000001" customHeight="1" x14ac:dyDescent="0.25">
      <c r="A5" s="194" t="s">
        <v>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>
        <v>45</v>
      </c>
      <c r="P5" s="16"/>
      <c r="Q5" s="16">
        <v>69</v>
      </c>
      <c r="R5" s="16">
        <v>52</v>
      </c>
      <c r="S5" s="16">
        <v>62</v>
      </c>
      <c r="T5" s="16">
        <v>42</v>
      </c>
      <c r="U5" s="17">
        <v>66</v>
      </c>
      <c r="V5" s="17">
        <v>25</v>
      </c>
      <c r="W5" s="143">
        <v>76</v>
      </c>
      <c r="X5" s="150" t="s">
        <v>141</v>
      </c>
      <c r="Y5" s="143">
        <v>254</v>
      </c>
      <c r="Z5" s="17">
        <v>117</v>
      </c>
      <c r="AA5" s="17">
        <v>108</v>
      </c>
      <c r="AB5" s="16">
        <v>102</v>
      </c>
      <c r="AC5" s="179">
        <v>83</v>
      </c>
      <c r="AD5" s="179">
        <v>11</v>
      </c>
      <c r="AE5" s="179">
        <v>130</v>
      </c>
      <c r="AF5" s="179">
        <v>179</v>
      </c>
      <c r="AG5" s="179">
        <v>87</v>
      </c>
      <c r="AH5" s="179">
        <v>119</v>
      </c>
      <c r="AI5" s="239" t="s">
        <v>141</v>
      </c>
      <c r="AJ5" s="267"/>
    </row>
    <row r="6" spans="1:37" ht="20.100000000000001" customHeight="1" x14ac:dyDescent="0.25">
      <c r="A6" s="193" t="s">
        <v>1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>
        <v>30</v>
      </c>
      <c r="P6" s="14"/>
      <c r="Q6" s="14">
        <v>26</v>
      </c>
      <c r="R6" s="14">
        <v>18</v>
      </c>
      <c r="S6" s="14">
        <v>77</v>
      </c>
      <c r="T6" s="14">
        <v>48</v>
      </c>
      <c r="U6" s="15">
        <v>32</v>
      </c>
      <c r="V6" s="15">
        <v>36</v>
      </c>
      <c r="W6" s="144">
        <v>62</v>
      </c>
      <c r="X6" s="154" t="s">
        <v>141</v>
      </c>
      <c r="Y6" s="144">
        <v>54</v>
      </c>
      <c r="Z6" s="15">
        <v>84</v>
      </c>
      <c r="AA6" s="15">
        <v>126</v>
      </c>
      <c r="AB6" s="14">
        <v>159</v>
      </c>
      <c r="AC6" s="178">
        <v>102</v>
      </c>
      <c r="AD6" s="178">
        <v>100</v>
      </c>
      <c r="AE6" s="178">
        <v>104</v>
      </c>
      <c r="AF6" s="178">
        <v>110</v>
      </c>
      <c r="AG6" s="178">
        <v>126</v>
      </c>
      <c r="AH6" s="178">
        <v>105</v>
      </c>
      <c r="AI6" s="240" t="s">
        <v>141</v>
      </c>
      <c r="AJ6" s="268"/>
    </row>
    <row r="7" spans="1:37" s="11" customFormat="1" ht="20.100000000000001" customHeight="1" x14ac:dyDescent="0.25">
      <c r="A7" s="194" t="s">
        <v>2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>
        <v>76</v>
      </c>
      <c r="P7" s="16"/>
      <c r="Q7" s="16">
        <v>75</v>
      </c>
      <c r="R7" s="16">
        <v>15</v>
      </c>
      <c r="S7" s="16">
        <v>68</v>
      </c>
      <c r="T7" s="16">
        <v>108</v>
      </c>
      <c r="U7" s="17">
        <v>35</v>
      </c>
      <c r="V7" s="17">
        <v>52</v>
      </c>
      <c r="W7" s="143">
        <v>122</v>
      </c>
      <c r="X7" s="150" t="s">
        <v>141</v>
      </c>
      <c r="Y7" s="143">
        <v>60</v>
      </c>
      <c r="Z7" s="17">
        <v>93</v>
      </c>
      <c r="AA7" s="17">
        <v>305</v>
      </c>
      <c r="AB7" s="16">
        <v>57</v>
      </c>
      <c r="AC7" s="179">
        <v>121</v>
      </c>
      <c r="AD7" s="179">
        <v>106</v>
      </c>
      <c r="AE7" s="179">
        <v>223</v>
      </c>
      <c r="AF7" s="179">
        <v>252</v>
      </c>
      <c r="AG7" s="179">
        <v>91</v>
      </c>
      <c r="AH7" s="179">
        <v>75</v>
      </c>
      <c r="AI7" s="239" t="s">
        <v>141</v>
      </c>
      <c r="AJ7" s="267"/>
    </row>
    <row r="8" spans="1:37" ht="20.100000000000001" customHeight="1" x14ac:dyDescent="0.25">
      <c r="A8" s="193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>
        <v>124</v>
      </c>
      <c r="P8" s="14"/>
      <c r="Q8" s="14">
        <v>163</v>
      </c>
      <c r="R8" s="14">
        <v>116</v>
      </c>
      <c r="S8" s="14">
        <v>173</v>
      </c>
      <c r="T8" s="14">
        <v>240</v>
      </c>
      <c r="U8" s="15">
        <v>178</v>
      </c>
      <c r="V8" s="15">
        <v>157</v>
      </c>
      <c r="W8" s="144">
        <v>219</v>
      </c>
      <c r="X8" s="154" t="s">
        <v>141</v>
      </c>
      <c r="Y8" s="144">
        <v>184</v>
      </c>
      <c r="Z8" s="15">
        <v>372</v>
      </c>
      <c r="AA8" s="15">
        <v>422</v>
      </c>
      <c r="AB8" s="14">
        <v>400</v>
      </c>
      <c r="AC8" s="178">
        <v>237</v>
      </c>
      <c r="AD8" s="178">
        <v>124</v>
      </c>
      <c r="AE8" s="178">
        <v>171</v>
      </c>
      <c r="AF8" s="178">
        <v>259</v>
      </c>
      <c r="AG8" s="178">
        <v>255</v>
      </c>
      <c r="AH8" s="178">
        <v>222</v>
      </c>
      <c r="AI8" s="240" t="s">
        <v>141</v>
      </c>
      <c r="AJ8" s="268"/>
    </row>
    <row r="9" spans="1:37" s="11" customFormat="1" ht="20.100000000000001" customHeight="1" x14ac:dyDescent="0.25">
      <c r="A9" s="194" t="s">
        <v>4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>
        <v>707</v>
      </c>
      <c r="P9" s="16"/>
      <c r="Q9" s="16">
        <v>178</v>
      </c>
      <c r="R9" s="16">
        <v>224</v>
      </c>
      <c r="S9" s="16">
        <v>172</v>
      </c>
      <c r="T9" s="16">
        <v>345</v>
      </c>
      <c r="U9" s="17">
        <v>438</v>
      </c>
      <c r="V9" s="17">
        <v>239</v>
      </c>
      <c r="W9" s="143">
        <v>436</v>
      </c>
      <c r="X9" s="150" t="s">
        <v>141</v>
      </c>
      <c r="Y9" s="143">
        <v>416</v>
      </c>
      <c r="Z9" s="17">
        <v>369</v>
      </c>
      <c r="AA9" s="17">
        <v>476</v>
      </c>
      <c r="AB9" s="16">
        <v>487</v>
      </c>
      <c r="AC9" s="179">
        <v>480</v>
      </c>
      <c r="AD9" s="179">
        <v>513</v>
      </c>
      <c r="AE9" s="179">
        <v>379</v>
      </c>
      <c r="AF9" s="179">
        <v>372</v>
      </c>
      <c r="AG9" s="179">
        <v>489</v>
      </c>
      <c r="AH9" s="179">
        <v>459</v>
      </c>
      <c r="AI9" s="179">
        <v>306</v>
      </c>
      <c r="AJ9" s="180"/>
    </row>
    <row r="10" spans="1:37" ht="20.100000000000001" customHeight="1" x14ac:dyDescent="0.25">
      <c r="A10" s="193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>
        <v>1230</v>
      </c>
      <c r="P10" s="14"/>
      <c r="Q10" s="14">
        <v>121</v>
      </c>
      <c r="R10" s="14">
        <v>302</v>
      </c>
      <c r="S10" s="14">
        <v>163</v>
      </c>
      <c r="T10" s="14">
        <v>176</v>
      </c>
      <c r="U10" s="15">
        <v>228</v>
      </c>
      <c r="V10" s="15">
        <v>372</v>
      </c>
      <c r="W10" s="144">
        <v>369</v>
      </c>
      <c r="X10" s="154" t="s">
        <v>141</v>
      </c>
      <c r="Y10" s="144">
        <v>319</v>
      </c>
      <c r="Z10" s="15">
        <v>274</v>
      </c>
      <c r="AA10" s="15">
        <v>438</v>
      </c>
      <c r="AB10" s="14">
        <v>476</v>
      </c>
      <c r="AC10" s="178">
        <v>607</v>
      </c>
      <c r="AD10" s="178">
        <v>496</v>
      </c>
      <c r="AE10" s="178">
        <v>486</v>
      </c>
      <c r="AF10" s="178">
        <v>464</v>
      </c>
      <c r="AG10" s="178">
        <v>479</v>
      </c>
      <c r="AH10" s="178">
        <v>383</v>
      </c>
      <c r="AI10" s="178">
        <v>448</v>
      </c>
      <c r="AJ10" s="181"/>
    </row>
    <row r="11" spans="1:37" s="11" customFormat="1" ht="20.100000000000001" customHeight="1" x14ac:dyDescent="0.25">
      <c r="A11" s="194" t="s">
        <v>6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>
        <v>319</v>
      </c>
      <c r="P11" s="16"/>
      <c r="Q11" s="16">
        <v>265</v>
      </c>
      <c r="R11" s="16">
        <v>334</v>
      </c>
      <c r="S11" s="16">
        <v>242</v>
      </c>
      <c r="T11" s="16">
        <v>414</v>
      </c>
      <c r="U11" s="17">
        <v>415</v>
      </c>
      <c r="V11" s="17">
        <v>369</v>
      </c>
      <c r="W11" s="143">
        <v>326</v>
      </c>
      <c r="X11" s="143">
        <v>27</v>
      </c>
      <c r="Y11" s="143">
        <v>486</v>
      </c>
      <c r="Z11" s="17">
        <v>431</v>
      </c>
      <c r="AA11" s="17">
        <v>750</v>
      </c>
      <c r="AB11" s="16">
        <v>722</v>
      </c>
      <c r="AC11" s="179">
        <v>651</v>
      </c>
      <c r="AD11" s="179">
        <v>766</v>
      </c>
      <c r="AE11" s="179">
        <v>503</v>
      </c>
      <c r="AF11" s="179">
        <v>537</v>
      </c>
      <c r="AG11" s="179">
        <v>684</v>
      </c>
      <c r="AH11" s="179">
        <v>406</v>
      </c>
      <c r="AI11" s="239" t="s">
        <v>190</v>
      </c>
      <c r="AJ11" s="267"/>
    </row>
    <row r="12" spans="1:37" ht="20.100000000000001" customHeight="1" x14ac:dyDescent="0.25">
      <c r="A12" s="193" t="s">
        <v>7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>
        <v>297</v>
      </c>
      <c r="P12" s="14"/>
      <c r="Q12" s="14">
        <v>275</v>
      </c>
      <c r="R12" s="14">
        <v>345</v>
      </c>
      <c r="S12" s="14">
        <v>383</v>
      </c>
      <c r="T12" s="14">
        <v>286</v>
      </c>
      <c r="U12" s="15">
        <v>388</v>
      </c>
      <c r="V12" s="144">
        <v>256</v>
      </c>
      <c r="W12" s="144">
        <v>496</v>
      </c>
      <c r="X12" s="144">
        <v>572</v>
      </c>
      <c r="Y12" s="144">
        <v>785</v>
      </c>
      <c r="Z12" s="15">
        <v>730</v>
      </c>
      <c r="AA12" s="15">
        <v>538</v>
      </c>
      <c r="AB12" s="14">
        <v>569</v>
      </c>
      <c r="AC12" s="178">
        <v>529</v>
      </c>
      <c r="AD12" s="178">
        <v>718</v>
      </c>
      <c r="AE12" s="178">
        <v>857</v>
      </c>
      <c r="AF12" s="178">
        <v>457</v>
      </c>
      <c r="AG12" s="178">
        <v>782</v>
      </c>
      <c r="AH12" s="178">
        <v>427</v>
      </c>
      <c r="AI12" s="240" t="s">
        <v>191</v>
      </c>
      <c r="AJ12" s="268"/>
    </row>
    <row r="13" spans="1:37" s="11" customFormat="1" ht="20.100000000000001" customHeight="1" x14ac:dyDescent="0.25">
      <c r="A13" s="194" t="s">
        <v>8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>
        <v>72</v>
      </c>
      <c r="P13" s="16"/>
      <c r="Q13" s="16">
        <v>236</v>
      </c>
      <c r="R13" s="16">
        <v>409</v>
      </c>
      <c r="S13" s="16">
        <v>203</v>
      </c>
      <c r="T13" s="16">
        <v>351</v>
      </c>
      <c r="U13" s="17">
        <v>407</v>
      </c>
      <c r="V13" s="151">
        <v>39</v>
      </c>
      <c r="W13" s="143">
        <v>18</v>
      </c>
      <c r="X13" s="143">
        <v>446</v>
      </c>
      <c r="Y13" s="143">
        <v>447</v>
      </c>
      <c r="Z13" s="17">
        <v>589</v>
      </c>
      <c r="AA13" s="17">
        <v>701</v>
      </c>
      <c r="AB13" s="16">
        <v>586</v>
      </c>
      <c r="AC13" s="179">
        <v>580</v>
      </c>
      <c r="AD13" s="179">
        <v>747</v>
      </c>
      <c r="AE13" s="179">
        <v>901</v>
      </c>
      <c r="AF13" s="179">
        <v>359</v>
      </c>
      <c r="AG13" s="179">
        <v>432</v>
      </c>
      <c r="AH13" s="179">
        <v>363</v>
      </c>
      <c r="AI13" s="239" t="s">
        <v>141</v>
      </c>
      <c r="AJ13" s="267"/>
      <c r="AK13" s="148" t="s">
        <v>131</v>
      </c>
    </row>
    <row r="14" spans="1:37" ht="20.100000000000001" customHeight="1" x14ac:dyDescent="0.25">
      <c r="A14" s="193" t="s">
        <v>9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>
        <v>38</v>
      </c>
      <c r="P14" s="14"/>
      <c r="Q14" s="14">
        <v>315</v>
      </c>
      <c r="R14" s="14">
        <v>396</v>
      </c>
      <c r="S14" s="14">
        <v>475</v>
      </c>
      <c r="T14" s="14">
        <v>337</v>
      </c>
      <c r="U14" s="15">
        <v>458</v>
      </c>
      <c r="V14" s="15">
        <v>342</v>
      </c>
      <c r="W14" s="144">
        <v>389</v>
      </c>
      <c r="X14" s="144">
        <v>490</v>
      </c>
      <c r="Y14" s="144">
        <v>297</v>
      </c>
      <c r="Z14" s="15">
        <v>688</v>
      </c>
      <c r="AA14" s="15">
        <v>704</v>
      </c>
      <c r="AB14" s="14">
        <v>1014</v>
      </c>
      <c r="AC14" s="178">
        <v>565</v>
      </c>
      <c r="AD14" s="178">
        <v>949</v>
      </c>
      <c r="AE14" s="178">
        <v>1141</v>
      </c>
      <c r="AF14" s="178">
        <v>752</v>
      </c>
      <c r="AG14" s="178">
        <v>747</v>
      </c>
      <c r="AH14" s="178">
        <v>527</v>
      </c>
      <c r="AI14" s="240" t="s">
        <v>192</v>
      </c>
      <c r="AJ14" s="268"/>
    </row>
    <row r="15" spans="1:37" s="11" customFormat="1" ht="20.100000000000001" customHeight="1" x14ac:dyDescent="0.25">
      <c r="A15" s="194" t="s">
        <v>10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>
        <v>114</v>
      </c>
      <c r="P15" s="16"/>
      <c r="Q15" s="16">
        <v>108</v>
      </c>
      <c r="R15" s="16">
        <v>118</v>
      </c>
      <c r="S15" s="16">
        <v>93</v>
      </c>
      <c r="T15" s="16">
        <v>171</v>
      </c>
      <c r="U15" s="17">
        <v>165</v>
      </c>
      <c r="V15" s="17">
        <v>123</v>
      </c>
      <c r="W15" s="17">
        <v>55</v>
      </c>
      <c r="X15" s="17">
        <v>200</v>
      </c>
      <c r="Y15" s="17">
        <v>140</v>
      </c>
      <c r="Z15" s="17">
        <v>332</v>
      </c>
      <c r="AA15" s="17">
        <v>372</v>
      </c>
      <c r="AB15" s="16">
        <v>376</v>
      </c>
      <c r="AC15" s="179">
        <v>213</v>
      </c>
      <c r="AD15" s="179">
        <v>371</v>
      </c>
      <c r="AE15" s="179">
        <v>409</v>
      </c>
      <c r="AF15" s="179">
        <v>355</v>
      </c>
      <c r="AG15" s="179">
        <v>188</v>
      </c>
      <c r="AH15" s="179">
        <v>268</v>
      </c>
      <c r="AI15" s="239" t="s">
        <v>141</v>
      </c>
      <c r="AJ15" s="267"/>
    </row>
    <row r="16" spans="1:37" ht="20.100000000000001" customHeight="1" x14ac:dyDescent="0.25">
      <c r="A16" s="193" t="s">
        <v>11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>
        <v>61</v>
      </c>
      <c r="P16" s="14"/>
      <c r="Q16" s="14">
        <v>109</v>
      </c>
      <c r="R16" s="14">
        <v>40</v>
      </c>
      <c r="S16" s="14">
        <v>43</v>
      </c>
      <c r="T16" s="14">
        <v>20</v>
      </c>
      <c r="U16" s="15">
        <v>49</v>
      </c>
      <c r="V16" s="15">
        <v>151</v>
      </c>
      <c r="W16" s="154" t="s">
        <v>141</v>
      </c>
      <c r="X16" s="154" t="s">
        <v>141</v>
      </c>
      <c r="Y16" s="15">
        <v>98</v>
      </c>
      <c r="Z16" s="15">
        <v>208</v>
      </c>
      <c r="AA16" s="15">
        <v>86</v>
      </c>
      <c r="AB16" s="14">
        <v>154</v>
      </c>
      <c r="AC16" s="178">
        <v>130</v>
      </c>
      <c r="AD16" s="178">
        <v>88</v>
      </c>
      <c r="AE16" s="178">
        <v>154</v>
      </c>
      <c r="AF16" s="178">
        <v>158</v>
      </c>
      <c r="AG16" s="178">
        <v>46</v>
      </c>
      <c r="AH16" s="178">
        <v>97</v>
      </c>
      <c r="AI16" s="240" t="s">
        <v>141</v>
      </c>
      <c r="AJ16" s="268"/>
      <c r="AK16" s="149" t="s">
        <v>142</v>
      </c>
    </row>
    <row r="17" spans="1:36" ht="20.100000000000001" customHeight="1" x14ac:dyDescent="0.25">
      <c r="A17" s="193"/>
      <c r="B17" s="18"/>
      <c r="C17" s="18"/>
      <c r="D17" s="18"/>
      <c r="E17" s="18"/>
      <c r="F17" s="18"/>
      <c r="G17" s="18"/>
      <c r="H17" s="18"/>
      <c r="I17" s="19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5"/>
      <c r="W17" s="15"/>
      <c r="X17" s="15"/>
      <c r="Y17" s="15"/>
      <c r="Z17" s="15"/>
      <c r="AA17" s="15"/>
      <c r="AB17" s="14"/>
      <c r="AC17" s="144"/>
      <c r="AD17" s="144"/>
      <c r="AE17" s="144"/>
      <c r="AF17" s="144"/>
      <c r="AG17" s="144"/>
      <c r="AH17" s="144"/>
      <c r="AI17" s="144"/>
      <c r="AJ17" s="184"/>
    </row>
    <row r="18" spans="1:36" s="26" customFormat="1" ht="20.100000000000001" customHeight="1" x14ac:dyDescent="0.25">
      <c r="A18" s="187" t="s">
        <v>12</v>
      </c>
      <c r="B18" s="25">
        <f t="shared" ref="B18:K18" si="0">SUM(B5:B16)</f>
        <v>0</v>
      </c>
      <c r="C18" s="25">
        <f t="shared" si="0"/>
        <v>0</v>
      </c>
      <c r="D18" s="25">
        <f t="shared" si="0"/>
        <v>0</v>
      </c>
      <c r="E18" s="25">
        <f t="shared" si="0"/>
        <v>0</v>
      </c>
      <c r="F18" s="25">
        <f t="shared" si="0"/>
        <v>0</v>
      </c>
      <c r="G18" s="25">
        <f t="shared" si="0"/>
        <v>0</v>
      </c>
      <c r="H18" s="25">
        <f t="shared" si="0"/>
        <v>0</v>
      </c>
      <c r="I18" s="25">
        <f t="shared" si="0"/>
        <v>0</v>
      </c>
      <c r="J18" s="25">
        <f t="shared" si="0"/>
        <v>0</v>
      </c>
      <c r="K18" s="25">
        <f t="shared" si="0"/>
        <v>0</v>
      </c>
      <c r="L18" s="25">
        <v>1345</v>
      </c>
      <c r="M18" s="25">
        <v>1791</v>
      </c>
      <c r="N18" s="25">
        <v>2005</v>
      </c>
      <c r="O18" s="25">
        <f>SUM(O5:O17)</f>
        <v>3113</v>
      </c>
      <c r="P18" s="25">
        <v>1852</v>
      </c>
      <c r="Q18" s="25">
        <f>SUM(Q5:Q16)</f>
        <v>1940</v>
      </c>
      <c r="R18" s="25">
        <f>SUM(R5:R16)</f>
        <v>2369</v>
      </c>
      <c r="S18" s="25">
        <f>SUM(S5:S16)</f>
        <v>2154</v>
      </c>
      <c r="T18" s="25">
        <f t="shared" ref="T18:AB18" si="1">SUM(T5:T16)</f>
        <v>2538</v>
      </c>
      <c r="U18" s="25">
        <f>SUM(U5:U16)</f>
        <v>2859</v>
      </c>
      <c r="V18" s="25">
        <f t="shared" si="1"/>
        <v>2161</v>
      </c>
      <c r="W18" s="25">
        <f t="shared" si="1"/>
        <v>2568</v>
      </c>
      <c r="X18" s="25">
        <f t="shared" si="1"/>
        <v>1735</v>
      </c>
      <c r="Y18" s="25">
        <f t="shared" si="1"/>
        <v>3540</v>
      </c>
      <c r="Z18" s="25">
        <f t="shared" si="1"/>
        <v>4287</v>
      </c>
      <c r="AA18" s="25">
        <f t="shared" si="1"/>
        <v>5026</v>
      </c>
      <c r="AB18" s="25">
        <f t="shared" si="1"/>
        <v>5102</v>
      </c>
      <c r="AC18" s="25">
        <f>SUM(AC4:AC17)</f>
        <v>4298</v>
      </c>
      <c r="AD18" s="25">
        <f>SUM(AD4:AD17)</f>
        <v>4989</v>
      </c>
      <c r="AE18" s="25">
        <f t="shared" ref="AE18:AJ18" si="2">SUM(AE4:AE17)</f>
        <v>5458</v>
      </c>
      <c r="AF18" s="25">
        <f t="shared" si="2"/>
        <v>4254</v>
      </c>
      <c r="AG18" s="25">
        <f t="shared" si="2"/>
        <v>4406</v>
      </c>
      <c r="AH18" s="25">
        <f t="shared" si="2"/>
        <v>3451</v>
      </c>
      <c r="AI18" s="25">
        <f t="shared" si="2"/>
        <v>754</v>
      </c>
      <c r="AJ18" s="25">
        <f t="shared" si="2"/>
        <v>0</v>
      </c>
    </row>
    <row r="22" spans="1:36" ht="20.100000000000001" customHeight="1" x14ac:dyDescent="0.25">
      <c r="A22" s="2"/>
      <c r="B22" s="2"/>
      <c r="C22" s="2"/>
    </row>
    <row r="23" spans="1:36" ht="20.100000000000001" customHeight="1" x14ac:dyDescent="0.25">
      <c r="A23" s="2"/>
      <c r="B23" s="2"/>
    </row>
    <row r="24" spans="1:36" ht="20.100000000000001" customHeight="1" x14ac:dyDescent="0.2">
      <c r="F24" s="5"/>
    </row>
    <row r="26" spans="1:36" ht="20.100000000000001" customHeight="1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8" spans="1:36" ht="20.100000000000001" customHeight="1" x14ac:dyDescent="0.25">
      <c r="A28" s="2"/>
      <c r="B28" s="2"/>
      <c r="C28" s="2"/>
    </row>
    <row r="29" spans="1:36" ht="20.100000000000001" customHeight="1" x14ac:dyDescent="0.25">
      <c r="A29" s="2"/>
      <c r="B29" s="2"/>
      <c r="C29" s="2"/>
    </row>
    <row r="30" spans="1:36" ht="20.100000000000001" customHeight="1" x14ac:dyDescent="0.25">
      <c r="A30" s="2"/>
      <c r="B30" s="2"/>
      <c r="C30" s="2"/>
    </row>
    <row r="31" spans="1:36" ht="20.100000000000001" customHeight="1" x14ac:dyDescent="0.25">
      <c r="A31" s="2"/>
      <c r="B31" s="2"/>
      <c r="C31" s="2"/>
    </row>
    <row r="32" spans="1:36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28" ht="20.100000000000001" customHeight="1" x14ac:dyDescent="0.25">
      <c r="A49" s="2"/>
      <c r="B49" s="2"/>
      <c r="C49" s="2"/>
    </row>
    <row r="50" spans="1:28" ht="20.100000000000001" customHeight="1" x14ac:dyDescent="0.25">
      <c r="A50" s="2"/>
      <c r="B50" s="2"/>
      <c r="C50" s="2"/>
    </row>
    <row r="51" spans="1:28" ht="20.100000000000001" customHeight="1" x14ac:dyDescent="0.25">
      <c r="A51" s="2"/>
      <c r="B51" s="2"/>
      <c r="C51" s="2"/>
    </row>
    <row r="52" spans="1:28" ht="20.100000000000001" customHeight="1" x14ac:dyDescent="0.25">
      <c r="A52" s="2"/>
      <c r="B52" s="2"/>
      <c r="C52" s="2"/>
    </row>
    <row r="53" spans="1:28" ht="20.100000000000001" customHeight="1" x14ac:dyDescent="0.25">
      <c r="A53" s="2"/>
      <c r="B53" s="2"/>
      <c r="C53" s="2"/>
    </row>
    <row r="54" spans="1:28" ht="20.100000000000001" customHeight="1" x14ac:dyDescent="0.25">
      <c r="A54" s="2"/>
      <c r="B54" s="2"/>
      <c r="C54" s="2"/>
    </row>
    <row r="55" spans="1:28" ht="20.100000000000001" customHeight="1" x14ac:dyDescent="0.25">
      <c r="A55" s="2"/>
      <c r="B55" s="2"/>
      <c r="C55" s="2"/>
    </row>
    <row r="56" spans="1:28" ht="20.100000000000001" customHeight="1" x14ac:dyDescent="0.25">
      <c r="A56" s="2"/>
      <c r="B56" s="2"/>
      <c r="C56" s="2"/>
    </row>
    <row r="57" spans="1:28" ht="20.100000000000001" customHeight="1" x14ac:dyDescent="0.25">
      <c r="A57" s="2"/>
      <c r="B57" s="2"/>
      <c r="C57" s="2"/>
    </row>
    <row r="58" spans="1:28" ht="20.100000000000001" customHeight="1" x14ac:dyDescent="0.25">
      <c r="A58" s="2"/>
      <c r="B58" s="2"/>
      <c r="C58" s="2"/>
    </row>
    <row r="59" spans="1:28" ht="20.100000000000001" customHeight="1" x14ac:dyDescent="0.25">
      <c r="A59" s="3"/>
      <c r="B59" s="2"/>
      <c r="C59" s="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20.100000000000001" customHeight="1" x14ac:dyDescent="0.25">
      <c r="A60" s="2"/>
      <c r="B60" s="2"/>
      <c r="C60" s="2"/>
    </row>
    <row r="61" spans="1:28" ht="20.100000000000001" customHeight="1" x14ac:dyDescent="0.3">
      <c r="A61" s="9"/>
      <c r="B61" s="2"/>
      <c r="C61" s="2"/>
    </row>
  </sheetData>
  <conditionalFormatting sqref="B18:AJ18">
    <cfRule type="expression" dxfId="49" priority="1">
      <formula>COUNTIF(B5:B16,"*")&gt;0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transitionEvaluation="1" codeName="Sheet46"/>
  <dimension ref="A1:AL61"/>
  <sheetViews>
    <sheetView defaultGridColor="0" colorId="22" zoomScale="70" zoomScaleNormal="70" zoomScalePageLayoutView="70" workbookViewId="0">
      <selection activeCell="AJ26" sqref="AJ26"/>
    </sheetView>
  </sheetViews>
  <sheetFormatPr defaultColWidth="9.44140625" defaultRowHeight="20.100000000000001" customHeight="1" x14ac:dyDescent="0.2"/>
  <cols>
    <col min="1" max="1" width="36" style="6" bestFit="1" customWidth="1"/>
    <col min="2" max="2" width="5.33203125" style="6" bestFit="1" customWidth="1"/>
    <col min="3" max="23" width="5" style="6" bestFit="1" customWidth="1"/>
    <col min="24" max="24" width="6.109375" style="6" bestFit="1" customWidth="1"/>
    <col min="25" max="35" width="5" style="6" bestFit="1" customWidth="1"/>
    <col min="36" max="36" width="26.109375" style="6" bestFit="1" customWidth="1"/>
    <col min="37" max="37" width="5" style="6" bestFit="1" customWidth="1"/>
    <col min="38" max="38" width="18.21875" style="6" bestFit="1" customWidth="1"/>
    <col min="39" max="16384" width="9.44140625" style="6"/>
  </cols>
  <sheetData>
    <row r="1" spans="1:38" s="35" customFormat="1" ht="24.95" customHeight="1" x14ac:dyDescent="0.25">
      <c r="A1" s="32" t="s">
        <v>179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42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136</v>
      </c>
      <c r="Y2" s="34"/>
      <c r="Z2" s="34"/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175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8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/>
      <c r="I5" s="16"/>
      <c r="J5" s="16">
        <v>8</v>
      </c>
      <c r="K5" s="16">
        <v>7</v>
      </c>
      <c r="L5" s="16">
        <v>16</v>
      </c>
      <c r="M5" s="16"/>
      <c r="N5" s="16"/>
      <c r="O5" s="16"/>
      <c r="P5" s="16">
        <v>8</v>
      </c>
      <c r="Q5" s="16">
        <v>4</v>
      </c>
      <c r="R5" s="16">
        <v>4</v>
      </c>
      <c r="S5" s="16">
        <v>21</v>
      </c>
      <c r="T5" s="16">
        <v>12</v>
      </c>
      <c r="U5" s="16">
        <v>5</v>
      </c>
      <c r="V5" s="17">
        <v>20</v>
      </c>
      <c r="W5" s="17">
        <v>7</v>
      </c>
      <c r="X5" s="17">
        <v>41</v>
      </c>
      <c r="Y5" s="150" t="s">
        <v>141</v>
      </c>
      <c r="Z5" s="17">
        <v>59</v>
      </c>
      <c r="AA5" s="17">
        <v>3</v>
      </c>
      <c r="AB5" s="17">
        <v>19</v>
      </c>
      <c r="AC5" s="16">
        <v>8</v>
      </c>
      <c r="AD5" s="179">
        <v>0</v>
      </c>
      <c r="AE5" s="179">
        <v>13</v>
      </c>
      <c r="AF5" s="179">
        <v>18</v>
      </c>
      <c r="AG5" s="179">
        <v>17</v>
      </c>
      <c r="AH5" s="179">
        <v>13</v>
      </c>
      <c r="AI5" s="179">
        <v>9</v>
      </c>
      <c r="AJ5" s="179">
        <v>9</v>
      </c>
      <c r="AK5" s="180">
        <v>12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/>
      <c r="I6" s="14"/>
      <c r="J6" s="14">
        <v>21</v>
      </c>
      <c r="K6" s="14">
        <v>16</v>
      </c>
      <c r="L6" s="14">
        <v>4</v>
      </c>
      <c r="M6" s="14"/>
      <c r="N6" s="14"/>
      <c r="O6" s="14"/>
      <c r="P6" s="14">
        <v>18</v>
      </c>
      <c r="Q6" s="14">
        <v>11</v>
      </c>
      <c r="R6" s="14">
        <v>23</v>
      </c>
      <c r="S6" s="14">
        <v>6</v>
      </c>
      <c r="T6" s="14">
        <v>16</v>
      </c>
      <c r="U6" s="14">
        <v>5</v>
      </c>
      <c r="V6" s="15">
        <v>7</v>
      </c>
      <c r="W6" s="15">
        <v>6</v>
      </c>
      <c r="X6" s="15">
        <v>27</v>
      </c>
      <c r="Y6" s="154" t="s">
        <v>141</v>
      </c>
      <c r="Z6" s="15">
        <v>4</v>
      </c>
      <c r="AA6" s="15">
        <v>3</v>
      </c>
      <c r="AB6" s="15">
        <v>20</v>
      </c>
      <c r="AC6" s="154" t="s">
        <v>141</v>
      </c>
      <c r="AD6" s="178">
        <v>0</v>
      </c>
      <c r="AE6" s="178">
        <v>1</v>
      </c>
      <c r="AF6" s="178">
        <v>10</v>
      </c>
      <c r="AG6" s="178">
        <v>16</v>
      </c>
      <c r="AH6" s="178">
        <v>8</v>
      </c>
      <c r="AI6" s="178">
        <v>26</v>
      </c>
      <c r="AJ6" s="154" t="s">
        <v>141</v>
      </c>
      <c r="AK6" s="270">
        <v>3</v>
      </c>
      <c r="AL6" s="155"/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9</v>
      </c>
      <c r="I7" s="16"/>
      <c r="J7" s="16">
        <v>12</v>
      </c>
      <c r="K7" s="16">
        <v>20</v>
      </c>
      <c r="L7" s="16">
        <v>4</v>
      </c>
      <c r="M7" s="16"/>
      <c r="N7" s="16"/>
      <c r="O7" s="16"/>
      <c r="P7" s="16">
        <v>2</v>
      </c>
      <c r="Q7" s="16">
        <v>6</v>
      </c>
      <c r="R7" s="16">
        <v>17</v>
      </c>
      <c r="S7" s="16">
        <v>10</v>
      </c>
      <c r="T7" s="16">
        <v>8</v>
      </c>
      <c r="U7" s="16">
        <v>15</v>
      </c>
      <c r="V7" s="17">
        <v>19</v>
      </c>
      <c r="W7" s="17">
        <v>8</v>
      </c>
      <c r="X7" s="17">
        <v>23</v>
      </c>
      <c r="Y7" s="150" t="s">
        <v>141</v>
      </c>
      <c r="Z7" s="17">
        <v>12</v>
      </c>
      <c r="AA7" s="17">
        <v>29</v>
      </c>
      <c r="AB7" s="17">
        <v>22</v>
      </c>
      <c r="AC7" s="17" t="s">
        <v>141</v>
      </c>
      <c r="AD7" s="179">
        <v>10</v>
      </c>
      <c r="AE7" s="179">
        <v>16</v>
      </c>
      <c r="AF7" s="179">
        <v>47</v>
      </c>
      <c r="AG7" s="179">
        <v>14</v>
      </c>
      <c r="AH7" s="179">
        <v>5</v>
      </c>
      <c r="AI7" s="179">
        <v>26</v>
      </c>
      <c r="AJ7" s="179">
        <v>1</v>
      </c>
      <c r="AK7" s="180">
        <v>10</v>
      </c>
      <c r="AL7" s="152"/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23</v>
      </c>
      <c r="I8" s="14">
        <v>2</v>
      </c>
      <c r="J8" s="14">
        <v>31</v>
      </c>
      <c r="K8" s="14">
        <v>47</v>
      </c>
      <c r="L8" s="14">
        <v>19</v>
      </c>
      <c r="M8" s="14"/>
      <c r="N8" s="14"/>
      <c r="O8" s="14"/>
      <c r="P8" s="14">
        <v>14</v>
      </c>
      <c r="Q8" s="14">
        <v>30</v>
      </c>
      <c r="R8" s="14">
        <v>12</v>
      </c>
      <c r="S8" s="14">
        <v>7</v>
      </c>
      <c r="T8" s="14">
        <v>10</v>
      </c>
      <c r="U8" s="14">
        <v>19</v>
      </c>
      <c r="V8" s="15">
        <v>23</v>
      </c>
      <c r="W8" s="15">
        <v>20</v>
      </c>
      <c r="X8" s="15">
        <v>18</v>
      </c>
      <c r="Y8" s="154" t="s">
        <v>141</v>
      </c>
      <c r="Z8" s="15">
        <v>16</v>
      </c>
      <c r="AA8" s="15">
        <v>21</v>
      </c>
      <c r="AB8" s="15">
        <v>36</v>
      </c>
      <c r="AC8" s="14">
        <v>12</v>
      </c>
      <c r="AD8" s="178">
        <v>0</v>
      </c>
      <c r="AE8" s="178">
        <v>32</v>
      </c>
      <c r="AF8" s="178">
        <v>43</v>
      </c>
      <c r="AG8" s="178">
        <v>38</v>
      </c>
      <c r="AH8" s="178">
        <v>41</v>
      </c>
      <c r="AI8" s="178">
        <v>25</v>
      </c>
      <c r="AJ8" s="178">
        <v>13</v>
      </c>
      <c r="AK8" s="181">
        <v>32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34</v>
      </c>
      <c r="I9" s="16">
        <v>30</v>
      </c>
      <c r="J9" s="16">
        <v>41</v>
      </c>
      <c r="K9" s="16">
        <v>68</v>
      </c>
      <c r="L9" s="16">
        <v>45</v>
      </c>
      <c r="M9" s="16"/>
      <c r="N9" s="16"/>
      <c r="O9" s="16"/>
      <c r="P9" s="16">
        <v>47</v>
      </c>
      <c r="Q9" s="16">
        <v>10</v>
      </c>
      <c r="R9" s="16">
        <v>22</v>
      </c>
      <c r="S9" s="16">
        <v>38</v>
      </c>
      <c r="T9" s="16">
        <v>14</v>
      </c>
      <c r="U9" s="16">
        <v>31</v>
      </c>
      <c r="V9" s="17">
        <v>41</v>
      </c>
      <c r="W9" s="17">
        <v>27</v>
      </c>
      <c r="X9" s="17">
        <v>56</v>
      </c>
      <c r="Y9" s="150" t="s">
        <v>141</v>
      </c>
      <c r="Z9" s="17">
        <v>58</v>
      </c>
      <c r="AA9" s="17">
        <v>30</v>
      </c>
      <c r="AB9" s="17">
        <v>64</v>
      </c>
      <c r="AC9" s="16">
        <v>22</v>
      </c>
      <c r="AD9" s="179">
        <v>18</v>
      </c>
      <c r="AE9" s="179">
        <v>52</v>
      </c>
      <c r="AF9" s="179">
        <v>98</v>
      </c>
      <c r="AG9" s="179">
        <v>49</v>
      </c>
      <c r="AH9" s="179">
        <v>47</v>
      </c>
      <c r="AI9" s="179">
        <v>53</v>
      </c>
      <c r="AJ9" s="179">
        <v>32</v>
      </c>
      <c r="AK9" s="180">
        <v>35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37</v>
      </c>
      <c r="I10" s="14">
        <v>32</v>
      </c>
      <c r="J10" s="14">
        <v>30</v>
      </c>
      <c r="K10" s="14">
        <v>25</v>
      </c>
      <c r="L10" s="14">
        <v>8</v>
      </c>
      <c r="M10" s="14"/>
      <c r="N10" s="14"/>
      <c r="O10" s="14"/>
      <c r="P10" s="14">
        <v>31</v>
      </c>
      <c r="Q10" s="14">
        <v>7</v>
      </c>
      <c r="R10" s="14">
        <v>16</v>
      </c>
      <c r="S10" s="14"/>
      <c r="T10" s="14">
        <v>33</v>
      </c>
      <c r="U10" s="14">
        <v>24</v>
      </c>
      <c r="V10" s="15">
        <v>40</v>
      </c>
      <c r="W10" s="15">
        <v>32</v>
      </c>
      <c r="X10" s="15">
        <v>34</v>
      </c>
      <c r="Y10" s="154" t="s">
        <v>141</v>
      </c>
      <c r="Z10" s="15">
        <v>21</v>
      </c>
      <c r="AA10" s="15">
        <v>39</v>
      </c>
      <c r="AB10" s="15">
        <v>23</v>
      </c>
      <c r="AC10" s="14">
        <v>23</v>
      </c>
      <c r="AD10" s="178">
        <v>37</v>
      </c>
      <c r="AE10" s="178">
        <v>25</v>
      </c>
      <c r="AF10" s="178">
        <v>43</v>
      </c>
      <c r="AG10" s="178">
        <v>32</v>
      </c>
      <c r="AH10" s="178">
        <v>33</v>
      </c>
      <c r="AI10" s="178">
        <v>39</v>
      </c>
      <c r="AJ10" s="178">
        <v>29</v>
      </c>
      <c r="AK10" s="181">
        <v>22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>
        <v>36</v>
      </c>
      <c r="I11" s="16">
        <v>64</v>
      </c>
      <c r="J11" s="16">
        <v>41</v>
      </c>
      <c r="K11" s="16">
        <v>37</v>
      </c>
      <c r="L11" s="16">
        <v>36</v>
      </c>
      <c r="M11" s="16"/>
      <c r="N11" s="16"/>
      <c r="O11" s="16"/>
      <c r="P11" s="16">
        <v>16</v>
      </c>
      <c r="Q11" s="16">
        <v>21</v>
      </c>
      <c r="R11" s="16">
        <v>57</v>
      </c>
      <c r="S11" s="16">
        <v>12</v>
      </c>
      <c r="T11" s="16">
        <v>36</v>
      </c>
      <c r="U11" s="16">
        <v>15</v>
      </c>
      <c r="V11" s="17">
        <v>46</v>
      </c>
      <c r="W11" s="17">
        <v>36</v>
      </c>
      <c r="X11" s="17">
        <v>22</v>
      </c>
      <c r="Y11" s="17">
        <v>16</v>
      </c>
      <c r="Z11" s="17">
        <v>26</v>
      </c>
      <c r="AA11" s="17">
        <v>40</v>
      </c>
      <c r="AB11" s="17">
        <v>61</v>
      </c>
      <c r="AC11" s="16">
        <v>60</v>
      </c>
      <c r="AD11" s="179">
        <v>35</v>
      </c>
      <c r="AE11" s="179">
        <v>39</v>
      </c>
      <c r="AF11" s="179">
        <v>79</v>
      </c>
      <c r="AG11" s="179">
        <v>52</v>
      </c>
      <c r="AH11" s="179">
        <v>55</v>
      </c>
      <c r="AI11" s="179">
        <v>30</v>
      </c>
      <c r="AJ11" s="179">
        <v>33</v>
      </c>
      <c r="AK11" s="180">
        <v>25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/>
      <c r="I12" s="14">
        <v>32</v>
      </c>
      <c r="J12" s="14">
        <v>46</v>
      </c>
      <c r="K12" s="14">
        <v>21</v>
      </c>
      <c r="L12" s="14">
        <v>32</v>
      </c>
      <c r="M12" s="14"/>
      <c r="N12" s="14"/>
      <c r="O12" s="14"/>
      <c r="P12" s="14">
        <v>25</v>
      </c>
      <c r="Q12" s="14">
        <v>34</v>
      </c>
      <c r="R12" s="14">
        <v>23</v>
      </c>
      <c r="S12" s="14">
        <v>42</v>
      </c>
      <c r="T12" s="14">
        <v>38</v>
      </c>
      <c r="U12" s="14">
        <v>11</v>
      </c>
      <c r="V12" s="15">
        <v>22</v>
      </c>
      <c r="W12" s="15">
        <v>41</v>
      </c>
      <c r="X12" s="154" t="s">
        <v>141</v>
      </c>
      <c r="Y12" s="15">
        <v>57</v>
      </c>
      <c r="Z12" s="15">
        <v>43</v>
      </c>
      <c r="AA12" s="15">
        <v>35</v>
      </c>
      <c r="AB12" s="15">
        <v>36</v>
      </c>
      <c r="AC12" s="14">
        <v>39</v>
      </c>
      <c r="AD12" s="178">
        <v>25</v>
      </c>
      <c r="AE12" s="178">
        <v>42</v>
      </c>
      <c r="AF12" s="178">
        <v>76</v>
      </c>
      <c r="AG12" s="178">
        <v>40</v>
      </c>
      <c r="AH12" s="178">
        <v>36</v>
      </c>
      <c r="AI12" s="178">
        <v>19</v>
      </c>
      <c r="AJ12" s="178">
        <v>29</v>
      </c>
      <c r="AK12" s="181">
        <v>46</v>
      </c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46</v>
      </c>
      <c r="J13" s="16">
        <v>64</v>
      </c>
      <c r="K13" s="16">
        <v>72</v>
      </c>
      <c r="L13" s="16">
        <v>43</v>
      </c>
      <c r="M13" s="16"/>
      <c r="N13" s="16"/>
      <c r="O13" s="16"/>
      <c r="P13" s="16">
        <v>50</v>
      </c>
      <c r="Q13" s="16"/>
      <c r="R13" s="16">
        <v>31</v>
      </c>
      <c r="S13" s="16">
        <v>25</v>
      </c>
      <c r="T13" s="16">
        <v>16</v>
      </c>
      <c r="U13" s="16">
        <v>38</v>
      </c>
      <c r="V13" s="17">
        <v>45</v>
      </c>
      <c r="W13" s="17">
        <v>18</v>
      </c>
      <c r="X13" s="150" t="s">
        <v>141</v>
      </c>
      <c r="Y13" s="17">
        <v>21</v>
      </c>
      <c r="Z13" s="17">
        <v>16</v>
      </c>
      <c r="AA13" s="17">
        <v>16</v>
      </c>
      <c r="AB13" s="17">
        <v>23</v>
      </c>
      <c r="AC13" s="16">
        <v>70</v>
      </c>
      <c r="AD13" s="179">
        <v>34</v>
      </c>
      <c r="AE13" s="179">
        <v>41</v>
      </c>
      <c r="AF13" s="179">
        <v>97</v>
      </c>
      <c r="AG13" s="179">
        <v>16</v>
      </c>
      <c r="AH13" s="179">
        <v>25</v>
      </c>
      <c r="AI13" s="179">
        <v>26</v>
      </c>
      <c r="AJ13" s="179">
        <v>40</v>
      </c>
      <c r="AK13" s="180">
        <v>23</v>
      </c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66</v>
      </c>
      <c r="J14" s="14">
        <v>161</v>
      </c>
      <c r="K14" s="14">
        <v>69</v>
      </c>
      <c r="L14" s="14">
        <v>44</v>
      </c>
      <c r="M14" s="14"/>
      <c r="N14" s="14"/>
      <c r="O14" s="14"/>
      <c r="P14" s="154" t="s">
        <v>141</v>
      </c>
      <c r="Q14" s="14"/>
      <c r="R14" s="14">
        <v>28</v>
      </c>
      <c r="S14" s="14">
        <v>21</v>
      </c>
      <c r="T14" s="14">
        <v>59</v>
      </c>
      <c r="U14" s="14">
        <v>6</v>
      </c>
      <c r="V14" s="15">
        <v>185</v>
      </c>
      <c r="W14" s="15">
        <v>33</v>
      </c>
      <c r="X14" s="154" t="s">
        <v>141</v>
      </c>
      <c r="Y14" s="15">
        <v>9</v>
      </c>
      <c r="Z14" s="15">
        <v>30</v>
      </c>
      <c r="AA14" s="15">
        <v>24</v>
      </c>
      <c r="AB14" s="153" t="s">
        <v>141</v>
      </c>
      <c r="AC14" s="14">
        <v>13</v>
      </c>
      <c r="AD14" s="178">
        <v>27</v>
      </c>
      <c r="AE14" s="178">
        <v>56</v>
      </c>
      <c r="AF14" s="178">
        <v>91</v>
      </c>
      <c r="AG14" s="178">
        <v>51</v>
      </c>
      <c r="AH14" s="178">
        <v>38</v>
      </c>
      <c r="AI14" s="178">
        <v>19</v>
      </c>
      <c r="AJ14" s="178">
        <v>21</v>
      </c>
      <c r="AK14" s="181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29</v>
      </c>
      <c r="J15" s="16">
        <v>21</v>
      </c>
      <c r="K15" s="16">
        <v>24</v>
      </c>
      <c r="L15" s="16">
        <v>25</v>
      </c>
      <c r="M15" s="16"/>
      <c r="N15" s="16"/>
      <c r="O15" s="16"/>
      <c r="P15" s="150" t="s">
        <v>141</v>
      </c>
      <c r="Q15" s="16"/>
      <c r="R15" s="16">
        <v>15</v>
      </c>
      <c r="S15" s="16">
        <v>31</v>
      </c>
      <c r="T15" s="16">
        <v>26</v>
      </c>
      <c r="U15" s="16">
        <v>42</v>
      </c>
      <c r="V15" s="17">
        <v>119</v>
      </c>
      <c r="W15" s="17">
        <v>28</v>
      </c>
      <c r="X15" s="150" t="s">
        <v>141</v>
      </c>
      <c r="Y15" s="150" t="s">
        <v>141</v>
      </c>
      <c r="Z15" s="17">
        <v>19</v>
      </c>
      <c r="AA15" s="17">
        <v>41</v>
      </c>
      <c r="AB15" s="158" t="s">
        <v>141</v>
      </c>
      <c r="AC15" s="16">
        <v>8</v>
      </c>
      <c r="AD15" s="179">
        <v>26</v>
      </c>
      <c r="AE15" s="179">
        <v>40</v>
      </c>
      <c r="AF15" s="179">
        <v>39</v>
      </c>
      <c r="AG15" s="179">
        <v>20</v>
      </c>
      <c r="AH15" s="179">
        <v>20</v>
      </c>
      <c r="AI15" s="179">
        <v>23</v>
      </c>
      <c r="AJ15" s="179">
        <v>3</v>
      </c>
      <c r="AK15" s="180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1</v>
      </c>
      <c r="J16" s="14"/>
      <c r="K16" s="14">
        <v>24</v>
      </c>
      <c r="L16" s="14">
        <v>19</v>
      </c>
      <c r="M16" s="14"/>
      <c r="N16" s="14"/>
      <c r="O16" s="14"/>
      <c r="P16" s="154" t="s">
        <v>141</v>
      </c>
      <c r="Q16" s="14">
        <v>5</v>
      </c>
      <c r="R16" s="14">
        <v>24</v>
      </c>
      <c r="S16" s="14">
        <v>10</v>
      </c>
      <c r="T16" s="14">
        <v>8</v>
      </c>
      <c r="U16" s="14">
        <v>17</v>
      </c>
      <c r="V16" s="15">
        <v>42</v>
      </c>
      <c r="W16" s="15">
        <v>34</v>
      </c>
      <c r="X16" s="154" t="s">
        <v>141</v>
      </c>
      <c r="Y16" s="154" t="s">
        <v>141</v>
      </c>
      <c r="Z16" s="15">
        <v>10</v>
      </c>
      <c r="AA16" s="15">
        <v>20</v>
      </c>
      <c r="AB16" s="153" t="s">
        <v>141</v>
      </c>
      <c r="AC16" s="14">
        <v>0</v>
      </c>
      <c r="AD16" s="178">
        <v>6</v>
      </c>
      <c r="AE16" s="178">
        <v>11</v>
      </c>
      <c r="AF16" s="178">
        <v>9</v>
      </c>
      <c r="AG16" s="178">
        <v>32</v>
      </c>
      <c r="AH16" s="178">
        <v>12</v>
      </c>
      <c r="AI16" s="178">
        <v>13</v>
      </c>
      <c r="AJ16" s="178">
        <v>8</v>
      </c>
      <c r="AK16" s="181"/>
      <c r="AL16" s="149" t="s">
        <v>142</v>
      </c>
    </row>
    <row r="17" spans="1:37" ht="20.100000000000001" customHeight="1" x14ac:dyDescent="0.25">
      <c r="A17" s="193"/>
      <c r="B17" s="193"/>
      <c r="C17" s="18"/>
      <c r="D17" s="18"/>
      <c r="E17" s="18"/>
      <c r="F17" s="18"/>
      <c r="G17" s="18"/>
      <c r="H17" s="18"/>
      <c r="I17" s="18"/>
      <c r="J17" s="19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15"/>
      <c r="X17" s="15"/>
      <c r="Y17" s="15"/>
      <c r="Z17" s="15"/>
      <c r="AA17" s="15"/>
      <c r="AB17" s="15"/>
      <c r="AC17" s="14"/>
      <c r="AD17" s="144"/>
      <c r="AE17" s="144"/>
      <c r="AF17" s="144"/>
      <c r="AG17" s="144"/>
      <c r="AH17" s="144"/>
      <c r="AI17" s="144"/>
      <c r="AJ17" s="144"/>
      <c r="AK17" s="184"/>
    </row>
    <row r="18" spans="1:37" s="26" customFormat="1" ht="20.100000000000001" customHeight="1" x14ac:dyDescent="0.25">
      <c r="A18" s="187" t="s">
        <v>12</v>
      </c>
      <c r="B18" s="275">
        <v>348</v>
      </c>
      <c r="C18" s="24">
        <v>375</v>
      </c>
      <c r="D18" s="24">
        <v>458</v>
      </c>
      <c r="E18" s="24">
        <v>329</v>
      </c>
      <c r="F18" s="24">
        <v>357</v>
      </c>
      <c r="G18" s="24">
        <v>310</v>
      </c>
      <c r="H18" s="25">
        <f>SUM(H5:H17)</f>
        <v>139</v>
      </c>
      <c r="I18" s="25">
        <f>SUM(I5:I17)</f>
        <v>302</v>
      </c>
      <c r="J18" s="25">
        <f>SUM(J5:J17)</f>
        <v>476</v>
      </c>
      <c r="K18" s="25">
        <f>SUM(K5:K17)</f>
        <v>430</v>
      </c>
      <c r="L18" s="25">
        <f>SUM(L5:L17)</f>
        <v>295</v>
      </c>
      <c r="M18" s="25">
        <v>362</v>
      </c>
      <c r="N18" s="25">
        <v>230</v>
      </c>
      <c r="O18" s="25">
        <v>223</v>
      </c>
      <c r="P18" s="25">
        <v>283</v>
      </c>
      <c r="Q18" s="25">
        <f t="shared" ref="Q18:S18" si="0">SUM(Q5:Q16)</f>
        <v>128</v>
      </c>
      <c r="R18" s="25">
        <f t="shared" si="0"/>
        <v>272</v>
      </c>
      <c r="S18" s="25">
        <f t="shared" si="0"/>
        <v>223</v>
      </c>
      <c r="T18" s="25">
        <f>SUM(T5:T16)</f>
        <v>276</v>
      </c>
      <c r="U18" s="25">
        <f t="shared" ref="U18:AD18" si="1">SUM(U5:U16)</f>
        <v>228</v>
      </c>
      <c r="V18" s="25">
        <f t="shared" si="1"/>
        <v>609</v>
      </c>
      <c r="W18" s="25">
        <f t="shared" si="1"/>
        <v>290</v>
      </c>
      <c r="X18" s="25">
        <f t="shared" si="1"/>
        <v>221</v>
      </c>
      <c r="Y18" s="25">
        <f t="shared" si="1"/>
        <v>103</v>
      </c>
      <c r="Z18" s="25">
        <f t="shared" si="1"/>
        <v>314</v>
      </c>
      <c r="AA18" s="25">
        <f t="shared" si="1"/>
        <v>301</v>
      </c>
      <c r="AB18" s="25">
        <f t="shared" si="1"/>
        <v>304</v>
      </c>
      <c r="AC18" s="25">
        <f t="shared" si="1"/>
        <v>255</v>
      </c>
      <c r="AD18" s="25">
        <f t="shared" si="1"/>
        <v>218</v>
      </c>
      <c r="AE18" s="25">
        <f t="shared" ref="AE18:AK18" si="2">SUM(AE4:AE17)</f>
        <v>368</v>
      </c>
      <c r="AF18" s="25">
        <f t="shared" si="2"/>
        <v>650</v>
      </c>
      <c r="AG18" s="25">
        <f t="shared" si="2"/>
        <v>377</v>
      </c>
      <c r="AH18" s="25">
        <f t="shared" si="2"/>
        <v>333</v>
      </c>
      <c r="AI18" s="25">
        <f t="shared" si="2"/>
        <v>308</v>
      </c>
      <c r="AJ18" s="25">
        <f t="shared" si="2"/>
        <v>218</v>
      </c>
      <c r="AK18" s="25">
        <f t="shared" si="2"/>
        <v>208</v>
      </c>
    </row>
    <row r="19" spans="1:37" ht="20.100000000000001" customHeight="1" x14ac:dyDescent="0.2">
      <c r="I19" s="6">
        <v>334</v>
      </c>
      <c r="J19" s="6">
        <v>488</v>
      </c>
    </row>
    <row r="22" spans="1:37" ht="20.100000000000001" customHeight="1" x14ac:dyDescent="0.25">
      <c r="A22" s="2"/>
      <c r="B22" s="2"/>
      <c r="C22" s="2"/>
      <c r="D22" s="2"/>
      <c r="AI22" s="179">
        <v>11</v>
      </c>
      <c r="AJ22" s="6" t="s">
        <v>184</v>
      </c>
    </row>
    <row r="23" spans="1:37" ht="20.100000000000001" customHeight="1" x14ac:dyDescent="0.25">
      <c r="A23" s="2"/>
      <c r="B23" s="2"/>
      <c r="C23" s="2"/>
      <c r="AG23" s="6" t="s">
        <v>201</v>
      </c>
      <c r="AI23" s="178">
        <v>28</v>
      </c>
    </row>
    <row r="24" spans="1:37" ht="20.100000000000001" customHeight="1" x14ac:dyDescent="0.2">
      <c r="G24" s="5"/>
      <c r="AI24" s="179">
        <v>27</v>
      </c>
    </row>
    <row r="25" spans="1:37" ht="20.100000000000001" customHeight="1" x14ac:dyDescent="0.2">
      <c r="AI25" s="178">
        <v>37</v>
      </c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I26" s="179">
        <v>216</v>
      </c>
    </row>
    <row r="27" spans="1:37" ht="20.100000000000001" customHeight="1" x14ac:dyDescent="0.2">
      <c r="AI27" s="178">
        <v>134</v>
      </c>
    </row>
    <row r="28" spans="1:37" ht="20.100000000000001" customHeight="1" x14ac:dyDescent="0.25">
      <c r="A28" s="2"/>
      <c r="B28" s="2"/>
      <c r="C28" s="2"/>
      <c r="D28" s="2"/>
      <c r="AI28" s="179">
        <v>236</v>
      </c>
    </row>
    <row r="29" spans="1:37" ht="20.100000000000001" customHeight="1" x14ac:dyDescent="0.25">
      <c r="A29" s="2"/>
      <c r="B29" s="2"/>
      <c r="C29" s="2"/>
      <c r="D29" s="2"/>
      <c r="AI29" s="178">
        <v>227</v>
      </c>
    </row>
    <row r="30" spans="1:37" ht="20.100000000000001" customHeight="1" x14ac:dyDescent="0.25">
      <c r="A30" s="2"/>
      <c r="B30" s="2"/>
      <c r="C30" s="2"/>
      <c r="D30" s="2"/>
      <c r="AI30" s="179">
        <v>148</v>
      </c>
    </row>
    <row r="31" spans="1:37" ht="20.100000000000001" customHeight="1" x14ac:dyDescent="0.25">
      <c r="A31" s="2"/>
      <c r="B31" s="2"/>
      <c r="C31" s="2"/>
      <c r="D31" s="2"/>
      <c r="AI31" s="178">
        <v>116</v>
      </c>
    </row>
    <row r="32" spans="1:37" ht="20.100000000000001" customHeight="1" x14ac:dyDescent="0.25">
      <c r="A32" s="2"/>
      <c r="B32" s="2"/>
      <c r="C32" s="2"/>
      <c r="D32" s="2"/>
      <c r="AI32" s="179">
        <v>24</v>
      </c>
    </row>
    <row r="33" spans="1:35" ht="20.100000000000001" customHeight="1" x14ac:dyDescent="0.25">
      <c r="A33" s="2"/>
      <c r="B33" s="2"/>
      <c r="C33" s="2"/>
      <c r="D33" s="2"/>
      <c r="AI33" s="178">
        <v>13</v>
      </c>
    </row>
    <row r="34" spans="1:35" ht="20.100000000000001" customHeight="1" x14ac:dyDescent="0.25">
      <c r="A34" s="2"/>
      <c r="B34" s="2"/>
      <c r="C34" s="2"/>
      <c r="D34" s="2"/>
    </row>
    <row r="35" spans="1:35" ht="20.100000000000001" customHeight="1" x14ac:dyDescent="0.25">
      <c r="A35" s="2"/>
      <c r="B35" s="2"/>
      <c r="C35" s="2"/>
      <c r="D35" s="2"/>
    </row>
    <row r="36" spans="1:35" ht="20.100000000000001" customHeight="1" x14ac:dyDescent="0.25">
      <c r="A36" s="2"/>
      <c r="B36" s="2"/>
      <c r="C36" s="2"/>
      <c r="D36" s="2"/>
    </row>
    <row r="37" spans="1:35" ht="20.100000000000001" customHeight="1" x14ac:dyDescent="0.25">
      <c r="A37" s="2"/>
      <c r="B37" s="2"/>
      <c r="C37" s="2"/>
      <c r="D37" s="2"/>
    </row>
    <row r="38" spans="1:35" ht="20.100000000000001" customHeight="1" x14ac:dyDescent="0.25">
      <c r="A38" s="2"/>
      <c r="B38" s="2"/>
      <c r="C38" s="2"/>
      <c r="D38" s="2"/>
    </row>
    <row r="39" spans="1:35" ht="20.100000000000001" customHeight="1" x14ac:dyDescent="0.25">
      <c r="A39" s="2"/>
      <c r="B39" s="2"/>
      <c r="C39" s="2"/>
      <c r="D39" s="2"/>
    </row>
    <row r="40" spans="1:35" ht="20.100000000000001" customHeight="1" x14ac:dyDescent="0.25">
      <c r="A40" s="2"/>
      <c r="B40" s="2"/>
      <c r="C40" s="2"/>
      <c r="D40" s="2"/>
    </row>
    <row r="41" spans="1:35" ht="20.100000000000001" customHeight="1" x14ac:dyDescent="0.25">
      <c r="A41" s="2"/>
      <c r="B41" s="2"/>
      <c r="C41" s="2"/>
      <c r="D41" s="2"/>
    </row>
    <row r="42" spans="1:35" ht="20.100000000000001" customHeight="1" x14ac:dyDescent="0.25">
      <c r="A42" s="2"/>
      <c r="B42" s="2"/>
      <c r="C42" s="2"/>
      <c r="D42" s="2"/>
    </row>
    <row r="43" spans="1:35" ht="20.100000000000001" customHeight="1" x14ac:dyDescent="0.25">
      <c r="A43" s="2"/>
      <c r="B43" s="2"/>
      <c r="C43" s="2"/>
      <c r="D43" s="2"/>
    </row>
    <row r="44" spans="1:35" ht="20.100000000000001" customHeight="1" x14ac:dyDescent="0.25">
      <c r="A44" s="2"/>
      <c r="B44" s="2"/>
      <c r="C44" s="2"/>
      <c r="D44" s="2"/>
    </row>
    <row r="45" spans="1:35" ht="20.100000000000001" customHeight="1" x14ac:dyDescent="0.25">
      <c r="A45" s="2"/>
      <c r="B45" s="2"/>
      <c r="C45" s="2"/>
      <c r="D45" s="2"/>
    </row>
    <row r="46" spans="1:35" ht="20.100000000000001" customHeight="1" x14ac:dyDescent="0.25">
      <c r="A46" s="2"/>
      <c r="B46" s="2"/>
      <c r="C46" s="2"/>
      <c r="D46" s="2"/>
    </row>
    <row r="47" spans="1:35" ht="20.100000000000001" customHeight="1" x14ac:dyDescent="0.25">
      <c r="A47" s="2"/>
      <c r="B47" s="2"/>
      <c r="C47" s="2"/>
      <c r="D47" s="2"/>
    </row>
    <row r="48" spans="1:35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H18:AK18">
    <cfRule type="expression" dxfId="48" priority="1">
      <formula>COUNTIF(H5:H16,"*")&gt;0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transitionEvaluation="1" codeName="Sheet47"/>
  <dimension ref="A1:AL61"/>
  <sheetViews>
    <sheetView defaultGridColor="0" colorId="22" zoomScale="64" zoomScaleNormal="64" zoomScalePageLayoutView="70" workbookViewId="0">
      <selection activeCell="AF26" sqref="AF26"/>
    </sheetView>
  </sheetViews>
  <sheetFormatPr defaultColWidth="9.44140625" defaultRowHeight="20.100000000000001" customHeight="1" x14ac:dyDescent="0.2"/>
  <cols>
    <col min="1" max="1" width="28.77734375" style="6" bestFit="1" customWidth="1"/>
    <col min="2" max="26" width="6.33203125" style="6" bestFit="1" customWidth="1"/>
    <col min="27" max="27" width="7.109375" style="6" bestFit="1" customWidth="1"/>
    <col min="28" max="33" width="7.44140625" style="6" bestFit="1" customWidth="1"/>
    <col min="34" max="37" width="6.33203125" style="6" bestFit="1" customWidth="1"/>
    <col min="38" max="38" width="19.33203125" style="6" bestFit="1" customWidth="1"/>
    <col min="39" max="16384" width="9.44140625" style="6"/>
  </cols>
  <sheetData>
    <row r="1" spans="1:38" s="35" customFormat="1" ht="24.95" customHeight="1" x14ac:dyDescent="0.25">
      <c r="A1" s="32" t="s">
        <v>196</v>
      </c>
      <c r="B1" s="32"/>
      <c r="C1" s="33"/>
      <c r="D1" s="33"/>
      <c r="E1" s="33"/>
      <c r="F1" s="33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38" s="35" customFormat="1" ht="24.95" customHeight="1" x14ac:dyDescent="0.35">
      <c r="A2" s="36" t="s">
        <v>176</v>
      </c>
      <c r="B2" s="36"/>
      <c r="F2" s="37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 t="s">
        <v>137</v>
      </c>
      <c r="Y2" s="34"/>
      <c r="Z2" s="34"/>
      <c r="AA2" s="34"/>
      <c r="AB2" s="34"/>
      <c r="AC2" s="34"/>
    </row>
    <row r="3" spans="1:38" s="30" customFormat="1" ht="20.100000000000001" customHeight="1" x14ac:dyDescent="0.25">
      <c r="A3" s="195"/>
      <c r="B3" s="28">
        <v>1990</v>
      </c>
      <c r="C3" s="28">
        <v>1991</v>
      </c>
      <c r="D3" s="28">
        <v>1992</v>
      </c>
      <c r="E3" s="28">
        <v>1993</v>
      </c>
      <c r="F3" s="28">
        <v>1994</v>
      </c>
      <c r="G3" s="28">
        <v>1995</v>
      </c>
      <c r="H3" s="28">
        <v>1996</v>
      </c>
      <c r="I3" s="28">
        <v>1997</v>
      </c>
      <c r="J3" s="28">
        <v>1998</v>
      </c>
      <c r="K3" s="28">
        <v>1999</v>
      </c>
      <c r="L3" s="28">
        <v>2000</v>
      </c>
      <c r="M3" s="28">
        <v>2001</v>
      </c>
      <c r="N3" s="28">
        <v>2002</v>
      </c>
      <c r="O3" s="28">
        <v>2003</v>
      </c>
      <c r="P3" s="28">
        <v>2004</v>
      </c>
      <c r="Q3" s="28">
        <v>2005</v>
      </c>
      <c r="R3" s="28">
        <v>2006</v>
      </c>
      <c r="S3" s="28">
        <v>2007</v>
      </c>
      <c r="T3" s="28">
        <v>2008</v>
      </c>
      <c r="U3" s="28">
        <v>2009</v>
      </c>
      <c r="V3" s="29">
        <v>2010</v>
      </c>
      <c r="W3" s="29">
        <v>2011</v>
      </c>
      <c r="X3" s="29">
        <v>2012</v>
      </c>
      <c r="Y3" s="29">
        <v>2013</v>
      </c>
      <c r="Z3" s="29">
        <v>2014</v>
      </c>
      <c r="AA3" s="29">
        <v>2015</v>
      </c>
      <c r="AB3" s="29">
        <v>2016</v>
      </c>
      <c r="AC3" s="29">
        <v>2017</v>
      </c>
      <c r="AD3" s="29">
        <v>2018</v>
      </c>
      <c r="AE3" s="29">
        <v>2019</v>
      </c>
      <c r="AF3" s="29">
        <v>2020</v>
      </c>
      <c r="AG3" s="29">
        <v>2021</v>
      </c>
      <c r="AH3" s="29">
        <v>2022</v>
      </c>
      <c r="AI3" s="29">
        <v>2023</v>
      </c>
      <c r="AJ3" s="29">
        <v>2024</v>
      </c>
      <c r="AK3" s="29">
        <v>2025</v>
      </c>
    </row>
    <row r="4" spans="1:38" ht="20.100000000000001" customHeight="1" x14ac:dyDescent="0.25">
      <c r="A4" s="193"/>
      <c r="B4" s="19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15"/>
      <c r="X4" s="15"/>
      <c r="Y4" s="15"/>
      <c r="Z4" s="15"/>
      <c r="AA4" s="15"/>
      <c r="AB4" s="15"/>
      <c r="AC4" s="14"/>
      <c r="AD4" s="144"/>
      <c r="AE4" s="144"/>
      <c r="AF4" s="144"/>
      <c r="AG4" s="144"/>
      <c r="AH4" s="144"/>
      <c r="AI4" s="144"/>
      <c r="AJ4" s="144"/>
      <c r="AK4" s="144"/>
    </row>
    <row r="5" spans="1:38" s="11" customFormat="1" ht="20.100000000000001" customHeight="1" x14ac:dyDescent="0.25">
      <c r="A5" s="194" t="s">
        <v>0</v>
      </c>
      <c r="B5" s="194"/>
      <c r="C5" s="16"/>
      <c r="D5" s="16"/>
      <c r="E5" s="16"/>
      <c r="F5" s="16"/>
      <c r="G5" s="16"/>
      <c r="H5" s="16">
        <v>3</v>
      </c>
      <c r="I5" s="16">
        <v>25</v>
      </c>
      <c r="J5" s="16">
        <v>33</v>
      </c>
      <c r="K5" s="16">
        <v>8</v>
      </c>
      <c r="L5" s="16">
        <v>32</v>
      </c>
      <c r="M5" s="16"/>
      <c r="N5" s="16"/>
      <c r="O5" s="16"/>
      <c r="P5" s="16">
        <v>29</v>
      </c>
      <c r="Q5" s="16">
        <v>15</v>
      </c>
      <c r="R5" s="16">
        <v>11</v>
      </c>
      <c r="S5" s="16">
        <v>44</v>
      </c>
      <c r="T5" s="16">
        <v>23</v>
      </c>
      <c r="U5" s="16">
        <v>14</v>
      </c>
      <c r="V5" s="17">
        <v>11</v>
      </c>
      <c r="W5" s="17">
        <v>20</v>
      </c>
      <c r="X5" s="17">
        <v>38</v>
      </c>
      <c r="Y5" s="150" t="s">
        <v>141</v>
      </c>
      <c r="Z5" s="17">
        <v>25</v>
      </c>
      <c r="AA5" s="17">
        <v>52</v>
      </c>
      <c r="AB5" s="17">
        <v>87</v>
      </c>
      <c r="AC5" s="16">
        <v>83</v>
      </c>
      <c r="AD5" s="179">
        <v>50</v>
      </c>
      <c r="AE5" s="179">
        <v>50</v>
      </c>
      <c r="AF5" s="179">
        <v>80</v>
      </c>
      <c r="AG5" s="179">
        <v>145</v>
      </c>
      <c r="AH5" s="179">
        <v>95</v>
      </c>
      <c r="AI5" s="179">
        <v>61</v>
      </c>
      <c r="AJ5" s="179">
        <v>37</v>
      </c>
      <c r="AK5" s="179">
        <v>47</v>
      </c>
    </row>
    <row r="6" spans="1:38" ht="20.100000000000001" customHeight="1" x14ac:dyDescent="0.25">
      <c r="A6" s="193" t="s">
        <v>1</v>
      </c>
      <c r="B6" s="193"/>
      <c r="C6" s="14"/>
      <c r="D6" s="14"/>
      <c r="E6" s="14"/>
      <c r="F6" s="14"/>
      <c r="G6" s="14"/>
      <c r="H6" s="14">
        <v>12</v>
      </c>
      <c r="I6" s="14">
        <v>33</v>
      </c>
      <c r="J6" s="14">
        <v>24</v>
      </c>
      <c r="K6" s="14">
        <v>17</v>
      </c>
      <c r="L6" s="14">
        <v>48</v>
      </c>
      <c r="M6" s="14"/>
      <c r="N6" s="14"/>
      <c r="O6" s="14"/>
      <c r="P6" s="14">
        <v>26</v>
      </c>
      <c r="Q6" s="14">
        <v>17</v>
      </c>
      <c r="R6" s="14">
        <v>23</v>
      </c>
      <c r="S6" s="14">
        <v>37</v>
      </c>
      <c r="T6" s="14">
        <v>8</v>
      </c>
      <c r="U6" s="14">
        <v>24</v>
      </c>
      <c r="V6" s="15">
        <v>20</v>
      </c>
      <c r="W6" s="15">
        <v>18</v>
      </c>
      <c r="X6" s="15">
        <v>40</v>
      </c>
      <c r="Y6" s="154" t="s">
        <v>141</v>
      </c>
      <c r="Z6" s="15">
        <v>20</v>
      </c>
      <c r="AA6" s="15">
        <v>18</v>
      </c>
      <c r="AB6" s="15">
        <v>123</v>
      </c>
      <c r="AC6" s="14">
        <v>74</v>
      </c>
      <c r="AD6" s="178">
        <v>76</v>
      </c>
      <c r="AE6" s="178">
        <v>45</v>
      </c>
      <c r="AF6" s="178">
        <v>65</v>
      </c>
      <c r="AG6" s="178">
        <v>66</v>
      </c>
      <c r="AH6" s="178">
        <v>59</v>
      </c>
      <c r="AI6" s="178">
        <v>65</v>
      </c>
      <c r="AJ6" s="178">
        <v>39</v>
      </c>
      <c r="AK6" s="178">
        <v>14</v>
      </c>
    </row>
    <row r="7" spans="1:38" s="11" customFormat="1" ht="20.100000000000001" customHeight="1" x14ac:dyDescent="0.25">
      <c r="A7" s="194" t="s">
        <v>2</v>
      </c>
      <c r="B7" s="194"/>
      <c r="C7" s="16"/>
      <c r="D7" s="16"/>
      <c r="E7" s="16"/>
      <c r="F7" s="16"/>
      <c r="G7" s="16"/>
      <c r="H7" s="16">
        <v>17</v>
      </c>
      <c r="I7" s="16">
        <v>15</v>
      </c>
      <c r="J7" s="16">
        <v>13</v>
      </c>
      <c r="K7" s="16">
        <v>12</v>
      </c>
      <c r="L7" s="16">
        <v>28</v>
      </c>
      <c r="M7" s="16"/>
      <c r="N7" s="16"/>
      <c r="O7" s="16"/>
      <c r="P7" s="16">
        <v>11</v>
      </c>
      <c r="Q7" s="16">
        <v>34</v>
      </c>
      <c r="R7" s="16">
        <v>21</v>
      </c>
      <c r="S7" s="16">
        <v>15</v>
      </c>
      <c r="T7" s="16">
        <v>8</v>
      </c>
      <c r="U7" s="16">
        <v>0</v>
      </c>
      <c r="V7" s="17">
        <v>19</v>
      </c>
      <c r="W7" s="17">
        <v>22</v>
      </c>
      <c r="X7" s="17">
        <v>52</v>
      </c>
      <c r="Y7" s="150" t="s">
        <v>141</v>
      </c>
      <c r="Z7" s="17">
        <v>44</v>
      </c>
      <c r="AA7" s="150" t="s">
        <v>141</v>
      </c>
      <c r="AB7" s="17">
        <v>34</v>
      </c>
      <c r="AC7" s="16">
        <v>41</v>
      </c>
      <c r="AD7" s="179">
        <v>50</v>
      </c>
      <c r="AE7" s="179">
        <v>63</v>
      </c>
      <c r="AF7" s="179">
        <v>81</v>
      </c>
      <c r="AG7" s="179">
        <v>73</v>
      </c>
      <c r="AH7" s="179">
        <v>86</v>
      </c>
      <c r="AI7" s="179">
        <v>41</v>
      </c>
      <c r="AJ7" s="179">
        <v>41</v>
      </c>
      <c r="AK7" s="179">
        <v>35</v>
      </c>
    </row>
    <row r="8" spans="1:38" ht="20.100000000000001" customHeight="1" x14ac:dyDescent="0.25">
      <c r="A8" s="193" t="s">
        <v>3</v>
      </c>
      <c r="B8" s="193"/>
      <c r="C8" s="14"/>
      <c r="D8" s="14"/>
      <c r="E8" s="14"/>
      <c r="F8" s="14"/>
      <c r="G8" s="14"/>
      <c r="H8" s="14">
        <v>76</v>
      </c>
      <c r="I8" s="14">
        <v>18</v>
      </c>
      <c r="J8" s="14">
        <v>29</v>
      </c>
      <c r="K8" s="14">
        <v>43</v>
      </c>
      <c r="L8" s="14">
        <v>22</v>
      </c>
      <c r="M8" s="14"/>
      <c r="N8" s="14"/>
      <c r="O8" s="14"/>
      <c r="P8" s="14">
        <v>8</v>
      </c>
      <c r="Q8" s="14">
        <v>32</v>
      </c>
      <c r="R8" s="14">
        <v>27</v>
      </c>
      <c r="S8" s="14">
        <v>25</v>
      </c>
      <c r="T8" s="14">
        <v>17</v>
      </c>
      <c r="U8" s="14">
        <v>45</v>
      </c>
      <c r="V8" s="15">
        <v>49</v>
      </c>
      <c r="W8" s="15">
        <v>23</v>
      </c>
      <c r="X8" s="15">
        <v>79</v>
      </c>
      <c r="Y8" s="15">
        <v>59</v>
      </c>
      <c r="Z8" s="15">
        <v>63</v>
      </c>
      <c r="AA8" s="154" t="s">
        <v>141</v>
      </c>
      <c r="AB8" s="15">
        <v>123</v>
      </c>
      <c r="AC8" s="14">
        <v>40</v>
      </c>
      <c r="AD8" s="178">
        <v>41</v>
      </c>
      <c r="AE8" s="178">
        <v>77</v>
      </c>
      <c r="AF8" s="178">
        <v>77</v>
      </c>
      <c r="AG8" s="178">
        <v>173</v>
      </c>
      <c r="AH8" s="178">
        <v>154</v>
      </c>
      <c r="AI8" s="178">
        <v>51</v>
      </c>
      <c r="AJ8" s="178">
        <v>42</v>
      </c>
      <c r="AK8" s="178">
        <v>41</v>
      </c>
    </row>
    <row r="9" spans="1:38" s="11" customFormat="1" ht="20.100000000000001" customHeight="1" x14ac:dyDescent="0.25">
      <c r="A9" s="194" t="s">
        <v>4</v>
      </c>
      <c r="B9" s="194"/>
      <c r="C9" s="16"/>
      <c r="D9" s="16"/>
      <c r="E9" s="16"/>
      <c r="F9" s="16"/>
      <c r="G9" s="16"/>
      <c r="H9" s="16">
        <v>53</v>
      </c>
      <c r="I9" s="16">
        <v>38</v>
      </c>
      <c r="J9" s="156" t="s">
        <v>141</v>
      </c>
      <c r="K9" s="16">
        <v>91</v>
      </c>
      <c r="L9" s="16">
        <v>117</v>
      </c>
      <c r="M9" s="16"/>
      <c r="N9" s="16"/>
      <c r="O9" s="16"/>
      <c r="P9" s="16">
        <v>88</v>
      </c>
      <c r="Q9" s="16">
        <v>80</v>
      </c>
      <c r="R9" s="16">
        <v>56</v>
      </c>
      <c r="S9" s="16">
        <v>95</v>
      </c>
      <c r="T9" s="16">
        <v>72</v>
      </c>
      <c r="U9" s="16">
        <v>80</v>
      </c>
      <c r="V9" s="17">
        <v>118</v>
      </c>
      <c r="W9" s="17">
        <v>86</v>
      </c>
      <c r="X9" s="17">
        <v>100</v>
      </c>
      <c r="Y9" s="17">
        <v>74</v>
      </c>
      <c r="Z9" s="17">
        <v>107</v>
      </c>
      <c r="AA9" s="17">
        <v>142</v>
      </c>
      <c r="AB9" s="17">
        <v>137</v>
      </c>
      <c r="AC9" s="16">
        <v>201</v>
      </c>
      <c r="AD9" s="179">
        <v>196</v>
      </c>
      <c r="AE9" s="179">
        <v>193</v>
      </c>
      <c r="AF9" s="179">
        <v>204</v>
      </c>
      <c r="AG9" s="179">
        <v>216</v>
      </c>
      <c r="AH9" s="179">
        <v>243</v>
      </c>
      <c r="AI9" s="179">
        <v>143</v>
      </c>
      <c r="AJ9" s="179">
        <v>94</v>
      </c>
      <c r="AK9" s="179">
        <v>86</v>
      </c>
    </row>
    <row r="10" spans="1:38" ht="20.100000000000001" customHeight="1" x14ac:dyDescent="0.25">
      <c r="A10" s="193" t="s">
        <v>5</v>
      </c>
      <c r="B10" s="193"/>
      <c r="C10" s="14"/>
      <c r="D10" s="14"/>
      <c r="E10" s="14"/>
      <c r="F10" s="14"/>
      <c r="G10" s="14"/>
      <c r="H10" s="14">
        <v>2</v>
      </c>
      <c r="I10" s="14">
        <v>62</v>
      </c>
      <c r="J10" s="14" t="s">
        <v>141</v>
      </c>
      <c r="K10" s="14">
        <v>54</v>
      </c>
      <c r="L10" s="14">
        <v>40</v>
      </c>
      <c r="M10" s="14"/>
      <c r="N10" s="14"/>
      <c r="O10" s="14"/>
      <c r="P10" s="14">
        <v>57</v>
      </c>
      <c r="Q10" s="14">
        <v>68</v>
      </c>
      <c r="R10" s="14">
        <v>18</v>
      </c>
      <c r="S10" s="14">
        <v>165</v>
      </c>
      <c r="T10" s="14">
        <v>81</v>
      </c>
      <c r="U10" s="14">
        <v>32</v>
      </c>
      <c r="V10" s="15">
        <v>55</v>
      </c>
      <c r="W10" s="15">
        <v>113</v>
      </c>
      <c r="X10" s="15">
        <v>108</v>
      </c>
      <c r="Y10" s="15">
        <v>166</v>
      </c>
      <c r="Z10" s="15">
        <v>92</v>
      </c>
      <c r="AA10" s="15">
        <v>93</v>
      </c>
      <c r="AB10" s="15">
        <v>68</v>
      </c>
      <c r="AC10" s="14">
        <v>111</v>
      </c>
      <c r="AD10" s="178">
        <v>156</v>
      </c>
      <c r="AE10" s="178">
        <v>146</v>
      </c>
      <c r="AF10" s="178">
        <v>207</v>
      </c>
      <c r="AG10" s="178">
        <v>219</v>
      </c>
      <c r="AH10" s="14">
        <v>141</v>
      </c>
      <c r="AI10" s="14">
        <v>108</v>
      </c>
      <c r="AJ10" s="178">
        <v>111</v>
      </c>
      <c r="AK10" s="178">
        <v>91</v>
      </c>
    </row>
    <row r="11" spans="1:38" s="11" customFormat="1" ht="20.100000000000001" customHeight="1" x14ac:dyDescent="0.25">
      <c r="A11" s="194" t="s">
        <v>6</v>
      </c>
      <c r="B11" s="194"/>
      <c r="C11" s="16"/>
      <c r="D11" s="16"/>
      <c r="E11" s="16"/>
      <c r="F11" s="16"/>
      <c r="G11" s="16"/>
      <c r="H11" s="16"/>
      <c r="I11" s="16">
        <v>65</v>
      </c>
      <c r="J11" s="16" t="s">
        <v>141</v>
      </c>
      <c r="K11" s="16"/>
      <c r="L11" s="16">
        <v>59</v>
      </c>
      <c r="M11" s="16"/>
      <c r="N11" s="16"/>
      <c r="O11" s="16"/>
      <c r="P11" s="16">
        <v>55</v>
      </c>
      <c r="Q11" s="16">
        <v>72</v>
      </c>
      <c r="R11" s="16">
        <v>71</v>
      </c>
      <c r="S11" s="16">
        <v>88</v>
      </c>
      <c r="T11" s="16">
        <v>76</v>
      </c>
      <c r="U11" s="16">
        <v>79</v>
      </c>
      <c r="V11" s="17">
        <v>64</v>
      </c>
      <c r="W11" s="17">
        <v>109</v>
      </c>
      <c r="X11" s="17">
        <v>58</v>
      </c>
      <c r="Y11" s="17">
        <v>68</v>
      </c>
      <c r="Z11" s="17">
        <v>109</v>
      </c>
      <c r="AA11" s="17">
        <v>138</v>
      </c>
      <c r="AB11" s="17">
        <v>183</v>
      </c>
      <c r="AC11" s="16">
        <v>141</v>
      </c>
      <c r="AD11" s="179">
        <v>160</v>
      </c>
      <c r="AE11" s="179">
        <v>164</v>
      </c>
      <c r="AF11" s="179">
        <v>106</v>
      </c>
      <c r="AG11" s="179">
        <v>151</v>
      </c>
      <c r="AH11" s="16">
        <v>89</v>
      </c>
      <c r="AI11" s="16">
        <v>130</v>
      </c>
      <c r="AJ11" s="179">
        <v>115</v>
      </c>
      <c r="AK11" s="179">
        <v>68</v>
      </c>
    </row>
    <row r="12" spans="1:38" ht="20.100000000000001" customHeight="1" x14ac:dyDescent="0.25">
      <c r="A12" s="193" t="s">
        <v>7</v>
      </c>
      <c r="B12" s="193"/>
      <c r="C12" s="14"/>
      <c r="D12" s="14"/>
      <c r="E12" s="14"/>
      <c r="F12" s="14"/>
      <c r="G12" s="14"/>
      <c r="H12" s="14"/>
      <c r="I12" s="14">
        <v>68</v>
      </c>
      <c r="J12" s="14" t="s">
        <v>141</v>
      </c>
      <c r="K12" s="14">
        <v>70</v>
      </c>
      <c r="L12" s="14">
        <v>54</v>
      </c>
      <c r="M12" s="14"/>
      <c r="N12" s="14"/>
      <c r="O12" s="14"/>
      <c r="P12" s="14">
        <v>39</v>
      </c>
      <c r="Q12" s="14">
        <v>92</v>
      </c>
      <c r="R12" s="14">
        <v>42</v>
      </c>
      <c r="S12" s="14">
        <v>74</v>
      </c>
      <c r="T12" s="14">
        <v>124</v>
      </c>
      <c r="U12" s="14">
        <v>79</v>
      </c>
      <c r="V12" s="15">
        <v>165</v>
      </c>
      <c r="W12" s="15">
        <v>52</v>
      </c>
      <c r="X12" s="15">
        <v>95</v>
      </c>
      <c r="Y12" s="15">
        <v>155</v>
      </c>
      <c r="Z12" s="15">
        <v>124</v>
      </c>
      <c r="AA12" s="15">
        <v>134</v>
      </c>
      <c r="AB12" s="15">
        <v>111</v>
      </c>
      <c r="AC12" s="14">
        <v>129</v>
      </c>
      <c r="AD12" s="178">
        <v>137</v>
      </c>
      <c r="AE12" s="178">
        <v>148</v>
      </c>
      <c r="AF12" s="178">
        <v>187</v>
      </c>
      <c r="AG12" s="178">
        <v>164</v>
      </c>
      <c r="AH12" s="153" t="s">
        <v>141</v>
      </c>
      <c r="AI12" s="189">
        <v>31</v>
      </c>
      <c r="AJ12" s="178">
        <v>93</v>
      </c>
      <c r="AK12" s="178"/>
    </row>
    <row r="13" spans="1:38" s="11" customFormat="1" ht="20.100000000000001" customHeight="1" x14ac:dyDescent="0.25">
      <c r="A13" s="194" t="s">
        <v>8</v>
      </c>
      <c r="B13" s="194"/>
      <c r="C13" s="16"/>
      <c r="D13" s="16"/>
      <c r="E13" s="16"/>
      <c r="F13" s="16"/>
      <c r="G13" s="16"/>
      <c r="H13" s="16"/>
      <c r="I13" s="16">
        <v>75</v>
      </c>
      <c r="J13" s="16" t="s">
        <v>141</v>
      </c>
      <c r="K13" s="16">
        <v>57</v>
      </c>
      <c r="L13" s="16">
        <v>52</v>
      </c>
      <c r="M13" s="16"/>
      <c r="N13" s="16"/>
      <c r="O13" s="16"/>
      <c r="P13" s="16">
        <v>108</v>
      </c>
      <c r="Q13" s="16">
        <v>29</v>
      </c>
      <c r="R13" s="16">
        <v>26</v>
      </c>
      <c r="S13" s="16">
        <v>73</v>
      </c>
      <c r="T13" s="16">
        <v>60</v>
      </c>
      <c r="U13" s="16">
        <v>75</v>
      </c>
      <c r="V13" s="17">
        <v>44</v>
      </c>
      <c r="W13" s="17">
        <v>16</v>
      </c>
      <c r="X13" s="17">
        <v>2</v>
      </c>
      <c r="Y13" s="17">
        <v>70</v>
      </c>
      <c r="Z13" s="17">
        <v>92</v>
      </c>
      <c r="AA13" s="17">
        <v>96</v>
      </c>
      <c r="AB13" s="17">
        <v>166</v>
      </c>
      <c r="AC13" s="16">
        <v>140</v>
      </c>
      <c r="AD13" s="179">
        <v>136</v>
      </c>
      <c r="AE13" s="179">
        <v>150</v>
      </c>
      <c r="AF13" s="179">
        <v>58</v>
      </c>
      <c r="AG13" s="16"/>
      <c r="AH13" s="158" t="s">
        <v>141</v>
      </c>
      <c r="AI13" s="158" t="s">
        <v>141</v>
      </c>
      <c r="AJ13" s="16">
        <v>73</v>
      </c>
      <c r="AK13" s="16"/>
    </row>
    <row r="14" spans="1:38" ht="20.100000000000001" customHeight="1" x14ac:dyDescent="0.25">
      <c r="A14" s="193" t="s">
        <v>9</v>
      </c>
      <c r="B14" s="193"/>
      <c r="C14" s="14"/>
      <c r="D14" s="14"/>
      <c r="E14" s="14"/>
      <c r="F14" s="14"/>
      <c r="G14" s="14"/>
      <c r="H14" s="14"/>
      <c r="I14" s="14">
        <v>52</v>
      </c>
      <c r="J14" s="14">
        <v>1</v>
      </c>
      <c r="K14" s="14">
        <v>73</v>
      </c>
      <c r="L14" s="14">
        <v>42</v>
      </c>
      <c r="M14" s="14"/>
      <c r="N14" s="14"/>
      <c r="O14" s="14"/>
      <c r="P14" s="14">
        <v>22</v>
      </c>
      <c r="Q14" s="14">
        <v>36</v>
      </c>
      <c r="R14" s="14">
        <v>64</v>
      </c>
      <c r="S14" s="14">
        <v>64</v>
      </c>
      <c r="T14" s="14">
        <v>44</v>
      </c>
      <c r="U14" s="14">
        <v>72</v>
      </c>
      <c r="V14" s="15">
        <v>134</v>
      </c>
      <c r="W14" s="15">
        <v>106</v>
      </c>
      <c r="X14" s="153" t="s">
        <v>141</v>
      </c>
      <c r="Y14" s="15">
        <v>132</v>
      </c>
      <c r="Z14" s="15">
        <v>125</v>
      </c>
      <c r="AA14" s="15">
        <v>178</v>
      </c>
      <c r="AB14" s="15">
        <v>139</v>
      </c>
      <c r="AC14" s="14">
        <v>232</v>
      </c>
      <c r="AD14" s="178">
        <v>161</v>
      </c>
      <c r="AE14" s="178">
        <v>143</v>
      </c>
      <c r="AF14" s="178">
        <v>277</v>
      </c>
      <c r="AG14" s="14">
        <v>18</v>
      </c>
      <c r="AH14" s="153" t="s">
        <v>141</v>
      </c>
      <c r="AI14" s="153" t="s">
        <v>141</v>
      </c>
      <c r="AJ14" s="14">
        <v>96</v>
      </c>
      <c r="AK14" s="14"/>
    </row>
    <row r="15" spans="1:38" s="11" customFormat="1" ht="20.100000000000001" customHeight="1" x14ac:dyDescent="0.25">
      <c r="A15" s="194" t="s">
        <v>10</v>
      </c>
      <c r="B15" s="194"/>
      <c r="C15" s="16"/>
      <c r="D15" s="16"/>
      <c r="E15" s="16"/>
      <c r="F15" s="16"/>
      <c r="G15" s="16"/>
      <c r="H15" s="16"/>
      <c r="I15" s="16">
        <v>30</v>
      </c>
      <c r="J15" s="16">
        <v>32</v>
      </c>
      <c r="K15" s="16">
        <v>52</v>
      </c>
      <c r="L15" s="16">
        <v>24</v>
      </c>
      <c r="M15" s="16"/>
      <c r="N15" s="16"/>
      <c r="O15" s="16"/>
      <c r="P15" s="16">
        <v>37</v>
      </c>
      <c r="Q15" s="16">
        <v>29</v>
      </c>
      <c r="R15" s="16">
        <v>36</v>
      </c>
      <c r="S15" s="16">
        <v>32</v>
      </c>
      <c r="T15" s="16">
        <v>37</v>
      </c>
      <c r="U15" s="16">
        <v>30</v>
      </c>
      <c r="V15" s="17">
        <v>59</v>
      </c>
      <c r="W15" s="17">
        <v>70</v>
      </c>
      <c r="X15" s="158" t="s">
        <v>141</v>
      </c>
      <c r="Y15" s="17">
        <v>82</v>
      </c>
      <c r="Z15" s="17">
        <v>67</v>
      </c>
      <c r="AA15" s="17">
        <v>112</v>
      </c>
      <c r="AB15" s="17">
        <v>71</v>
      </c>
      <c r="AC15" s="16">
        <v>43</v>
      </c>
      <c r="AD15" s="179">
        <v>63</v>
      </c>
      <c r="AE15" s="179">
        <v>90</v>
      </c>
      <c r="AF15" s="179">
        <v>154</v>
      </c>
      <c r="AG15" s="16">
        <v>5</v>
      </c>
      <c r="AH15" s="158" t="s">
        <v>141</v>
      </c>
      <c r="AI15" s="158" t="s">
        <v>141</v>
      </c>
      <c r="AJ15" s="16">
        <v>70</v>
      </c>
      <c r="AK15" s="16"/>
    </row>
    <row r="16" spans="1:38" ht="20.100000000000001" customHeight="1" x14ac:dyDescent="0.25">
      <c r="A16" s="193" t="s">
        <v>11</v>
      </c>
      <c r="B16" s="193"/>
      <c r="C16" s="14"/>
      <c r="D16" s="14"/>
      <c r="E16" s="14"/>
      <c r="F16" s="14"/>
      <c r="G16" s="14"/>
      <c r="H16" s="14"/>
      <c r="I16" s="14">
        <v>1</v>
      </c>
      <c r="J16" s="14">
        <v>14</v>
      </c>
      <c r="K16" s="14">
        <v>23</v>
      </c>
      <c r="L16" s="14">
        <v>10</v>
      </c>
      <c r="M16" s="14"/>
      <c r="N16" s="14"/>
      <c r="O16" s="14"/>
      <c r="P16" s="14">
        <v>21</v>
      </c>
      <c r="Q16" s="14">
        <v>3</v>
      </c>
      <c r="R16" s="14">
        <v>43</v>
      </c>
      <c r="S16" s="14">
        <v>27</v>
      </c>
      <c r="T16" s="14">
        <v>5</v>
      </c>
      <c r="U16" s="14">
        <v>12</v>
      </c>
      <c r="V16" s="15">
        <v>22</v>
      </c>
      <c r="W16" s="15">
        <v>33</v>
      </c>
      <c r="X16" s="153" t="s">
        <v>141</v>
      </c>
      <c r="Y16" s="15">
        <v>33</v>
      </c>
      <c r="Z16" s="15">
        <v>63</v>
      </c>
      <c r="AA16" s="15">
        <v>58</v>
      </c>
      <c r="AB16" s="15">
        <v>43</v>
      </c>
      <c r="AC16" s="153" t="s">
        <v>141</v>
      </c>
      <c r="AD16" s="178">
        <v>83</v>
      </c>
      <c r="AE16" s="178">
        <v>56</v>
      </c>
      <c r="AF16" s="178">
        <v>81</v>
      </c>
      <c r="AG16" s="14">
        <v>9</v>
      </c>
      <c r="AH16" s="153" t="s">
        <v>141</v>
      </c>
      <c r="AI16" s="153" t="s">
        <v>141</v>
      </c>
      <c r="AJ16" s="14">
        <v>75</v>
      </c>
      <c r="AK16" s="14"/>
      <c r="AL16" s="149" t="s">
        <v>142</v>
      </c>
    </row>
    <row r="17" spans="1:37" s="11" customFormat="1" ht="20.100000000000001" customHeight="1" x14ac:dyDescent="0.25">
      <c r="A17" s="194"/>
      <c r="B17" s="194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7"/>
      <c r="W17" s="17"/>
      <c r="X17" s="158"/>
      <c r="Y17" s="17"/>
      <c r="Z17" s="17"/>
      <c r="AA17" s="17"/>
      <c r="AB17" s="17"/>
      <c r="AC17" s="16"/>
      <c r="AD17" s="16"/>
      <c r="AE17" s="16"/>
      <c r="AF17" s="16"/>
      <c r="AG17" s="16"/>
      <c r="AH17" s="16"/>
      <c r="AI17" s="16"/>
      <c r="AJ17" s="16"/>
      <c r="AK17" s="16"/>
    </row>
    <row r="18" spans="1:37" s="26" customFormat="1" ht="20.100000000000001" customHeight="1" x14ac:dyDescent="0.25">
      <c r="A18" s="187" t="s">
        <v>12</v>
      </c>
      <c r="B18" s="275">
        <v>404</v>
      </c>
      <c r="C18" s="24">
        <v>406</v>
      </c>
      <c r="D18" s="24">
        <v>365</v>
      </c>
      <c r="E18" s="24">
        <v>523</v>
      </c>
      <c r="F18" s="24">
        <v>454</v>
      </c>
      <c r="G18" s="24">
        <v>331</v>
      </c>
      <c r="H18" s="24">
        <f t="shared" ref="H18" si="0">SUM(H5:H16)</f>
        <v>163</v>
      </c>
      <c r="I18" s="25">
        <f>SUM(I5:I17)</f>
        <v>482</v>
      </c>
      <c r="J18" s="25">
        <f>SUM(J5:J17)</f>
        <v>146</v>
      </c>
      <c r="K18" s="25">
        <f>SUM(K5:K17)</f>
        <v>500</v>
      </c>
      <c r="L18" s="25">
        <f>SUM(L5:L17)</f>
        <v>528</v>
      </c>
      <c r="M18" s="25">
        <v>505</v>
      </c>
      <c r="N18" s="25">
        <v>363</v>
      </c>
      <c r="O18" s="25">
        <v>416</v>
      </c>
      <c r="P18" s="25">
        <f>SUM(P5:P16)</f>
        <v>501</v>
      </c>
      <c r="Q18" s="25">
        <f>SUM(Q5:Q16)</f>
        <v>507</v>
      </c>
      <c r="R18" s="25">
        <f>SUM(R5:R16)</f>
        <v>438</v>
      </c>
      <c r="S18" s="25">
        <f>SUM(S5:S16)</f>
        <v>739</v>
      </c>
      <c r="T18" s="25">
        <f>SUM(T5:T16)</f>
        <v>555</v>
      </c>
      <c r="U18" s="25">
        <f t="shared" ref="U18:AD18" si="1">SUM(U5:U16)</f>
        <v>542</v>
      </c>
      <c r="V18" s="25">
        <f>SUM(V5:V16)</f>
        <v>760</v>
      </c>
      <c r="W18" s="25">
        <f t="shared" si="1"/>
        <v>668</v>
      </c>
      <c r="X18" s="25">
        <f t="shared" si="1"/>
        <v>572</v>
      </c>
      <c r="Y18" s="25">
        <f t="shared" si="1"/>
        <v>839</v>
      </c>
      <c r="Z18" s="25">
        <f t="shared" si="1"/>
        <v>931</v>
      </c>
      <c r="AA18" s="25">
        <f t="shared" si="1"/>
        <v>1021</v>
      </c>
      <c r="AB18" s="25">
        <f t="shared" si="1"/>
        <v>1285</v>
      </c>
      <c r="AC18" s="25">
        <f t="shared" si="1"/>
        <v>1235</v>
      </c>
      <c r="AD18" s="25">
        <f t="shared" si="1"/>
        <v>1309</v>
      </c>
      <c r="AE18" s="25">
        <f>SUM(AE5:AE17)</f>
        <v>1325</v>
      </c>
      <c r="AF18" s="25">
        <f>SUM(AF5:AF17)</f>
        <v>1577</v>
      </c>
      <c r="AG18" s="25">
        <f>SUM(AG5:AG17)</f>
        <v>1239</v>
      </c>
      <c r="AH18" s="25">
        <f>SUM(AH5:AH17)</f>
        <v>867</v>
      </c>
      <c r="AI18" s="25">
        <f t="shared" ref="AI18:AK18" si="2">SUM(AI5:AI17)</f>
        <v>630</v>
      </c>
      <c r="AJ18" s="25">
        <f t="shared" si="2"/>
        <v>886</v>
      </c>
      <c r="AK18" s="25">
        <f t="shared" si="2"/>
        <v>382</v>
      </c>
    </row>
    <row r="19" spans="1:37" ht="20.100000000000001" customHeight="1" x14ac:dyDescent="0.2">
      <c r="K19" s="6">
        <v>573</v>
      </c>
    </row>
    <row r="22" spans="1:37" ht="20.100000000000001" customHeight="1" x14ac:dyDescent="0.25">
      <c r="A22" s="2"/>
      <c r="B22" s="2"/>
      <c r="C22" s="2"/>
      <c r="D22" s="2"/>
    </row>
    <row r="23" spans="1:37" ht="20.100000000000001" customHeight="1" x14ac:dyDescent="0.25">
      <c r="A23" s="2"/>
      <c r="B23" s="2"/>
      <c r="C23" s="2"/>
    </row>
    <row r="24" spans="1:37" ht="20.100000000000001" customHeight="1" x14ac:dyDescent="0.2">
      <c r="G24" s="5"/>
    </row>
    <row r="26" spans="1:37" ht="20.100000000000001" customHeight="1" x14ac:dyDescent="0.25"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8" spans="1:37" ht="20.100000000000001" customHeight="1" x14ac:dyDescent="0.25">
      <c r="A28" s="2"/>
      <c r="B28" s="2"/>
      <c r="C28" s="2"/>
      <c r="D28" s="2"/>
    </row>
    <row r="29" spans="1:37" ht="20.100000000000001" customHeight="1" x14ac:dyDescent="0.25">
      <c r="A29" s="2"/>
      <c r="B29" s="2"/>
      <c r="C29" s="2"/>
      <c r="D29" s="2"/>
    </row>
    <row r="30" spans="1:37" ht="20.100000000000001" customHeight="1" x14ac:dyDescent="0.25">
      <c r="A30" s="2"/>
      <c r="B30" s="2"/>
      <c r="C30" s="2"/>
      <c r="D30" s="2"/>
    </row>
    <row r="31" spans="1:37" ht="20.100000000000001" customHeight="1" x14ac:dyDescent="0.25">
      <c r="A31" s="2"/>
      <c r="B31" s="2"/>
      <c r="C31" s="2"/>
      <c r="D31" s="2"/>
    </row>
    <row r="32" spans="1:37" ht="20.100000000000001" customHeight="1" x14ac:dyDescent="0.25">
      <c r="A32" s="2"/>
      <c r="B32" s="2"/>
      <c r="C32" s="2"/>
      <c r="D32" s="2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2"/>
      <c r="B34" s="2"/>
      <c r="C34" s="2"/>
      <c r="D34" s="2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2"/>
      <c r="B36" s="2"/>
      <c r="C36" s="2"/>
      <c r="D36" s="2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2"/>
      <c r="B38" s="2"/>
      <c r="C38" s="2"/>
      <c r="D38" s="2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2"/>
      <c r="B40" s="2"/>
      <c r="C40" s="2"/>
      <c r="D40" s="2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2"/>
      <c r="B42" s="2"/>
      <c r="C42" s="2"/>
      <c r="D42" s="2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2"/>
      <c r="B44" s="2"/>
      <c r="C44" s="2"/>
      <c r="D44" s="2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2"/>
      <c r="B46" s="2"/>
      <c r="C46" s="2"/>
      <c r="D46" s="2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2"/>
      <c r="B48" s="2"/>
      <c r="C48" s="2"/>
      <c r="D48" s="2"/>
    </row>
    <row r="49" spans="1:29" ht="20.100000000000001" customHeight="1" x14ac:dyDescent="0.25">
      <c r="A49" s="2"/>
      <c r="B49" s="2"/>
      <c r="C49" s="2"/>
      <c r="D49" s="2"/>
    </row>
    <row r="50" spans="1:29" ht="20.100000000000001" customHeight="1" x14ac:dyDescent="0.25">
      <c r="A50" s="2"/>
      <c r="B50" s="2"/>
      <c r="C50" s="2"/>
      <c r="D50" s="2"/>
    </row>
    <row r="51" spans="1:29" ht="20.100000000000001" customHeight="1" x14ac:dyDescent="0.25">
      <c r="A51" s="2"/>
      <c r="B51" s="2"/>
      <c r="C51" s="2"/>
      <c r="D51" s="2"/>
    </row>
    <row r="52" spans="1:29" ht="20.100000000000001" customHeight="1" x14ac:dyDescent="0.25">
      <c r="A52" s="2"/>
      <c r="B52" s="2"/>
      <c r="C52" s="2"/>
      <c r="D52" s="2"/>
    </row>
    <row r="53" spans="1:29" ht="20.100000000000001" customHeight="1" x14ac:dyDescent="0.25">
      <c r="A53" s="2"/>
      <c r="B53" s="2"/>
      <c r="C53" s="2"/>
      <c r="D53" s="2"/>
    </row>
    <row r="54" spans="1:29" ht="20.100000000000001" customHeight="1" x14ac:dyDescent="0.25">
      <c r="A54" s="2"/>
      <c r="B54" s="2"/>
      <c r="C54" s="2"/>
      <c r="D54" s="2"/>
    </row>
    <row r="55" spans="1:29" ht="20.100000000000001" customHeight="1" x14ac:dyDescent="0.25">
      <c r="A55" s="2"/>
      <c r="B55" s="2"/>
      <c r="C55" s="2"/>
      <c r="D55" s="2"/>
    </row>
    <row r="56" spans="1:29" ht="20.100000000000001" customHeight="1" x14ac:dyDescent="0.25">
      <c r="A56" s="2"/>
      <c r="B56" s="2"/>
      <c r="C56" s="2"/>
      <c r="D56" s="2"/>
    </row>
    <row r="57" spans="1:29" ht="20.100000000000001" customHeight="1" x14ac:dyDescent="0.25">
      <c r="A57" s="2"/>
      <c r="B57" s="2"/>
      <c r="C57" s="2"/>
      <c r="D57" s="2"/>
    </row>
    <row r="58" spans="1:29" ht="20.100000000000001" customHeight="1" x14ac:dyDescent="0.25">
      <c r="A58" s="2"/>
      <c r="B58" s="2"/>
      <c r="C58" s="2"/>
      <c r="D58" s="2"/>
    </row>
    <row r="59" spans="1:29" ht="20.100000000000001" customHeight="1" x14ac:dyDescent="0.25">
      <c r="A59" s="3"/>
      <c r="B59" s="3"/>
      <c r="C59" s="2"/>
      <c r="D59" s="2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ht="20.100000000000001" customHeight="1" x14ac:dyDescent="0.25">
      <c r="A60" s="2"/>
      <c r="B60" s="2"/>
      <c r="C60" s="2"/>
      <c r="D60" s="2"/>
    </row>
    <row r="61" spans="1:29" ht="20.100000000000001" customHeight="1" x14ac:dyDescent="0.3">
      <c r="A61" s="9"/>
      <c r="B61" s="9"/>
      <c r="C61" s="2"/>
      <c r="D61" s="2"/>
    </row>
  </sheetData>
  <conditionalFormatting sqref="I18:AK18">
    <cfRule type="expression" dxfId="47" priority="1">
      <formula>COUNTIF(I5:I16,"*")&gt;0</formula>
    </cfRule>
  </conditionalFormatting>
  <pageMargins left="0.7" right="0.7" top="1" bottom="0.7" header="0.5" footer="0.5"/>
  <pageSetup orientation="landscape" r:id="rId1"/>
  <headerFooter alignWithMargins="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transitionEvaluation="1" codeName="Sheet48"/>
  <dimension ref="A1:BL63"/>
  <sheetViews>
    <sheetView defaultGridColor="0" colorId="22" zoomScale="70" zoomScaleNormal="70" zoomScalePageLayoutView="70" workbookViewId="0">
      <selection activeCell="AD10" sqref="AD10"/>
    </sheetView>
  </sheetViews>
  <sheetFormatPr defaultColWidth="9.44140625" defaultRowHeight="20.100000000000001" customHeight="1" x14ac:dyDescent="0.2"/>
  <cols>
    <col min="1" max="1" width="13.5546875" style="6" customWidth="1"/>
    <col min="2" max="2" width="8.88671875" style="6" hidden="1" customWidth="1"/>
    <col min="3" max="3" width="8.33203125" style="6" hidden="1" customWidth="1"/>
    <col min="4" max="4" width="7" style="6" hidden="1" customWidth="1"/>
    <col min="5" max="5" width="9" style="6" hidden="1" customWidth="1"/>
    <col min="6" max="7" width="5" style="6" bestFit="1" customWidth="1"/>
    <col min="8" max="8" width="5" style="6" customWidth="1"/>
    <col min="9" max="9" width="5" style="6" bestFit="1" customWidth="1"/>
    <col min="10" max="10" width="6.33203125" style="6" customWidth="1"/>
    <col min="11" max="11" width="7" style="6" bestFit="1" customWidth="1"/>
    <col min="12" max="12" width="5.6640625" style="6" customWidth="1"/>
    <col min="13" max="13" width="5.21875" style="6" customWidth="1"/>
    <col min="14" max="14" width="5.44140625" style="6" customWidth="1"/>
    <col min="15" max="15" width="7.6640625" style="6" customWidth="1"/>
    <col min="16" max="16" width="5.33203125" style="6" customWidth="1"/>
    <col min="17" max="17" width="5.21875" style="6" customWidth="1"/>
    <col min="18" max="18" width="7.77734375" style="6" customWidth="1"/>
    <col min="19" max="19" width="8.6640625" style="6" customWidth="1"/>
    <col min="20" max="20" width="7.6640625" style="6" customWidth="1"/>
    <col min="21" max="23" width="8.6640625" style="6" customWidth="1"/>
    <col min="24" max="24" width="8.21875" style="6" customWidth="1"/>
    <col min="25" max="25" width="8.6640625" style="6" customWidth="1"/>
    <col min="26" max="29" width="8" style="6" customWidth="1"/>
    <col min="30" max="35" width="8.6640625" style="6" customWidth="1"/>
    <col min="36" max="36" width="15" style="6" customWidth="1"/>
    <col min="37" max="37" width="12" style="6" hidden="1" customWidth="1"/>
    <col min="38" max="58" width="0" style="6" hidden="1" customWidth="1"/>
    <col min="59" max="59" width="12.88671875" style="6" hidden="1" customWidth="1"/>
    <col min="60" max="60" width="23.109375" style="6" hidden="1" customWidth="1"/>
    <col min="61" max="64" width="0" style="6" hidden="1" customWidth="1"/>
    <col min="65" max="16384" width="9.44140625" style="6"/>
  </cols>
  <sheetData>
    <row r="1" spans="1:64" s="35" customFormat="1" ht="24.95" customHeight="1" x14ac:dyDescent="0.25">
      <c r="A1" s="32" t="s">
        <v>187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K1" s="1"/>
      <c r="AO1" s="1"/>
    </row>
    <row r="2" spans="1:64" s="30" customFormat="1" ht="20.100000000000001" customHeight="1" x14ac:dyDescent="0.25">
      <c r="A2" s="195"/>
      <c r="B2" s="28">
        <v>1991</v>
      </c>
      <c r="C2" s="28">
        <v>1992</v>
      </c>
      <c r="D2" s="28">
        <v>1993</v>
      </c>
      <c r="E2" s="28">
        <v>1994</v>
      </c>
      <c r="F2" s="28">
        <v>1995</v>
      </c>
      <c r="G2" s="28">
        <v>1996</v>
      </c>
      <c r="H2" s="28">
        <v>1997</v>
      </c>
      <c r="I2" s="28">
        <v>1998</v>
      </c>
      <c r="J2" s="28">
        <v>1999</v>
      </c>
      <c r="K2" s="28">
        <v>2000</v>
      </c>
      <c r="L2" s="28">
        <v>2001</v>
      </c>
      <c r="M2" s="28">
        <v>2002</v>
      </c>
      <c r="N2" s="28">
        <v>2003</v>
      </c>
      <c r="O2" s="28">
        <v>2004</v>
      </c>
      <c r="P2" s="28">
        <v>2005</v>
      </c>
      <c r="Q2" s="28">
        <v>2006</v>
      </c>
      <c r="R2" s="28">
        <v>2007</v>
      </c>
      <c r="S2" s="28">
        <v>2008</v>
      </c>
      <c r="T2" s="28">
        <v>2009</v>
      </c>
      <c r="U2" s="29">
        <v>2010</v>
      </c>
      <c r="V2" s="29">
        <v>2011</v>
      </c>
      <c r="W2" s="29">
        <v>2012</v>
      </c>
      <c r="X2" s="29">
        <v>2013</v>
      </c>
      <c r="Y2" s="196">
        <v>2014</v>
      </c>
      <c r="Z2" s="29">
        <v>2015</v>
      </c>
      <c r="AA2" s="29">
        <v>2016</v>
      </c>
      <c r="AB2" s="29">
        <v>2017</v>
      </c>
      <c r="AC2" s="29">
        <v>2018</v>
      </c>
      <c r="AD2" s="196">
        <v>2019</v>
      </c>
      <c r="AE2" s="196">
        <v>2020</v>
      </c>
      <c r="AF2" s="196">
        <v>2021</v>
      </c>
      <c r="AG2" s="196">
        <v>2022</v>
      </c>
      <c r="AH2" s="196">
        <v>2023</v>
      </c>
      <c r="AI2" s="196">
        <v>2024</v>
      </c>
      <c r="AJ2" s="197" t="s">
        <v>19</v>
      </c>
      <c r="AK2" s="38" t="s">
        <v>18</v>
      </c>
      <c r="AL2" s="31"/>
      <c r="AM2" s="31"/>
      <c r="AO2" s="31"/>
      <c r="AP2" s="31"/>
      <c r="AQ2" s="31"/>
      <c r="AT2" s="75">
        <v>2000</v>
      </c>
      <c r="AU2" s="75">
        <v>2001</v>
      </c>
      <c r="AV2" s="75">
        <v>2002</v>
      </c>
      <c r="AW2" s="75">
        <v>2003</v>
      </c>
      <c r="AX2" s="75">
        <v>2004</v>
      </c>
      <c r="AY2" s="75">
        <v>2005</v>
      </c>
      <c r="AZ2" s="75">
        <v>2006</v>
      </c>
      <c r="BA2" s="75">
        <v>2007</v>
      </c>
      <c r="BB2" s="75">
        <v>2008</v>
      </c>
      <c r="BC2" s="75">
        <v>2009</v>
      </c>
      <c r="BD2" s="75">
        <v>2010</v>
      </c>
      <c r="BE2" s="75">
        <v>2011</v>
      </c>
      <c r="BF2" s="75">
        <v>2012</v>
      </c>
      <c r="BG2" s="75">
        <v>2013</v>
      </c>
      <c r="BH2" s="75" t="s">
        <v>20</v>
      </c>
      <c r="BI2" s="75">
        <v>2015</v>
      </c>
      <c r="BJ2" s="75">
        <v>2016</v>
      </c>
      <c r="BK2" s="75">
        <v>2017</v>
      </c>
      <c r="BL2" s="75">
        <v>2018</v>
      </c>
    </row>
    <row r="3" spans="1:64" ht="20.100000000000001" customHeight="1" x14ac:dyDescent="0.25">
      <c r="A3" s="19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5"/>
      <c r="V3" s="15"/>
      <c r="W3" s="15"/>
      <c r="X3" s="15"/>
      <c r="Y3" s="144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93"/>
      <c r="AK3" s="215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4"/>
    </row>
    <row r="4" spans="1:64" s="11" customFormat="1" ht="20.100000000000001" customHeight="1" x14ac:dyDescent="0.25">
      <c r="A4" s="194" t="s">
        <v>0</v>
      </c>
      <c r="B4" s="17">
        <f>SUM('Acra Point'!C5+'Barnum Road'!C5+'Batavia Kill'!C5+'Becker Hollow'!C5+'Beech Hill Rd'!B5+'Big Pond West'!B5+'Big Pond East'!B5+'Bouchoux Trail'!B5+'Boulder Rock (REMOVED)'!B5+'Campbell Brook'!B5+'Colgate Lake (Dutcher Notch)'!C5+'Colonel''s Chair'!C5+'Devils Tombstone (Hunter Mtn)'!C5+'Diamond Notch (Lanesville)'!C5+'Diamond Notch (Spruceton)'!C5+'DRB Margaretville Pakatakan'!B5+'East Windham'!C5+'Elm Ridge (Peck Rd)'!C5+'German Hollow'!B5+'Harding Road Trail'!C5+'Hill Road (Huckleberry Loop N)'!B5+'Holiday &amp; Berry Brook Road'!B5+'Huckleberry Loop Trail'!B5+'Huggins Lake Trail'!B5+'Layman''s Monument (REMOVED)'!C5+'Little Pond Loop'!B5+'Little Pond Campground'!B5+'Long Path North'!B5+'Mary Smith Hill Road'!B5+'Mary''s Glen'!C5+'Mink Hollow (Lake Hill)'!C5+'Mountain TPKE Horse Trail'!C5+'Mud Pond Trail'!B5+'Rock Shelter (N Lake Bypass)'!C5+'North Lake (North Mountain)'!C6+'Ploutz Rd (Huckleberry Loop S)'!B5+'Prediger Road'!C5+'Kaaterskill Falls (REMOVED)'!B5+'Roaring Kill'!C5+'Rt 206 Cat Hollow'!B5+'Russell Brook'!B5+'S.Mtn Esc Trl (Schutt Rd Trail)'!C5+Spruceton!C5+'Steenburgh Rd (Long Path North)'!B5+'Storks Nest'!C5+'West Kill'!C5)</f>
        <v>0</v>
      </c>
      <c r="C4" s="17">
        <f>SUM('Acra Point'!D5+'Barnum Road'!D5+'Batavia Kill'!D5+'Becker Hollow'!D5+'Beech Hill Rd'!C5+'Big Pond West'!C5+'Big Pond East'!C5+'Bouchoux Trail'!C5+'Boulder Rock (REMOVED)'!C5+'Campbell Brook'!C5+'Colgate Lake (Dutcher Notch)'!D5+'Colonel''s Chair'!D5+'Devils Tombstone (Hunter Mtn)'!D5+'Diamond Notch (Lanesville)'!D5+'Diamond Notch (Spruceton)'!D5+'DRB Margaretville Pakatakan'!C5+'East Windham'!D5+'Elm Ridge (Peck Rd)'!D5+'German Hollow'!C5+'Harding Road Trail'!D5+'Hill Road (Huckleberry Loop N)'!C5+'Holiday &amp; Berry Brook Road'!C5+'Huckleberry Loop Trail'!C5+'Huggins Lake Trail'!C5+'Layman''s Monument (REMOVED)'!D5+'Little Pond Loop'!C5+'Little Pond Campground'!C5+'Long Path North'!C5+'Mary Smith Hill Road'!C5+'Mary''s Glen'!D5+'Mink Hollow (Lake Hill)'!D5+'Mountain TPKE Horse Trail'!D5+'Mud Pond Trail'!C5+'Rock Shelter (N Lake Bypass)'!D5+'North Lake (North Mountain)'!D6+'Ploutz Rd (Huckleberry Loop S)'!C5+'Prediger Road'!D5+'Kaaterskill Falls (REMOVED)'!C5+'Roaring Kill'!D5+'Rt 206 Cat Hollow'!C5+'Russell Brook'!C5+'S.Mtn Esc Trl (Schutt Rd Trail)'!D5+Spruceton!D5+'Steenburgh Rd (Long Path North)'!C5+'Storks Nest'!D5+'West Kill'!D5)</f>
        <v>0</v>
      </c>
      <c r="D4" s="17">
        <f>SUM('Acra Point'!E5+'Barnum Road'!E5+'Batavia Kill'!E5+'Becker Hollow'!E5+'Beech Hill Rd'!D5+'Big Pond West'!D5+'Big Pond East'!D5+'Bouchoux Trail'!D5+'Boulder Rock (REMOVED)'!D5+'Campbell Brook'!D5+'Colgate Lake (Dutcher Notch)'!E5+'Colonel''s Chair'!E5+'Devils Tombstone (Hunter Mtn)'!E5+'Diamond Notch (Lanesville)'!E5+'Diamond Notch (Spruceton)'!E5+'DRB Margaretville Pakatakan'!D5+'East Windham'!E5+'Elm Ridge (Peck Rd)'!E5+'German Hollow'!D5+'Harding Road Trail'!E5+'Hill Road (Huckleberry Loop N)'!D5+'Holiday &amp; Berry Brook Road'!D5+'Huckleberry Loop Trail'!D5+'Huggins Lake Trail'!D5+'Layman''s Monument (REMOVED)'!E5+'Little Pond Loop'!D5+'Little Pond Campground'!D5+'Long Path North'!D5+'Mary Smith Hill Road'!D5+'Mary''s Glen'!E5+'Mink Hollow (Lake Hill)'!E5+'Mountain TPKE Horse Trail'!E5+'Mud Pond Trail'!D5+'Rock Shelter (N Lake Bypass)'!E5+'North Lake (North Mountain)'!E6+'Ploutz Rd (Huckleberry Loop S)'!D5+'Prediger Road'!E5+'Kaaterskill Falls (REMOVED)'!D5+'Roaring Kill'!E5+'Rt 206 Cat Hollow'!D5+'Russell Brook'!D5+'S.Mtn Esc Trl (Schutt Rd Trail)'!E5+Spruceton!E5+'Steenburgh Rd (Long Path North)'!D5+'Storks Nest'!E5+'West Kill'!E5)</f>
        <v>0</v>
      </c>
      <c r="E4" s="17">
        <f>SUM('Acra Point'!F5+'Barnum Road'!F5+'Batavia Kill'!F5+'Becker Hollow'!F5+'Beech Hill Rd'!E5+'Big Pond West'!E5+'Big Pond East'!E5+'Bouchoux Trail'!E5+'Boulder Rock (REMOVED)'!E5+'Campbell Brook'!E5+'Colgate Lake (Dutcher Notch)'!F5+'Colonel''s Chair'!F5+'Devils Tombstone (Hunter Mtn)'!F5+'Diamond Notch (Lanesville)'!F5+'Diamond Notch (Spruceton)'!F5+'DRB Margaretville Pakatakan'!E5+'East Windham'!F5+'Elm Ridge (Peck Rd)'!F5+'German Hollow'!E5+'Harding Road Trail'!F5+'Hill Road (Huckleberry Loop N)'!E5+'Holiday &amp; Berry Brook Road'!E5+'Huckleberry Loop Trail'!E5+'Huggins Lake Trail'!E5+'Layman''s Monument (REMOVED)'!F5+'Little Pond Loop'!E5+'Little Pond Campground'!E5+'Long Path North'!E5+'Mary Smith Hill Road'!E5+'Mary''s Glen'!F5+'Mink Hollow (Lake Hill)'!F5+'Mountain TPKE Horse Trail'!F5+'Mud Pond Trail'!E5+'Rock Shelter (N Lake Bypass)'!F5+'North Lake (North Mountain)'!F6+'Ploutz Rd (Huckleberry Loop S)'!E5+'Prediger Road'!F5+'Kaaterskill Falls (REMOVED)'!E5+'Roaring Kill'!F5+'Rt 206 Cat Hollow'!E5+'Russell Brook'!E5+'S.Mtn Esc Trl (Schutt Rd Trail)'!F5+Spruceton!F5+'Steenburgh Rd (Long Path North)'!E5+'Storks Nest'!F5+'West Kill'!F5)</f>
        <v>0</v>
      </c>
      <c r="F4" s="17">
        <f>SUM('Acra Point'!G5+'Barnum Road'!G5+'Batavia Kill'!G5+'Catskill Mt. House'!F5+'Campbell Mt'!F5+'Becker Hollow'!G5+'Beech Hill Rd'!F5+'Big Pond West'!F5+'Big Pond East'!F5+'Bouchoux Trail'!F5+'Boulder Rock (REMOVED)'!F5+'Campbell Brook'!F5+'Colgate Lake (Dutcher Notch)'!G5+'Colonel''s Chair'!G5+'Devils Tombstone (Hunter Mtn)'!G5+'Diamond Notch (Lanesville)'!G5+'Diamond Notch (Spruceton)'!G5+'DRB Margaretville Pakatakan'!F5+'East Windham'!G5+'Elm Ridge (Peck Rd)'!G5+'German Hollow'!F5+'Harding Road Trail'!G5+'Hill Road (Huckleberry Loop N)'!F5+'Holiday &amp; Berry Brook Road'!F5+'Huckleberry Loop Trail'!F5+'Huggins Lake Trail'!F5+'Layman''s Monument (REMOVED)'!G5+'Little Pond Loop'!F5+'Little Pond Campground'!F5+'Long Path North'!F5+'Mary Smith Hill Road'!F5+'Mary''s Glen'!G5+'Mink Hollow (Lake Hill)'!G5+'Mountain TPKE Horse Trail'!G5+'Mud Pond Trail'!F5+'Rock Shelter (N Lake Bypass)'!G5+'North Lake (North Mountain)'!G6+'Ploutz Rd (Huckleberry Loop S)'!F5+'Prediger Road'!G5+'Kaaterskill Falls (REMOVED)'!F5+'Roaring Kill'!G5+'Rt 206 Cat Hollow'!F5+'Russell Brook'!F5+'S.Mtn Esc Trl (Schutt Rd Trail)'!G5+Spruceton!G5+'Steenburgh Rd (Long Path North)'!F5+'Storks Nest'!G5+'West Kill'!G5)</f>
        <v>0</v>
      </c>
      <c r="G4" s="17">
        <f>SUM('Acra Point'!H5+'Barnum Road'!H5+'Batavia Kill'!H5+'Catskill Mt. House'!G5+'Campbell Mt'!G5+'Becker Hollow'!H5+'Beech Hill Rd'!G5+'Big Pond West'!G5+'Big Pond East'!G5+'Bouchoux Trail'!G5+'Boulder Rock (REMOVED)'!G5+'Campbell Brook'!G5+'Colgate Lake (Dutcher Notch)'!H5+'Colonel''s Chair'!H5+'Devils Tombstone (Hunter Mtn)'!H5+'Diamond Notch (Lanesville)'!H5+'Diamond Notch (Spruceton)'!H5+'DRB Margaretville Pakatakan'!G5+'East Windham'!H5+'Elm Ridge (Peck Rd)'!H5+'German Hollow'!G5+'Harding Road Trail'!H5+'Hill Road (Huckleberry Loop N)'!G5+'Holiday &amp; Berry Brook Road'!G5+'Huckleberry Loop Trail'!G5+'Huggins Lake Trail'!G5+'Layman''s Monument (REMOVED)'!H5+'Little Pond Loop'!G5+'Little Pond Campground'!G5+'Long Path North'!G5+'Mary Smith Hill Road'!G5+'Mary''s Glen'!H5+'Mink Hollow (Lake Hill)'!H5+'Mountain TPKE Horse Trail'!H5+'Mud Pond Trail'!G5+'Rock Shelter (N Lake Bypass)'!H5+'North Lake (North Mountain)'!H6+'Ploutz Rd (Huckleberry Loop S)'!G5+'Prediger Road'!H5+'Kaaterskill Falls (REMOVED)'!G5+'Roaring Kill'!H5+'Rt 206 Cat Hollow'!G5+'Russell Brook'!G5+'S.Mtn Esc Trl (Schutt Rd Trail)'!H5+Spruceton!H5+'Steenburgh Rd (Long Path North)'!G5+'Storks Nest'!H5+'West Kill'!H5)</f>
        <v>458</v>
      </c>
      <c r="H4" s="17">
        <f>SUM('Acra Point'!I5+'Barnum Road'!I5+'Batavia Kill'!I5+'Catskill Mt. House'!H5+'Campbell Mt'!H5+'Becker Hollow'!I5+'Beech Hill Rd'!H5+'Big Pond West'!H5+'Big Pond East'!H5+'Bouchoux Trail'!H5+'Boulder Rock (REMOVED)'!H5+'Campbell Brook'!H5+'Colgate Lake (Dutcher Notch)'!I5+'Colonel''s Chair'!I5+'Devils Tombstone (Hunter Mtn)'!I5+'Diamond Notch (Lanesville)'!I5+'Diamond Notch (Spruceton)'!I5+'DRB Margaretville Pakatakan'!H5+'East Windham'!I5+'Elm Ridge (Peck Rd)'!I5+'German Hollow'!H5+'Harding Road Trail'!I5+'Hill Road (Huckleberry Loop N)'!H5+'Holiday &amp; Berry Brook Road'!H5+'Huckleberry Loop Trail'!H5+'Huggins Lake Trail'!H5+'Layman''s Monument (REMOVED)'!I5+'Little Pond Loop'!H5+'Little Pond Campground'!H5+'Long Path North'!H5+'Mary Smith Hill Road'!H5+'Mary''s Glen'!I5+'Mink Hollow (Lake Hill)'!I5+'Mountain TPKE Horse Trail'!I5+'Mud Pond Trail'!H5+'Rock Shelter (N Lake Bypass)'!I5+'North Lake (North Mountain)'!I6+'Ploutz Rd (Huckleberry Loop S)'!H5+'Prediger Road'!I5+'Kaaterskill Falls (REMOVED)'!H5+'Roaring Kill'!I5+'Rt 206 Cat Hollow'!H5+'Russell Brook'!H5+'S.Mtn Esc Trl (Schutt Rd Trail)'!I5+Spruceton!I5+'Steenburgh Rd (Long Path North)'!H5+'Storks Nest'!I5+'West Kill'!I5)</f>
        <v>698</v>
      </c>
      <c r="I4" s="17">
        <f>SUM('Acra Point'!J5+'Barnum Road'!J5+'Batavia Kill'!J5+'Catskill Mt. House'!I5+'Campbell Mt'!I5+'Becker Hollow'!J5+'Beech Hill Rd'!I5+'Big Pond West'!I5+'Big Pond East'!I5+'Bouchoux Trail'!I5+'Boulder Rock (REMOVED)'!I5+'Campbell Brook'!I5+'Colgate Lake (Dutcher Notch)'!J5+'Colonel''s Chair'!J5+'Devils Tombstone (Hunter Mtn)'!J5+'Diamond Notch (Lanesville)'!J5+'Diamond Notch (Spruceton)'!J5+'DRB Margaretville Pakatakan'!I5+'East Windham'!J5+'Elm Ridge (Peck Rd)'!J5+'German Hollow'!I5+'Harding Road Trail'!J5+'Hill Road (Huckleberry Loop N)'!I5+'Holiday &amp; Berry Brook Road'!I5+'Huckleberry Loop Trail'!I5+'Huggins Lake Trail'!I5+'Layman''s Monument (REMOVED)'!J5+'Little Pond Loop'!I5+'Little Pond Campground'!I5+'Long Path North'!I5+'Mary Smith Hill Road'!I5+'Mary''s Glen'!J5+'Mink Hollow (Lake Hill)'!J5+'Mountain TPKE Horse Trail'!J5+'Mud Pond Trail'!I5+'Rock Shelter (N Lake Bypass)'!J5+'North Lake (North Mountain)'!J6+'Ploutz Rd (Huckleberry Loop S)'!I5+'Prediger Road'!J5+'Kaaterskill Falls (REMOVED)'!I5+'Roaring Kill'!J5+'Rt 206 Cat Hollow'!I5+'Russell Brook'!I5+'S.Mtn Esc Trl (Schutt Rd Trail)'!J5+Spruceton!J5+'Steenburgh Rd (Long Path North)'!I5+'Storks Nest'!J5+'West Kill'!J5)</f>
        <v>1212</v>
      </c>
      <c r="J4" s="17">
        <f>SUM('Acra Point'!K5+'Barnum Road'!K5+'Batavia Kill'!K5+'Catskill Mt. House'!J5+'Campbell Mt'!J5+'Becker Hollow'!K5+'Beech Hill Rd'!J5+'Big Pond West'!J5+'Big Pond East'!J5+'Bouchoux Trail'!J5+'Boulder Rock (REMOVED)'!J5+'Campbell Brook'!J5+'Colgate Lake (Dutcher Notch)'!K5+'Colonel''s Chair'!K5+'Devils Tombstone (Hunter Mtn)'!K5+'Diamond Notch (Lanesville)'!K5+'Diamond Notch (Spruceton)'!K5+'DRB Margaretville Pakatakan'!J5+'East Windham'!K5+'Elm Ridge (Peck Rd)'!K5+'German Hollow'!J5+'Harding Road Trail'!K5+'Hill Road (Huckleberry Loop N)'!J5+'Holiday &amp; Berry Brook Road'!J5+'Huckleberry Loop Trail'!J5+'Huggins Lake Trail'!J5+'Layman''s Monument (REMOVED)'!K5+'Little Pond Loop'!J5+'Little Pond Campground'!J5+'Long Path North'!J5+'Mary Smith Hill Road'!J5+'Mary''s Glen'!K5+'Mink Hollow (Lake Hill)'!K5+'Mountain TPKE Horse Trail'!K5+'Mud Pond Trail'!J5+'Rock Shelter (N Lake Bypass)'!K5+'North Lake (North Mountain)'!K6+'Ploutz Rd (Huckleberry Loop S)'!J5+'Prediger Road'!K5+'Kaaterskill Falls (REMOVED)'!J5+'Roaring Kill'!K5+'Rt 206 Cat Hollow'!J5+'Russell Brook'!J5+'S.Mtn Esc Trl (Schutt Rd Trail)'!K5+Spruceton!K5+'Steenburgh Rd (Long Path North)'!J5+'Storks Nest'!K5+'West Kill'!K5)</f>
        <v>763</v>
      </c>
      <c r="K4" s="17">
        <f>SUM('Acra Point'!L5+'Barnum Road'!L5+'Batavia Kill'!L5+'Catskill Mt. House'!K5+'Campbell Mt'!K5+'Becker Hollow'!L5+'Beech Hill Rd'!K5+'Big Pond West'!K5+'Big Pond East'!K5+'Bouchoux Trail'!K5+'Boulder Rock (REMOVED)'!K5+'Campbell Brook'!K5+'Colgate Lake (Dutcher Notch)'!L5+'Colonel''s Chair'!L5+'Devils Tombstone (Hunter Mtn)'!L5+'Diamond Notch (Lanesville)'!L5+'Diamond Notch (Spruceton)'!L5+'DRB Margaretville Pakatakan'!K5+'East Windham'!L5+'Elm Ridge (Peck Rd)'!L5+'German Hollow'!K5+'Harding Road Trail'!L5+'Hill Road (Huckleberry Loop N)'!K5+'Holiday &amp; Berry Brook Road'!K5+'Huckleberry Loop Trail'!K5+'Huggins Lake Trail'!K5+'Layman''s Monument (REMOVED)'!L5+'Little Pond Loop'!K5+'Little Pond Campground'!K5+'Long Path North'!K5+'Mary Smith Hill Road'!K5+'Mary''s Glen'!L5+'Mink Hollow (Lake Hill)'!L5+'Mountain TPKE Horse Trail'!L5+'Mud Pond Trail'!K5+'Rock Shelter (N Lake Bypass)'!L5+'North Lake (North Mountain)'!L6+'Ploutz Rd (Huckleberry Loop S)'!K5+'Prediger Road'!L5+'Kaaterskill Falls (REMOVED)'!K5+'Roaring Kill'!L5+'Rt 206 Cat Hollow'!K5+'Russell Brook'!K5+'S.Mtn Esc Trl (Schutt Rd Trail)'!L5+Spruceton!L5+'Steenburgh Rd (Long Path North)'!K5+'Storks Nest'!L5+'West Kill'!L5)</f>
        <v>1628</v>
      </c>
      <c r="L4" s="17">
        <f>SUM('Acra Point'!M5+'Barnum Road'!M5+'Batavia Kill'!M5+'Catskill Mt. House'!L5+'Campbell Mt'!L5+'Becker Hollow'!M5+'Beech Hill Rd'!L5+'Big Pond West'!L5+'Big Pond East'!L5+'Bouchoux Trail'!L5+'Boulder Rock (REMOVED)'!L5+'Campbell Brook'!L5+'Colgate Lake (Dutcher Notch)'!M5+'Colonel''s Chair'!M5+'Devils Tombstone (Hunter Mtn)'!M5+'Diamond Notch (Lanesville)'!M5+'Diamond Notch (Spruceton)'!M5+'DRB Margaretville Pakatakan'!L5+'East Windham'!M5+'Elm Ridge (Peck Rd)'!M5+'German Hollow'!L5+'Harding Road Trail'!M5+'Hill Road (Huckleberry Loop N)'!L5+'Holiday &amp; Berry Brook Road'!L5+'Huckleberry Loop Trail'!L5+'Huggins Lake Trail'!L5+'Layman''s Monument (REMOVED)'!M5+'Little Pond Loop'!L5+'Little Pond Campground'!L5+'Long Path North'!L5+'Mary Smith Hill Road'!L5+'Mary''s Glen'!M5+'Mink Hollow (Lake Hill)'!M5+'Mountain TPKE Horse Trail'!M5+'Mud Pond Trail'!L5+'Rock Shelter (N Lake Bypass)'!M5+'North Lake (North Mountain)'!M6+'Ploutz Rd (Huckleberry Loop S)'!L5+'Prediger Road'!M5+'Kaaterskill Falls (REMOVED)'!L5+'Roaring Kill'!M5+'Rt 206 Cat Hollow'!L5+'Russell Brook'!L5+'S.Mtn Esc Trl (Schutt Rd Trail)'!M5+Spruceton!M5+'Steenburgh Rd (Long Path North)'!L5+'Storks Nest'!M5+'West Kill'!M5)</f>
        <v>0</v>
      </c>
      <c r="M4" s="17">
        <f>SUM('Acra Point'!N5+'Barnum Road'!N5+'Batavia Kill'!N5+'Catskill Mt. House'!M5+'Campbell Mt'!M5+'Becker Hollow'!N5+'Beech Hill Rd'!M5+'Big Pond West'!M5+'Big Pond East'!M5+'Bouchoux Trail'!M5+'Boulder Rock (REMOVED)'!M5+'Campbell Brook'!M5+'Colgate Lake (Dutcher Notch)'!N5+'Colonel''s Chair'!N5+'Devils Tombstone (Hunter Mtn)'!N5+'Diamond Notch (Lanesville)'!N5+'Diamond Notch (Spruceton)'!N5+'DRB Margaretville Pakatakan'!M5+'East Windham'!N5+'Elm Ridge (Peck Rd)'!N5+'German Hollow'!M5+'Harding Road Trail'!N5+'Hill Road (Huckleberry Loop N)'!M5+'Holiday &amp; Berry Brook Road'!M5+'Huckleberry Loop Trail'!M5+'Huggins Lake Trail'!M5+'Layman''s Monument (REMOVED)'!N5+'Little Pond Loop'!M5+'Little Pond Campground'!M5+'Long Path North'!M5+'Mary Smith Hill Road'!M5+'Mary''s Glen'!N5+'Mink Hollow (Lake Hill)'!N5+'Mountain TPKE Horse Trail'!N5+'Mud Pond Trail'!M5+'Rock Shelter (N Lake Bypass)'!N5+'North Lake (North Mountain)'!N6+'Ploutz Rd (Huckleberry Loop S)'!M5+'Prediger Road'!N5+'Kaaterskill Falls (REMOVED)'!M5+'Roaring Kill'!N5+'Rt 206 Cat Hollow'!M5+'Russell Brook'!M5+'S.Mtn Esc Trl (Schutt Rd Trail)'!N5+Spruceton!N5+'Steenburgh Rd (Long Path North)'!M5+'Storks Nest'!N5+'West Kill'!N5)</f>
        <v>0</v>
      </c>
      <c r="N4" s="17">
        <f>SUM('Acra Point'!O5+'Barnum Road'!O5+'Batavia Kill'!O5+'Catskill Mt. House'!N5+'Campbell Mt'!N5+'Becker Hollow'!O5+'Beech Hill Rd'!N5+'Big Pond West'!N5+'Big Pond East'!N5+'Bouchoux Trail'!N5+'Boulder Rock (REMOVED)'!N5+'Campbell Brook'!N5+'Colgate Lake (Dutcher Notch)'!O5+'Colonel''s Chair'!O5+'Devils Tombstone (Hunter Mtn)'!O5+'Diamond Notch (Lanesville)'!O5+'Diamond Notch (Spruceton)'!O5+'DRB Margaretville Pakatakan'!N5+'East Windham'!O5+'Elm Ridge (Peck Rd)'!O5+'German Hollow'!N5+'Harding Road Trail'!O5+'Hill Road (Huckleberry Loop N)'!N5+'Holiday &amp; Berry Brook Road'!N5+'Huckleberry Loop Trail'!N5+'Huggins Lake Trail'!N5+'Layman''s Monument (REMOVED)'!O5+'Little Pond Loop'!N5+'Little Pond Campground'!N5+'Long Path North'!N5+'Mary Smith Hill Road'!N5+'Mary''s Glen'!O5+'Mink Hollow (Lake Hill)'!O5+'Mountain TPKE Horse Trail'!O5+'Mud Pond Trail'!N5+'Rock Shelter (N Lake Bypass)'!O5+'North Lake (North Mountain)'!O6+'Ploutz Rd (Huckleberry Loop S)'!N5+'Prediger Road'!O5+'Kaaterskill Falls (REMOVED)'!N5+'Roaring Kill'!O5+'Rt 206 Cat Hollow'!N5+'Russell Brook'!N5+'S.Mtn Esc Trl (Schutt Rd Trail)'!O5+Spruceton!O5+'Steenburgh Rd (Long Path North)'!N5+'Storks Nest'!O5+'West Kill'!O5)</f>
        <v>0</v>
      </c>
      <c r="O4" s="17">
        <f>SUM('Acra Point'!P5+'Barnum Road'!P5+'Batavia Kill'!P5+'Catskill Mt. House'!O5+'Campbell Mt'!O5+'Becker Hollow'!P5+'Beech Hill Rd'!O5+'Big Pond West'!O5+'Big Pond East'!O5+'Bouchoux Trail'!O5+'Boulder Rock (REMOVED)'!O5+'Campbell Brook'!O5+'Colgate Lake (Dutcher Notch)'!P5+'Colonel''s Chair'!P5+'Devils Tombstone (Hunter Mtn)'!P5+'Diamond Notch (Lanesville)'!P5+'Diamond Notch (Spruceton)'!P5+'DRB Margaretville Pakatakan'!O5+'East Windham'!P5+'Elm Ridge (Peck Rd)'!P5+'German Hollow'!O5+'Harding Road Trail'!P5+'Hill Road (Huckleberry Loop N)'!O5+'Holiday &amp; Berry Brook Road'!O5+'Huckleberry Loop Trail'!O5+'Huggins Lake Trail'!O5+'Layman''s Monument (REMOVED)'!P5+'Little Pond Loop'!O5+'Little Pond Campground'!O5+'Long Path North'!O5+'Mary Smith Hill Road'!O5+'Mary''s Glen'!P5+'Mink Hollow (Lake Hill)'!P5+'Mountain TPKE Horse Trail'!P5+'Mud Pond Trail'!O5+'Rock Shelter (N Lake Bypass)'!P5+'North Lake (North Mountain)'!P6+'Ploutz Rd (Huckleberry Loop S)'!O5+'Prediger Road'!P5+'Kaaterskill Falls (REMOVED)'!O5+'Roaring Kill'!P5+'Rt 206 Cat Hollow'!O5+'Russell Brook'!O5+'S.Mtn Esc Trl (Schutt Rd Trail)'!P5+Spruceton!P5+'Steenburgh Rd (Long Path North)'!O5+'Storks Nest'!P5+'West Kill'!P5)</f>
        <v>1330</v>
      </c>
      <c r="P4" s="17">
        <f>SUM('Acra Point'!Q5+'Barnum Road'!Q5+'Batavia Kill'!Q5+'Catskill Mt. House'!P5+'Campbell Mt'!P5+'Becker Hollow'!Q5+'Beech Hill Rd'!P5+'Big Pond West'!P5+'Big Pond East'!P5+'Bouchoux Trail'!P5+'Boulder Rock (REMOVED)'!P5+'Campbell Brook'!P5+'Colgate Lake (Dutcher Notch)'!Q5+'Colonel''s Chair'!Q5+'Devils Tombstone (Hunter Mtn)'!Q5+'Diamond Notch (Lanesville)'!Q5+'Diamond Notch (Spruceton)'!Q5+'DRB Margaretville Pakatakan'!P5+'East Windham'!Q5+'Elm Ridge (Peck Rd)'!Q5+'German Hollow'!P5+'Harding Road Trail'!Q5+'Hill Road (Huckleberry Loop N)'!P5+'Holiday &amp; Berry Brook Road'!P5+'Huckleberry Loop Trail'!P5+'Huggins Lake Trail'!P5+'Layman''s Monument (REMOVED)'!Q5+'Little Pond Loop'!P5+'Little Pond Campground'!P5+'Long Path North'!P5+'Mary Smith Hill Road'!P5+'Mary''s Glen'!Q5+'Mink Hollow (Lake Hill)'!Q5+'Mountain TPKE Horse Trail'!Q5+'Mud Pond Trail'!P5+'Rock Shelter (N Lake Bypass)'!Q5+'North Lake (North Mountain)'!Q6+'Ploutz Rd (Huckleberry Loop S)'!P5+'Prediger Road'!Q5+'Kaaterskill Falls (REMOVED)'!P5+'Roaring Kill'!Q5+'Rt 206 Cat Hollow'!P5+'Russell Brook'!P5+'S.Mtn Esc Trl (Schutt Rd Trail)'!Q5+Spruceton!Q5+'Steenburgh Rd (Long Path North)'!P5+'Storks Nest'!Q5+'West Kill'!Q5)</f>
        <v>745</v>
      </c>
      <c r="Q4" s="17">
        <f>SUM('Acra Point'!R5+'Barnum Road'!R5+'Batavia Kill'!R5+'Catskill Mt. House'!Q5+'Campbell Mt'!Q5+'Becker Hollow'!R5+'Beech Hill Rd'!Q5+'Big Pond West'!Q5+'Big Pond East'!Q5+'Bouchoux Trail'!Q5+'Boulder Rock (REMOVED)'!Q5+'Campbell Brook'!Q5+'Colgate Lake (Dutcher Notch)'!R5+'Colonel''s Chair'!R5+'Devils Tombstone (Hunter Mtn)'!R5+'Diamond Notch (Lanesville)'!R5+'Diamond Notch (Spruceton)'!R5+'DRB Margaretville Pakatakan'!Q5+'East Windham'!R5+'Elm Ridge (Peck Rd)'!R5+'German Hollow'!Q5+'Harding Road Trail'!R5+'Hill Road (Huckleberry Loop N)'!Q5+'Holiday &amp; Berry Brook Road'!Q5+'Huckleberry Loop Trail'!Q5+'Huggins Lake Trail'!Q5+'Layman''s Monument (REMOVED)'!R5+'Little Pond Loop'!Q5+'Little Pond Campground'!Q5+'Long Path North'!Q5+'Mary Smith Hill Road'!Q5+'Mary''s Glen'!R5+'Mink Hollow (Lake Hill)'!R5+'Mountain TPKE Horse Trail'!R5+'Mud Pond Trail'!Q5+'Rock Shelter (N Lake Bypass)'!R5+'North Lake (North Mountain)'!R6+'Ploutz Rd (Huckleberry Loop S)'!Q5+'Prediger Road'!R5+'Kaaterskill Falls (REMOVED)'!Q5+'Roaring Kill'!R5+'Rt 206 Cat Hollow'!Q5+'Russell Brook'!Q5+'S.Mtn Esc Trl (Schutt Rd Trail)'!R5+Spruceton!R5+'Steenburgh Rd (Long Path North)'!Q5+'Storks Nest'!R5+'West Kill'!R5)</f>
        <v>1278</v>
      </c>
      <c r="R4" s="17">
        <f>SUM('Acra Point'!S5+'Barnum Road'!S5+'Batavia Kill'!S5+'Catskill Mt. House'!R5+'Campbell Mt'!R5+'Becker Hollow'!S5+'Beech Hill Rd'!R5+'Big Pond West'!R5+'Big Pond East'!R5+'Bouchoux Trail'!R5+'Boulder Rock (REMOVED)'!R5+'Campbell Brook'!R5+'Colgate Lake (Dutcher Notch)'!S5+'Colonel''s Chair'!S5+'Devils Tombstone (Hunter Mtn)'!S5+'Diamond Notch (Lanesville)'!S5+'Diamond Notch (Spruceton)'!S5+'DRB Margaretville Pakatakan'!R5+'East Windham'!S5+'Elm Ridge (Peck Rd)'!S5+'German Hollow'!R5+'Harding Road Trail'!S5+'Hill Road (Huckleberry Loop N)'!R5+'Holiday &amp; Berry Brook Road'!R5+'Huckleberry Loop Trail'!R5+'Huggins Lake Trail'!R5+'Layman''s Monument (REMOVED)'!S5+'Little Pond Loop'!R5+'Little Pond Campground'!R5+'Long Path North'!R5+'Mary Smith Hill Road'!R5+'Mary''s Glen'!S5+'Mink Hollow (Lake Hill)'!S5+'Mountain TPKE Horse Trail'!S5+'Mud Pond Trail'!R5+'Rock Shelter (N Lake Bypass)'!S5+'North Lake (North Mountain)'!S6+'Ploutz Rd (Huckleberry Loop S)'!R5+'Prediger Road'!S5+'Kaaterskill Falls (REMOVED)'!R5+'Roaring Kill'!S5+'Rt 206 Cat Hollow'!R5+'Russell Brook'!R5+'S.Mtn Esc Trl (Schutt Rd Trail)'!S5+Spruceton!S5+'Steenburgh Rd (Long Path North)'!R5+'Storks Nest'!S5+'West Kill'!S5)</f>
        <v>1530</v>
      </c>
      <c r="S4" s="17">
        <f>SUM('Acra Point'!T5+'Barnum Road'!T5+'Batavia Kill'!T5+'Catskill Mt. House'!S5+'Campbell Mt'!S5+'Becker Hollow'!T5+'Beech Hill Rd'!S5+'Big Pond West'!S5+'Big Pond East'!S5+'Bouchoux Trail'!S5+'Boulder Rock (REMOVED)'!S5+'Campbell Brook'!S5+'Colgate Lake (Dutcher Notch)'!T5+'Colonel''s Chair'!T5+'Devils Tombstone (Hunter Mtn)'!T5+'Diamond Notch (Lanesville)'!T5+'Diamond Notch (Spruceton)'!T5+'DRB Margaretville Pakatakan'!S5+'East Windham'!T5+'Elm Ridge (Peck Rd)'!T5+'German Hollow'!S5+'Harding Road Trail'!T5+'Hill Road (Huckleberry Loop N)'!S5+'Holiday &amp; Berry Brook Road'!S5+'Huckleberry Loop Trail'!S5+'Huggins Lake Trail'!S5+'Layman''s Monument (REMOVED)'!T5+'Little Pond Loop'!S5+'Little Pond Campground'!S5+'Long Path North'!S5+'Mary Smith Hill Road'!S5+'Mary''s Glen'!T5+'Mink Hollow (Lake Hill)'!T5+'Mountain TPKE Horse Trail'!T5+'Mud Pond Trail'!S5+'Rock Shelter (N Lake Bypass)'!T5+'North Lake (North Mountain)'!T6+'Ploutz Rd (Huckleberry Loop S)'!S5+'Prediger Road'!T5+'Kaaterskill Falls (REMOVED)'!S5+'Roaring Kill'!T5+'Rt 206 Cat Hollow'!S5+'Russell Brook'!S5+'S.Mtn Esc Trl (Schutt Rd Trail)'!T5+Spruceton!T5+'Steenburgh Rd (Long Path North)'!S5+'Storks Nest'!T5+'West Kill'!T5)</f>
        <v>1302</v>
      </c>
      <c r="T4" s="17">
        <f>SUM('Acra Point'!U5+'Barnum Road'!U5+'Batavia Kill'!U5+'Catskill Mt. House'!T5+'Campbell Mt'!T5+'Becker Hollow'!U5+'Beech Hill Rd'!T5+'Big Pond West'!T5+'Big Pond East'!T5+'Bouchoux Trail'!T5+'Boulder Rock (REMOVED)'!T5+'Campbell Brook'!T5+'Colgate Lake (Dutcher Notch)'!U5+'Colonel''s Chair'!U5+'Devils Tombstone (Hunter Mtn)'!U5+'Diamond Notch (Lanesville)'!U5+'Diamond Notch (Spruceton)'!U5+'DRB Margaretville Pakatakan'!T5+'East Windham'!U5+'Elm Ridge (Peck Rd)'!U5+'German Hollow'!T5+'Harding Road Trail'!U5+'Hill Road (Huckleberry Loop N)'!T5+'Holiday &amp; Berry Brook Road'!T5+'Huckleberry Loop Trail'!T5+'Huggins Lake Trail'!T5+'Layman''s Monument (REMOVED)'!U5+'Little Pond Loop'!T5+'Little Pond Campground'!T5+'Long Path North'!T5+'Mary Smith Hill Road'!T5+'Mary''s Glen'!U5+'Mink Hollow (Lake Hill)'!U5+'Mountain TPKE Horse Trail'!U5+'Mud Pond Trail'!T5+'Rock Shelter (N Lake Bypass)'!U5+'North Lake (North Mountain)'!U6+'Ploutz Rd (Huckleberry Loop S)'!T5+'Prediger Road'!U5+'Kaaterskill Falls (REMOVED)'!T5+'Roaring Kill'!U5+'Rt 206 Cat Hollow'!T5+'Russell Brook'!T5+'S.Mtn Esc Trl (Schutt Rd Trail)'!U5+Spruceton!U5+'Steenburgh Rd (Long Path North)'!T5+'Storks Nest'!U5+'West Kill'!U5)</f>
        <v>1146</v>
      </c>
      <c r="U4" s="17">
        <f>SUM('Acra Point'!V5+'Barnum Road'!V5+'Batavia Kill'!V5+'Catskill Mt. House'!U5+'Campbell Mt'!U5+'Becker Hollow'!V5+'Beech Hill Rd'!U5+'Big Pond West'!U5+'Big Pond East'!U5+'Bouchoux Trail'!U5+'Boulder Rock (REMOVED)'!U5+'Campbell Brook'!U5+'Colgate Lake (Dutcher Notch)'!V5+'Colonel''s Chair'!V5+'Devils Tombstone (Hunter Mtn)'!V5+'Diamond Notch (Lanesville)'!V5+'Diamond Notch (Spruceton)'!V5+'DRB Margaretville Pakatakan'!U5+'East Windham'!V5+'Elm Ridge (Peck Rd)'!V5+'German Hollow'!U5+'Harding Road Trail'!V5+'Hill Road (Huckleberry Loop N)'!U5+'Holiday &amp; Berry Brook Road'!U5+'Huckleberry Loop Trail'!U5+'Huggins Lake Trail'!U5+'Layman''s Monument (REMOVED)'!V5+'Little Pond Loop'!U5+'Little Pond Campground'!U5+'Long Path North'!U5+'Mary Smith Hill Road'!U5+'Mary''s Glen'!V5+'Mink Hollow (Lake Hill)'!V5+'Mountain TPKE Horse Trail'!V5+'Mud Pond Trail'!U5+'Rock Shelter (N Lake Bypass)'!V5+'North Lake (North Mountain)'!V6+'Ploutz Rd (Huckleberry Loop S)'!U5+'Prediger Road'!V5+'Kaaterskill Falls (REMOVED)'!U5+'Roaring Kill'!V5+'Rt 206 Cat Hollow'!U5+'Russell Brook'!U5+'S.Mtn Esc Trl (Schutt Rd Trail)'!V5+Spruceton!V5+'Steenburgh Rd (Long Path North)'!U5+'Storks Nest'!V5+'West Kill'!V5)</f>
        <v>1522</v>
      </c>
      <c r="V4" s="17">
        <f>SUM('Acra Point'!W5+'Barnum Road'!W5+'Batavia Kill'!W5+'Catskill Mt. House'!V5+'Campbell Mt'!V5+'Becker Hollow'!W5+'Beech Hill Rd'!V5+'Big Pond West'!V5+'Big Pond East'!V5+'Bouchoux Trail'!V5+'Boulder Rock (REMOVED)'!V5+'Campbell Brook'!V5+'Colgate Lake (Dutcher Notch)'!W5+'Colonel''s Chair'!W5+'Devils Tombstone (Hunter Mtn)'!W5+'Diamond Notch (Lanesville)'!W5+'Diamond Notch (Spruceton)'!W5+'DRB Margaretville Pakatakan'!V5+'East Windham'!W5+'Elm Ridge (Peck Rd)'!W5+'German Hollow'!V5+'Harding Road Trail'!W5+'Hill Road (Huckleberry Loop N)'!V5+'Holiday &amp; Berry Brook Road'!V5+'Huckleberry Loop Trail'!V5+'Huggins Lake Trail'!V5+'Layman''s Monument (REMOVED)'!W5+'Little Pond Loop'!V5+'Little Pond Campground'!V5+'Long Path North'!V5+'Mary Smith Hill Road'!V5+'Mary''s Glen'!W5+'Mink Hollow (Lake Hill)'!W5+'Mountain TPKE Horse Trail'!W5+'Mud Pond Trail'!V5+'Rock Shelter (N Lake Bypass)'!W5+'North Lake (North Mountain)'!W6+'Ploutz Rd (Huckleberry Loop S)'!V5+'Prediger Road'!W5+'Kaaterskill Falls (REMOVED)'!V5+'Roaring Kill'!W5+'Rt 206 Cat Hollow'!V5+'Russell Brook'!V5+'S.Mtn Esc Trl (Schutt Rd Trail)'!W5+Spruceton!W5+'Steenburgh Rd (Long Path North)'!V5+'Storks Nest'!W5+'West Kill'!W5)</f>
        <v>1292</v>
      </c>
      <c r="W4" s="17">
        <f>SUM('Acra Point'!X5+'Barnum Road'!X5+'Batavia Kill'!X5+'Catskill Mt. House'!W5+'Campbell Mt'!W5+'Becker Hollow'!X5+'Beech Hill Rd'!W5+'Big Pond West'!W5+'Big Pond East'!W5+'Bouchoux Trail'!W5+'Boulder Rock (REMOVED)'!W5+'Campbell Brook'!W5+'Colgate Lake (Dutcher Notch)'!X5+'Colonel''s Chair'!X5+'Devils Tombstone (Hunter Mtn)'!X5+'Diamond Notch (Lanesville)'!X5+'Diamond Notch (Spruceton)'!X5+'DRB Margaretville Pakatakan'!W5+'East Windham'!X5+'Elm Ridge (Peck Rd)'!X5+'German Hollow'!W5+'Harding Road Trail'!X5+'Hill Road (Huckleberry Loop N)'!W5+'Holiday &amp; Berry Brook Road'!W5+'Huckleberry Loop Trail'!W5+'Huggins Lake Trail'!W5+'Layman''s Monument (REMOVED)'!X5+'Little Pond Loop'!W5+'Little Pond Campground'!W5+'Long Path North'!W5+'Mary Smith Hill Road'!W5+'Mary''s Glen'!X5+'Mink Hollow (Lake Hill)'!X5+'Mountain TPKE Horse Trail'!X5+'Mud Pond Trail'!W5+'Rock Shelter (N Lake Bypass)'!X5+'North Lake (North Mountain)'!X6+'Ploutz Rd (Huckleberry Loop S)'!W5+'Prediger Road'!X5+'Kaaterskill Falls (REMOVED)'!W5+'Roaring Kill'!X5+'Rt 206 Cat Hollow'!W5+'Russell Brook'!W5+'S.Mtn Esc Trl (Schutt Rd Trail)'!X5+Spruceton!X5+'Steenburgh Rd (Long Path North)'!W5+'Storks Nest'!X5+'West Kill'!X5)</f>
        <v>2231</v>
      </c>
      <c r="X4" s="17">
        <f>SUM('Acra Point'!Y5+'Barnum Road'!Y5+'Batavia Kill'!Y5+'Catskill Mt. House'!X5+'Campbell Mt'!X5+'Becker Hollow'!Y5+'Beech Hill Rd'!X5+'Big Pond West'!X5+'Big Pond East'!X5+'Bouchoux Trail'!X5+'Boulder Rock (REMOVED)'!X5+'Campbell Brook'!X5+'Colgate Lake (Dutcher Notch)'!Y5+'Colonel''s Chair'!Y5+'Devils Tombstone (Hunter Mtn)'!Y5+'Diamond Notch (Lanesville)'!Y5+'Diamond Notch (Spruceton)'!Y5+'DRB Margaretville Pakatakan'!X5+'East Windham'!Y5+'Elm Ridge (Peck Rd)'!Y5+'German Hollow'!X5+'Harding Road Trail'!Y5+'Hill Road (Huckleberry Loop N)'!X5+'Holiday &amp; Berry Brook Road'!X5+'Huckleberry Loop Trail'!X5+'Huggins Lake Trail'!X5+'Layman''s Monument (REMOVED)'!Y5+'Little Pond Loop'!X5+'Little Pond Campground'!X5+'Long Path North'!X5+'Mary Smith Hill Road'!X5+'Mary''s Glen'!Y5+'Mink Hollow (Lake Hill)'!Y5+'Mountain TPKE Horse Trail'!Y5+'Mud Pond Trail'!X5+'Rock Shelter (N Lake Bypass)'!Y5+'North Lake (North Mountain)'!Y6+'Ploutz Rd (Huckleberry Loop S)'!X5+'Prediger Road'!Y5+'Kaaterskill Falls (REMOVED)'!X5+'Roaring Kill'!Y5+'Rt 206 Cat Hollow'!X5+'Russell Brook'!X5+'S.Mtn Esc Trl (Schutt Rd Trail)'!Y5+Spruceton!Y5+'Steenburgh Rd (Long Path North)'!X5+'Storks Nest'!Y5+'West Kill'!Y5)</f>
        <v>8</v>
      </c>
      <c r="Y4" s="17">
        <f>SUM('Acra Point'!Z5+'Barnum Road'!Z5+'Batavia Kill'!Z5+'Catskill Mt. House'!Y5+'Campbell Mt'!Y5+'Becker Hollow'!Z5+'Beech Hill Rd'!Y5+'Big Pond West'!Y5+'Big Pond East'!Y5+'Bouchoux Trail'!Y5+'Boulder Rock (REMOVED)'!Y5+'Campbell Brook'!Y5+'Colgate Lake (Dutcher Notch)'!Z5+'Colonel''s Chair'!Z5+'Devils Tombstone (Hunter Mtn)'!Z5+'Diamond Notch (Lanesville)'!Z5+'Diamond Notch (Spruceton)'!Z5+'DRB Margaretville Pakatakan'!Y5+'East Windham'!Z5+'Elm Ridge (Peck Rd)'!Z5+'German Hollow'!Y5+'Harding Road Trail'!Z5+'Hill Road (Huckleberry Loop N)'!Y5+'Holiday &amp; Berry Brook Road'!Y5+'Huckleberry Loop Trail'!Y5+'Huggins Lake Trail'!Y5+'Layman''s Monument (REMOVED)'!Z5+'Little Pond Loop'!Y5+'Little Pond Campground'!Y5+'Long Path North'!Y5+'Mary Smith Hill Road'!Y5+'Mary''s Glen'!Z5+'Mink Hollow (Lake Hill)'!Z5+'Mountain TPKE Horse Trail'!Z5+'Mud Pond Trail'!Y5+'Rock Shelter (N Lake Bypass)'!Z5+'North Lake (North Mountain)'!Z6+'Ploutz Rd (Huckleberry Loop S)'!Y5+'Prediger Road'!Z5+'Kaaterskill Falls (REMOVED)'!Y5+'Roaring Kill'!Z5+'Rt 206 Cat Hollow'!Y5+'Russell Brook'!Y5+'S.Mtn Esc Trl (Schutt Rd Trail)'!Z5+Spruceton!Z5+'Steenburgh Rd (Long Path North)'!Y5+'Storks Nest'!Z5+'West Kill'!Z5)</f>
        <v>2416</v>
      </c>
      <c r="Z4" s="17">
        <f>SUM('Acra Point'!AA5+'Barnum Road'!AA5+'Batavia Kill'!AA5+'Catskill Mt. House'!Z5+'Campbell Mt'!Z5+'Becker Hollow'!AA5+'Beech Hill Rd'!Z5+'Big Pond West'!Z5+'Big Pond East'!Z5+'Bouchoux Trail'!Z5+'Boulder Rock (REMOVED)'!Z5+'Campbell Brook'!Z5+'Colgate Lake (Dutcher Notch)'!AA5+'Colonel''s Chair'!AA5+'Devils Tombstone (Hunter Mtn)'!AA5+'Diamond Notch (Lanesville)'!AA5+'Diamond Notch (Spruceton)'!AA5+'DRB Margaretville Pakatakan'!Z5+'East Windham'!AA5+'Elm Ridge (Peck Rd)'!AA5+'German Hollow'!Z5+'Harding Road Trail'!AA5+'Hill Road (Huckleberry Loop N)'!Z5+'Holiday &amp; Berry Brook Road'!Z5+'Huckleberry Loop Trail'!Z5+'Huggins Lake Trail'!Z5+'Layman''s Monument (REMOVED)'!AA5+'Little Pond Loop'!Z5+'Little Pond Campground'!Z5+'Long Path North'!Z5+'Mary Smith Hill Road'!Z5+'Mary''s Glen'!AA5+'Mink Hollow (Lake Hill)'!AA5+'Mountain TPKE Horse Trail'!AA5+'Mud Pond Trail'!Z5+'Rock Shelter (N Lake Bypass)'!AA5+'North Lake (North Mountain)'!AA6+'Ploutz Rd (Huckleberry Loop S)'!Z5+'Prediger Road'!AA5+'Kaaterskill Falls (REMOVED)'!Z5+'Roaring Kill'!AA5+'Rt 206 Cat Hollow'!Z5+'Russell Brook'!Z5+'S.Mtn Esc Trl (Schutt Rd Trail)'!AA5+Spruceton!AA5+'Steenburgh Rd (Long Path North)'!Z5+'Storks Nest'!AA5+'West Kill'!AA5)</f>
        <v>1615</v>
      </c>
      <c r="AA4" s="17">
        <f>SUM('Acra Point'!AB5+'Barnum Road'!AB5+'Batavia Kill'!AB5+'Catskill Mt. House'!AA5+'Campbell Mt'!AA5+'Becker Hollow'!AB5+'Beech Hill Rd'!AA5+'Big Pond West'!AA5+'Big Pond East'!AA5+'Bouchoux Trail'!AA5+'Boulder Rock (REMOVED)'!AA5+'Campbell Brook'!AA5+'Colgate Lake (Dutcher Notch)'!AB5+'Colonel''s Chair'!AB5+'Devils Tombstone (Hunter Mtn)'!AB5+'Diamond Notch (Lanesville)'!AB5+'Diamond Notch (Spruceton)'!AB5+'DRB Margaretville Pakatakan'!AA5+'East Windham'!AB5+'Elm Ridge (Peck Rd)'!AB5+'German Hollow'!AA5+'Harding Road Trail'!AB5+'Hill Road (Huckleberry Loop N)'!AA5+'Holiday &amp; Berry Brook Road'!AA5+'Huckleberry Loop Trail'!AA5+'Huggins Lake Trail'!AA5+'Layman''s Monument (REMOVED)'!AB5+'Little Pond Loop'!AA5+'Little Pond Campground'!AA5+'Long Path North'!AA5+'Mary Smith Hill Road'!AA5+'Mary''s Glen'!AB5+'Mink Hollow (Lake Hill)'!AB5+'Mountain TPKE Horse Trail'!AB5+'Mud Pond Trail'!AA5+'Rock Shelter (N Lake Bypass)'!AB5+'North Lake (North Mountain)'!AB6+'Ploutz Rd (Huckleberry Loop S)'!AA5+'Prediger Road'!AB5+'Kaaterskill Falls (REMOVED)'!AA5+'Roaring Kill'!AB5+'Rt 206 Cat Hollow'!AA5+'Russell Brook'!AA5+'S.Mtn Esc Trl (Schutt Rd Trail)'!AB5+Spruceton!AB5+'Steenburgh Rd (Long Path North)'!AA5+'Storks Nest'!AB5+'West Kill'!AB5)</f>
        <v>2596</v>
      </c>
      <c r="AB4" s="17">
        <f>SUM('Acra Point'!AC5+'Barnum Road'!AC5+'Batavia Kill'!AC5+'Catskill Mt. House'!AB5+'Campbell Mt'!AB5+'Becker Hollow'!AC5+'Beech Hill Rd'!AB5+'Big Pond West'!AB5+'Big Pond East'!AB5+'Bouchoux Trail'!AB5+'Boulder Rock (REMOVED)'!AB5+'Campbell Brook'!AB5+'Colgate Lake (Dutcher Notch)'!AC5+'Colonel''s Chair'!AC5+'Devils Tombstone (Hunter Mtn)'!AC5+'Diamond Notch (Lanesville)'!AC5+'Diamond Notch (Spruceton)'!AC5+'DRB Margaretville Pakatakan'!AB5+'East Windham'!AC5+'Elm Ridge (Peck Rd)'!AC5+'German Hollow'!AB5+'Harding Road Trail'!AC5+'Hill Road (Huckleberry Loop N)'!AB5+'Holiday &amp; Berry Brook Road'!AB5+'Huckleberry Loop Trail'!AB5+'Huggins Lake Trail'!AB5+'Layman''s Monument (REMOVED)'!AC5+'Little Pond Loop'!AB5+'Little Pond Campground'!AB5+'Long Path North'!AB5+'Mary Smith Hill Road'!AB5+'Mary''s Glen'!AC5+'Mink Hollow (Lake Hill)'!AC5+'Mountain TPKE Horse Trail'!AC5+'Mud Pond Trail'!AB5+'Rock Shelter (N Lake Bypass)'!AC5+'North Lake (North Mountain)'!AC6+'Ploutz Rd (Huckleberry Loop S)'!AB5+'Prediger Road'!AC5+'Kaaterskill Falls (REMOVED)'!AB5+'Roaring Kill'!AC5+'Rt 206 Cat Hollow'!AB5+'Russell Brook'!AB5+'S.Mtn Esc Trl (Schutt Rd Trail)'!AC5+Spruceton!AC5+'Steenburgh Rd (Long Path North)'!AB5+'Storks Nest'!AC5+'West Kill'!AC5)</f>
        <v>2386</v>
      </c>
      <c r="AC4" s="17">
        <f>SUM('Acra Point'!AD5+'Barnum Road'!AD5+'Batavia Kill'!AD5+'Catskill Mt. House'!AC5+'Campbell Mt'!AC5+'Becker Hollow'!AD5+'Beech Hill Rd'!AC5+'Big Pond West'!AC5+'Big Pond East'!AC5+'Bouchoux Trail'!AC5+'Boulder Rock (REMOVED)'!AC5+'Campbell Brook'!AC5+'Colgate Lake (Dutcher Notch)'!AD5+'Colonel''s Chair'!AD5+'Devils Tombstone (Hunter Mtn)'!AD5+'Diamond Notch (Lanesville)'!AD5+'Diamond Notch (Spruceton)'!AD5+'DRB Margaretville Pakatakan'!AC5+'East Windham'!AD5+'Elm Ridge (Peck Rd)'!AD5+'German Hollow'!AC5+'Harding Road Trail'!AD5+'Hill Road (Huckleberry Loop N)'!AC5+'Holiday &amp; Berry Brook Road'!AC5+'Huckleberry Loop Trail'!AC5+'Huggins Lake Trail'!AC5+'Layman''s Monument (REMOVED)'!AD5+'Little Pond Loop'!AC5+'Little Pond Campground'!AC5+'Long Path North'!AC5+'Mary Smith Hill Road'!AC5+'Mary''s Glen'!AD5+'Mink Hollow (Lake Hill)'!AD5+'Mountain TPKE Horse Trail'!AD5+'Mud Pond Trail'!AC5+'Rock Shelter (N Lake Bypass)'!AD5+'North Lake (North Mountain)'!AD6+'Ploutz Rd (Huckleberry Loop S)'!AC5+'Prediger Road'!AD5+'Kaaterskill Falls (REMOVED)'!AC5+'Roaring Kill'!AD5+'Rt 206 Cat Hollow'!AC5+'Russell Brook'!AC5+'S.Mtn Esc Trl (Schutt Rd Trail)'!AD5+Spruceton!AD5+'Steenburgh Rd (Long Path North)'!AC5+'Storks Nest'!AD5+'West Kill'!AD5)</f>
        <v>1776</v>
      </c>
      <c r="AD4" s="17" t="e">
        <f>SUM('Acra Point'!AE5+'Barnum Road'!AE5+'Batavia Kill'!AE5+'Catskill Mt. House'!AD5+'Campbell Mt'!AD5+'Becker Hollow'!AE5+'Beech Hill Rd'!AD5+'Big Pond West'!AD5+'Big Pond East'!AD5+'Bouchoux Trail'!AD5+'Boulder Rock (REMOVED)'!AD5+'Campbell Brook'!AD5+'Colgate Lake (Dutcher Notch)'!AE5+'Colonel''s Chair'!AE5+'Devils Tombstone (Hunter Mtn)'!AE5+'Diamond Notch (Lanesville)'!AE5+'Diamond Notch (Spruceton)'!AE5+'DRB Margaretville Pakatakan'!AD5+'East Windham'!AE5+'Elm Ridge (Peck Rd)'!AE5+'German Hollow'!AD5+'Harding Road Trail'!AE5+'Hill Road (Huckleberry Loop N)'!AD5+'Holiday &amp; Berry Brook Road'!AD5+'Huckleberry Loop Trail'!AD5+'Huggins Lake Trail'!AD5+'Layman''s Monument (REMOVED)'!#REF!+'Little Pond Loop'!AD5+'Little Pond Campground'!AD5+'Long Path North'!AD5+'Mary Smith Hill Road'!AD5+'Mary''s Glen'!AE5+'Mink Hollow (Lake Hill)'!AE5+'Mountain TPKE Horse Trail'!AE5+'Mud Pond Trail'!AD5+'Rock Shelter (N Lake Bypass)'!AE5+'North Lake (North Mountain)'!AE6+'Ploutz Rd (Huckleberry Loop S)'!AD5+'Prediger Road'!AE5+'Kaaterskill Falls (REMOVED)'!AD5+'Roaring Kill'!AE5+'Rt 206 Cat Hollow'!AD5+'Russell Brook'!AD5+'S.Mtn Esc Trl (Schutt Rd Trail)'!AE5+Spruceton!AE5+'Steenburgh Rd (Long Path North)'!AD5+'Storks Nest'!AE5+'West Kill'!AE5)</f>
        <v>#REF!</v>
      </c>
      <c r="AE4" s="17" t="e">
        <f>SUM('Acra Point'!AF5+'Barnum Road'!AF5+'Batavia Kill'!AF5+'Catskill Mt. House'!AE5+'Campbell Mt'!AE5+'Becker Hollow'!AF5+'Beech Hill Rd'!AE5+'Big Pond West'!AE5+'Big Pond East'!AE5+'Bouchoux Trail'!AE5+'Boulder Rock (REMOVED)'!#REF!+'Campbell Brook'!AE5+'Colgate Lake (Dutcher Notch)'!AF5+'Colonel''s Chair'!AF5+'Devils Tombstone (Hunter Mtn)'!AF5+'Diamond Notch (Lanesville)'!AF5+'Diamond Notch (Spruceton)'!AF5+'DRB Margaretville Pakatakan'!AE5+'East Windham'!AF5+'Elm Ridge (Peck Rd)'!AF5+'German Hollow'!AE5+'Harding Road Trail'!AF5+'Hill Road (Huckleberry Loop N)'!AE5+'Holiday &amp; Berry Brook Road'!AE5+'Huckleberry Loop Trail'!AE5+'Huggins Lake Trail'!AE5+'Layman''s Monument (REMOVED)'!#REF!+'Little Pond Loop'!AE5+'Little Pond Campground'!AE5+'Long Path North'!AE5+'Mary Smith Hill Road'!AE5+'Mary''s Glen'!AF5+'Mink Hollow (Lake Hill)'!AF5+'Mountain TPKE Horse Trail'!AF5+'Mud Pond Trail'!AE5+'Rock Shelter (N Lake Bypass)'!AF5+'North Lake (North Mountain)'!AF6+'Ploutz Rd (Huckleberry Loop S)'!AE5+'Prediger Road'!AF5+'Kaaterskill Falls (REMOVED)'!AE5+'Roaring Kill'!AF5+'Rt 206 Cat Hollow'!AE5+'Russell Brook'!AE5+'S.Mtn Esc Trl (Schutt Rd Trail)'!AF5+Spruceton!AF5+'Steenburgh Rd (Long Path North)'!AE5+'Storks Nest'!AF5+'West Kill'!AF5)</f>
        <v>#REF!</v>
      </c>
      <c r="AF4" s="17" t="e">
        <f>SUM('Acra Point'!AG5+'Barnum Road'!AG5+'Batavia Kill'!AG5+'Catskill Mt. House'!AF5+'Campbell Mt'!AF5+'Becker Hollow'!AG5+'Beech Hill Rd'!AF5+'Big Pond West'!AF5+'Big Pond East'!AF5+'Bouchoux Trail'!AF5+'Boulder Rock (REMOVED)'!#REF!+'Campbell Brook'!AF5+'Colgate Lake (Dutcher Notch)'!AG5+'Colonel''s Chair'!AG5+'Devils Tombstone (Hunter Mtn)'!AG5+'Diamond Notch (Lanesville)'!AG5+'Diamond Notch (Spruceton)'!AG5+'DRB Margaretville Pakatakan'!AF5+'East Windham'!AG5+'Elm Ridge (Peck Rd)'!AG5+'German Hollow'!AF5+'Harding Road Trail'!AG5+'Hill Road (Huckleberry Loop N)'!AF5+'Holiday &amp; Berry Brook Road'!AF5+'Huckleberry Loop Trail'!AF5+'Huggins Lake Trail'!AF5+'Layman''s Monument (REMOVED)'!#REF!+'Little Pond Loop'!AF5+'Little Pond Campground'!AF5+'Long Path North'!AF5+'Mary Smith Hill Road'!AF5+'Mary''s Glen'!AG5+'Mink Hollow (Lake Hill)'!AG5+'Mountain TPKE Horse Trail'!AG5+'Mud Pond Trail'!AF5+'Rock Shelter (N Lake Bypass)'!AG5+'North Lake (North Mountain)'!AG6+'Ploutz Rd (Huckleberry Loop S)'!AF5+'Prediger Road'!AG5+'Kaaterskill Falls (REMOVED)'!#REF!+'Roaring Kill'!AG5+'Rt 206 Cat Hollow'!AF5+'Russell Brook'!AF5+'S.Mtn Esc Trl (Schutt Rd Trail)'!AG5+Spruceton!AG5+'Steenburgh Rd (Long Path North)'!AF5+'Storks Nest'!AG5+'West Kill'!AG5)</f>
        <v>#REF!</v>
      </c>
      <c r="AG4" s="17" t="e">
        <f>SUM('Acra Point'!AH5+'Barnum Road'!AH5+'Batavia Kill'!AH5+'Catskill Mt. House'!AG5+'Campbell Mt'!AG5+'Becker Hollow'!AH5+'Beech Hill Rd'!AG5+'Big Pond West'!AG5+'Big Pond East'!AG5+'Bouchoux Trail'!AG5+'Boulder Rock (REMOVED)'!#REF!+'Campbell Brook'!AG5+'Colgate Lake (Dutcher Notch)'!AH5+'Colonel''s Chair'!AH5+'Devils Tombstone (Hunter Mtn)'!AH5+'Diamond Notch (Lanesville)'!AH5+'Diamond Notch (Spruceton)'!AH5+'DRB Margaretville Pakatakan'!AG5+'East Windham'!AH5+'Elm Ridge (Peck Rd)'!AH5+'German Hollow'!AG5+'Harding Road Trail'!AH5+'Hill Road (Huckleberry Loop N)'!AG5+'Holiday &amp; Berry Brook Road'!AG5+'Huckleberry Loop Trail'!AG5+'Huggins Lake Trail'!AG5+'Layman''s Monument (REMOVED)'!#REF!+'Little Pond Loop'!AG5+'Little Pond Campground'!AG5+'Long Path North'!AG5+'Mary Smith Hill Road'!AG5+'Mary''s Glen'!AH5+'Mink Hollow (Lake Hill)'!AH5+'Mountain TPKE Horse Trail'!AH5+'Mud Pond Trail'!AG5+'Rock Shelter (N Lake Bypass)'!AH5+'North Lake (North Mountain)'!AH6+'Ploutz Rd (Huckleberry Loop S)'!AG5+'Prediger Road'!AH5+'Kaaterskill Falls (REMOVED)'!#REF!+'Roaring Kill'!AH5+'Rt 206 Cat Hollow'!AG5+'Russell Brook'!AG5+'S.Mtn Esc Trl (Schutt Rd Trail)'!AH5+Spruceton!AH5+'Steenburgh Rd (Long Path North)'!AG5+'Storks Nest'!AH5+'West Kill'!AH5)</f>
        <v>#REF!</v>
      </c>
      <c r="AH4" s="17" t="e">
        <f>SUM('Acra Point'!AI5+'Barnum Road'!AI5+'Batavia Kill'!AI5+'Catskill Mt. House'!AH5+'Campbell Mt'!AH5+'Becker Hollow'!AI5+'Beech Hill Rd'!AH5+'Big Pond West'!AH5+'Big Pond East'!AH5+'Bouchoux Trail'!AH5+'Boulder Rock (REMOVED)'!#REF!+'Campbell Brook'!AH5+'Colgate Lake (Dutcher Notch)'!AI5+'Colonel''s Chair'!AI5+'Devils Tombstone (Hunter Mtn)'!AI5+'Diamond Notch (Lanesville)'!AI5+'Diamond Notch (Spruceton)'!AI5+'DRB Margaretville Pakatakan'!AH5+'East Windham'!AI5+'Elm Ridge (Peck Rd)'!AI5+'German Hollow'!AH5+'Harding Road Trail'!AI5+'Hill Road (Huckleberry Loop N)'!AH5+'Holiday &amp; Berry Brook Road'!AH5+'Huckleberry Loop Trail'!AH5+'Huggins Lake Trail'!AH5+'Layman''s Monument (REMOVED)'!#REF!+'Little Pond Loop'!AH5+'Little Pond Campground'!AH5+'Long Path North'!AH5+'Mary Smith Hill Road'!AH5+'Mary''s Glen'!AI5+'Mink Hollow (Lake Hill)'!AI5+'Mountain TPKE Horse Trail'!AI5+'Mud Pond Trail'!AH5+'Rock Shelter (N Lake Bypass)'!AI5+'North Lake (North Mountain)'!AI6+'Ploutz Rd (Huckleberry Loop S)'!AH5+'Prediger Road'!AI5+'Kaaterskill Falls (REMOVED)'!#REF!+'Roaring Kill'!AI5+'Rt 206 Cat Hollow'!AH5+'Russell Brook'!AH5+'S.Mtn Esc Trl (Schutt Rd Trail)'!AI5+Spruceton!AI5+'Steenburgh Rd (Long Path North)'!AH5+'Storks Nest'!AI5+'West Kill'!AI5)</f>
        <v>#REF!</v>
      </c>
      <c r="AI4" s="17" t="e">
        <f>SUM('Acra Point'!AJ5+'Barnum Road'!AK5+'Batavia Kill'!AK5+'Catskill Mt. House'!AI5+'Campbell Mt'!AJ5+'Becker Hollow'!AK5+'Beech Hill Rd'!AI5+'Big Pond West'!AI5+'Big Pond East'!AI5+'Bouchoux Trail'!AI5+'Boulder Rock (REMOVED)'!#REF!+'Campbell Brook'!AJ5+'Colgate Lake (Dutcher Notch)'!AJ5+'Colonel''s Chair'!AJ5+'Devils Tombstone (Hunter Mtn)'!AJ5+'Diamond Notch (Lanesville)'!AK5+'Diamond Notch (Spruceton)'!AJ5+'DRB Margaretville Pakatakan'!AI5+'East Windham'!AK5+'Elm Ridge (Peck Rd)'!AJ5+'German Hollow'!AI5+'Harding Road Trail'!AJ5+'Hill Road (Huckleberry Loop N)'!AI5+'Holiday &amp; Berry Brook Road'!AJ5+'Huckleberry Loop Trail'!AI5+'Huggins Lake Trail'!AJ5+'Layman''s Monument (REMOVED)'!#REF!+'Little Pond Loop'!AI5+'Little Pond Campground'!AI5+'Long Path North'!AJ5+'Mary Smith Hill Road'!AI5+'Mary''s Glen'!AJ5+'Mink Hollow (Lake Hill)'!AJ5+'Mountain TPKE Horse Trail'!AJ5+'Mud Pond Trail'!AI5+'Rock Shelter (N Lake Bypass)'!AJ5+'North Lake (North Mountain)'!AJ6+'Ploutz Rd (Huckleberry Loop S)'!AI5+'Prediger Road'!AK5+'Kaaterskill Falls (REMOVED)'!#REF!+'Roaring Kill'!AJ5+'Rt 206 Cat Hollow'!AI5+'Russell Brook'!AI5+'S.Mtn Esc Trl (Schutt Rd Trail)'!AJ5+Spruceton!AK5+'Steenburgh Rd (Long Path North)'!AI5+'Storks Nest'!AJ5+'West Kill'!AK5)</f>
        <v>#REF!</v>
      </c>
      <c r="AJ4" s="95">
        <f t="shared" ref="AJ4:AJ15" si="0">SUM(R4:AC4)</f>
        <v>19820</v>
      </c>
      <c r="AK4" s="216" t="e">
        <v>#N/A</v>
      </c>
      <c r="AL4" s="96" t="e">
        <v>#N/A</v>
      </c>
      <c r="AM4" s="96" t="e">
        <v>#N/A</v>
      </c>
      <c r="AN4" s="96" t="e">
        <v>#N/A</v>
      </c>
      <c r="AO4" s="96" t="e">
        <v>#N/A</v>
      </c>
      <c r="AP4" s="96" t="e">
        <v>#N/A</v>
      </c>
      <c r="AQ4" s="96" t="e">
        <v>#N/A</v>
      </c>
      <c r="AR4" s="96" t="e">
        <v>#N/A</v>
      </c>
      <c r="AS4" s="96" t="e">
        <v>#N/A</v>
      </c>
      <c r="AT4" s="96">
        <f t="shared" ref="AT4:AT15" si="1">AVERAGE(B4:K4)</f>
        <v>475.9</v>
      </c>
      <c r="AU4" s="96">
        <f t="shared" ref="AU4:AU15" si="2">AVERAGE(C4:L4)</f>
        <v>475.9</v>
      </c>
      <c r="AV4" s="96">
        <f t="shared" ref="AV4:AV15" si="3">AVERAGE(D4:M4)</f>
        <v>475.9</v>
      </c>
      <c r="AW4" s="96">
        <f t="shared" ref="AW4:AW15" si="4">AVERAGE(E4:N4)</f>
        <v>475.9</v>
      </c>
      <c r="AX4" s="96">
        <f t="shared" ref="AX4:AX15" si="5">AVERAGE(F4:O4)</f>
        <v>608.9</v>
      </c>
      <c r="AY4" s="96">
        <f t="shared" ref="AY4:AY15" si="6">AVERAGE(G4:P4)</f>
        <v>683.4</v>
      </c>
      <c r="AZ4" s="96">
        <f t="shared" ref="AZ4:AZ15" si="7">AVERAGE(H4:Q4)</f>
        <v>765.4</v>
      </c>
      <c r="BA4" s="96">
        <f t="shared" ref="BA4:BA15" si="8">AVERAGE(I4:R4)</f>
        <v>848.6</v>
      </c>
      <c r="BB4" s="96">
        <f t="shared" ref="BB4:BB15" si="9">AVERAGE(J4:S4)</f>
        <v>857.6</v>
      </c>
      <c r="BC4" s="96">
        <f t="shared" ref="BC4:BC15" si="10">AVERAGE(K4:T4)</f>
        <v>895.9</v>
      </c>
      <c r="BD4" s="96">
        <f t="shared" ref="BD4:BD15" si="11">AVERAGE(L4:U4)</f>
        <v>885.3</v>
      </c>
      <c r="BE4" s="96">
        <f t="shared" ref="BE4:BE15" si="12">AVERAGE(M4:V4)</f>
        <v>1014.5</v>
      </c>
      <c r="BF4" s="96">
        <f t="shared" ref="BF4:BF15" si="13">AVERAGE(N4:W4)</f>
        <v>1237.5999999999999</v>
      </c>
      <c r="BG4" s="96">
        <f t="shared" ref="BG4:BG15" si="14">AVERAGE(O4:X4)</f>
        <v>1238.4000000000001</v>
      </c>
      <c r="BH4" s="96">
        <f t="shared" ref="BH4:BH15" si="15">AVERAGE(P4:AA4)</f>
        <v>1473.4166666666667</v>
      </c>
      <c r="BI4">
        <f t="shared" ref="BI4:BI15" si="16">AVERAGE(Q4:Z4)</f>
        <v>1434</v>
      </c>
      <c r="BJ4">
        <f t="shared" ref="BJ4:BJ15" si="17">AVERAGE(R4:AA4)</f>
        <v>1565.8</v>
      </c>
      <c r="BK4">
        <f t="shared" ref="BK4:BK15" si="18">AVERAGE(S4:AB4)</f>
        <v>1651.4</v>
      </c>
      <c r="BL4">
        <f t="shared" ref="BL4:BL15" si="19">AVERAGE(T4:AC4)</f>
        <v>1698.8</v>
      </c>
    </row>
    <row r="5" spans="1:64" ht="20.100000000000001" customHeight="1" x14ac:dyDescent="0.25">
      <c r="A5" s="193" t="s">
        <v>1</v>
      </c>
      <c r="B5" s="15">
        <f>SUM('Acra Point'!C6+'Barnum Road'!C6+'Batavia Kill'!C6+'Becker Hollow'!C6+'Beech Hill Rd'!B6+'Big Pond West'!B6+'Big Pond East'!B6+'Bouchoux Trail'!B6+'Boulder Rock (REMOVED)'!B6+'Campbell Brook'!B6+'Colgate Lake (Dutcher Notch)'!C6+'Colonel''s Chair'!C6+'Devils Tombstone (Hunter Mtn)'!C6+'Diamond Notch (Lanesville)'!C6+'Diamond Notch (Spruceton)'!C6+'DRB Margaretville Pakatakan'!B6+'East Windham'!C6+'Elm Ridge (Peck Rd)'!C6+'German Hollow'!B6+'Harding Road Trail'!C6+'Hill Road (Huckleberry Loop N)'!B6+'Holiday &amp; Berry Brook Road'!B6+'Huckleberry Loop Trail'!B6+'Huggins Lake Trail'!B6+'Layman''s Monument (REMOVED)'!C6+'Little Pond Loop'!B6+'Little Pond Campground'!B6+'Long Path North'!B6+'Mary Smith Hill Road'!B6+'Mary''s Glen'!C6+'Mink Hollow (Lake Hill)'!C6+'Mountain TPKE Horse Trail'!C6+'Mud Pond Trail'!B6+'Rock Shelter (N Lake Bypass)'!C6+'North Lake (North Mountain)'!C7+'Ploutz Rd (Huckleberry Loop S)'!B6+'Prediger Road'!C6+'Kaaterskill Falls (REMOVED)'!B6+'Roaring Kill'!C6+'Rt 206 Cat Hollow'!B6+'Russell Brook'!B6+'S.Mtn Esc Trl (Schutt Rd Trail)'!C6+Spruceton!C6+'Steenburgh Rd (Long Path North)'!B6+'Storks Nest'!C6+'West Kill'!C6)</f>
        <v>0</v>
      </c>
      <c r="C5" s="15">
        <f>SUM('Acra Point'!D6+'Barnum Road'!D6+'Batavia Kill'!D6+'Becker Hollow'!D6+'Beech Hill Rd'!C6+'Big Pond West'!C6+'Big Pond East'!C6+'Bouchoux Trail'!C6+'Boulder Rock (REMOVED)'!C6+'Campbell Brook'!C6+'Colgate Lake (Dutcher Notch)'!D6+'Colonel''s Chair'!D6+'Devils Tombstone (Hunter Mtn)'!D6+'Diamond Notch (Lanesville)'!D6+'Diamond Notch (Spruceton)'!D6+'DRB Margaretville Pakatakan'!C6+'East Windham'!D6+'Elm Ridge (Peck Rd)'!D6+'German Hollow'!C6+'Harding Road Trail'!D6+'Hill Road (Huckleberry Loop N)'!C6+'Holiday &amp; Berry Brook Road'!C6+'Huckleberry Loop Trail'!C6+'Huggins Lake Trail'!C6+'Layman''s Monument (REMOVED)'!D6+'Little Pond Loop'!C6+'Little Pond Campground'!C6+'Long Path North'!C6+'Mary Smith Hill Road'!C6+'Mary''s Glen'!D6+'Mink Hollow (Lake Hill)'!D6+'Mountain TPKE Horse Trail'!D6+'Mud Pond Trail'!C6+'Rock Shelter (N Lake Bypass)'!D6+'North Lake (North Mountain)'!D7+'Ploutz Rd (Huckleberry Loop S)'!C6+'Prediger Road'!D6+'Kaaterskill Falls (REMOVED)'!C6+'Roaring Kill'!D6+'Rt 206 Cat Hollow'!C6+'Russell Brook'!C6+'S.Mtn Esc Trl (Schutt Rd Trail)'!D6+Spruceton!D6+'Steenburgh Rd (Long Path North)'!C6+'Storks Nest'!D6+'West Kill'!D6)</f>
        <v>0</v>
      </c>
      <c r="D5" s="15">
        <f>SUM('Acra Point'!E6+'Barnum Road'!E6+'Batavia Kill'!E6+'Becker Hollow'!E6+'Beech Hill Rd'!D6+'Big Pond West'!D6+'Big Pond East'!D6+'Bouchoux Trail'!D6+'Boulder Rock (REMOVED)'!D6+'Campbell Brook'!D6+'Colgate Lake (Dutcher Notch)'!E6+'Colonel''s Chair'!E6+'Devils Tombstone (Hunter Mtn)'!E6+'Diamond Notch (Lanesville)'!E6+'Diamond Notch (Spruceton)'!E6+'DRB Margaretville Pakatakan'!D6+'East Windham'!E6+'Elm Ridge (Peck Rd)'!E6+'German Hollow'!D6+'Harding Road Trail'!E6+'Hill Road (Huckleberry Loop N)'!D6+'Holiday &amp; Berry Brook Road'!D6+'Huckleberry Loop Trail'!D6+'Huggins Lake Trail'!D6+'Layman''s Monument (REMOVED)'!E6+'Little Pond Loop'!D6+'Little Pond Campground'!D6+'Long Path North'!D6+'Mary Smith Hill Road'!D6+'Mary''s Glen'!E6+'Mink Hollow (Lake Hill)'!E6+'Mountain TPKE Horse Trail'!E6+'Mud Pond Trail'!D6+'Rock Shelter (N Lake Bypass)'!E6+'North Lake (North Mountain)'!E7+'Ploutz Rd (Huckleberry Loop S)'!D6+'Prediger Road'!E6+'Kaaterskill Falls (REMOVED)'!D6+'Roaring Kill'!E6+'Rt 206 Cat Hollow'!D6+'Russell Brook'!D6+'S.Mtn Esc Trl (Schutt Rd Trail)'!E6+Spruceton!E6+'Steenburgh Rd (Long Path North)'!D6+'Storks Nest'!E6+'West Kill'!E6)</f>
        <v>0</v>
      </c>
      <c r="E5" s="15">
        <f>SUM('Acra Point'!F6+'Barnum Road'!F6+'Batavia Kill'!F6+'Becker Hollow'!F6+'Beech Hill Rd'!E6+'Big Pond West'!E6+'Big Pond East'!E6+'Bouchoux Trail'!E6+'Boulder Rock (REMOVED)'!E6+'Campbell Brook'!E6+'Colgate Lake (Dutcher Notch)'!F6+'Colonel''s Chair'!F6+'Devils Tombstone (Hunter Mtn)'!F6+'Diamond Notch (Lanesville)'!F6+'Diamond Notch (Spruceton)'!F6+'DRB Margaretville Pakatakan'!E6+'East Windham'!F6+'Elm Ridge (Peck Rd)'!F6+'German Hollow'!E6+'Harding Road Trail'!F6+'Hill Road (Huckleberry Loop N)'!E6+'Holiday &amp; Berry Brook Road'!E6+'Huckleberry Loop Trail'!E6+'Huggins Lake Trail'!E6+'Layman''s Monument (REMOVED)'!F6+'Little Pond Loop'!E6+'Little Pond Campground'!E6+'Long Path North'!E6+'Mary Smith Hill Road'!E6+'Mary''s Glen'!F6+'Mink Hollow (Lake Hill)'!F6+'Mountain TPKE Horse Trail'!F6+'Mud Pond Trail'!E6+'Rock Shelter (N Lake Bypass)'!F6+'North Lake (North Mountain)'!F7+'Ploutz Rd (Huckleberry Loop S)'!E6+'Prediger Road'!F6+'Kaaterskill Falls (REMOVED)'!E6+'Roaring Kill'!F6+'Rt 206 Cat Hollow'!E6+'Russell Brook'!E6+'S.Mtn Esc Trl (Schutt Rd Trail)'!F6+Spruceton!F6+'Steenburgh Rd (Long Path North)'!E6+'Storks Nest'!F6+'West Kill'!F6)</f>
        <v>0</v>
      </c>
      <c r="F5" s="15">
        <f>SUM('Acra Point'!G6+'Barnum Road'!G6+'Catskill Mt. House'!F6+'Campbell Mt'!F6+'Batavia Kill'!G6+'Becker Hollow'!G6+'Beech Hill Rd'!F6+'Big Pond West'!F6+'Big Pond East'!F6+'Bouchoux Trail'!F6+'Boulder Rock (REMOVED)'!F6+'Campbell Brook'!F6+'Colgate Lake (Dutcher Notch)'!G6+'Colonel''s Chair'!G6+'Devils Tombstone (Hunter Mtn)'!G6+'Diamond Notch (Lanesville)'!G6+'Diamond Notch (Spruceton)'!G6+'DRB Margaretville Pakatakan'!F6+'East Windham'!G6+'Elm Ridge (Peck Rd)'!G6+'German Hollow'!F6+'Harding Road Trail'!G6+'Hill Road (Huckleberry Loop N)'!F6+'Holiday &amp; Berry Brook Road'!F6+'Huckleberry Loop Trail'!F6+'Huggins Lake Trail'!F6+'Layman''s Monument (REMOVED)'!G6+'Little Pond Loop'!F6+'Little Pond Campground'!F6+'Long Path North'!F6+'Mary Smith Hill Road'!F6+'Mary''s Glen'!G6+'Mink Hollow (Lake Hill)'!G6+'Mountain TPKE Horse Trail'!G6+'Mud Pond Trail'!F6+'Rock Shelter (N Lake Bypass)'!G6+'North Lake (North Mountain)'!G7+'Ploutz Rd (Huckleberry Loop S)'!F6+'Prediger Road'!G6+'Kaaterskill Falls (REMOVED)'!F6+'Roaring Kill'!G6+'Rt 206 Cat Hollow'!F6+'Russell Brook'!F6+'S.Mtn Esc Trl (Schutt Rd Trail)'!G6+Spruceton!G6+'Steenburgh Rd (Long Path North)'!F6+'Storks Nest'!G6+'West Kill'!G6)</f>
        <v>0</v>
      </c>
      <c r="G5" s="15">
        <f>SUM('Acra Point'!H6+'Barnum Road'!H6+'Catskill Mt. House'!G6+'Campbell Mt'!G6+'Batavia Kill'!H6+'Becker Hollow'!H6+'Beech Hill Rd'!G6+'Big Pond West'!G6+'Big Pond East'!G6+'Bouchoux Trail'!G6+'Boulder Rock (REMOVED)'!G6+'Campbell Brook'!G6+'Colgate Lake (Dutcher Notch)'!H6+'Colonel''s Chair'!H6+'Devils Tombstone (Hunter Mtn)'!H6+'Diamond Notch (Lanesville)'!H6+'Diamond Notch (Spruceton)'!H6+'DRB Margaretville Pakatakan'!G6+'East Windham'!H6+'Elm Ridge (Peck Rd)'!H6+'German Hollow'!G6+'Harding Road Trail'!H6+'Hill Road (Huckleberry Loop N)'!G6+'Holiday &amp; Berry Brook Road'!G6+'Huckleberry Loop Trail'!G6+'Huggins Lake Trail'!G6+'Layman''s Monument (REMOVED)'!H6+'Little Pond Loop'!G6+'Little Pond Campground'!G6+'Long Path North'!G6+'Mary Smith Hill Road'!G6+'Mary''s Glen'!H6+'Mink Hollow (Lake Hill)'!H6+'Mountain TPKE Horse Trail'!H6+'Mud Pond Trail'!G6+'Rock Shelter (N Lake Bypass)'!H6+'North Lake (North Mountain)'!H7+'Ploutz Rd (Huckleberry Loop S)'!G6+'Prediger Road'!H6+'Kaaterskill Falls (REMOVED)'!G6+'Roaring Kill'!H6+'Rt 206 Cat Hollow'!G6+'Russell Brook'!G6+'S.Mtn Esc Trl (Schutt Rd Trail)'!H6+Spruceton!H6+'Steenburgh Rd (Long Path North)'!G6+'Storks Nest'!H6+'West Kill'!H6)</f>
        <v>688</v>
      </c>
      <c r="H5" s="15">
        <f>SUM('Acra Point'!I6+'Barnum Road'!I6+'Catskill Mt. House'!H6+'Campbell Mt'!H6+'Batavia Kill'!I6+'Becker Hollow'!I6+'Beech Hill Rd'!H6+'Big Pond West'!H6+'Big Pond East'!H6+'Bouchoux Trail'!H6+'Boulder Rock (REMOVED)'!H6+'Campbell Brook'!H6+'Colgate Lake (Dutcher Notch)'!I6+'Colonel''s Chair'!I6+'Devils Tombstone (Hunter Mtn)'!I6+'Diamond Notch (Lanesville)'!I6+'Diamond Notch (Spruceton)'!I6+'DRB Margaretville Pakatakan'!H6+'East Windham'!I6+'Elm Ridge (Peck Rd)'!I6+'German Hollow'!H6+'Harding Road Trail'!I6+'Hill Road (Huckleberry Loop N)'!H6+'Holiday &amp; Berry Brook Road'!H6+'Huckleberry Loop Trail'!H6+'Huggins Lake Trail'!H6+'Layman''s Monument (REMOVED)'!I6+'Little Pond Loop'!H6+'Little Pond Campground'!H6+'Long Path North'!H6+'Mary Smith Hill Road'!H6+'Mary''s Glen'!I6+'Mink Hollow (Lake Hill)'!I6+'Mountain TPKE Horse Trail'!I6+'Mud Pond Trail'!H6+'Rock Shelter (N Lake Bypass)'!I6+'North Lake (North Mountain)'!I7+'Ploutz Rd (Huckleberry Loop S)'!H6+'Prediger Road'!I6+'Kaaterskill Falls (REMOVED)'!H6+'Roaring Kill'!I6+'Rt 206 Cat Hollow'!H6+'Russell Brook'!H6+'S.Mtn Esc Trl (Schutt Rd Trail)'!I6+Spruceton!I6+'Steenburgh Rd (Long Path North)'!H6+'Storks Nest'!I6+'West Kill'!I6)</f>
        <v>983</v>
      </c>
      <c r="I5" s="15">
        <f>SUM('Acra Point'!J6+'Barnum Road'!J6+'Catskill Mt. House'!I6+'Campbell Mt'!I6+'Batavia Kill'!J6+'Becker Hollow'!J6+'Beech Hill Rd'!I6+'Big Pond West'!I6+'Big Pond East'!I6+'Bouchoux Trail'!I6+'Boulder Rock (REMOVED)'!I6+'Campbell Brook'!I6+'Colgate Lake (Dutcher Notch)'!J6+'Colonel''s Chair'!J6+'Devils Tombstone (Hunter Mtn)'!J6+'Diamond Notch (Lanesville)'!J6+'Diamond Notch (Spruceton)'!J6+'DRB Margaretville Pakatakan'!I6+'East Windham'!J6+'Elm Ridge (Peck Rd)'!J6+'German Hollow'!I6+'Harding Road Trail'!J6+'Hill Road (Huckleberry Loop N)'!I6+'Holiday &amp; Berry Brook Road'!I6+'Huckleberry Loop Trail'!I6+'Huggins Lake Trail'!I6+'Layman''s Monument (REMOVED)'!J6+'Little Pond Loop'!I6+'Little Pond Campground'!I6+'Long Path North'!I6+'Mary Smith Hill Road'!I6+'Mary''s Glen'!J6+'Mink Hollow (Lake Hill)'!J6+'Mountain TPKE Horse Trail'!J6+'Mud Pond Trail'!I6+'Rock Shelter (N Lake Bypass)'!J6+'North Lake (North Mountain)'!J7+'Ploutz Rd (Huckleberry Loop S)'!I6+'Prediger Road'!J6+'Kaaterskill Falls (REMOVED)'!I6+'Roaring Kill'!J6+'Rt 206 Cat Hollow'!I6+'Russell Brook'!I6+'S.Mtn Esc Trl (Schutt Rd Trail)'!J6+Spruceton!J6+'Steenburgh Rd (Long Path North)'!I6+'Storks Nest'!J6+'West Kill'!J6)</f>
        <v>1399</v>
      </c>
      <c r="J5" s="15">
        <f>SUM('Acra Point'!K6+'Barnum Road'!K6+'Catskill Mt. House'!J6+'Campbell Mt'!J6+'Batavia Kill'!K6+'Becker Hollow'!K6+'Beech Hill Rd'!J6+'Big Pond West'!J6+'Big Pond East'!J6+'Bouchoux Trail'!J6+'Boulder Rock (REMOVED)'!J6+'Campbell Brook'!J6+'Colgate Lake (Dutcher Notch)'!K6+'Colonel''s Chair'!K6+'Devils Tombstone (Hunter Mtn)'!K6+'Diamond Notch (Lanesville)'!K6+'Diamond Notch (Spruceton)'!K6+'DRB Margaretville Pakatakan'!J6+'East Windham'!K6+'Elm Ridge (Peck Rd)'!K6+'German Hollow'!J6+'Harding Road Trail'!K6+'Hill Road (Huckleberry Loop N)'!J6+'Holiday &amp; Berry Brook Road'!J6+'Huckleberry Loop Trail'!J6+'Huggins Lake Trail'!J6+'Layman''s Monument (REMOVED)'!K6+'Little Pond Loop'!J6+'Little Pond Campground'!J6+'Long Path North'!J6+'Mary Smith Hill Road'!J6+'Mary''s Glen'!K6+'Mink Hollow (Lake Hill)'!K6+'Mountain TPKE Horse Trail'!K6+'Mud Pond Trail'!J6+'Rock Shelter (N Lake Bypass)'!K6+'North Lake (North Mountain)'!K7+'Ploutz Rd (Huckleberry Loop S)'!J6+'Prediger Road'!K6+'Kaaterskill Falls (REMOVED)'!J6+'Roaring Kill'!K6+'Rt 206 Cat Hollow'!J6+'Russell Brook'!J6+'S.Mtn Esc Trl (Schutt Rd Trail)'!K6+Spruceton!K6+'Steenburgh Rd (Long Path North)'!J6+'Storks Nest'!K6+'West Kill'!K6)</f>
        <v>1146</v>
      </c>
      <c r="K5" s="15">
        <f>SUM('Acra Point'!L6+'Barnum Road'!L6+'Catskill Mt. House'!K6+'Campbell Mt'!K6+'Batavia Kill'!L6+'Becker Hollow'!L6+'Beech Hill Rd'!K6+'Big Pond West'!K6+'Big Pond East'!K6+'Bouchoux Trail'!K6+'Boulder Rock (REMOVED)'!K6+'Campbell Brook'!K6+'Colgate Lake (Dutcher Notch)'!L6+'Colonel''s Chair'!L6+'Devils Tombstone (Hunter Mtn)'!L6+'Diamond Notch (Lanesville)'!L6+'Diamond Notch (Spruceton)'!L6+'DRB Margaretville Pakatakan'!K6+'East Windham'!L6+'Elm Ridge (Peck Rd)'!L6+'German Hollow'!K6+'Harding Road Trail'!L6+'Hill Road (Huckleberry Loop N)'!K6+'Holiday &amp; Berry Brook Road'!K6+'Huckleberry Loop Trail'!K6+'Huggins Lake Trail'!K6+'Layman''s Monument (REMOVED)'!L6+'Little Pond Loop'!K6+'Little Pond Campground'!K6+'Long Path North'!K6+'Mary Smith Hill Road'!K6+'Mary''s Glen'!L6+'Mink Hollow (Lake Hill)'!L6+'Mountain TPKE Horse Trail'!L6+'Mud Pond Trail'!K6+'Rock Shelter (N Lake Bypass)'!L6+'North Lake (North Mountain)'!L7+'Ploutz Rd (Huckleberry Loop S)'!K6+'Prediger Road'!L6+'Kaaterskill Falls (REMOVED)'!K6+'Roaring Kill'!L6+'Rt 206 Cat Hollow'!K6+'Russell Brook'!K6+'S.Mtn Esc Trl (Schutt Rd Trail)'!L6+Spruceton!L6+'Steenburgh Rd (Long Path North)'!K6+'Storks Nest'!L6+'West Kill'!L6)</f>
        <v>1235</v>
      </c>
      <c r="L5" s="15">
        <f>SUM('Acra Point'!M6+'Barnum Road'!M6+'Catskill Mt. House'!L6+'Campbell Mt'!L6+'Batavia Kill'!M6+'Becker Hollow'!M6+'Beech Hill Rd'!L6+'Big Pond West'!L6+'Big Pond East'!L6+'Bouchoux Trail'!L6+'Boulder Rock (REMOVED)'!L6+'Campbell Brook'!L6+'Colgate Lake (Dutcher Notch)'!M6+'Colonel''s Chair'!M6+'Devils Tombstone (Hunter Mtn)'!M6+'Diamond Notch (Lanesville)'!M6+'Diamond Notch (Spruceton)'!M6+'DRB Margaretville Pakatakan'!L6+'East Windham'!M6+'Elm Ridge (Peck Rd)'!M6+'German Hollow'!L6+'Harding Road Trail'!M6+'Hill Road (Huckleberry Loop N)'!L6+'Holiday &amp; Berry Brook Road'!L6+'Huckleberry Loop Trail'!L6+'Huggins Lake Trail'!L6+'Layman''s Monument (REMOVED)'!M6+'Little Pond Loop'!L6+'Little Pond Campground'!L6+'Long Path North'!L6+'Mary Smith Hill Road'!L6+'Mary''s Glen'!M6+'Mink Hollow (Lake Hill)'!M6+'Mountain TPKE Horse Trail'!M6+'Mud Pond Trail'!L6+'Rock Shelter (N Lake Bypass)'!M6+'North Lake (North Mountain)'!M7+'Ploutz Rd (Huckleberry Loop S)'!L6+'Prediger Road'!M6+'Kaaterskill Falls (REMOVED)'!L6+'Roaring Kill'!M6+'Rt 206 Cat Hollow'!L6+'Russell Brook'!L6+'S.Mtn Esc Trl (Schutt Rd Trail)'!M6+Spruceton!M6+'Steenburgh Rd (Long Path North)'!L6+'Storks Nest'!M6+'West Kill'!M6)</f>
        <v>0</v>
      </c>
      <c r="M5" s="15">
        <f>SUM('Acra Point'!N6+'Barnum Road'!N6+'Catskill Mt. House'!M6+'Campbell Mt'!M6+'Batavia Kill'!N6+'Becker Hollow'!N6+'Beech Hill Rd'!M6+'Big Pond West'!M6+'Big Pond East'!M6+'Bouchoux Trail'!M6+'Boulder Rock (REMOVED)'!M6+'Campbell Brook'!M6+'Colgate Lake (Dutcher Notch)'!N6+'Colonel''s Chair'!N6+'Devils Tombstone (Hunter Mtn)'!N6+'Diamond Notch (Lanesville)'!N6+'Diamond Notch (Spruceton)'!N6+'DRB Margaretville Pakatakan'!M6+'East Windham'!N6+'Elm Ridge (Peck Rd)'!N6+'German Hollow'!M6+'Harding Road Trail'!N6+'Hill Road (Huckleberry Loop N)'!M6+'Holiday &amp; Berry Brook Road'!M6+'Huckleberry Loop Trail'!M6+'Huggins Lake Trail'!M6+'Layman''s Monument (REMOVED)'!N6+'Little Pond Loop'!M6+'Little Pond Campground'!M6+'Long Path North'!M6+'Mary Smith Hill Road'!M6+'Mary''s Glen'!N6+'Mink Hollow (Lake Hill)'!N6+'Mountain TPKE Horse Trail'!N6+'Mud Pond Trail'!M6+'Rock Shelter (N Lake Bypass)'!N6+'North Lake (North Mountain)'!N7+'Ploutz Rd (Huckleberry Loop S)'!M6+'Prediger Road'!N6+'Kaaterskill Falls (REMOVED)'!M6+'Roaring Kill'!N6+'Rt 206 Cat Hollow'!M6+'Russell Brook'!M6+'S.Mtn Esc Trl (Schutt Rd Trail)'!N6+Spruceton!N6+'Steenburgh Rd (Long Path North)'!M6+'Storks Nest'!N6+'West Kill'!N6)</f>
        <v>0</v>
      </c>
      <c r="N5" s="15">
        <f>SUM('Acra Point'!O6+'Barnum Road'!O6+'Catskill Mt. House'!N6+'Campbell Mt'!N6+'Batavia Kill'!O6+'Becker Hollow'!O6+'Beech Hill Rd'!N6+'Big Pond West'!N6+'Big Pond East'!N6+'Bouchoux Trail'!N6+'Boulder Rock (REMOVED)'!N6+'Campbell Brook'!N6+'Colgate Lake (Dutcher Notch)'!O6+'Colonel''s Chair'!O6+'Devils Tombstone (Hunter Mtn)'!O6+'Diamond Notch (Lanesville)'!O6+'Diamond Notch (Spruceton)'!O6+'DRB Margaretville Pakatakan'!N6+'East Windham'!O6+'Elm Ridge (Peck Rd)'!O6+'German Hollow'!N6+'Harding Road Trail'!O6+'Hill Road (Huckleberry Loop N)'!N6+'Holiday &amp; Berry Brook Road'!N6+'Huckleberry Loop Trail'!N6+'Huggins Lake Trail'!N6+'Layman''s Monument (REMOVED)'!O6+'Little Pond Loop'!N6+'Little Pond Campground'!N6+'Long Path North'!N6+'Mary Smith Hill Road'!N6+'Mary''s Glen'!O6+'Mink Hollow (Lake Hill)'!O6+'Mountain TPKE Horse Trail'!O6+'Mud Pond Trail'!N6+'Rock Shelter (N Lake Bypass)'!O6+'North Lake (North Mountain)'!O7+'Ploutz Rd (Huckleberry Loop S)'!N6+'Prediger Road'!O6+'Kaaterskill Falls (REMOVED)'!N6+'Roaring Kill'!O6+'Rt 206 Cat Hollow'!N6+'Russell Brook'!N6+'S.Mtn Esc Trl (Schutt Rd Trail)'!O6+Spruceton!O6+'Steenburgh Rd (Long Path North)'!N6+'Storks Nest'!O6+'West Kill'!O6)</f>
        <v>0</v>
      </c>
      <c r="O5" s="15">
        <f>SUM('Acra Point'!P6+'Barnum Road'!P6+'Catskill Mt. House'!O6+'Campbell Mt'!O6+'Batavia Kill'!P6+'Becker Hollow'!P6+'Beech Hill Rd'!O6+'Big Pond West'!O6+'Big Pond East'!O6+'Bouchoux Trail'!O6+'Boulder Rock (REMOVED)'!O6+'Campbell Brook'!O6+'Colgate Lake (Dutcher Notch)'!P6+'Colonel''s Chair'!P6+'Devils Tombstone (Hunter Mtn)'!P6+'Diamond Notch (Lanesville)'!P6+'Diamond Notch (Spruceton)'!P6+'DRB Margaretville Pakatakan'!O6+'East Windham'!P6+'Elm Ridge (Peck Rd)'!P6+'German Hollow'!O6+'Harding Road Trail'!P6+'Hill Road (Huckleberry Loop N)'!O6+'Holiday &amp; Berry Brook Road'!O6+'Huckleberry Loop Trail'!O6+'Huggins Lake Trail'!O6+'Layman''s Monument (REMOVED)'!P6+'Little Pond Loop'!O6+'Little Pond Campground'!O6+'Long Path North'!O6+'Mary Smith Hill Road'!O6+'Mary''s Glen'!P6+'Mink Hollow (Lake Hill)'!P6+'Mountain TPKE Horse Trail'!P6+'Mud Pond Trail'!O6+'Rock Shelter (N Lake Bypass)'!P6+'North Lake (North Mountain)'!P7+'Ploutz Rd (Huckleberry Loop S)'!O6+'Prediger Road'!P6+'Kaaterskill Falls (REMOVED)'!O6+'Roaring Kill'!P6+'Rt 206 Cat Hollow'!O6+'Russell Brook'!O6+'S.Mtn Esc Trl (Schutt Rd Trail)'!P6+Spruceton!P6+'Steenburgh Rd (Long Path North)'!O6+'Storks Nest'!P6+'West Kill'!P6)</f>
        <v>1296</v>
      </c>
      <c r="P5" s="15">
        <f>SUM('Acra Point'!Q6+'Barnum Road'!Q6+'Catskill Mt. House'!P6+'Campbell Mt'!P6+'Batavia Kill'!Q6+'Becker Hollow'!Q6+'Beech Hill Rd'!P6+'Big Pond West'!P6+'Big Pond East'!P6+'Bouchoux Trail'!P6+'Boulder Rock (REMOVED)'!P6+'Campbell Brook'!P6+'Colgate Lake (Dutcher Notch)'!Q6+'Colonel''s Chair'!Q6+'Devils Tombstone (Hunter Mtn)'!Q6+'Diamond Notch (Lanesville)'!Q6+'Diamond Notch (Spruceton)'!Q6+'DRB Margaretville Pakatakan'!P6+'East Windham'!Q6+'Elm Ridge (Peck Rd)'!Q6+'German Hollow'!P6+'Harding Road Trail'!Q6+'Hill Road (Huckleberry Loop N)'!P6+'Holiday &amp; Berry Brook Road'!P6+'Huckleberry Loop Trail'!P6+'Huggins Lake Trail'!P6+'Layman''s Monument (REMOVED)'!Q6+'Little Pond Loop'!P6+'Little Pond Campground'!P6+'Long Path North'!P6+'Mary Smith Hill Road'!P6+'Mary''s Glen'!Q6+'Mink Hollow (Lake Hill)'!Q6+'Mountain TPKE Horse Trail'!Q6+'Mud Pond Trail'!P6+'Rock Shelter (N Lake Bypass)'!Q6+'North Lake (North Mountain)'!Q7+'Ploutz Rd (Huckleberry Loop S)'!P6+'Prediger Road'!Q6+'Kaaterskill Falls (REMOVED)'!P6+'Roaring Kill'!Q6+'Rt 206 Cat Hollow'!P6+'Russell Brook'!P6+'S.Mtn Esc Trl (Schutt Rd Trail)'!Q6+Spruceton!Q6+'Steenburgh Rd (Long Path North)'!P6+'Storks Nest'!Q6+'West Kill'!Q6)</f>
        <v>1186</v>
      </c>
      <c r="Q5" s="15">
        <f>SUM('Acra Point'!R6+'Barnum Road'!R6+'Catskill Mt. House'!Q6+'Campbell Mt'!Q6+'Batavia Kill'!R6+'Becker Hollow'!R6+'Beech Hill Rd'!Q6+'Big Pond West'!Q6+'Big Pond East'!Q6+'Bouchoux Trail'!Q6+'Boulder Rock (REMOVED)'!Q6+'Campbell Brook'!Q6+'Colgate Lake (Dutcher Notch)'!R6+'Colonel''s Chair'!R6+'Devils Tombstone (Hunter Mtn)'!R6+'Diamond Notch (Lanesville)'!R6+'Diamond Notch (Spruceton)'!R6+'DRB Margaretville Pakatakan'!Q6+'East Windham'!R6+'Elm Ridge (Peck Rd)'!R6+'German Hollow'!Q6+'Harding Road Trail'!R6+'Hill Road (Huckleberry Loop N)'!Q6+'Holiday &amp; Berry Brook Road'!Q6+'Huckleberry Loop Trail'!Q6+'Huggins Lake Trail'!Q6+'Layman''s Monument (REMOVED)'!R6+'Little Pond Loop'!Q6+'Little Pond Campground'!Q6+'Long Path North'!Q6+'Mary Smith Hill Road'!Q6+'Mary''s Glen'!R6+'Mink Hollow (Lake Hill)'!R6+'Mountain TPKE Horse Trail'!R6+'Mud Pond Trail'!Q6+'Rock Shelter (N Lake Bypass)'!R6+'North Lake (North Mountain)'!R7+'Ploutz Rd (Huckleberry Loop S)'!Q6+'Prediger Road'!R6+'Kaaterskill Falls (REMOVED)'!Q6+'Roaring Kill'!R6+'Rt 206 Cat Hollow'!Q6+'Russell Brook'!Q6+'S.Mtn Esc Trl (Schutt Rd Trail)'!R6+Spruceton!R6+'Steenburgh Rd (Long Path North)'!Q6+'Storks Nest'!R6+'West Kill'!R6)</f>
        <v>1230</v>
      </c>
      <c r="R5" s="15">
        <f>SUM('Acra Point'!S6+'Barnum Road'!S6+'Catskill Mt. House'!R6+'Campbell Mt'!R6+'Batavia Kill'!S6+'Becker Hollow'!S6+'Beech Hill Rd'!R6+'Big Pond West'!R6+'Big Pond East'!R6+'Bouchoux Trail'!R6+'Boulder Rock (REMOVED)'!R6+'Campbell Brook'!R6+'Colgate Lake (Dutcher Notch)'!S6+'Colonel''s Chair'!S6+'Devils Tombstone (Hunter Mtn)'!S6+'Diamond Notch (Lanesville)'!S6+'Diamond Notch (Spruceton)'!S6+'DRB Margaretville Pakatakan'!R6+'East Windham'!S6+'Elm Ridge (Peck Rd)'!S6+'German Hollow'!R6+'Harding Road Trail'!S6+'Hill Road (Huckleberry Loop N)'!R6+'Holiday &amp; Berry Brook Road'!R6+'Huckleberry Loop Trail'!R6+'Huggins Lake Trail'!R6+'Layman''s Monument (REMOVED)'!S6+'Little Pond Loop'!R6+'Little Pond Campground'!R6+'Long Path North'!R6+'Mary Smith Hill Road'!R6+'Mary''s Glen'!S6+'Mink Hollow (Lake Hill)'!S6+'Mountain TPKE Horse Trail'!S6+'Mud Pond Trail'!R6+'Rock Shelter (N Lake Bypass)'!S6+'North Lake (North Mountain)'!S7+'Ploutz Rd (Huckleberry Loop S)'!R6+'Prediger Road'!S6+'Kaaterskill Falls (REMOVED)'!R6+'Roaring Kill'!S6+'Rt 206 Cat Hollow'!R6+'Russell Brook'!R6+'S.Mtn Esc Trl (Schutt Rd Trail)'!S6+Spruceton!S6+'Steenburgh Rd (Long Path North)'!R6+'Storks Nest'!S6+'West Kill'!S6)</f>
        <v>1109</v>
      </c>
      <c r="S5" s="15">
        <f>SUM('Acra Point'!T6+'Barnum Road'!T6+'Catskill Mt. House'!S6+'Campbell Mt'!S6+'Batavia Kill'!T6+'Becker Hollow'!T6+'Beech Hill Rd'!S6+'Big Pond West'!S6+'Big Pond East'!S6+'Bouchoux Trail'!S6+'Boulder Rock (REMOVED)'!S6+'Campbell Brook'!S6+'Colgate Lake (Dutcher Notch)'!T6+'Colonel''s Chair'!T6+'Devils Tombstone (Hunter Mtn)'!T6+'Diamond Notch (Lanesville)'!T6+'Diamond Notch (Spruceton)'!T6+'DRB Margaretville Pakatakan'!S6+'East Windham'!T6+'Elm Ridge (Peck Rd)'!T6+'German Hollow'!S6+'Harding Road Trail'!T6+'Hill Road (Huckleberry Loop N)'!S6+'Holiday &amp; Berry Brook Road'!S6+'Huckleberry Loop Trail'!S6+'Huggins Lake Trail'!S6+'Layman''s Monument (REMOVED)'!T6+'Little Pond Loop'!S6+'Little Pond Campground'!S6+'Long Path North'!S6+'Mary Smith Hill Road'!S6+'Mary''s Glen'!T6+'Mink Hollow (Lake Hill)'!T6+'Mountain TPKE Horse Trail'!T6+'Mud Pond Trail'!S6+'Rock Shelter (N Lake Bypass)'!T6+'North Lake (North Mountain)'!T7+'Ploutz Rd (Huckleberry Loop S)'!S6+'Prediger Road'!T6+'Kaaterskill Falls (REMOVED)'!S6+'Roaring Kill'!T6+'Rt 206 Cat Hollow'!S6+'Russell Brook'!S6+'S.Mtn Esc Trl (Schutt Rd Trail)'!T6+Spruceton!T6+'Steenburgh Rd (Long Path North)'!S6+'Storks Nest'!T6+'West Kill'!T6)</f>
        <v>1134</v>
      </c>
      <c r="T5" s="15">
        <f>SUM('Acra Point'!U6+'Barnum Road'!U6+'Catskill Mt. House'!T6+'Campbell Mt'!T6+'Batavia Kill'!U6+'Becker Hollow'!U6+'Beech Hill Rd'!T6+'Big Pond West'!T6+'Big Pond East'!T6+'Bouchoux Trail'!T6+'Boulder Rock (REMOVED)'!T6+'Campbell Brook'!T6+'Colgate Lake (Dutcher Notch)'!U6+'Colonel''s Chair'!U6+'Devils Tombstone (Hunter Mtn)'!U6+'Diamond Notch (Lanesville)'!U6+'Diamond Notch (Spruceton)'!U6+'DRB Margaretville Pakatakan'!T6+'East Windham'!U6+'Elm Ridge (Peck Rd)'!U6+'German Hollow'!T6+'Harding Road Trail'!U6+'Hill Road (Huckleberry Loop N)'!T6+'Holiday &amp; Berry Brook Road'!T6+'Huckleberry Loop Trail'!T6+'Huggins Lake Trail'!T6+'Layman''s Monument (REMOVED)'!U6+'Little Pond Loop'!T6+'Little Pond Campground'!T6+'Long Path North'!T6+'Mary Smith Hill Road'!T6+'Mary''s Glen'!U6+'Mink Hollow (Lake Hill)'!U6+'Mountain TPKE Horse Trail'!U6+'Mud Pond Trail'!T6+'Rock Shelter (N Lake Bypass)'!U6+'North Lake (North Mountain)'!U7+'Ploutz Rd (Huckleberry Loop S)'!T6+'Prediger Road'!U6+'Kaaterskill Falls (REMOVED)'!T6+'Roaring Kill'!U6+'Rt 206 Cat Hollow'!T6+'Russell Brook'!T6+'S.Mtn Esc Trl (Schutt Rd Trail)'!U6+Spruceton!U6+'Steenburgh Rd (Long Path North)'!T6+'Storks Nest'!U6+'West Kill'!U6)</f>
        <v>1186</v>
      </c>
      <c r="U5" s="15">
        <f>SUM('Acra Point'!V6+'Barnum Road'!V6+'Catskill Mt. House'!U6+'Campbell Mt'!U6+'Batavia Kill'!V6+'Becker Hollow'!V6+'Beech Hill Rd'!U6+'Big Pond West'!U6+'Big Pond East'!U6+'Bouchoux Trail'!U6+'Boulder Rock (REMOVED)'!U6+'Campbell Brook'!U6+'Colgate Lake (Dutcher Notch)'!V6+'Colonel''s Chair'!V6+'Devils Tombstone (Hunter Mtn)'!V6+'Diamond Notch (Lanesville)'!V6+'Diamond Notch (Spruceton)'!V6+'DRB Margaretville Pakatakan'!U6+'East Windham'!V6+'Elm Ridge (Peck Rd)'!V6+'German Hollow'!U6+'Harding Road Trail'!V6+'Hill Road (Huckleberry Loop N)'!U6+'Holiday &amp; Berry Brook Road'!U6+'Huckleberry Loop Trail'!U6+'Huggins Lake Trail'!U6+'Layman''s Monument (REMOVED)'!V6+'Little Pond Loop'!U6+'Little Pond Campground'!U6+'Long Path North'!U6+'Mary Smith Hill Road'!U6+'Mary''s Glen'!V6+'Mink Hollow (Lake Hill)'!V6+'Mountain TPKE Horse Trail'!V6+'Mud Pond Trail'!U6+'Rock Shelter (N Lake Bypass)'!V6+'North Lake (North Mountain)'!V7+'Ploutz Rd (Huckleberry Loop S)'!U6+'Prediger Road'!V6+'Kaaterskill Falls (REMOVED)'!U6+'Roaring Kill'!V6+'Rt 206 Cat Hollow'!U6+'Russell Brook'!U6+'S.Mtn Esc Trl (Schutt Rd Trail)'!V6+Spruceton!V6+'Steenburgh Rd (Long Path North)'!U6+'Storks Nest'!V6+'West Kill'!V6)</f>
        <v>1369</v>
      </c>
      <c r="V5" s="15">
        <f>SUM('Acra Point'!W6+'Barnum Road'!W6+'Catskill Mt. House'!V6+'Campbell Mt'!V6+'Batavia Kill'!W6+'Becker Hollow'!W6+'Beech Hill Rd'!V6+'Big Pond West'!V6+'Big Pond East'!V6+'Bouchoux Trail'!V6+'Boulder Rock (REMOVED)'!V6+'Campbell Brook'!V6+'Colgate Lake (Dutcher Notch)'!W6+'Colonel''s Chair'!W6+'Devils Tombstone (Hunter Mtn)'!W6+'Diamond Notch (Lanesville)'!W6+'Diamond Notch (Spruceton)'!W6+'DRB Margaretville Pakatakan'!V6+'East Windham'!W6+'Elm Ridge (Peck Rd)'!W6+'German Hollow'!V6+'Harding Road Trail'!W6+'Hill Road (Huckleberry Loop N)'!V6+'Holiday &amp; Berry Brook Road'!V6+'Huckleberry Loop Trail'!V6+'Huggins Lake Trail'!V6+'Layman''s Monument (REMOVED)'!W6+'Little Pond Loop'!V6+'Little Pond Campground'!V6+'Long Path North'!V6+'Mary Smith Hill Road'!V6+'Mary''s Glen'!W6+'Mink Hollow (Lake Hill)'!W6+'Mountain TPKE Horse Trail'!W6+'Mud Pond Trail'!V6+'Rock Shelter (N Lake Bypass)'!W6+'North Lake (North Mountain)'!W7+'Ploutz Rd (Huckleberry Loop S)'!V6+'Prediger Road'!W6+'Kaaterskill Falls (REMOVED)'!V6+'Roaring Kill'!W6+'Rt 206 Cat Hollow'!V6+'Russell Brook'!V6+'S.Mtn Esc Trl (Schutt Rd Trail)'!W6+Spruceton!W6+'Steenburgh Rd (Long Path North)'!V6+'Storks Nest'!W6+'West Kill'!W6)</f>
        <v>1563</v>
      </c>
      <c r="W5" s="15">
        <f>SUM('Acra Point'!X6+'Barnum Road'!X6+'Catskill Mt. House'!W6+'Campbell Mt'!W6+'Batavia Kill'!X6+'Becker Hollow'!X6+'Beech Hill Rd'!W6+'Big Pond West'!W6+'Big Pond East'!W6+'Bouchoux Trail'!W6+'Boulder Rock (REMOVED)'!W6+'Campbell Brook'!W6+'Colgate Lake (Dutcher Notch)'!X6+'Colonel''s Chair'!X6+'Devils Tombstone (Hunter Mtn)'!X6+'Diamond Notch (Lanesville)'!X6+'Diamond Notch (Spruceton)'!X6+'DRB Margaretville Pakatakan'!W6+'East Windham'!X6+'Elm Ridge (Peck Rd)'!X6+'German Hollow'!W6+'Harding Road Trail'!X6+'Hill Road (Huckleberry Loop N)'!W6+'Holiday &amp; Berry Brook Road'!W6+'Huckleberry Loop Trail'!W6+'Huggins Lake Trail'!W6+'Layman''s Monument (REMOVED)'!X6+'Little Pond Loop'!W6+'Little Pond Campground'!W6+'Long Path North'!W6+'Mary Smith Hill Road'!W6+'Mary''s Glen'!X6+'Mink Hollow (Lake Hill)'!X6+'Mountain TPKE Horse Trail'!X6+'Mud Pond Trail'!W6+'Rock Shelter (N Lake Bypass)'!X6+'North Lake (North Mountain)'!X7+'Ploutz Rd (Huckleberry Loop S)'!W6+'Prediger Road'!X6+'Kaaterskill Falls (REMOVED)'!W6+'Roaring Kill'!X6+'Rt 206 Cat Hollow'!W6+'Russell Brook'!W6+'S.Mtn Esc Trl (Schutt Rd Trail)'!X6+Spruceton!X6+'Steenburgh Rd (Long Path North)'!W6+'Storks Nest'!X6+'West Kill'!X6)</f>
        <v>2373</v>
      </c>
      <c r="X5" s="15">
        <f>SUM('Acra Point'!Y6+'Barnum Road'!Y6+'Catskill Mt. House'!X6+'Campbell Mt'!X6+'Batavia Kill'!Y6+'Becker Hollow'!Y6+'Beech Hill Rd'!X6+'Big Pond West'!X6+'Big Pond East'!X6+'Bouchoux Trail'!X6+'Boulder Rock (REMOVED)'!X6+'Campbell Brook'!X6+'Colgate Lake (Dutcher Notch)'!Y6+'Colonel''s Chair'!Y6+'Devils Tombstone (Hunter Mtn)'!Y6+'Diamond Notch (Lanesville)'!Y6+'Diamond Notch (Spruceton)'!Y6+'DRB Margaretville Pakatakan'!X6+'East Windham'!Y6+'Elm Ridge (Peck Rd)'!Y6+'German Hollow'!X6+'Harding Road Trail'!Y6+'Hill Road (Huckleberry Loop N)'!X6+'Holiday &amp; Berry Brook Road'!X6+'Huckleberry Loop Trail'!X6+'Huggins Lake Trail'!X6+'Layman''s Monument (REMOVED)'!Y6+'Little Pond Loop'!X6+'Little Pond Campground'!X6+'Long Path North'!X6+'Mary Smith Hill Road'!X6+'Mary''s Glen'!Y6+'Mink Hollow (Lake Hill)'!Y6+'Mountain TPKE Horse Trail'!Y6+'Mud Pond Trail'!X6+'Rock Shelter (N Lake Bypass)'!Y6+'North Lake (North Mountain)'!Y7+'Ploutz Rd (Huckleberry Loop S)'!X6+'Prediger Road'!Y6+'Kaaterskill Falls (REMOVED)'!X6+'Roaring Kill'!Y6+'Rt 206 Cat Hollow'!X6+'Russell Brook'!X6+'S.Mtn Esc Trl (Schutt Rd Trail)'!Y6+Spruceton!Y6+'Steenburgh Rd (Long Path North)'!X6+'Storks Nest'!Y6+'West Kill'!Y6)</f>
        <v>16</v>
      </c>
      <c r="Y5" s="15">
        <f>SUM('Acra Point'!Z6+'Barnum Road'!Z6+'Catskill Mt. House'!Y6+'Campbell Mt'!Y6+'Batavia Kill'!Z6+'Becker Hollow'!Z6+'Beech Hill Rd'!Y6+'Big Pond West'!Y6+'Big Pond East'!Y6+'Bouchoux Trail'!Y6+'Boulder Rock (REMOVED)'!Y6+'Campbell Brook'!Y6+'Colgate Lake (Dutcher Notch)'!Z6+'Colonel''s Chair'!Z6+'Devils Tombstone (Hunter Mtn)'!Z6+'Diamond Notch (Lanesville)'!Z6+'Diamond Notch (Spruceton)'!Z6+'DRB Margaretville Pakatakan'!Y6+'East Windham'!Z6+'Elm Ridge (Peck Rd)'!Z6+'German Hollow'!Y6+'Harding Road Trail'!Z6+'Hill Road (Huckleberry Loop N)'!Y6+'Holiday &amp; Berry Brook Road'!Y6+'Huckleberry Loop Trail'!Y6+'Huggins Lake Trail'!Y6+'Layman''s Monument (REMOVED)'!Z6+'Little Pond Loop'!Y6+'Little Pond Campground'!Y6+'Long Path North'!Y6+'Mary Smith Hill Road'!Y6+'Mary''s Glen'!Z6+'Mink Hollow (Lake Hill)'!Z6+'Mountain TPKE Horse Trail'!Z6+'Mud Pond Trail'!Y6+'Rock Shelter (N Lake Bypass)'!Z6+'North Lake (North Mountain)'!Z7+'Ploutz Rd (Huckleberry Loop S)'!Y6+'Prediger Road'!Z6+'Kaaterskill Falls (REMOVED)'!Y6+'Roaring Kill'!Z6+'Rt 206 Cat Hollow'!Y6+'Russell Brook'!Y6+'S.Mtn Esc Trl (Schutt Rd Trail)'!Z6+Spruceton!Z6+'Steenburgh Rd (Long Path North)'!Y6+'Storks Nest'!Z6+'West Kill'!Z6)</f>
        <v>1297</v>
      </c>
      <c r="Z5" s="15">
        <f>SUM('Acra Point'!AA6+'Barnum Road'!AA6+'Catskill Mt. House'!Z6+'Campbell Mt'!Z6+'Batavia Kill'!AA6+'Becker Hollow'!AA6+'Beech Hill Rd'!Z6+'Big Pond West'!Z6+'Big Pond East'!Z6+'Bouchoux Trail'!Z6+'Boulder Rock (REMOVED)'!Z6+'Campbell Brook'!Z6+'Colgate Lake (Dutcher Notch)'!AA6+'Colonel''s Chair'!AA6+'Devils Tombstone (Hunter Mtn)'!AA6+'Diamond Notch (Lanesville)'!AA6+'Diamond Notch (Spruceton)'!AA6+'DRB Margaretville Pakatakan'!Z6+'East Windham'!AA6+'Elm Ridge (Peck Rd)'!AA6+'German Hollow'!Z6+'Harding Road Trail'!AA6+'Hill Road (Huckleberry Loop N)'!Z6+'Holiday &amp; Berry Brook Road'!Z6+'Huckleberry Loop Trail'!Z6+'Huggins Lake Trail'!Z6+'Layman''s Monument (REMOVED)'!AA6+'Little Pond Loop'!Z6+'Little Pond Campground'!Z6+'Long Path North'!Z6+'Mary Smith Hill Road'!Z6+'Mary''s Glen'!AA6+'Mink Hollow (Lake Hill)'!AA6+'Mountain TPKE Horse Trail'!AA6+'Mud Pond Trail'!Z6+'Rock Shelter (N Lake Bypass)'!AA6+'North Lake (North Mountain)'!AA7+'Ploutz Rd (Huckleberry Loop S)'!Z6+'Prediger Road'!AA6+'Kaaterskill Falls (REMOVED)'!Z6+'Roaring Kill'!AA6+'Rt 206 Cat Hollow'!Z6+'Russell Brook'!Z6+'S.Mtn Esc Trl (Schutt Rd Trail)'!AA6+Spruceton!AA6+'Steenburgh Rd (Long Path North)'!Z6+'Storks Nest'!AA6+'West Kill'!AA6)</f>
        <v>1094</v>
      </c>
      <c r="AA5" s="15">
        <f>SUM('Acra Point'!AB6+'Barnum Road'!AB6+'Catskill Mt. House'!AA6+'Campbell Mt'!AA6+'Batavia Kill'!AB6+'Becker Hollow'!AB6+'Beech Hill Rd'!AA6+'Big Pond West'!AA6+'Big Pond East'!AA6+'Bouchoux Trail'!AA6+'Boulder Rock (REMOVED)'!AA6+'Campbell Brook'!AA6+'Colgate Lake (Dutcher Notch)'!AB6+'Colonel''s Chair'!AB6+'Devils Tombstone (Hunter Mtn)'!AB6+'Diamond Notch (Lanesville)'!AB6+'Diamond Notch (Spruceton)'!AB6+'DRB Margaretville Pakatakan'!AA6+'East Windham'!AB6+'Elm Ridge (Peck Rd)'!AB6+'German Hollow'!AA6+'Harding Road Trail'!AB6+'Hill Road (Huckleberry Loop N)'!AA6+'Holiday &amp; Berry Brook Road'!AA6+'Huckleberry Loop Trail'!AA6+'Huggins Lake Trail'!AA6+'Layman''s Monument (REMOVED)'!AB6+'Little Pond Loop'!AA6+'Little Pond Campground'!AA6+'Long Path North'!AA6+'Mary Smith Hill Road'!AA6+'Mary''s Glen'!AB6+'Mink Hollow (Lake Hill)'!AB6+'Mountain TPKE Horse Trail'!AB6+'Mud Pond Trail'!AA6+'Rock Shelter (N Lake Bypass)'!AB6+'North Lake (North Mountain)'!AB7+'Ploutz Rd (Huckleberry Loop S)'!AA6+'Prediger Road'!AB6+'Kaaterskill Falls (REMOVED)'!AA6+'Roaring Kill'!AB6+'Rt 206 Cat Hollow'!AA6+'Russell Brook'!AA6+'S.Mtn Esc Trl (Schutt Rd Trail)'!AB6+Spruceton!AB6+'Steenburgh Rd (Long Path North)'!AA6+'Storks Nest'!AB6+'West Kill'!AB6)</f>
        <v>2587</v>
      </c>
      <c r="AB5" s="15">
        <f>SUM('Acra Point'!AC6+'Barnum Road'!AC6+'Catskill Mt. House'!AB6+'Campbell Mt'!AB6+'Batavia Kill'!AC6+'Becker Hollow'!AC6+'Beech Hill Rd'!AB6+'Big Pond West'!AB6+'Big Pond East'!AB6+'Bouchoux Trail'!AB6+'Boulder Rock (REMOVED)'!AB6+'Campbell Brook'!AB6+'Colgate Lake (Dutcher Notch)'!AC6+'Colonel''s Chair'!AC6+'Devils Tombstone (Hunter Mtn)'!AC6+'Diamond Notch (Lanesville)'!AC6+'Diamond Notch (Spruceton)'!AC6+'DRB Margaretville Pakatakan'!AB6+'East Windham'!AC6+'Elm Ridge (Peck Rd)'!AC6+'German Hollow'!AB6+'Harding Road Trail'!AC6+'Hill Road (Huckleberry Loop N)'!AB6+'Holiday &amp; Berry Brook Road'!AB6+'Huckleberry Loop Trail'!AB6+'Huggins Lake Trail'!AB6+'Layman''s Monument (REMOVED)'!AC6+'Little Pond Loop'!AB6+'Little Pond Campground'!AB6+'Long Path North'!AB6+'Mary Smith Hill Road'!AB6+'Mary''s Glen'!AC6+'Mink Hollow (Lake Hill)'!AC6+'Mountain TPKE Horse Trail'!AC6+'Mud Pond Trail'!AB6+'Rock Shelter (N Lake Bypass)'!AC6+'North Lake (North Mountain)'!AC7+'Ploutz Rd (Huckleberry Loop S)'!AB6+'Prediger Road'!AC6+'Kaaterskill Falls (REMOVED)'!AB6+'Roaring Kill'!AC6+'Rt 206 Cat Hollow'!AB6+'Russell Brook'!AB6+'S.Mtn Esc Trl (Schutt Rd Trail)'!AC6+Spruceton!AC6+'Steenburgh Rd (Long Path North)'!AB6+'Storks Nest'!AC6+'West Kill'!AC6)</f>
        <v>1990</v>
      </c>
      <c r="AC5" s="15">
        <f>SUM('Acra Point'!AD6+'Barnum Road'!AD6+'Catskill Mt. House'!AC6+'Campbell Mt'!AC6+'Batavia Kill'!AD6+'Becker Hollow'!AD6+'Beech Hill Rd'!AC6+'Big Pond West'!AC6+'Big Pond East'!AC6+'Bouchoux Trail'!AC6+'Boulder Rock (REMOVED)'!AC6+'Campbell Brook'!AC6+'Colgate Lake (Dutcher Notch)'!AD6+'Colonel''s Chair'!AD6+'Devils Tombstone (Hunter Mtn)'!AD6+'Diamond Notch (Lanesville)'!AD6+'Diamond Notch (Spruceton)'!AD6+'DRB Margaretville Pakatakan'!AC6+'East Windham'!AD6+'Elm Ridge (Peck Rd)'!AD6+'German Hollow'!AC6+'Harding Road Trail'!AD6+'Hill Road (Huckleberry Loop N)'!AC6+'Holiday &amp; Berry Brook Road'!AC6+'Huckleberry Loop Trail'!AC6+'Huggins Lake Trail'!AC6+'Layman''s Monument (REMOVED)'!AD6+'Little Pond Loop'!AC6+'Little Pond Campground'!AC6+'Long Path North'!AC6+'Mary Smith Hill Road'!AC6+'Mary''s Glen'!AD6+'Mink Hollow (Lake Hill)'!AD6+'Mountain TPKE Horse Trail'!AD6+'Mud Pond Trail'!AC6+'Rock Shelter (N Lake Bypass)'!AD6+'North Lake (North Mountain)'!AD7+'Ploutz Rd (Huckleberry Loop S)'!AC6+'Prediger Road'!AD6+'Kaaterskill Falls (REMOVED)'!AC6+'Roaring Kill'!AD6+'Rt 206 Cat Hollow'!AC6+'Russell Brook'!AC6+'S.Mtn Esc Trl (Schutt Rd Trail)'!AD6+Spruceton!AD6+'Steenburgh Rd (Long Path North)'!AC6+'Storks Nest'!AD6+'West Kill'!AD6)</f>
        <v>2114</v>
      </c>
      <c r="AD5" s="15" t="e">
        <f>SUM('Acra Point'!AE6+'Barnum Road'!AE6+'Catskill Mt. House'!AD6+'Campbell Mt'!AD6+'Batavia Kill'!AE6+'Becker Hollow'!AE6+'Beech Hill Rd'!AD6+'Big Pond West'!AD6+'Big Pond East'!AD6+'Bouchoux Trail'!AD6+'Boulder Rock (REMOVED)'!AD6+'Campbell Brook'!AD6+'Colgate Lake (Dutcher Notch)'!AE6+'Colonel''s Chair'!AE6+'Devils Tombstone (Hunter Mtn)'!AE6+'Diamond Notch (Lanesville)'!AE6+'Diamond Notch (Spruceton)'!AE6+'DRB Margaretville Pakatakan'!AD6+'East Windham'!AE6+'Elm Ridge (Peck Rd)'!AE6+'German Hollow'!AD6+'Harding Road Trail'!AE6+'Hill Road (Huckleberry Loop N)'!AD6+'Holiday &amp; Berry Brook Road'!AD6+'Huckleberry Loop Trail'!AD6+'Huggins Lake Trail'!AD6+'Layman''s Monument (REMOVED)'!#REF!+'Little Pond Loop'!AD6+'Little Pond Campground'!AD6+'Long Path North'!AD6+'Mary Smith Hill Road'!AD6+'Mary''s Glen'!AE6+'Mink Hollow (Lake Hill)'!AE6+'Mountain TPKE Horse Trail'!AE6+'Mud Pond Trail'!AD6+'Rock Shelter (N Lake Bypass)'!AE6+'North Lake (North Mountain)'!AE7+'Ploutz Rd (Huckleberry Loop S)'!AD6+'Prediger Road'!AE6+'Kaaterskill Falls (REMOVED)'!AD6+'Roaring Kill'!AE6+'Rt 206 Cat Hollow'!AD6+'Russell Brook'!AD6+'S.Mtn Esc Trl (Schutt Rd Trail)'!AE6+Spruceton!AE6+'Steenburgh Rd (Long Path North)'!AD6+'Storks Nest'!AE6+'West Kill'!AE6)</f>
        <v>#REF!</v>
      </c>
      <c r="AE5" s="15" t="e">
        <f>SUM('Acra Point'!AF6+'Barnum Road'!AF6+'Catskill Mt. House'!AE6+'Campbell Mt'!AE6+'Batavia Kill'!AF6+'Becker Hollow'!AF6+'Beech Hill Rd'!AE6+'Big Pond West'!AE6+'Big Pond East'!AE6+'Bouchoux Trail'!AE6+'Boulder Rock (REMOVED)'!#REF!+'Campbell Brook'!AE6+'Colgate Lake (Dutcher Notch)'!AF6+'Colonel''s Chair'!AF6+'Devils Tombstone (Hunter Mtn)'!AF6+'Diamond Notch (Lanesville)'!AF6+'Diamond Notch (Spruceton)'!AF6+'DRB Margaretville Pakatakan'!AE6+'East Windham'!AF6+'Elm Ridge (Peck Rd)'!AF6+'German Hollow'!AE6+'Harding Road Trail'!AF6+'Hill Road (Huckleberry Loop N)'!AE6+'Holiday &amp; Berry Brook Road'!AE6+'Huckleberry Loop Trail'!AE6+'Huggins Lake Trail'!AE6+'Layman''s Monument (REMOVED)'!#REF!+'Little Pond Loop'!AE6+'Little Pond Campground'!AE6+'Long Path North'!AE6+'Mary Smith Hill Road'!AE6+'Mary''s Glen'!AF6+'Mink Hollow (Lake Hill)'!AF6+'Mountain TPKE Horse Trail'!AF6+'Mud Pond Trail'!AE6+'Rock Shelter (N Lake Bypass)'!AF6+'North Lake (North Mountain)'!AF7+'Ploutz Rd (Huckleberry Loop S)'!AE6+'Prediger Road'!AF6+'Kaaterskill Falls (REMOVED)'!AE6+'Roaring Kill'!AF6+'Rt 206 Cat Hollow'!AE6+'Russell Brook'!AE6+'S.Mtn Esc Trl (Schutt Rd Trail)'!AF6+Spruceton!AF6+'Steenburgh Rd (Long Path North)'!AE6+'Storks Nest'!AF6+'West Kill'!AF6)</f>
        <v>#REF!</v>
      </c>
      <c r="AF5" s="15" t="e">
        <f>SUM('Acra Point'!AG6+'Barnum Road'!AG6+'Catskill Mt. House'!AF6+'Campbell Mt'!AF6+'Batavia Kill'!AG6+'Becker Hollow'!AG6+'Beech Hill Rd'!AF6+'Big Pond West'!AF6+'Big Pond East'!AF6+'Bouchoux Trail'!AF6+'Boulder Rock (REMOVED)'!#REF!+'Campbell Brook'!AF6+'Colgate Lake (Dutcher Notch)'!AG6+'Colonel''s Chair'!AG6+'Devils Tombstone (Hunter Mtn)'!AG6+'Diamond Notch (Lanesville)'!AG6+'Diamond Notch (Spruceton)'!AG6+'DRB Margaretville Pakatakan'!AF6+'East Windham'!AG6+'Elm Ridge (Peck Rd)'!AG6+'German Hollow'!AF6+'Harding Road Trail'!AG6+'Hill Road (Huckleberry Loop N)'!AF6+'Holiday &amp; Berry Brook Road'!AF6+'Huckleberry Loop Trail'!AF6+'Huggins Lake Trail'!AF6+'Layman''s Monument (REMOVED)'!#REF!+'Little Pond Loop'!AF6+'Little Pond Campground'!AF6+'Long Path North'!AF6+'Mary Smith Hill Road'!AF6+'Mary''s Glen'!AG6+'Mink Hollow (Lake Hill)'!AG6+'Mountain TPKE Horse Trail'!AG6+'Mud Pond Trail'!AF6+'Rock Shelter (N Lake Bypass)'!AG6+'North Lake (North Mountain)'!AG7+'Ploutz Rd (Huckleberry Loop S)'!AF6+'Prediger Road'!AG6+'Kaaterskill Falls (REMOVED)'!#REF!+'Roaring Kill'!AG6+'Rt 206 Cat Hollow'!AF6+'Russell Brook'!AF6+'S.Mtn Esc Trl (Schutt Rd Trail)'!AG6+Spruceton!AG6+'Steenburgh Rd (Long Path North)'!AF6+'Storks Nest'!AG6+'West Kill'!AG6)</f>
        <v>#REF!</v>
      </c>
      <c r="AG5" s="15" t="e">
        <f>SUM('Acra Point'!AH6+'Barnum Road'!AH6+'Catskill Mt. House'!AG6+'Campbell Mt'!AG6+'Batavia Kill'!AH6+'Becker Hollow'!AH6+'Beech Hill Rd'!AG6+'Big Pond West'!AG6+'Big Pond East'!AG6+'Bouchoux Trail'!AG6+'Boulder Rock (REMOVED)'!#REF!+'Campbell Brook'!AG6+'Colgate Lake (Dutcher Notch)'!AH6+'Colonel''s Chair'!AH6+'Devils Tombstone (Hunter Mtn)'!AH6+'Diamond Notch (Lanesville)'!AH6+'Diamond Notch (Spruceton)'!AH6+'DRB Margaretville Pakatakan'!AG6+'East Windham'!AH6+'Elm Ridge (Peck Rd)'!AH6+'German Hollow'!AG6+'Harding Road Trail'!AH6+'Hill Road (Huckleberry Loop N)'!AG6+'Holiday &amp; Berry Brook Road'!AG6+'Huckleberry Loop Trail'!AG6+'Huggins Lake Trail'!AG6+'Layman''s Monument (REMOVED)'!#REF!+'Little Pond Loop'!AG6+'Little Pond Campground'!AG6+'Long Path North'!AG6+'Mary Smith Hill Road'!AG6+'Mary''s Glen'!AH6+'Mink Hollow (Lake Hill)'!AH6+'Mountain TPKE Horse Trail'!AH6+'Mud Pond Trail'!AG6+'Rock Shelter (N Lake Bypass)'!AH6+'North Lake (North Mountain)'!AH7+'Ploutz Rd (Huckleberry Loop S)'!AG6+'Prediger Road'!AH6+'Kaaterskill Falls (REMOVED)'!#REF!+'Roaring Kill'!AH6+'Rt 206 Cat Hollow'!AG6+'Russell Brook'!AG6+'S.Mtn Esc Trl (Schutt Rd Trail)'!AH6+Spruceton!AH6+'Steenburgh Rd (Long Path North)'!AG6+'Storks Nest'!AH6+'West Kill'!AH6)</f>
        <v>#REF!</v>
      </c>
      <c r="AH5" s="15" t="e">
        <f>SUM('Acra Point'!AI6+'Barnum Road'!AI6+'Catskill Mt. House'!AH6+'Campbell Mt'!AH6+'Batavia Kill'!AI6+'Becker Hollow'!AI6+'Beech Hill Rd'!AH6+'Big Pond West'!AH6+'Big Pond East'!AH6+'Bouchoux Trail'!AH6+'Boulder Rock (REMOVED)'!#REF!+'Campbell Brook'!AH6+'Colgate Lake (Dutcher Notch)'!AI6+'Colonel''s Chair'!AI6+'Devils Tombstone (Hunter Mtn)'!AI6+'Diamond Notch (Lanesville)'!AI6+'Diamond Notch (Spruceton)'!AI6+'DRB Margaretville Pakatakan'!AH6+'East Windham'!AI6+'Elm Ridge (Peck Rd)'!AI6+'German Hollow'!AH6+'Harding Road Trail'!AI6+'Hill Road (Huckleberry Loop N)'!AH6+'Holiday &amp; Berry Brook Road'!AH6+'Huckleberry Loop Trail'!AH6+'Huggins Lake Trail'!AH6+'Layman''s Monument (REMOVED)'!#REF!+'Little Pond Loop'!AH6+'Little Pond Campground'!AH6+'Long Path North'!AH6+'Mary Smith Hill Road'!AH6+'Mary''s Glen'!AI6+'Mink Hollow (Lake Hill)'!AI6+'Mountain TPKE Horse Trail'!AI6+'Mud Pond Trail'!AH6+'Rock Shelter (N Lake Bypass)'!AI6+'North Lake (North Mountain)'!AI7+'Ploutz Rd (Huckleberry Loop S)'!AH6+'Prediger Road'!AI6+'Kaaterskill Falls (REMOVED)'!#REF!+'Roaring Kill'!AI6+'Rt 206 Cat Hollow'!AH6+'Russell Brook'!AH6+'S.Mtn Esc Trl (Schutt Rd Trail)'!AI6+Spruceton!AI6+'Steenburgh Rd (Long Path North)'!AH6+'Storks Nest'!AI6+'West Kill'!AI6)</f>
        <v>#REF!</v>
      </c>
      <c r="AI5" s="15" t="e">
        <f>SUM('Acra Point'!AJ6+'Barnum Road'!AK6+'Catskill Mt. House'!AI6+'Campbell Mt'!AJ6+'Batavia Kill'!AK6+'Becker Hollow'!AK6+'Beech Hill Rd'!AI6+'Big Pond West'!AI6+'Big Pond East'!AI6+'Bouchoux Trail'!AI6+'Boulder Rock (REMOVED)'!#REF!+'Campbell Brook'!AJ6+'Colgate Lake (Dutcher Notch)'!AJ6+'Colonel''s Chair'!AJ6+'Devils Tombstone (Hunter Mtn)'!AJ6+'Diamond Notch (Lanesville)'!AK6+'Diamond Notch (Spruceton)'!AJ6+'DRB Margaretville Pakatakan'!AI6+'East Windham'!AK6+'Elm Ridge (Peck Rd)'!AJ6+'German Hollow'!AI6+'Harding Road Trail'!AJ6+'Hill Road (Huckleberry Loop N)'!AI6+'Holiday &amp; Berry Brook Road'!AJ6+'Huckleberry Loop Trail'!AI6+'Huggins Lake Trail'!AJ6+'Layman''s Monument (REMOVED)'!#REF!+'Little Pond Loop'!AI6+'Little Pond Campground'!AI6+'Long Path North'!AJ6+'Mary Smith Hill Road'!AI6+'Mary''s Glen'!AJ6+'Mink Hollow (Lake Hill)'!AJ6+'Mountain TPKE Horse Trail'!AJ6+'Mud Pond Trail'!AI6+'Rock Shelter (N Lake Bypass)'!AJ6+'North Lake (North Mountain)'!AJ7+'Ploutz Rd (Huckleberry Loop S)'!AI6+'Prediger Road'!AK6+'Kaaterskill Falls (REMOVED)'!#REF!+'Roaring Kill'!AJ6+'Rt 206 Cat Hollow'!AI6+'Russell Brook'!AI6+'S.Mtn Esc Trl (Schutt Rd Trail)'!AJ6+Spruceton!AK6+'Steenburgh Rd (Long Path North)'!AI6+'Storks Nest'!AJ6+'West Kill'!AK6)</f>
        <v>#REF!</v>
      </c>
      <c r="AJ5" s="95">
        <f t="shared" si="0"/>
        <v>17832</v>
      </c>
      <c r="AK5" s="216" t="e">
        <v>#N/A</v>
      </c>
      <c r="AL5" s="96" t="e">
        <v>#N/A</v>
      </c>
      <c r="AM5" s="96" t="e">
        <v>#N/A</v>
      </c>
      <c r="AN5" s="96" t="e">
        <v>#N/A</v>
      </c>
      <c r="AO5" s="96" t="e">
        <v>#N/A</v>
      </c>
      <c r="AP5" s="96" t="e">
        <v>#N/A</v>
      </c>
      <c r="AQ5" s="96" t="e">
        <v>#N/A</v>
      </c>
      <c r="AR5" s="96" t="e">
        <v>#N/A</v>
      </c>
      <c r="AS5" s="96" t="e">
        <v>#N/A</v>
      </c>
      <c r="AT5" s="96">
        <f t="shared" si="1"/>
        <v>545.1</v>
      </c>
      <c r="AU5" s="96">
        <f t="shared" si="2"/>
        <v>545.1</v>
      </c>
      <c r="AV5" s="96">
        <f t="shared" si="3"/>
        <v>545.1</v>
      </c>
      <c r="AW5" s="96">
        <f t="shared" si="4"/>
        <v>545.1</v>
      </c>
      <c r="AX5" s="96">
        <f t="shared" si="5"/>
        <v>674.7</v>
      </c>
      <c r="AY5" s="96">
        <f t="shared" si="6"/>
        <v>793.3</v>
      </c>
      <c r="AZ5" s="96">
        <f t="shared" si="7"/>
        <v>847.5</v>
      </c>
      <c r="BA5" s="96">
        <f t="shared" si="8"/>
        <v>860.1</v>
      </c>
      <c r="BB5" s="96">
        <f t="shared" si="9"/>
        <v>833.6</v>
      </c>
      <c r="BC5" s="96">
        <f t="shared" si="10"/>
        <v>837.6</v>
      </c>
      <c r="BD5" s="96">
        <f t="shared" si="11"/>
        <v>851</v>
      </c>
      <c r="BE5" s="96">
        <f t="shared" si="12"/>
        <v>1007.3</v>
      </c>
      <c r="BF5" s="96">
        <f t="shared" si="13"/>
        <v>1244.5999999999999</v>
      </c>
      <c r="BG5" s="96">
        <f t="shared" si="14"/>
        <v>1246.2</v>
      </c>
      <c r="BH5" s="96">
        <f t="shared" si="15"/>
        <v>1345.3333333333333</v>
      </c>
      <c r="BI5">
        <f t="shared" si="16"/>
        <v>1237.0999999999999</v>
      </c>
      <c r="BJ5">
        <f t="shared" si="17"/>
        <v>1372.8</v>
      </c>
      <c r="BK5">
        <f t="shared" si="18"/>
        <v>1460.9</v>
      </c>
      <c r="BL5">
        <f t="shared" si="19"/>
        <v>1558.9</v>
      </c>
    </row>
    <row r="6" spans="1:64" s="11" customFormat="1" ht="20.100000000000001" customHeight="1" x14ac:dyDescent="0.25">
      <c r="A6" s="194" t="s">
        <v>2</v>
      </c>
      <c r="B6" s="17">
        <f>SUM('Acra Point'!C7+'Barnum Road'!C7+'Batavia Kill'!C7+'Becker Hollow'!C7+'Beech Hill Rd'!B7+'Big Pond West'!B7+'Big Pond East'!B7+'Bouchoux Trail'!B7+'Boulder Rock (REMOVED)'!B7+'Campbell Brook'!B7+'Colgate Lake (Dutcher Notch)'!C7+'Colonel''s Chair'!C7+'Devils Tombstone (Hunter Mtn)'!C7+'Diamond Notch (Lanesville)'!C7+'Diamond Notch (Spruceton)'!C7+'DRB Margaretville Pakatakan'!B7+'East Windham'!C7+'Elm Ridge (Peck Rd)'!C7+'German Hollow'!B7+'Harding Road Trail'!C7+'Hill Road (Huckleberry Loop N)'!B7+'Holiday &amp; Berry Brook Road'!B7+'Huckleberry Loop Trail'!B7+'Huggins Lake Trail'!B7+'Layman''s Monument (REMOVED)'!C7+'Little Pond Loop'!B7+'Little Pond Campground'!B7+'Long Path North'!B7+'Mary Smith Hill Road'!B7+'Mary''s Glen'!C7+'Mink Hollow (Lake Hill)'!C7+'Mountain TPKE Horse Trail'!C7+'Mud Pond Trail'!B7+'Rock Shelter (N Lake Bypass)'!C7+'North Lake (North Mountain)'!C8+'Ploutz Rd (Huckleberry Loop S)'!B7+'Prediger Road'!C7+'Kaaterskill Falls (REMOVED)'!B7+'Roaring Kill'!C7+'Rt 206 Cat Hollow'!B7+'Russell Brook'!B7+'S.Mtn Esc Trl (Schutt Rd Trail)'!C7+Spruceton!C7+'Steenburgh Rd (Long Path North)'!B7+'Storks Nest'!C7+'West Kill'!C7)</f>
        <v>0</v>
      </c>
      <c r="C6" s="17">
        <f>SUM('Acra Point'!D7+'Barnum Road'!D7+'Batavia Kill'!D7+'Becker Hollow'!D7+'Beech Hill Rd'!C7+'Big Pond West'!C7+'Big Pond East'!C7+'Bouchoux Trail'!C7+'Boulder Rock (REMOVED)'!C7+'Campbell Brook'!C7+'Colgate Lake (Dutcher Notch)'!D7+'Colonel''s Chair'!D7+'Devils Tombstone (Hunter Mtn)'!D7+'Diamond Notch (Lanesville)'!D7+'Diamond Notch (Spruceton)'!D7+'DRB Margaretville Pakatakan'!C7+'East Windham'!D7+'Elm Ridge (Peck Rd)'!D7+'German Hollow'!C7+'Harding Road Trail'!D7+'Hill Road (Huckleberry Loop N)'!C7+'Holiday &amp; Berry Brook Road'!C7+'Huckleberry Loop Trail'!C7+'Huggins Lake Trail'!C7+'Layman''s Monument (REMOVED)'!D7+'Little Pond Loop'!C7+'Little Pond Campground'!C7+'Long Path North'!C7+'Mary Smith Hill Road'!C7+'Mary''s Glen'!D7+'Mink Hollow (Lake Hill)'!D7+'Mountain TPKE Horse Trail'!D7+'Mud Pond Trail'!C7+'Rock Shelter (N Lake Bypass)'!D7+'North Lake (North Mountain)'!D8+'Ploutz Rd (Huckleberry Loop S)'!C7+'Prediger Road'!D7+'Kaaterskill Falls (REMOVED)'!C7+'Roaring Kill'!D7+'Rt 206 Cat Hollow'!C7+'Russell Brook'!C7+'S.Mtn Esc Trl (Schutt Rd Trail)'!D7+Spruceton!D7+'Steenburgh Rd (Long Path North)'!C7+'Storks Nest'!D7+'West Kill'!D7)</f>
        <v>0</v>
      </c>
      <c r="D6" s="17">
        <f>SUM('Acra Point'!E7+'Barnum Road'!E7+'Batavia Kill'!E7+'Becker Hollow'!E7+'Beech Hill Rd'!D7+'Big Pond West'!D7+'Big Pond East'!D7+'Bouchoux Trail'!D7+'Boulder Rock (REMOVED)'!D7+'Campbell Brook'!D7+'Colgate Lake (Dutcher Notch)'!E7+'Colonel''s Chair'!E7+'Devils Tombstone (Hunter Mtn)'!E7+'Diamond Notch (Lanesville)'!E7+'Diamond Notch (Spruceton)'!E7+'DRB Margaretville Pakatakan'!D7+'East Windham'!E7+'Elm Ridge (Peck Rd)'!E7+'German Hollow'!D7+'Harding Road Trail'!E7+'Hill Road (Huckleberry Loop N)'!D7+'Holiday &amp; Berry Brook Road'!D7+'Huckleberry Loop Trail'!D7+'Huggins Lake Trail'!D7+'Layman''s Monument (REMOVED)'!E7+'Little Pond Loop'!D7+'Little Pond Campground'!D7+'Long Path North'!D7+'Mary Smith Hill Road'!D7+'Mary''s Glen'!E7+'Mink Hollow (Lake Hill)'!E7+'Mountain TPKE Horse Trail'!E7+'Mud Pond Trail'!D7+'Rock Shelter (N Lake Bypass)'!E7+'North Lake (North Mountain)'!E8+'Ploutz Rd (Huckleberry Loop S)'!D7+'Prediger Road'!E7+'Kaaterskill Falls (REMOVED)'!D7+'Roaring Kill'!E7+'Rt 206 Cat Hollow'!D7+'Russell Brook'!D7+'S.Mtn Esc Trl (Schutt Rd Trail)'!E7+Spruceton!E7+'Steenburgh Rd (Long Path North)'!D7+'Storks Nest'!E7+'West Kill'!E7)</f>
        <v>0</v>
      </c>
      <c r="E6" s="17">
        <f>SUM('Acra Point'!F7+'Barnum Road'!F7+'Batavia Kill'!F7+'Becker Hollow'!F7+'Beech Hill Rd'!E7+'Big Pond West'!E7+'Big Pond East'!E7+'Bouchoux Trail'!E7+'Boulder Rock (REMOVED)'!E7+'Campbell Brook'!E7+'Colgate Lake (Dutcher Notch)'!F7+'Colonel''s Chair'!F7+'Devils Tombstone (Hunter Mtn)'!F7+'Diamond Notch (Lanesville)'!F7+'Diamond Notch (Spruceton)'!F7+'DRB Margaretville Pakatakan'!E7+'East Windham'!F7+'Elm Ridge (Peck Rd)'!F7+'German Hollow'!E7+'Harding Road Trail'!F7+'Hill Road (Huckleberry Loop N)'!E7+'Holiday &amp; Berry Brook Road'!E7+'Huckleberry Loop Trail'!E7+'Huggins Lake Trail'!E7+'Layman''s Monument (REMOVED)'!F7+'Little Pond Loop'!E7+'Little Pond Campground'!E7+'Long Path North'!E7+'Mary Smith Hill Road'!E7+'Mary''s Glen'!F7+'Mink Hollow (Lake Hill)'!F7+'Mountain TPKE Horse Trail'!F7+'Mud Pond Trail'!E7+'Rock Shelter (N Lake Bypass)'!F7+'North Lake (North Mountain)'!F8+'Ploutz Rd (Huckleberry Loop S)'!E7+'Prediger Road'!F7+'Kaaterskill Falls (REMOVED)'!E7+'Roaring Kill'!F7+'Rt 206 Cat Hollow'!E7+'Russell Brook'!E7+'S.Mtn Esc Trl (Schutt Rd Trail)'!F7+Spruceton!F7+'Steenburgh Rd (Long Path North)'!E7+'Storks Nest'!F7+'West Kill'!F7)</f>
        <v>0</v>
      </c>
      <c r="F6" s="17">
        <f>SUM('Acra Point'!G7+'Barnum Road'!G7+'Batavia Kill'!G7+'Catskill Mt. House'!F7+'Campbell Mt'!F7+'Becker Hollow'!G7+'Beech Hill Rd'!F7+'Big Pond West'!F7+'Big Pond East'!F7+'Bouchoux Trail'!F7+'Boulder Rock (REMOVED)'!F7+'Campbell Brook'!F7+'Colgate Lake (Dutcher Notch)'!G7+'Colonel''s Chair'!G7+'Devils Tombstone (Hunter Mtn)'!G7+'Diamond Notch (Lanesville)'!G7+'Diamond Notch (Spruceton)'!G7+'DRB Margaretville Pakatakan'!F7+'East Windham'!G7+'Elm Ridge (Peck Rd)'!G7+'German Hollow'!F7+'Harding Road Trail'!G7+'Hill Road (Huckleberry Loop N)'!F7+'Holiday &amp; Berry Brook Road'!F7+'Huckleberry Loop Trail'!F7+'Huggins Lake Trail'!F7+'Layman''s Monument (REMOVED)'!G7+'Little Pond Loop'!F7+'Little Pond Campground'!F7+'Long Path North'!F7+'Mary Smith Hill Road'!F7+'Mary''s Glen'!G7+'Mink Hollow (Lake Hill)'!G7+'Mountain TPKE Horse Trail'!G7+'Mud Pond Trail'!F7+'Rock Shelter (N Lake Bypass)'!G7+'North Lake (North Mountain)'!G8+'Ploutz Rd (Huckleberry Loop S)'!F7+'Prediger Road'!G7+'Kaaterskill Falls (REMOVED)'!F7+'Roaring Kill'!G7+'Rt 206 Cat Hollow'!F7+'Russell Brook'!F7+'S.Mtn Esc Trl (Schutt Rd Trail)'!G7+Spruceton!G7+'Steenburgh Rd (Long Path North)'!F7+'Storks Nest'!G7+'West Kill'!G7)</f>
        <v>0</v>
      </c>
      <c r="G6" s="17">
        <f>SUM('Acra Point'!H7+'Barnum Road'!H7+'Batavia Kill'!H7+'Catskill Mt. House'!G7+'Campbell Mt'!G7+'Becker Hollow'!H7+'Beech Hill Rd'!G7+'Big Pond West'!G7+'Big Pond East'!G7+'Bouchoux Trail'!G7+'Boulder Rock (REMOVED)'!G7+'Campbell Brook'!G7+'Colgate Lake (Dutcher Notch)'!H7+'Colonel''s Chair'!H7+'Devils Tombstone (Hunter Mtn)'!H7+'Diamond Notch (Lanesville)'!H7+'Diamond Notch (Spruceton)'!H7+'DRB Margaretville Pakatakan'!G7+'East Windham'!H7+'Elm Ridge (Peck Rd)'!H7+'German Hollow'!G7+'Harding Road Trail'!H7+'Hill Road (Huckleberry Loop N)'!G7+'Holiday &amp; Berry Brook Road'!G7+'Huckleberry Loop Trail'!G7+'Huggins Lake Trail'!G7+'Layman''s Monument (REMOVED)'!H7+'Little Pond Loop'!G7+'Little Pond Campground'!G7+'Long Path North'!G7+'Mary Smith Hill Road'!G7+'Mary''s Glen'!H7+'Mink Hollow (Lake Hill)'!H7+'Mountain TPKE Horse Trail'!H7+'Mud Pond Trail'!G7+'Rock Shelter (N Lake Bypass)'!H7+'North Lake (North Mountain)'!H8+'Ploutz Rd (Huckleberry Loop S)'!G7+'Prediger Road'!H7+'Kaaterskill Falls (REMOVED)'!G7+'Roaring Kill'!H7+'Rt 206 Cat Hollow'!G7+'Russell Brook'!G7+'S.Mtn Esc Trl (Schutt Rd Trail)'!H7+Spruceton!H7+'Steenburgh Rd (Long Path North)'!G7+'Storks Nest'!H7+'West Kill'!H7)</f>
        <v>1152</v>
      </c>
      <c r="H6" s="17">
        <f>SUM('Acra Point'!I7+'Barnum Road'!I7+'Batavia Kill'!I7+'Catskill Mt. House'!H7+'Campbell Mt'!H7+'Becker Hollow'!I7+'Beech Hill Rd'!H7+'Big Pond West'!H7+'Big Pond East'!H7+'Bouchoux Trail'!H7+'Boulder Rock (REMOVED)'!H7+'Campbell Brook'!H7+'Colgate Lake (Dutcher Notch)'!I7+'Colonel''s Chair'!I7+'Devils Tombstone (Hunter Mtn)'!I7+'Diamond Notch (Lanesville)'!I7+'Diamond Notch (Spruceton)'!I7+'DRB Margaretville Pakatakan'!H7+'East Windham'!I7+'Elm Ridge (Peck Rd)'!I7+'German Hollow'!H7+'Harding Road Trail'!I7+'Hill Road (Huckleberry Loop N)'!H7+'Holiday &amp; Berry Brook Road'!H7+'Huckleberry Loop Trail'!H7+'Huggins Lake Trail'!H7+'Layman''s Monument (REMOVED)'!I7+'Little Pond Loop'!H7+'Little Pond Campground'!H7+'Long Path North'!H7+'Mary Smith Hill Road'!H7+'Mary''s Glen'!I7+'Mink Hollow (Lake Hill)'!I7+'Mountain TPKE Horse Trail'!I7+'Mud Pond Trail'!H7+'Rock Shelter (N Lake Bypass)'!I7+'North Lake (North Mountain)'!I8+'Ploutz Rd (Huckleberry Loop S)'!H7+'Prediger Road'!I7+'Kaaterskill Falls (REMOVED)'!H7+'Roaring Kill'!I7+'Rt 206 Cat Hollow'!H7+'Russell Brook'!H7+'S.Mtn Esc Trl (Schutt Rd Trail)'!I7+Spruceton!I7+'Steenburgh Rd (Long Path North)'!H7+'Storks Nest'!I7+'West Kill'!I7)</f>
        <v>1088</v>
      </c>
      <c r="I6" s="17">
        <f>SUM('Acra Point'!J7+'Barnum Road'!J7+'Batavia Kill'!J7+'Catskill Mt. House'!I7+'Campbell Mt'!I7+'Becker Hollow'!J7+'Beech Hill Rd'!I7+'Big Pond West'!I7+'Big Pond East'!I7+'Bouchoux Trail'!I7+'Boulder Rock (REMOVED)'!I7+'Campbell Brook'!I7+'Colgate Lake (Dutcher Notch)'!J7+'Colonel''s Chair'!J7+'Devils Tombstone (Hunter Mtn)'!J7+'Diamond Notch (Lanesville)'!J7+'Diamond Notch (Spruceton)'!J7+'DRB Margaretville Pakatakan'!I7+'East Windham'!J7+'Elm Ridge (Peck Rd)'!J7+'German Hollow'!I7+'Harding Road Trail'!J7+'Hill Road (Huckleberry Loop N)'!I7+'Holiday &amp; Berry Brook Road'!I7+'Huckleberry Loop Trail'!I7+'Huggins Lake Trail'!I7+'Layman''s Monument (REMOVED)'!J7+'Little Pond Loop'!I7+'Little Pond Campground'!I7+'Long Path North'!I7+'Mary Smith Hill Road'!I7+'Mary''s Glen'!J7+'Mink Hollow (Lake Hill)'!J7+'Mountain TPKE Horse Trail'!J7+'Mud Pond Trail'!I7+'Rock Shelter (N Lake Bypass)'!J7+'North Lake (North Mountain)'!J8+'Ploutz Rd (Huckleberry Loop S)'!I7+'Prediger Road'!J7+'Kaaterskill Falls (REMOVED)'!I7+'Roaring Kill'!J7+'Rt 206 Cat Hollow'!I7+'Russell Brook'!I7+'S.Mtn Esc Trl (Schutt Rd Trail)'!J7+Spruceton!J7+'Steenburgh Rd (Long Path North)'!I7+'Storks Nest'!J7+'West Kill'!J7)</f>
        <v>1054</v>
      </c>
      <c r="J6" s="17">
        <f>SUM('Acra Point'!K7+'Barnum Road'!K7+'Batavia Kill'!K7+'Catskill Mt. House'!J7+'Campbell Mt'!J7+'Becker Hollow'!K7+'Beech Hill Rd'!J7+'Big Pond West'!J7+'Big Pond East'!J7+'Bouchoux Trail'!J7+'Boulder Rock (REMOVED)'!J7+'Campbell Brook'!J7+'Colgate Lake (Dutcher Notch)'!K7+'Colonel''s Chair'!K7+'Devils Tombstone (Hunter Mtn)'!K7+'Diamond Notch (Lanesville)'!K7+'Diamond Notch (Spruceton)'!K7+'DRB Margaretville Pakatakan'!J7+'East Windham'!K7+'Elm Ridge (Peck Rd)'!K7+'German Hollow'!J7+'Harding Road Trail'!K7+'Hill Road (Huckleberry Loop N)'!J7+'Holiday &amp; Berry Brook Road'!J7+'Huckleberry Loop Trail'!J7+'Huggins Lake Trail'!J7+'Layman''s Monument (REMOVED)'!K7+'Little Pond Loop'!J7+'Little Pond Campground'!J7+'Long Path North'!J7+'Mary Smith Hill Road'!J7+'Mary''s Glen'!K7+'Mink Hollow (Lake Hill)'!K7+'Mountain TPKE Horse Trail'!K7+'Mud Pond Trail'!J7+'Rock Shelter (N Lake Bypass)'!K7+'North Lake (North Mountain)'!K8+'Ploutz Rd (Huckleberry Loop S)'!J7+'Prediger Road'!K7+'Kaaterskill Falls (REMOVED)'!J7+'Roaring Kill'!K7+'Rt 206 Cat Hollow'!J7+'Russell Brook'!J7+'S.Mtn Esc Trl (Schutt Rd Trail)'!K7+Spruceton!K7+'Steenburgh Rd (Long Path North)'!J7+'Storks Nest'!K7+'West Kill'!K7)</f>
        <v>1088</v>
      </c>
      <c r="K6" s="17">
        <f>SUM('Acra Point'!L7+'Barnum Road'!L7+'Batavia Kill'!L7+'Catskill Mt. House'!K7+'Campbell Mt'!K7+'Becker Hollow'!L7+'Beech Hill Rd'!K7+'Big Pond West'!K7+'Big Pond East'!K7+'Bouchoux Trail'!K7+'Boulder Rock (REMOVED)'!K7+'Campbell Brook'!K7+'Colgate Lake (Dutcher Notch)'!L7+'Colonel''s Chair'!L7+'Devils Tombstone (Hunter Mtn)'!L7+'Diamond Notch (Lanesville)'!L7+'Diamond Notch (Spruceton)'!L7+'DRB Margaretville Pakatakan'!K7+'East Windham'!L7+'Elm Ridge (Peck Rd)'!L7+'German Hollow'!K7+'Harding Road Trail'!L7+'Hill Road (Huckleberry Loop N)'!K7+'Holiday &amp; Berry Brook Road'!K7+'Huckleberry Loop Trail'!K7+'Huggins Lake Trail'!K7+'Layman''s Monument (REMOVED)'!L7+'Little Pond Loop'!K7+'Little Pond Campground'!K7+'Long Path North'!K7+'Mary Smith Hill Road'!K7+'Mary''s Glen'!L7+'Mink Hollow (Lake Hill)'!L7+'Mountain TPKE Horse Trail'!L7+'Mud Pond Trail'!K7+'Rock Shelter (N Lake Bypass)'!L7+'North Lake (North Mountain)'!L8+'Ploutz Rd (Huckleberry Loop S)'!K7+'Prediger Road'!L7+'Kaaterskill Falls (REMOVED)'!K7+'Roaring Kill'!L7+'Rt 206 Cat Hollow'!K7+'Russell Brook'!K7+'S.Mtn Esc Trl (Schutt Rd Trail)'!L7+Spruceton!L7+'Steenburgh Rd (Long Path North)'!K7+'Storks Nest'!L7+'West Kill'!L7)</f>
        <v>1806</v>
      </c>
      <c r="L6" s="17">
        <f>SUM('Acra Point'!M7+'Barnum Road'!M7+'Batavia Kill'!M7+'Catskill Mt. House'!L7+'Campbell Mt'!L7+'Becker Hollow'!M7+'Beech Hill Rd'!L7+'Big Pond West'!L7+'Big Pond East'!L7+'Bouchoux Trail'!L7+'Boulder Rock (REMOVED)'!L7+'Campbell Brook'!L7+'Colgate Lake (Dutcher Notch)'!M7+'Colonel''s Chair'!M7+'Devils Tombstone (Hunter Mtn)'!M7+'Diamond Notch (Lanesville)'!M7+'Diamond Notch (Spruceton)'!M7+'DRB Margaretville Pakatakan'!L7+'East Windham'!M7+'Elm Ridge (Peck Rd)'!M7+'German Hollow'!L7+'Harding Road Trail'!M7+'Hill Road (Huckleberry Loop N)'!L7+'Holiday &amp; Berry Brook Road'!L7+'Huckleberry Loop Trail'!L7+'Huggins Lake Trail'!L7+'Layman''s Monument (REMOVED)'!M7+'Little Pond Loop'!L7+'Little Pond Campground'!L7+'Long Path North'!L7+'Mary Smith Hill Road'!L7+'Mary''s Glen'!M7+'Mink Hollow (Lake Hill)'!M7+'Mountain TPKE Horse Trail'!M7+'Mud Pond Trail'!L7+'Rock Shelter (N Lake Bypass)'!M7+'North Lake (North Mountain)'!M8+'Ploutz Rd (Huckleberry Loop S)'!L7+'Prediger Road'!M7+'Kaaterskill Falls (REMOVED)'!L7+'Roaring Kill'!M7+'Rt 206 Cat Hollow'!L7+'Russell Brook'!L7+'S.Mtn Esc Trl (Schutt Rd Trail)'!M7+Spruceton!M7+'Steenburgh Rd (Long Path North)'!L7+'Storks Nest'!M7+'West Kill'!M7)</f>
        <v>0</v>
      </c>
      <c r="M6" s="17">
        <f>SUM('Acra Point'!N7+'Barnum Road'!N7+'Batavia Kill'!N7+'Catskill Mt. House'!M7+'Campbell Mt'!M7+'Becker Hollow'!N7+'Beech Hill Rd'!M7+'Big Pond West'!M7+'Big Pond East'!M7+'Bouchoux Trail'!M7+'Boulder Rock (REMOVED)'!M7+'Campbell Brook'!M7+'Colgate Lake (Dutcher Notch)'!N7+'Colonel''s Chair'!N7+'Devils Tombstone (Hunter Mtn)'!N7+'Diamond Notch (Lanesville)'!N7+'Diamond Notch (Spruceton)'!N7+'DRB Margaretville Pakatakan'!M7+'East Windham'!N7+'Elm Ridge (Peck Rd)'!N7+'German Hollow'!M7+'Harding Road Trail'!N7+'Hill Road (Huckleberry Loop N)'!M7+'Holiday &amp; Berry Brook Road'!M7+'Huckleberry Loop Trail'!M7+'Huggins Lake Trail'!M7+'Layman''s Monument (REMOVED)'!N7+'Little Pond Loop'!M7+'Little Pond Campground'!M7+'Long Path North'!M7+'Mary Smith Hill Road'!M7+'Mary''s Glen'!N7+'Mink Hollow (Lake Hill)'!N7+'Mountain TPKE Horse Trail'!N7+'Mud Pond Trail'!M7+'Rock Shelter (N Lake Bypass)'!N7+'North Lake (North Mountain)'!N8+'Ploutz Rd (Huckleberry Loop S)'!M7+'Prediger Road'!N7+'Kaaterskill Falls (REMOVED)'!M7+'Roaring Kill'!N7+'Rt 206 Cat Hollow'!M7+'Russell Brook'!M7+'S.Mtn Esc Trl (Schutt Rd Trail)'!N7+Spruceton!N7+'Steenburgh Rd (Long Path North)'!M7+'Storks Nest'!N7+'West Kill'!N7)</f>
        <v>0</v>
      </c>
      <c r="N6" s="17">
        <f>SUM('Acra Point'!O7+'Barnum Road'!O7+'Batavia Kill'!O7+'Catskill Mt. House'!N7+'Campbell Mt'!N7+'Becker Hollow'!O7+'Beech Hill Rd'!N7+'Big Pond West'!N7+'Big Pond East'!N7+'Bouchoux Trail'!N7+'Boulder Rock (REMOVED)'!N7+'Campbell Brook'!N7+'Colgate Lake (Dutcher Notch)'!O7+'Colonel''s Chair'!O7+'Devils Tombstone (Hunter Mtn)'!O7+'Diamond Notch (Lanesville)'!O7+'Diamond Notch (Spruceton)'!O7+'DRB Margaretville Pakatakan'!N7+'East Windham'!O7+'Elm Ridge (Peck Rd)'!O7+'German Hollow'!N7+'Harding Road Trail'!O7+'Hill Road (Huckleberry Loop N)'!N7+'Holiday &amp; Berry Brook Road'!N7+'Huckleberry Loop Trail'!N7+'Huggins Lake Trail'!N7+'Layman''s Monument (REMOVED)'!O7+'Little Pond Loop'!N7+'Little Pond Campground'!N7+'Long Path North'!N7+'Mary Smith Hill Road'!N7+'Mary''s Glen'!O7+'Mink Hollow (Lake Hill)'!O7+'Mountain TPKE Horse Trail'!O7+'Mud Pond Trail'!N7+'Rock Shelter (N Lake Bypass)'!O7+'North Lake (North Mountain)'!O8+'Ploutz Rd (Huckleberry Loop S)'!N7+'Prediger Road'!O7+'Kaaterskill Falls (REMOVED)'!N7+'Roaring Kill'!O7+'Rt 206 Cat Hollow'!N7+'Russell Brook'!N7+'S.Mtn Esc Trl (Schutt Rd Trail)'!O7+Spruceton!O7+'Steenburgh Rd (Long Path North)'!N7+'Storks Nest'!O7+'West Kill'!O7)</f>
        <v>0</v>
      </c>
      <c r="O6" s="17">
        <f>SUM('Acra Point'!P7+'Barnum Road'!P7+'Batavia Kill'!P7+'Catskill Mt. House'!O7+'Campbell Mt'!O7+'Becker Hollow'!P7+'Beech Hill Rd'!O7+'Big Pond West'!O7+'Big Pond East'!O7+'Bouchoux Trail'!O7+'Boulder Rock (REMOVED)'!O7+'Campbell Brook'!O7+'Colgate Lake (Dutcher Notch)'!P7+'Colonel''s Chair'!P7+'Devils Tombstone (Hunter Mtn)'!P7+'Diamond Notch (Lanesville)'!P7+'Diamond Notch (Spruceton)'!P7+'DRB Margaretville Pakatakan'!O7+'East Windham'!P7+'Elm Ridge (Peck Rd)'!P7+'German Hollow'!O7+'Harding Road Trail'!P7+'Hill Road (Huckleberry Loop N)'!O7+'Holiday &amp; Berry Brook Road'!O7+'Huckleberry Loop Trail'!O7+'Huggins Lake Trail'!O7+'Layman''s Monument (REMOVED)'!P7+'Little Pond Loop'!O7+'Little Pond Campground'!O7+'Long Path North'!O7+'Mary Smith Hill Road'!O7+'Mary''s Glen'!P7+'Mink Hollow (Lake Hill)'!P7+'Mountain TPKE Horse Trail'!P7+'Mud Pond Trail'!O7+'Rock Shelter (N Lake Bypass)'!P7+'North Lake (North Mountain)'!P8+'Ploutz Rd (Huckleberry Loop S)'!O7+'Prediger Road'!P7+'Kaaterskill Falls (REMOVED)'!O7+'Roaring Kill'!P7+'Rt 206 Cat Hollow'!O7+'Russell Brook'!O7+'S.Mtn Esc Trl (Schutt Rd Trail)'!P7+Spruceton!P7+'Steenburgh Rd (Long Path North)'!O7+'Storks Nest'!P7+'West Kill'!P7)</f>
        <v>1248</v>
      </c>
      <c r="P6" s="17">
        <f>SUM('Acra Point'!Q7+'Barnum Road'!Q7+'Batavia Kill'!Q7+'Catskill Mt. House'!P7+'Campbell Mt'!P7+'Becker Hollow'!Q7+'Beech Hill Rd'!P7+'Big Pond West'!P7+'Big Pond East'!P7+'Bouchoux Trail'!P7+'Boulder Rock (REMOVED)'!P7+'Campbell Brook'!P7+'Colgate Lake (Dutcher Notch)'!Q7+'Colonel''s Chair'!Q7+'Devils Tombstone (Hunter Mtn)'!Q7+'Diamond Notch (Lanesville)'!Q7+'Diamond Notch (Spruceton)'!Q7+'DRB Margaretville Pakatakan'!P7+'East Windham'!Q7+'Elm Ridge (Peck Rd)'!Q7+'German Hollow'!P7+'Harding Road Trail'!Q7+'Hill Road (Huckleberry Loop N)'!P7+'Holiday &amp; Berry Brook Road'!P7+'Huckleberry Loop Trail'!P7+'Huggins Lake Trail'!P7+'Layman''s Monument (REMOVED)'!Q7+'Little Pond Loop'!P7+'Little Pond Campground'!P7+'Long Path North'!P7+'Mary Smith Hill Road'!P7+'Mary''s Glen'!Q7+'Mink Hollow (Lake Hill)'!Q7+'Mountain TPKE Horse Trail'!Q7+'Mud Pond Trail'!P7+'Rock Shelter (N Lake Bypass)'!Q7+'North Lake (North Mountain)'!Q8+'Ploutz Rd (Huckleberry Loop S)'!P7+'Prediger Road'!Q7+'Kaaterskill Falls (REMOVED)'!P7+'Roaring Kill'!Q7+'Rt 206 Cat Hollow'!P7+'Russell Brook'!P7+'S.Mtn Esc Trl (Schutt Rd Trail)'!Q7+Spruceton!Q7+'Steenburgh Rd (Long Path North)'!P7+'Storks Nest'!Q7+'West Kill'!Q7)</f>
        <v>1090</v>
      </c>
      <c r="Q6" s="17">
        <f>SUM('Acra Point'!R7+'Barnum Road'!R7+'Batavia Kill'!R7+'Catskill Mt. House'!Q7+'Campbell Mt'!Q7+'Becker Hollow'!R7+'Beech Hill Rd'!Q7+'Big Pond West'!Q7+'Big Pond East'!Q7+'Bouchoux Trail'!Q7+'Boulder Rock (REMOVED)'!Q7+'Campbell Brook'!Q7+'Colgate Lake (Dutcher Notch)'!R7+'Colonel''s Chair'!R7+'Devils Tombstone (Hunter Mtn)'!R7+'Diamond Notch (Lanesville)'!R7+'Diamond Notch (Spruceton)'!R7+'DRB Margaretville Pakatakan'!Q7+'East Windham'!R7+'Elm Ridge (Peck Rd)'!R7+'German Hollow'!Q7+'Harding Road Trail'!R7+'Hill Road (Huckleberry Loop N)'!Q7+'Holiday &amp; Berry Brook Road'!Q7+'Huckleberry Loop Trail'!Q7+'Huggins Lake Trail'!Q7+'Layman''s Monument (REMOVED)'!R7+'Little Pond Loop'!Q7+'Little Pond Campground'!Q7+'Long Path North'!Q7+'Mary Smith Hill Road'!Q7+'Mary''s Glen'!R7+'Mink Hollow (Lake Hill)'!R7+'Mountain TPKE Horse Trail'!R7+'Mud Pond Trail'!Q7+'Rock Shelter (N Lake Bypass)'!R7+'North Lake (North Mountain)'!R8+'Ploutz Rd (Huckleberry Loop S)'!Q7+'Prediger Road'!R7+'Kaaterskill Falls (REMOVED)'!Q7+'Roaring Kill'!R7+'Rt 206 Cat Hollow'!Q7+'Russell Brook'!Q7+'S.Mtn Esc Trl (Schutt Rd Trail)'!R7+Spruceton!R7+'Steenburgh Rd (Long Path North)'!Q7+'Storks Nest'!R7+'West Kill'!R7)</f>
        <v>1747</v>
      </c>
      <c r="R6" s="17">
        <f>SUM('Acra Point'!S7+'Barnum Road'!S7+'Batavia Kill'!S7+'Catskill Mt. House'!R7+'Campbell Mt'!R7+'Becker Hollow'!S7+'Beech Hill Rd'!R7+'Big Pond West'!R7+'Big Pond East'!R7+'Bouchoux Trail'!R7+'Boulder Rock (REMOVED)'!R7+'Campbell Brook'!R7+'Colgate Lake (Dutcher Notch)'!S7+'Colonel''s Chair'!S7+'Devils Tombstone (Hunter Mtn)'!S7+'Diamond Notch (Lanesville)'!S7+'Diamond Notch (Spruceton)'!S7+'DRB Margaretville Pakatakan'!R7+'East Windham'!S7+'Elm Ridge (Peck Rd)'!S7+'German Hollow'!R7+'Harding Road Trail'!S7+'Hill Road (Huckleberry Loop N)'!R7+'Holiday &amp; Berry Brook Road'!R7+'Huckleberry Loop Trail'!R7+'Huggins Lake Trail'!R7+'Layman''s Monument (REMOVED)'!S7+'Little Pond Loop'!R7+'Little Pond Campground'!R7+'Long Path North'!R7+'Mary Smith Hill Road'!R7+'Mary''s Glen'!S7+'Mink Hollow (Lake Hill)'!S7+'Mountain TPKE Horse Trail'!S7+'Mud Pond Trail'!R7+'Rock Shelter (N Lake Bypass)'!S7+'North Lake (North Mountain)'!S8+'Ploutz Rd (Huckleberry Loop S)'!R7+'Prediger Road'!S7+'Kaaterskill Falls (REMOVED)'!R7+'Roaring Kill'!S7+'Rt 206 Cat Hollow'!R7+'Russell Brook'!R7+'S.Mtn Esc Trl (Schutt Rd Trail)'!S7+Spruceton!S7+'Steenburgh Rd (Long Path North)'!R7+'Storks Nest'!S7+'West Kill'!S7)</f>
        <v>1022</v>
      </c>
      <c r="S6" s="17">
        <f>SUM('Acra Point'!T7+'Barnum Road'!T7+'Batavia Kill'!T7+'Catskill Mt. House'!S7+'Campbell Mt'!S7+'Becker Hollow'!T7+'Beech Hill Rd'!S7+'Big Pond West'!S7+'Big Pond East'!S7+'Bouchoux Trail'!S7+'Boulder Rock (REMOVED)'!S7+'Campbell Brook'!S7+'Colgate Lake (Dutcher Notch)'!T7+'Colonel''s Chair'!T7+'Devils Tombstone (Hunter Mtn)'!T7+'Diamond Notch (Lanesville)'!T7+'Diamond Notch (Spruceton)'!T7+'DRB Margaretville Pakatakan'!S7+'East Windham'!T7+'Elm Ridge (Peck Rd)'!T7+'German Hollow'!S7+'Harding Road Trail'!T7+'Hill Road (Huckleberry Loop N)'!S7+'Holiday &amp; Berry Brook Road'!S7+'Huckleberry Loop Trail'!S7+'Huggins Lake Trail'!S7+'Layman''s Monument (REMOVED)'!T7+'Little Pond Loop'!S7+'Little Pond Campground'!S7+'Long Path North'!S7+'Mary Smith Hill Road'!S7+'Mary''s Glen'!T7+'Mink Hollow (Lake Hill)'!T7+'Mountain TPKE Horse Trail'!T7+'Mud Pond Trail'!S7+'Rock Shelter (N Lake Bypass)'!T7+'North Lake (North Mountain)'!T8+'Ploutz Rd (Huckleberry Loop S)'!S7+'Prediger Road'!T7+'Kaaterskill Falls (REMOVED)'!S7+'Roaring Kill'!T7+'Rt 206 Cat Hollow'!S7+'Russell Brook'!S7+'S.Mtn Esc Trl (Schutt Rd Trail)'!T7+Spruceton!T7+'Steenburgh Rd (Long Path North)'!S7+'Storks Nest'!T7+'West Kill'!T7)</f>
        <v>1489</v>
      </c>
      <c r="T6" s="17">
        <f>SUM('Acra Point'!U7+'Barnum Road'!U7+'Batavia Kill'!U7+'Catskill Mt. House'!T7+'Campbell Mt'!T7+'Becker Hollow'!U7+'Beech Hill Rd'!T7+'Big Pond West'!T7+'Big Pond East'!T7+'Bouchoux Trail'!T7+'Boulder Rock (REMOVED)'!T7+'Campbell Brook'!T7+'Colgate Lake (Dutcher Notch)'!U7+'Colonel''s Chair'!U7+'Devils Tombstone (Hunter Mtn)'!U7+'Diamond Notch (Lanesville)'!U7+'Diamond Notch (Spruceton)'!U7+'DRB Margaretville Pakatakan'!T7+'East Windham'!U7+'Elm Ridge (Peck Rd)'!U7+'German Hollow'!T7+'Harding Road Trail'!U7+'Hill Road (Huckleberry Loop N)'!T7+'Holiday &amp; Berry Brook Road'!T7+'Huckleberry Loop Trail'!T7+'Huggins Lake Trail'!T7+'Layman''s Monument (REMOVED)'!U7+'Little Pond Loop'!T7+'Little Pond Campground'!T7+'Long Path North'!T7+'Mary Smith Hill Road'!T7+'Mary''s Glen'!U7+'Mink Hollow (Lake Hill)'!U7+'Mountain TPKE Horse Trail'!U7+'Mud Pond Trail'!T7+'Rock Shelter (N Lake Bypass)'!U7+'North Lake (North Mountain)'!U8+'Ploutz Rd (Huckleberry Loop S)'!T7+'Prediger Road'!U7+'Kaaterskill Falls (REMOVED)'!T7+'Roaring Kill'!U7+'Rt 206 Cat Hollow'!T7+'Russell Brook'!T7+'S.Mtn Esc Trl (Schutt Rd Trail)'!U7+Spruceton!U7+'Steenburgh Rd (Long Path North)'!T7+'Storks Nest'!U7+'West Kill'!U7)</f>
        <v>1612</v>
      </c>
      <c r="U6" s="17">
        <f>SUM('Acra Point'!V7+'Barnum Road'!V7+'Batavia Kill'!V7+'Catskill Mt. House'!U7+'Campbell Mt'!U7+'Becker Hollow'!V7+'Beech Hill Rd'!U7+'Big Pond West'!U7+'Big Pond East'!U7+'Bouchoux Trail'!U7+'Boulder Rock (REMOVED)'!U7+'Campbell Brook'!U7+'Colgate Lake (Dutcher Notch)'!V7+'Colonel''s Chair'!V7+'Devils Tombstone (Hunter Mtn)'!V7+'Diamond Notch (Lanesville)'!V7+'Diamond Notch (Spruceton)'!V7+'DRB Margaretville Pakatakan'!U7+'East Windham'!V7+'Elm Ridge (Peck Rd)'!V7+'German Hollow'!U7+'Harding Road Trail'!V7+'Hill Road (Huckleberry Loop N)'!U7+'Holiday &amp; Berry Brook Road'!U7+'Huckleberry Loop Trail'!U7+'Huggins Lake Trail'!U7+'Layman''s Monument (REMOVED)'!V7+'Little Pond Loop'!U7+'Little Pond Campground'!U7+'Long Path North'!U7+'Mary Smith Hill Road'!U7+'Mary''s Glen'!V7+'Mink Hollow (Lake Hill)'!V7+'Mountain TPKE Horse Trail'!V7+'Mud Pond Trail'!U7+'Rock Shelter (N Lake Bypass)'!V7+'North Lake (North Mountain)'!V8+'Ploutz Rd (Huckleberry Loop S)'!U7+'Prediger Road'!V7+'Kaaterskill Falls (REMOVED)'!U7+'Roaring Kill'!V7+'Rt 206 Cat Hollow'!U7+'Russell Brook'!U7+'S.Mtn Esc Trl (Schutt Rd Trail)'!V7+Spruceton!V7+'Steenburgh Rd (Long Path North)'!U7+'Storks Nest'!V7+'West Kill'!V7)</f>
        <v>1338</v>
      </c>
      <c r="V6" s="17">
        <f>SUM('Acra Point'!W7+'Barnum Road'!W7+'Batavia Kill'!W7+'Catskill Mt. House'!V7+'Campbell Mt'!V7+'Becker Hollow'!W7+'Beech Hill Rd'!V7+'Big Pond West'!V7+'Big Pond East'!V7+'Bouchoux Trail'!V7+'Boulder Rock (REMOVED)'!V7+'Campbell Brook'!V7+'Colgate Lake (Dutcher Notch)'!W7+'Colonel''s Chair'!W7+'Devils Tombstone (Hunter Mtn)'!W7+'Diamond Notch (Lanesville)'!W7+'Diamond Notch (Spruceton)'!W7+'DRB Margaretville Pakatakan'!V7+'East Windham'!W7+'Elm Ridge (Peck Rd)'!W7+'German Hollow'!V7+'Harding Road Trail'!W7+'Hill Road (Huckleberry Loop N)'!V7+'Holiday &amp; Berry Brook Road'!V7+'Huckleberry Loop Trail'!V7+'Huggins Lake Trail'!V7+'Layman''s Monument (REMOVED)'!W7+'Little Pond Loop'!V7+'Little Pond Campground'!V7+'Long Path North'!V7+'Mary Smith Hill Road'!V7+'Mary''s Glen'!W7+'Mink Hollow (Lake Hill)'!W7+'Mountain TPKE Horse Trail'!W7+'Mud Pond Trail'!V7+'Rock Shelter (N Lake Bypass)'!W7+'North Lake (North Mountain)'!W8+'Ploutz Rd (Huckleberry Loop S)'!V7+'Prediger Road'!W7+'Kaaterskill Falls (REMOVED)'!V7+'Roaring Kill'!W7+'Rt 206 Cat Hollow'!V7+'Russell Brook'!V7+'S.Mtn Esc Trl (Schutt Rd Trail)'!W7+Spruceton!W7+'Steenburgh Rd (Long Path North)'!V7+'Storks Nest'!W7+'West Kill'!W7)</f>
        <v>1429</v>
      </c>
      <c r="W6" s="17">
        <f>SUM('Acra Point'!X7+'Barnum Road'!X7+'Batavia Kill'!X7+'Catskill Mt. House'!W7+'Campbell Mt'!W7+'Becker Hollow'!X7+'Beech Hill Rd'!W7+'Big Pond West'!W7+'Big Pond East'!W7+'Bouchoux Trail'!W7+'Boulder Rock (REMOVED)'!W7+'Campbell Brook'!W7+'Colgate Lake (Dutcher Notch)'!X7+'Colonel''s Chair'!X7+'Devils Tombstone (Hunter Mtn)'!X7+'Diamond Notch (Lanesville)'!X7+'Diamond Notch (Spruceton)'!X7+'DRB Margaretville Pakatakan'!W7+'East Windham'!X7+'Elm Ridge (Peck Rd)'!X7+'German Hollow'!W7+'Harding Road Trail'!X7+'Hill Road (Huckleberry Loop N)'!W7+'Holiday &amp; Berry Brook Road'!W7+'Huckleberry Loop Trail'!W7+'Huggins Lake Trail'!W7+'Layman''s Monument (REMOVED)'!X7+'Little Pond Loop'!W7+'Little Pond Campground'!W7+'Long Path North'!W7+'Mary Smith Hill Road'!W7+'Mary''s Glen'!X7+'Mink Hollow (Lake Hill)'!X7+'Mountain TPKE Horse Trail'!X7+'Mud Pond Trail'!W7+'Rock Shelter (N Lake Bypass)'!X7+'North Lake (North Mountain)'!X8+'Ploutz Rd (Huckleberry Loop S)'!W7+'Prediger Road'!X7+'Kaaterskill Falls (REMOVED)'!W7+'Roaring Kill'!X7+'Rt 206 Cat Hollow'!W7+'Russell Brook'!W7+'S.Mtn Esc Trl (Schutt Rd Trail)'!X7+Spruceton!X7+'Steenburgh Rd (Long Path North)'!W7+'Storks Nest'!X7+'West Kill'!X7)</f>
        <v>3316</v>
      </c>
      <c r="X6" s="17">
        <f>SUM('Acra Point'!Y7+'Barnum Road'!Y7+'Batavia Kill'!Y7+'Catskill Mt. House'!X7+'Campbell Mt'!X7+'Becker Hollow'!Y7+'Beech Hill Rd'!X7+'Big Pond West'!X7+'Big Pond East'!X7+'Bouchoux Trail'!X7+'Boulder Rock (REMOVED)'!X7+'Campbell Brook'!X7+'Colgate Lake (Dutcher Notch)'!Y7+'Colonel''s Chair'!Y7+'Devils Tombstone (Hunter Mtn)'!Y7+'Diamond Notch (Lanesville)'!Y7+'Diamond Notch (Spruceton)'!Y7+'DRB Margaretville Pakatakan'!X7+'East Windham'!Y7+'Elm Ridge (Peck Rd)'!Y7+'German Hollow'!X7+'Harding Road Trail'!Y7+'Hill Road (Huckleberry Loop N)'!X7+'Holiday &amp; Berry Brook Road'!X7+'Huckleberry Loop Trail'!X7+'Huggins Lake Trail'!X7+'Layman''s Monument (REMOVED)'!Y7+'Little Pond Loop'!X7+'Little Pond Campground'!X7+'Long Path North'!X7+'Mary Smith Hill Road'!X7+'Mary''s Glen'!Y7+'Mink Hollow (Lake Hill)'!Y7+'Mountain TPKE Horse Trail'!Y7+'Mud Pond Trail'!X7+'Rock Shelter (N Lake Bypass)'!Y7+'North Lake (North Mountain)'!Y8+'Ploutz Rd (Huckleberry Loop S)'!X7+'Prediger Road'!Y7+'Kaaterskill Falls (REMOVED)'!X7+'Roaring Kill'!Y7+'Rt 206 Cat Hollow'!X7+'Russell Brook'!X7+'S.Mtn Esc Trl (Schutt Rd Trail)'!Y7+Spruceton!Y7+'Steenburgh Rd (Long Path North)'!X7+'Storks Nest'!Y7+'West Kill'!Y7)</f>
        <v>50</v>
      </c>
      <c r="Y6" s="17">
        <f>SUM('Acra Point'!Z7+'Barnum Road'!Z7+'Batavia Kill'!Z7+'Catskill Mt. House'!Y7+'Campbell Mt'!Y7+'Becker Hollow'!Z7+'Beech Hill Rd'!Y7+'Big Pond West'!Y7+'Big Pond East'!Y7+'Bouchoux Trail'!Y7+'Boulder Rock (REMOVED)'!Y7+'Campbell Brook'!Y7+'Colgate Lake (Dutcher Notch)'!Z7+'Colonel''s Chair'!Z7+'Devils Tombstone (Hunter Mtn)'!Z7+'Diamond Notch (Lanesville)'!Z7+'Diamond Notch (Spruceton)'!Z7+'DRB Margaretville Pakatakan'!Y7+'East Windham'!Z7+'Elm Ridge (Peck Rd)'!Z7+'German Hollow'!Y7+'Harding Road Trail'!Z7+'Hill Road (Huckleberry Loop N)'!Y7+'Holiday &amp; Berry Brook Road'!Y7+'Huckleberry Loop Trail'!Y7+'Huggins Lake Trail'!Y7+'Layman''s Monument (REMOVED)'!Z7+'Little Pond Loop'!Y7+'Little Pond Campground'!Y7+'Long Path North'!Y7+'Mary Smith Hill Road'!Y7+'Mary''s Glen'!Z7+'Mink Hollow (Lake Hill)'!Z7+'Mountain TPKE Horse Trail'!Z7+'Mud Pond Trail'!Y7+'Rock Shelter (N Lake Bypass)'!Z7+'North Lake (North Mountain)'!Z8+'Ploutz Rd (Huckleberry Loop S)'!Y7+'Prediger Road'!Z7+'Kaaterskill Falls (REMOVED)'!Y7+'Roaring Kill'!Z7+'Rt 206 Cat Hollow'!Y7+'Russell Brook'!Y7+'S.Mtn Esc Trl (Schutt Rd Trail)'!Z7+Spruceton!Z7+'Steenburgh Rd (Long Path North)'!Y7+'Storks Nest'!Z7+'West Kill'!Z7)</f>
        <v>1479</v>
      </c>
      <c r="Z6" s="17">
        <f>SUM('Acra Point'!AA7+'Barnum Road'!AA7+'Batavia Kill'!AA7+'Catskill Mt. House'!Z7+'Campbell Mt'!Z7+'Becker Hollow'!AA7+'Beech Hill Rd'!Z7+'Big Pond West'!Z7+'Big Pond East'!Z7+'Bouchoux Trail'!Z7+'Boulder Rock (REMOVED)'!Z7+'Campbell Brook'!Z7+'Colgate Lake (Dutcher Notch)'!AA7+'Colonel''s Chair'!AA7+'Devils Tombstone (Hunter Mtn)'!AA7+'Diamond Notch (Lanesville)'!AA7+'Diamond Notch (Spruceton)'!AA7+'DRB Margaretville Pakatakan'!Z7+'East Windham'!AA7+'Elm Ridge (Peck Rd)'!AA7+'German Hollow'!Z7+'Harding Road Trail'!AA7+'Hill Road (Huckleberry Loop N)'!Z7+'Holiday &amp; Berry Brook Road'!Z7+'Huckleberry Loop Trail'!Z7+'Huggins Lake Trail'!Z7+'Layman''s Monument (REMOVED)'!AA7+'Little Pond Loop'!Z7+'Little Pond Campground'!Z7+'Long Path North'!Z7+'Mary Smith Hill Road'!Z7+'Mary''s Glen'!AA7+'Mink Hollow (Lake Hill)'!AA7+'Mountain TPKE Horse Trail'!AA7+'Mud Pond Trail'!Z7+'Rock Shelter (N Lake Bypass)'!AA7+'North Lake (North Mountain)'!AA8+'Ploutz Rd (Huckleberry Loop S)'!Z7+'Prediger Road'!AA7+'Kaaterskill Falls (REMOVED)'!Z7+'Roaring Kill'!AA7+'Rt 206 Cat Hollow'!Z7+'Russell Brook'!Z7+'S.Mtn Esc Trl (Schutt Rd Trail)'!AA7+Spruceton!AA7+'Steenburgh Rd (Long Path North)'!Z7+'Storks Nest'!AA7+'West Kill'!AA7)</f>
        <v>1183</v>
      </c>
      <c r="AA6" s="17">
        <f>SUM('Acra Point'!AB7+'Barnum Road'!AB7+'Batavia Kill'!AB7+'Catskill Mt. House'!AA7+'Campbell Mt'!AA7+'Becker Hollow'!AB7+'Beech Hill Rd'!AA7+'Big Pond West'!AA7+'Big Pond East'!AA7+'Bouchoux Trail'!AA7+'Boulder Rock (REMOVED)'!AA7+'Campbell Brook'!AA7+'Colgate Lake (Dutcher Notch)'!AB7+'Colonel''s Chair'!AB7+'Devils Tombstone (Hunter Mtn)'!AB7+'Diamond Notch (Lanesville)'!AB7+'Diamond Notch (Spruceton)'!AB7+'DRB Margaretville Pakatakan'!AA7+'East Windham'!AB7+'Elm Ridge (Peck Rd)'!AB7+'German Hollow'!AA7+'Harding Road Trail'!AB7+'Hill Road (Huckleberry Loop N)'!AA7+'Holiday &amp; Berry Brook Road'!AA7+'Huckleberry Loop Trail'!AA7+'Huggins Lake Trail'!AA7+'Layman''s Monument (REMOVED)'!AB7+'Little Pond Loop'!AA7+'Little Pond Campground'!AA7+'Long Path North'!AA7+'Mary Smith Hill Road'!AA7+'Mary''s Glen'!AB7+'Mink Hollow (Lake Hill)'!AB7+'Mountain TPKE Horse Trail'!AB7+'Mud Pond Trail'!AA7+'Rock Shelter (N Lake Bypass)'!AB7+'North Lake (North Mountain)'!AB8+'Ploutz Rd (Huckleberry Loop S)'!AA7+'Prediger Road'!AB7+'Kaaterskill Falls (REMOVED)'!AA7+'Roaring Kill'!AB7+'Rt 206 Cat Hollow'!AA7+'Russell Brook'!AA7+'S.Mtn Esc Trl (Schutt Rd Trail)'!AB7+Spruceton!AB7+'Steenburgh Rd (Long Path North)'!AA7+'Storks Nest'!AB7+'West Kill'!AB7)</f>
        <v>5024</v>
      </c>
      <c r="AB6" s="17">
        <f>SUM('Acra Point'!AC7+'Barnum Road'!AC7+'Batavia Kill'!AC7+'Catskill Mt. House'!AB7+'Campbell Mt'!AB7+'Becker Hollow'!AC7+'Beech Hill Rd'!AB7+'Big Pond West'!AB7+'Big Pond East'!AB7+'Bouchoux Trail'!AB7+'Boulder Rock (REMOVED)'!AB7+'Campbell Brook'!AB7+'Colgate Lake (Dutcher Notch)'!AC7+'Colonel''s Chair'!AC7+'Devils Tombstone (Hunter Mtn)'!AC7+'Diamond Notch (Lanesville)'!AC7+'Diamond Notch (Spruceton)'!AC7+'DRB Margaretville Pakatakan'!AB7+'East Windham'!AC7+'Elm Ridge (Peck Rd)'!AC7+'German Hollow'!AB7+'Harding Road Trail'!AC7+'Hill Road (Huckleberry Loop N)'!AB7+'Holiday &amp; Berry Brook Road'!AB7+'Huckleberry Loop Trail'!AB7+'Huggins Lake Trail'!AB7+'Layman''s Monument (REMOVED)'!AC7+'Little Pond Loop'!AB7+'Little Pond Campground'!AB7+'Long Path North'!AB7+'Mary Smith Hill Road'!AB7+'Mary''s Glen'!AC7+'Mink Hollow (Lake Hill)'!AC7+'Mountain TPKE Horse Trail'!AC7+'Mud Pond Trail'!AB7+'Rock Shelter (N Lake Bypass)'!AC7+'North Lake (North Mountain)'!AC8+'Ploutz Rd (Huckleberry Loop S)'!AB7+'Prediger Road'!AC7+'Kaaterskill Falls (REMOVED)'!AB7+'Roaring Kill'!AC7+'Rt 206 Cat Hollow'!AB7+'Russell Brook'!AB7+'S.Mtn Esc Trl (Schutt Rd Trail)'!AC7+Spruceton!AC7+'Steenburgh Rd (Long Path North)'!AB7+'Storks Nest'!AC7+'West Kill'!AC7)</f>
        <v>1325</v>
      </c>
      <c r="AC6" s="17">
        <f>SUM('Acra Point'!AD7+'Barnum Road'!AD7+'Batavia Kill'!AD7+'Catskill Mt. House'!AC7+'Campbell Mt'!AC7+'Becker Hollow'!AD7+'Beech Hill Rd'!AC7+'Big Pond West'!AC7+'Big Pond East'!AC7+'Bouchoux Trail'!AC7+'Boulder Rock (REMOVED)'!AC7+'Campbell Brook'!AC7+'Colgate Lake (Dutcher Notch)'!AD7+'Colonel''s Chair'!AD7+'Devils Tombstone (Hunter Mtn)'!AD7+'Diamond Notch (Lanesville)'!AD7+'Diamond Notch (Spruceton)'!AD7+'DRB Margaretville Pakatakan'!AC7+'East Windham'!AD7+'Elm Ridge (Peck Rd)'!AD7+'German Hollow'!AC7+'Harding Road Trail'!AD7+'Hill Road (Huckleberry Loop N)'!AC7+'Holiday &amp; Berry Brook Road'!AC7+'Huckleberry Loop Trail'!AC7+'Huggins Lake Trail'!AC7+'Layman''s Monument (REMOVED)'!AD7+'Little Pond Loop'!AC7+'Little Pond Campground'!AC7+'Long Path North'!AC7+'Mary Smith Hill Road'!AC7+'Mary''s Glen'!AD7+'Mink Hollow (Lake Hill)'!AD7+'Mountain TPKE Horse Trail'!AD7+'Mud Pond Trail'!AC7+'Rock Shelter (N Lake Bypass)'!AD7+'North Lake (North Mountain)'!AD8+'Ploutz Rd (Huckleberry Loop S)'!AC7+'Prediger Road'!AD7+'Kaaterskill Falls (REMOVED)'!AC7+'Roaring Kill'!AD7+'Rt 206 Cat Hollow'!AC7+'Russell Brook'!AC7+'S.Mtn Esc Trl (Schutt Rd Trail)'!AD7+Spruceton!AD7+'Steenburgh Rd (Long Path North)'!AC7+'Storks Nest'!AD7+'West Kill'!AD7)</f>
        <v>1942</v>
      </c>
      <c r="AD6" s="17"/>
      <c r="AE6" s="17"/>
      <c r="AF6" s="17"/>
      <c r="AG6" s="17"/>
      <c r="AH6" s="17"/>
      <c r="AI6" s="17"/>
      <c r="AJ6" s="95">
        <f t="shared" si="0"/>
        <v>21209</v>
      </c>
      <c r="AK6" s="216" t="e">
        <v>#N/A</v>
      </c>
      <c r="AL6" s="96" t="e">
        <v>#N/A</v>
      </c>
      <c r="AM6" s="96" t="e">
        <v>#N/A</v>
      </c>
      <c r="AN6" s="96" t="e">
        <v>#N/A</v>
      </c>
      <c r="AO6" s="96" t="e">
        <v>#N/A</v>
      </c>
      <c r="AP6" s="96" t="e">
        <v>#N/A</v>
      </c>
      <c r="AQ6" s="96" t="e">
        <v>#N/A</v>
      </c>
      <c r="AR6" s="96" t="e">
        <v>#N/A</v>
      </c>
      <c r="AS6" s="96" t="e">
        <v>#N/A</v>
      </c>
      <c r="AT6" s="96">
        <f t="shared" si="1"/>
        <v>618.79999999999995</v>
      </c>
      <c r="AU6" s="96">
        <f t="shared" si="2"/>
        <v>618.79999999999995</v>
      </c>
      <c r="AV6" s="96">
        <f t="shared" si="3"/>
        <v>618.79999999999995</v>
      </c>
      <c r="AW6" s="96">
        <f t="shared" si="4"/>
        <v>618.79999999999995</v>
      </c>
      <c r="AX6" s="96">
        <f t="shared" si="5"/>
        <v>743.6</v>
      </c>
      <c r="AY6" s="96">
        <f t="shared" si="6"/>
        <v>852.6</v>
      </c>
      <c r="AZ6" s="96">
        <f t="shared" si="7"/>
        <v>912.1</v>
      </c>
      <c r="BA6" s="96">
        <f t="shared" si="8"/>
        <v>905.5</v>
      </c>
      <c r="BB6" s="96">
        <f t="shared" si="9"/>
        <v>949</v>
      </c>
      <c r="BC6" s="96">
        <f t="shared" si="10"/>
        <v>1001.4</v>
      </c>
      <c r="BD6" s="96">
        <f t="shared" si="11"/>
        <v>954.6</v>
      </c>
      <c r="BE6" s="96">
        <f t="shared" si="12"/>
        <v>1097.5</v>
      </c>
      <c r="BF6" s="96">
        <f t="shared" si="13"/>
        <v>1429.1</v>
      </c>
      <c r="BG6" s="96">
        <f t="shared" si="14"/>
        <v>1434.1</v>
      </c>
      <c r="BH6" s="96">
        <f t="shared" si="15"/>
        <v>1731.5833333333333</v>
      </c>
      <c r="BI6">
        <f t="shared" si="16"/>
        <v>1466.5</v>
      </c>
      <c r="BJ6">
        <f t="shared" si="17"/>
        <v>1794.2</v>
      </c>
      <c r="BK6">
        <f t="shared" si="18"/>
        <v>1824.5</v>
      </c>
      <c r="BL6">
        <f t="shared" si="19"/>
        <v>1869.8</v>
      </c>
    </row>
    <row r="7" spans="1:64" ht="20.100000000000001" customHeight="1" x14ac:dyDescent="0.25">
      <c r="A7" s="193" t="s">
        <v>3</v>
      </c>
      <c r="B7" s="15">
        <f>SUM('Acra Point'!C8+'Barnum Road'!C8+'Batavia Kill'!C8+'Becker Hollow'!C8+'Beech Hill Rd'!B8+'Big Pond West'!B8+'Big Pond East'!B8+'Bouchoux Trail'!B8+'Boulder Rock (REMOVED)'!B8+'Campbell Brook'!B8+'Colgate Lake (Dutcher Notch)'!C8+'Colonel''s Chair'!C8+'Devils Tombstone (Hunter Mtn)'!C8+'Diamond Notch (Lanesville)'!C8+'Diamond Notch (Spruceton)'!C8+'DRB Margaretville Pakatakan'!B8+'East Windham'!C8+'Elm Ridge (Peck Rd)'!C8+'German Hollow'!B8+'Harding Road Trail'!C8+'Hill Road (Huckleberry Loop N)'!B8+'Holiday &amp; Berry Brook Road'!B8+'Huckleberry Loop Trail'!B8+'Huggins Lake Trail'!B8+'Layman''s Monument (REMOVED)'!C8+'Little Pond Loop'!B8+'Little Pond Campground'!B8+'Long Path North'!B8+'Mary Smith Hill Road'!B8+'Mary''s Glen'!C8+'Mink Hollow (Lake Hill)'!C8+'Mountain TPKE Horse Trail'!C8+'Mud Pond Trail'!B8+'Rock Shelter (N Lake Bypass)'!C8+'North Lake (North Mountain)'!C9+'Ploutz Rd (Huckleberry Loop S)'!B8+'Prediger Road'!C8+'Kaaterskill Falls (REMOVED)'!B8+'Roaring Kill'!C8+'Rt 206 Cat Hollow'!B8+'Russell Brook'!B8+'S.Mtn Esc Trl (Schutt Rd Trail)'!C8+Spruceton!C8+'Steenburgh Rd (Long Path North)'!B8+'Storks Nest'!C8+'West Kill'!C8)</f>
        <v>0</v>
      </c>
      <c r="C7" s="15">
        <f>SUM('Acra Point'!D8+'Barnum Road'!D8+'Batavia Kill'!D8+'Becker Hollow'!D8+'Beech Hill Rd'!C8+'Big Pond West'!C8+'Big Pond East'!C8+'Bouchoux Trail'!C8+'Boulder Rock (REMOVED)'!C8+'Campbell Brook'!C8+'Colgate Lake (Dutcher Notch)'!D8+'Colonel''s Chair'!D8+'Devils Tombstone (Hunter Mtn)'!D8+'Diamond Notch (Lanesville)'!D8+'Diamond Notch (Spruceton)'!D8+'DRB Margaretville Pakatakan'!C8+'East Windham'!D8+'Elm Ridge (Peck Rd)'!D8+'German Hollow'!C8+'Harding Road Trail'!D8+'Hill Road (Huckleberry Loop N)'!C8+'Holiday &amp; Berry Brook Road'!C8+'Huckleberry Loop Trail'!C8+'Huggins Lake Trail'!C8+'Layman''s Monument (REMOVED)'!D8+'Little Pond Loop'!C8+'Little Pond Campground'!C8+'Long Path North'!C8+'Mary Smith Hill Road'!C8+'Mary''s Glen'!D8+'Mink Hollow (Lake Hill)'!D8+'Mountain TPKE Horse Trail'!D8+'Mud Pond Trail'!C8+'Rock Shelter (N Lake Bypass)'!D8+'North Lake (North Mountain)'!D9+'Ploutz Rd (Huckleberry Loop S)'!C8+'Prediger Road'!D8+'Kaaterskill Falls (REMOVED)'!C8+'Roaring Kill'!D8+'Rt 206 Cat Hollow'!C8+'Russell Brook'!C8+'S.Mtn Esc Trl (Schutt Rd Trail)'!D8+Spruceton!D8+'Steenburgh Rd (Long Path North)'!C8+'Storks Nest'!D8+'West Kill'!D8)</f>
        <v>0</v>
      </c>
      <c r="D7" s="15">
        <f>SUM('Acra Point'!E8+'Barnum Road'!E8+'Batavia Kill'!E8+'Becker Hollow'!E8+'Beech Hill Rd'!D8+'Big Pond West'!D8+'Big Pond East'!D8+'Bouchoux Trail'!D8+'Boulder Rock (REMOVED)'!D8+'Campbell Brook'!D8+'Colgate Lake (Dutcher Notch)'!E8+'Colonel''s Chair'!E8+'Devils Tombstone (Hunter Mtn)'!E8+'Diamond Notch (Lanesville)'!E8+'Diamond Notch (Spruceton)'!E8+'DRB Margaretville Pakatakan'!D8+'East Windham'!E8+'Elm Ridge (Peck Rd)'!E8+'German Hollow'!D8+'Harding Road Trail'!E8+'Hill Road (Huckleberry Loop N)'!D8+'Holiday &amp; Berry Brook Road'!D8+'Huckleberry Loop Trail'!D8+'Huggins Lake Trail'!D8+'Layman''s Monument (REMOVED)'!E8+'Little Pond Loop'!D8+'Little Pond Campground'!D8+'Long Path North'!D8+'Mary Smith Hill Road'!D8+'Mary''s Glen'!E8+'Mink Hollow (Lake Hill)'!E8+'Mountain TPKE Horse Trail'!E8+'Mud Pond Trail'!D8+'Rock Shelter (N Lake Bypass)'!E8+'North Lake (North Mountain)'!E9+'Ploutz Rd (Huckleberry Loop S)'!D8+'Prediger Road'!E8+'Kaaterskill Falls (REMOVED)'!D8+'Roaring Kill'!E8+'Rt 206 Cat Hollow'!D8+'Russell Brook'!D8+'S.Mtn Esc Trl (Schutt Rd Trail)'!E8+Spruceton!E8+'Steenburgh Rd (Long Path North)'!D8+'Storks Nest'!E8+'West Kill'!E8)</f>
        <v>0</v>
      </c>
      <c r="E7" s="15">
        <f>SUM('Acra Point'!F8+'Barnum Road'!F8+'Batavia Kill'!F8+'Becker Hollow'!F8+'Beech Hill Rd'!E8+'Big Pond West'!E8+'Big Pond East'!E8+'Bouchoux Trail'!E8+'Boulder Rock (REMOVED)'!E8+'Campbell Brook'!E8+'Colgate Lake (Dutcher Notch)'!F8+'Colonel''s Chair'!F8+'Devils Tombstone (Hunter Mtn)'!F8+'Diamond Notch (Lanesville)'!F8+'Diamond Notch (Spruceton)'!F8+'DRB Margaretville Pakatakan'!E8+'East Windham'!F8+'Elm Ridge (Peck Rd)'!F8+'German Hollow'!E8+'Harding Road Trail'!F8+'Hill Road (Huckleberry Loop N)'!E8+'Holiday &amp; Berry Brook Road'!E8+'Huckleberry Loop Trail'!E8+'Huggins Lake Trail'!E8+'Layman''s Monument (REMOVED)'!F8+'Little Pond Loop'!E8+'Little Pond Campground'!E8+'Long Path North'!E8+'Mary Smith Hill Road'!E8+'Mary''s Glen'!F8+'Mink Hollow (Lake Hill)'!F8+'Mountain TPKE Horse Trail'!F8+'Mud Pond Trail'!E8+'Rock Shelter (N Lake Bypass)'!F8+'North Lake (North Mountain)'!F9+'Ploutz Rd (Huckleberry Loop S)'!E8+'Prediger Road'!F8+'Kaaterskill Falls (REMOVED)'!E8+'Roaring Kill'!F8+'Rt 206 Cat Hollow'!E8+'Russell Brook'!E8+'S.Mtn Esc Trl (Schutt Rd Trail)'!F8+Spruceton!F8+'Steenburgh Rd (Long Path North)'!E8+'Storks Nest'!F8+'West Kill'!F8)</f>
        <v>0</v>
      </c>
      <c r="F7" s="15">
        <f>SUM('Acra Point'!G8+'Barnum Road'!G8+'Catskill Mt. House'!F8+'Campbell Mt'!F8+'Batavia Kill'!G8+'Becker Hollow'!G8+'Beech Hill Rd'!F8+'Big Pond West'!F8+'Big Pond East'!F8+'Bouchoux Trail'!F8+'Boulder Rock (REMOVED)'!F8+'Campbell Brook'!F8+'Colgate Lake (Dutcher Notch)'!G8+'Colonel''s Chair'!G8+'Devils Tombstone (Hunter Mtn)'!G8+'Diamond Notch (Lanesville)'!G8+'Diamond Notch (Spruceton)'!G8+'DRB Margaretville Pakatakan'!F8+'East Windham'!G8+'Elm Ridge (Peck Rd)'!G8+'German Hollow'!F8+'Harding Road Trail'!G8+'Hill Road (Huckleberry Loop N)'!F8+'Holiday &amp; Berry Brook Road'!F8+'Huckleberry Loop Trail'!F8+'Huggins Lake Trail'!F8+'Layman''s Monument (REMOVED)'!G8+'Little Pond Loop'!F8+'Little Pond Campground'!F8+'Long Path North'!F8+'Mary Smith Hill Road'!F8+'Mary''s Glen'!G8+'Mink Hollow (Lake Hill)'!G8+'Mountain TPKE Horse Trail'!G8+'Mud Pond Trail'!F8+'Rock Shelter (N Lake Bypass)'!G8+'North Lake (North Mountain)'!G9+'Ploutz Rd (Huckleberry Loop S)'!F8+'Prediger Road'!G8+'Kaaterskill Falls (REMOVED)'!F8+'Roaring Kill'!G8+'Rt 206 Cat Hollow'!F8+'Russell Brook'!F8+'S.Mtn Esc Trl (Schutt Rd Trail)'!G8+Spruceton!G8+'Steenburgh Rd (Long Path North)'!F8+'Storks Nest'!G8+'West Kill'!G8)</f>
        <v>0</v>
      </c>
      <c r="G7" s="15">
        <f>SUM('Acra Point'!H8+'Barnum Road'!H8+'Catskill Mt. House'!G8+'Campbell Mt'!G8+'Batavia Kill'!H8+'Becker Hollow'!H8+'Beech Hill Rd'!G8+'Big Pond West'!G8+'Big Pond East'!G8+'Bouchoux Trail'!G8+'Boulder Rock (REMOVED)'!G8+'Campbell Brook'!G8+'Colgate Lake (Dutcher Notch)'!H8+'Colonel''s Chair'!H8+'Devils Tombstone (Hunter Mtn)'!H8+'Diamond Notch (Lanesville)'!H8+'Diamond Notch (Spruceton)'!H8+'DRB Margaretville Pakatakan'!G8+'East Windham'!H8+'Elm Ridge (Peck Rd)'!H8+'German Hollow'!G8+'Harding Road Trail'!H8+'Hill Road (Huckleberry Loop N)'!G8+'Holiday &amp; Berry Brook Road'!G8+'Huckleberry Loop Trail'!G8+'Huggins Lake Trail'!G8+'Layman''s Monument (REMOVED)'!H8+'Little Pond Loop'!G8+'Little Pond Campground'!G8+'Long Path North'!G8+'Mary Smith Hill Road'!G8+'Mary''s Glen'!H8+'Mink Hollow (Lake Hill)'!H8+'Mountain TPKE Horse Trail'!H8+'Mud Pond Trail'!G8+'Rock Shelter (N Lake Bypass)'!H8+'North Lake (North Mountain)'!H9+'Ploutz Rd (Huckleberry Loop S)'!G8+'Prediger Road'!H8+'Kaaterskill Falls (REMOVED)'!G8+'Roaring Kill'!H8+'Rt 206 Cat Hollow'!G8+'Russell Brook'!G8+'S.Mtn Esc Trl (Schutt Rd Trail)'!H8+Spruceton!H8+'Steenburgh Rd (Long Path North)'!G8+'Storks Nest'!H8+'West Kill'!H8)</f>
        <v>1933</v>
      </c>
      <c r="H7" s="15">
        <f>SUM('Acra Point'!I8+'Barnum Road'!I8+'Catskill Mt. House'!H8+'Campbell Mt'!H8+'Batavia Kill'!I8+'Becker Hollow'!I8+'Beech Hill Rd'!H8+'Big Pond West'!H8+'Big Pond East'!H8+'Bouchoux Trail'!H8+'Boulder Rock (REMOVED)'!H8+'Campbell Brook'!H8+'Colgate Lake (Dutcher Notch)'!I8+'Colonel''s Chair'!I8+'Devils Tombstone (Hunter Mtn)'!I8+'Diamond Notch (Lanesville)'!I8+'Diamond Notch (Spruceton)'!I8+'DRB Margaretville Pakatakan'!H8+'East Windham'!I8+'Elm Ridge (Peck Rd)'!I8+'German Hollow'!H8+'Harding Road Trail'!I8+'Hill Road (Huckleberry Loop N)'!H8+'Holiday &amp; Berry Brook Road'!H8+'Huckleberry Loop Trail'!H8+'Huggins Lake Trail'!H8+'Layman''s Monument (REMOVED)'!I8+'Little Pond Loop'!H8+'Little Pond Campground'!H8+'Long Path North'!H8+'Mary Smith Hill Road'!H8+'Mary''s Glen'!I8+'Mink Hollow (Lake Hill)'!I8+'Mountain TPKE Horse Trail'!I8+'Mud Pond Trail'!H8+'Rock Shelter (N Lake Bypass)'!I8+'North Lake (North Mountain)'!I9+'Ploutz Rd (Huckleberry Loop S)'!H8+'Prediger Road'!I8+'Kaaterskill Falls (REMOVED)'!H8+'Roaring Kill'!I8+'Rt 206 Cat Hollow'!H8+'Russell Brook'!H8+'S.Mtn Esc Trl (Schutt Rd Trail)'!I8+Spruceton!I8+'Steenburgh Rd (Long Path North)'!H8+'Storks Nest'!I8+'West Kill'!I8)</f>
        <v>1510</v>
      </c>
      <c r="I7" s="15">
        <f>SUM('Acra Point'!J8+'Barnum Road'!J8+'Catskill Mt. House'!I8+'Campbell Mt'!I8+'Batavia Kill'!J8+'Becker Hollow'!J8+'Beech Hill Rd'!I8+'Big Pond West'!I8+'Big Pond East'!I8+'Bouchoux Trail'!I8+'Boulder Rock (REMOVED)'!I8+'Campbell Brook'!I8+'Colgate Lake (Dutcher Notch)'!J8+'Colonel''s Chair'!J8+'Devils Tombstone (Hunter Mtn)'!J8+'Diamond Notch (Lanesville)'!J8+'Diamond Notch (Spruceton)'!J8+'DRB Margaretville Pakatakan'!I8+'East Windham'!J8+'Elm Ridge (Peck Rd)'!J8+'German Hollow'!I8+'Harding Road Trail'!J8+'Hill Road (Huckleberry Loop N)'!I8+'Holiday &amp; Berry Brook Road'!I8+'Huckleberry Loop Trail'!I8+'Huggins Lake Trail'!I8+'Layman''s Monument (REMOVED)'!J8+'Little Pond Loop'!I8+'Little Pond Campground'!I8+'Long Path North'!I8+'Mary Smith Hill Road'!I8+'Mary''s Glen'!J8+'Mink Hollow (Lake Hill)'!J8+'Mountain TPKE Horse Trail'!J8+'Mud Pond Trail'!I8+'Rock Shelter (N Lake Bypass)'!J8+'North Lake (North Mountain)'!J9+'Ploutz Rd (Huckleberry Loop S)'!I8+'Prediger Road'!J8+'Kaaterskill Falls (REMOVED)'!I8+'Roaring Kill'!J8+'Rt 206 Cat Hollow'!I8+'Russell Brook'!I8+'S.Mtn Esc Trl (Schutt Rd Trail)'!J8+Spruceton!J8+'Steenburgh Rd (Long Path North)'!I8+'Storks Nest'!J8+'West Kill'!J8)</f>
        <v>2472</v>
      </c>
      <c r="J7" s="15">
        <f>SUM('Acra Point'!K8+'Barnum Road'!K8+'Catskill Mt. House'!J8+'Campbell Mt'!J8+'Batavia Kill'!K8+'Becker Hollow'!K8+'Beech Hill Rd'!J8+'Big Pond West'!J8+'Big Pond East'!J8+'Bouchoux Trail'!J8+'Boulder Rock (REMOVED)'!J8+'Campbell Brook'!J8+'Colgate Lake (Dutcher Notch)'!K8+'Colonel''s Chair'!K8+'Devils Tombstone (Hunter Mtn)'!K8+'Diamond Notch (Lanesville)'!K8+'Diamond Notch (Spruceton)'!K8+'DRB Margaretville Pakatakan'!J8+'East Windham'!K8+'Elm Ridge (Peck Rd)'!K8+'German Hollow'!J8+'Harding Road Trail'!K8+'Hill Road (Huckleberry Loop N)'!J8+'Holiday &amp; Berry Brook Road'!J8+'Huckleberry Loop Trail'!J8+'Huggins Lake Trail'!J8+'Layman''s Monument (REMOVED)'!K8+'Little Pond Loop'!J8+'Little Pond Campground'!J8+'Long Path North'!J8+'Mary Smith Hill Road'!J8+'Mary''s Glen'!K8+'Mink Hollow (Lake Hill)'!K8+'Mountain TPKE Horse Trail'!K8+'Mud Pond Trail'!J8+'Rock Shelter (N Lake Bypass)'!K8+'North Lake (North Mountain)'!K9+'Ploutz Rd (Huckleberry Loop S)'!J8+'Prediger Road'!K8+'Kaaterskill Falls (REMOVED)'!J8+'Roaring Kill'!K8+'Rt 206 Cat Hollow'!J8+'Russell Brook'!J8+'S.Mtn Esc Trl (Schutt Rd Trail)'!K8+Spruceton!K8+'Steenburgh Rd (Long Path North)'!J8+'Storks Nest'!K8+'West Kill'!K8)</f>
        <v>2546</v>
      </c>
      <c r="K7" s="15">
        <f>SUM('Acra Point'!L8+'Barnum Road'!L8+'Catskill Mt. House'!K8+'Campbell Mt'!K8+'Batavia Kill'!L8+'Becker Hollow'!L8+'Beech Hill Rd'!K8+'Big Pond West'!K8+'Big Pond East'!K8+'Bouchoux Trail'!K8+'Boulder Rock (REMOVED)'!K8+'Campbell Brook'!K8+'Colgate Lake (Dutcher Notch)'!L8+'Colonel''s Chair'!L8+'Devils Tombstone (Hunter Mtn)'!L8+'Diamond Notch (Lanesville)'!L8+'Diamond Notch (Spruceton)'!L8+'DRB Margaretville Pakatakan'!K8+'East Windham'!L8+'Elm Ridge (Peck Rd)'!L8+'German Hollow'!K8+'Harding Road Trail'!L8+'Hill Road (Huckleberry Loop N)'!K8+'Holiday &amp; Berry Brook Road'!K8+'Huckleberry Loop Trail'!K8+'Huggins Lake Trail'!K8+'Layman''s Monument (REMOVED)'!L8+'Little Pond Loop'!K8+'Little Pond Campground'!K8+'Long Path North'!K8+'Mary Smith Hill Road'!K8+'Mary''s Glen'!L8+'Mink Hollow (Lake Hill)'!L8+'Mountain TPKE Horse Trail'!L8+'Mud Pond Trail'!K8+'Rock Shelter (N Lake Bypass)'!L8+'North Lake (North Mountain)'!L9+'Ploutz Rd (Huckleberry Loop S)'!K8+'Prediger Road'!L8+'Kaaterskill Falls (REMOVED)'!K8+'Roaring Kill'!L8+'Rt 206 Cat Hollow'!K8+'Russell Brook'!K8+'S.Mtn Esc Trl (Schutt Rd Trail)'!L8+Spruceton!L8+'Steenburgh Rd (Long Path North)'!K8+'Storks Nest'!L8+'West Kill'!L8)</f>
        <v>3225</v>
      </c>
      <c r="L7" s="15">
        <f>SUM('Acra Point'!M8+'Barnum Road'!M8+'Catskill Mt. House'!L8+'Campbell Mt'!L8+'Batavia Kill'!M8+'Becker Hollow'!M8+'Beech Hill Rd'!L8+'Big Pond West'!L8+'Big Pond East'!L8+'Bouchoux Trail'!L8+'Boulder Rock (REMOVED)'!L8+'Campbell Brook'!L8+'Colgate Lake (Dutcher Notch)'!M8+'Colonel''s Chair'!M8+'Devils Tombstone (Hunter Mtn)'!M8+'Diamond Notch (Lanesville)'!M8+'Diamond Notch (Spruceton)'!M8+'DRB Margaretville Pakatakan'!L8+'East Windham'!M8+'Elm Ridge (Peck Rd)'!M8+'German Hollow'!L8+'Harding Road Trail'!M8+'Hill Road (Huckleberry Loop N)'!L8+'Holiday &amp; Berry Brook Road'!L8+'Huckleberry Loop Trail'!L8+'Huggins Lake Trail'!L8+'Layman''s Monument (REMOVED)'!M8+'Little Pond Loop'!L8+'Little Pond Campground'!L8+'Long Path North'!L8+'Mary Smith Hill Road'!L8+'Mary''s Glen'!M8+'Mink Hollow (Lake Hill)'!M8+'Mountain TPKE Horse Trail'!M8+'Mud Pond Trail'!L8+'Rock Shelter (N Lake Bypass)'!M8+'North Lake (North Mountain)'!M9+'Ploutz Rd (Huckleberry Loop S)'!L8+'Prediger Road'!M8+'Kaaterskill Falls (REMOVED)'!L8+'Roaring Kill'!M8+'Rt 206 Cat Hollow'!L8+'Russell Brook'!L8+'S.Mtn Esc Trl (Schutt Rd Trail)'!M8+Spruceton!M8+'Steenburgh Rd (Long Path North)'!L8+'Storks Nest'!M8+'West Kill'!M8)</f>
        <v>0</v>
      </c>
      <c r="M7" s="15">
        <f>SUM('Acra Point'!N8+'Barnum Road'!N8+'Catskill Mt. House'!M8+'Campbell Mt'!M8+'Batavia Kill'!N8+'Becker Hollow'!N8+'Beech Hill Rd'!M8+'Big Pond West'!M8+'Big Pond East'!M8+'Bouchoux Trail'!M8+'Boulder Rock (REMOVED)'!M8+'Campbell Brook'!M8+'Colgate Lake (Dutcher Notch)'!N8+'Colonel''s Chair'!N8+'Devils Tombstone (Hunter Mtn)'!N8+'Diamond Notch (Lanesville)'!N8+'Diamond Notch (Spruceton)'!N8+'DRB Margaretville Pakatakan'!M8+'East Windham'!N8+'Elm Ridge (Peck Rd)'!N8+'German Hollow'!M8+'Harding Road Trail'!N8+'Hill Road (Huckleberry Loop N)'!M8+'Holiday &amp; Berry Brook Road'!M8+'Huckleberry Loop Trail'!M8+'Huggins Lake Trail'!M8+'Layman''s Monument (REMOVED)'!N8+'Little Pond Loop'!M8+'Little Pond Campground'!M8+'Long Path North'!M8+'Mary Smith Hill Road'!M8+'Mary''s Glen'!N8+'Mink Hollow (Lake Hill)'!N8+'Mountain TPKE Horse Trail'!N8+'Mud Pond Trail'!M8+'Rock Shelter (N Lake Bypass)'!N8+'North Lake (North Mountain)'!N9+'Ploutz Rd (Huckleberry Loop S)'!M8+'Prediger Road'!N8+'Kaaterskill Falls (REMOVED)'!M8+'Roaring Kill'!N8+'Rt 206 Cat Hollow'!M8+'Russell Brook'!M8+'S.Mtn Esc Trl (Schutt Rd Trail)'!N8+Spruceton!N8+'Steenburgh Rd (Long Path North)'!M8+'Storks Nest'!N8+'West Kill'!N8)</f>
        <v>0</v>
      </c>
      <c r="N7" s="15">
        <f>SUM('Acra Point'!O8+'Barnum Road'!O8+'Catskill Mt. House'!N8+'Campbell Mt'!N8+'Batavia Kill'!O8+'Becker Hollow'!O8+'Beech Hill Rd'!N8+'Big Pond West'!N8+'Big Pond East'!N8+'Bouchoux Trail'!N8+'Boulder Rock (REMOVED)'!N8+'Campbell Brook'!N8+'Colgate Lake (Dutcher Notch)'!O8+'Colonel''s Chair'!O8+'Devils Tombstone (Hunter Mtn)'!O8+'Diamond Notch (Lanesville)'!O8+'Diamond Notch (Spruceton)'!O8+'DRB Margaretville Pakatakan'!N8+'East Windham'!O8+'Elm Ridge (Peck Rd)'!O8+'German Hollow'!N8+'Harding Road Trail'!O8+'Hill Road (Huckleberry Loop N)'!N8+'Holiday &amp; Berry Brook Road'!N8+'Huckleberry Loop Trail'!N8+'Huggins Lake Trail'!N8+'Layman''s Monument (REMOVED)'!O8+'Little Pond Loop'!N8+'Little Pond Campground'!N8+'Long Path North'!N8+'Mary Smith Hill Road'!N8+'Mary''s Glen'!O8+'Mink Hollow (Lake Hill)'!O8+'Mountain TPKE Horse Trail'!O8+'Mud Pond Trail'!N8+'Rock Shelter (N Lake Bypass)'!O8+'North Lake (North Mountain)'!O9+'Ploutz Rd (Huckleberry Loop S)'!N8+'Prediger Road'!O8+'Kaaterskill Falls (REMOVED)'!N8+'Roaring Kill'!O8+'Rt 206 Cat Hollow'!N8+'Russell Brook'!N8+'S.Mtn Esc Trl (Schutt Rd Trail)'!O8+Spruceton!O8+'Steenburgh Rd (Long Path North)'!N8+'Storks Nest'!O8+'West Kill'!O8)</f>
        <v>0</v>
      </c>
      <c r="O7" s="15">
        <f>SUM('Acra Point'!P8+'Barnum Road'!P8+'Catskill Mt. House'!O8+'Campbell Mt'!O8+'Batavia Kill'!P8+'Becker Hollow'!P8+'Beech Hill Rd'!O8+'Big Pond West'!O8+'Big Pond East'!O8+'Bouchoux Trail'!O8+'Boulder Rock (REMOVED)'!O8+'Campbell Brook'!O8+'Colgate Lake (Dutcher Notch)'!P8+'Colonel''s Chair'!P8+'Devils Tombstone (Hunter Mtn)'!P8+'Diamond Notch (Lanesville)'!P8+'Diamond Notch (Spruceton)'!P8+'DRB Margaretville Pakatakan'!O8+'East Windham'!P8+'Elm Ridge (Peck Rd)'!P8+'German Hollow'!O8+'Harding Road Trail'!P8+'Hill Road (Huckleberry Loop N)'!O8+'Holiday &amp; Berry Brook Road'!O8+'Huckleberry Loop Trail'!O8+'Huggins Lake Trail'!O8+'Layman''s Monument (REMOVED)'!P8+'Little Pond Loop'!O8+'Little Pond Campground'!O8+'Long Path North'!O8+'Mary Smith Hill Road'!O8+'Mary''s Glen'!P8+'Mink Hollow (Lake Hill)'!P8+'Mountain TPKE Horse Trail'!P8+'Mud Pond Trail'!O8+'Rock Shelter (N Lake Bypass)'!P8+'North Lake (North Mountain)'!P9+'Ploutz Rd (Huckleberry Loop S)'!O8+'Prediger Road'!P8+'Kaaterskill Falls (REMOVED)'!O8+'Roaring Kill'!P8+'Rt 206 Cat Hollow'!O8+'Russell Brook'!O8+'S.Mtn Esc Trl (Schutt Rd Trail)'!P8+Spruceton!P8+'Steenburgh Rd (Long Path North)'!O8+'Storks Nest'!P8+'West Kill'!P8)</f>
        <v>3157</v>
      </c>
      <c r="P7" s="15">
        <f>SUM('Acra Point'!Q8+'Barnum Road'!Q8+'Catskill Mt. House'!P8+'Campbell Mt'!P8+'Batavia Kill'!Q8+'Becker Hollow'!Q8+'Beech Hill Rd'!P8+'Big Pond West'!P8+'Big Pond East'!P8+'Bouchoux Trail'!P8+'Boulder Rock (REMOVED)'!P8+'Campbell Brook'!P8+'Colgate Lake (Dutcher Notch)'!Q8+'Colonel''s Chair'!Q8+'Devils Tombstone (Hunter Mtn)'!Q8+'Diamond Notch (Lanesville)'!Q8+'Diamond Notch (Spruceton)'!Q8+'DRB Margaretville Pakatakan'!P8+'East Windham'!Q8+'Elm Ridge (Peck Rd)'!Q8+'German Hollow'!P8+'Harding Road Trail'!Q8+'Hill Road (Huckleberry Loop N)'!P8+'Holiday &amp; Berry Brook Road'!P8+'Huckleberry Loop Trail'!P8+'Huggins Lake Trail'!P8+'Layman''s Monument (REMOVED)'!Q8+'Little Pond Loop'!P8+'Little Pond Campground'!P8+'Long Path North'!P8+'Mary Smith Hill Road'!P8+'Mary''s Glen'!Q8+'Mink Hollow (Lake Hill)'!Q8+'Mountain TPKE Horse Trail'!Q8+'Mud Pond Trail'!P8+'Rock Shelter (N Lake Bypass)'!Q8+'North Lake (North Mountain)'!Q9+'Ploutz Rd (Huckleberry Loop S)'!P8+'Prediger Road'!Q8+'Kaaterskill Falls (REMOVED)'!P8+'Roaring Kill'!Q8+'Rt 206 Cat Hollow'!P8+'Russell Brook'!P8+'S.Mtn Esc Trl (Schutt Rd Trail)'!Q8+Spruceton!Q8+'Steenburgh Rd (Long Path North)'!P8+'Storks Nest'!Q8+'West Kill'!Q8)</f>
        <v>2509</v>
      </c>
      <c r="Q7" s="15">
        <f>SUM('Acra Point'!R8+'Barnum Road'!R8+'Catskill Mt. House'!Q8+'Campbell Mt'!Q8+'Batavia Kill'!R8+'Becker Hollow'!R8+'Beech Hill Rd'!Q8+'Big Pond West'!Q8+'Big Pond East'!Q8+'Bouchoux Trail'!Q8+'Boulder Rock (REMOVED)'!Q8+'Campbell Brook'!Q8+'Colgate Lake (Dutcher Notch)'!R8+'Colonel''s Chair'!R8+'Devils Tombstone (Hunter Mtn)'!R8+'Diamond Notch (Lanesville)'!R8+'Diamond Notch (Spruceton)'!R8+'DRB Margaretville Pakatakan'!Q8+'East Windham'!R8+'Elm Ridge (Peck Rd)'!R8+'German Hollow'!Q8+'Harding Road Trail'!R8+'Hill Road (Huckleberry Loop N)'!Q8+'Holiday &amp; Berry Brook Road'!Q8+'Huckleberry Loop Trail'!Q8+'Huggins Lake Trail'!Q8+'Layman''s Monument (REMOVED)'!R8+'Little Pond Loop'!Q8+'Little Pond Campground'!Q8+'Long Path North'!Q8+'Mary Smith Hill Road'!Q8+'Mary''s Glen'!R8+'Mink Hollow (Lake Hill)'!R8+'Mountain TPKE Horse Trail'!R8+'Mud Pond Trail'!Q8+'Rock Shelter (N Lake Bypass)'!R8+'North Lake (North Mountain)'!R9+'Ploutz Rd (Huckleberry Loop S)'!Q8+'Prediger Road'!R8+'Kaaterskill Falls (REMOVED)'!Q8+'Roaring Kill'!R8+'Rt 206 Cat Hollow'!Q8+'Russell Brook'!Q8+'S.Mtn Esc Trl (Schutt Rd Trail)'!R8+Spruceton!R8+'Steenburgh Rd (Long Path North)'!Q8+'Storks Nest'!R8+'West Kill'!R8)</f>
        <v>3218</v>
      </c>
      <c r="R7" s="15">
        <f>SUM('Acra Point'!S8+'Barnum Road'!S8+'Catskill Mt. House'!R8+'Campbell Mt'!R8+'Batavia Kill'!S8+'Becker Hollow'!S8+'Beech Hill Rd'!R8+'Big Pond West'!R8+'Big Pond East'!R8+'Bouchoux Trail'!R8+'Boulder Rock (REMOVED)'!R8+'Campbell Brook'!R8+'Colgate Lake (Dutcher Notch)'!S8+'Colonel''s Chair'!S8+'Devils Tombstone (Hunter Mtn)'!S8+'Diamond Notch (Lanesville)'!S8+'Diamond Notch (Spruceton)'!S8+'DRB Margaretville Pakatakan'!R8+'East Windham'!S8+'Elm Ridge (Peck Rd)'!S8+'German Hollow'!R8+'Harding Road Trail'!S8+'Hill Road (Huckleberry Loop N)'!R8+'Holiday &amp; Berry Brook Road'!R8+'Huckleberry Loop Trail'!R8+'Huggins Lake Trail'!R8+'Layman''s Monument (REMOVED)'!S8+'Little Pond Loop'!R8+'Little Pond Campground'!R8+'Long Path North'!R8+'Mary Smith Hill Road'!R8+'Mary''s Glen'!S8+'Mink Hollow (Lake Hill)'!S8+'Mountain TPKE Horse Trail'!S8+'Mud Pond Trail'!R8+'Rock Shelter (N Lake Bypass)'!S8+'North Lake (North Mountain)'!S9+'Ploutz Rd (Huckleberry Loop S)'!R8+'Prediger Road'!S8+'Kaaterskill Falls (REMOVED)'!R8+'Roaring Kill'!S8+'Rt 206 Cat Hollow'!R8+'Russell Brook'!R8+'S.Mtn Esc Trl (Schutt Rd Trail)'!S8+Spruceton!S8+'Steenburgh Rd (Long Path North)'!R8+'Storks Nest'!S8+'West Kill'!S8)</f>
        <v>1905</v>
      </c>
      <c r="S7" s="15">
        <f>SUM('Acra Point'!T8+'Barnum Road'!T8+'Catskill Mt. House'!S8+'Campbell Mt'!S8+'Batavia Kill'!T8+'Becker Hollow'!T8+'Beech Hill Rd'!S8+'Big Pond West'!S8+'Big Pond East'!S8+'Bouchoux Trail'!S8+'Boulder Rock (REMOVED)'!S8+'Campbell Brook'!S8+'Colgate Lake (Dutcher Notch)'!T8+'Colonel''s Chair'!T8+'Devils Tombstone (Hunter Mtn)'!T8+'Diamond Notch (Lanesville)'!T8+'Diamond Notch (Spruceton)'!T8+'DRB Margaretville Pakatakan'!S8+'East Windham'!T8+'Elm Ridge (Peck Rd)'!T8+'German Hollow'!S8+'Harding Road Trail'!T8+'Hill Road (Huckleberry Loop N)'!S8+'Holiday &amp; Berry Brook Road'!S8+'Huckleberry Loop Trail'!S8+'Huggins Lake Trail'!S8+'Layman''s Monument (REMOVED)'!T8+'Little Pond Loop'!S8+'Little Pond Campground'!S8+'Long Path North'!S8+'Mary Smith Hill Road'!S8+'Mary''s Glen'!T8+'Mink Hollow (Lake Hill)'!T8+'Mountain TPKE Horse Trail'!T8+'Mud Pond Trail'!S8+'Rock Shelter (N Lake Bypass)'!T8+'North Lake (North Mountain)'!T9+'Ploutz Rd (Huckleberry Loop S)'!S8+'Prediger Road'!T8+'Kaaterskill Falls (REMOVED)'!S8+'Roaring Kill'!T8+'Rt 206 Cat Hollow'!S8+'Russell Brook'!S8+'S.Mtn Esc Trl (Schutt Rd Trail)'!T8+Spruceton!T8+'Steenburgh Rd (Long Path North)'!S8+'Storks Nest'!T8+'West Kill'!T8)</f>
        <v>3142</v>
      </c>
      <c r="T7" s="15">
        <f>SUM('Acra Point'!U8+'Barnum Road'!U8+'Catskill Mt. House'!T8+'Campbell Mt'!T8+'Batavia Kill'!U8+'Becker Hollow'!U8+'Beech Hill Rd'!T8+'Big Pond West'!T8+'Big Pond East'!T8+'Bouchoux Trail'!T8+'Boulder Rock (REMOVED)'!T8+'Campbell Brook'!T8+'Colgate Lake (Dutcher Notch)'!U8+'Colonel''s Chair'!U8+'Devils Tombstone (Hunter Mtn)'!U8+'Diamond Notch (Lanesville)'!U8+'Diamond Notch (Spruceton)'!U8+'DRB Margaretville Pakatakan'!T8+'East Windham'!U8+'Elm Ridge (Peck Rd)'!U8+'German Hollow'!T8+'Harding Road Trail'!U8+'Hill Road (Huckleberry Loop N)'!T8+'Holiday &amp; Berry Brook Road'!T8+'Huckleberry Loop Trail'!T8+'Huggins Lake Trail'!T8+'Layman''s Monument (REMOVED)'!U8+'Little Pond Loop'!T8+'Little Pond Campground'!T8+'Long Path North'!T8+'Mary Smith Hill Road'!T8+'Mary''s Glen'!U8+'Mink Hollow (Lake Hill)'!U8+'Mountain TPKE Horse Trail'!U8+'Mud Pond Trail'!T8+'Rock Shelter (N Lake Bypass)'!U8+'North Lake (North Mountain)'!U9+'Ploutz Rd (Huckleberry Loop S)'!T8+'Prediger Road'!U8+'Kaaterskill Falls (REMOVED)'!T8+'Roaring Kill'!U8+'Rt 206 Cat Hollow'!T8+'Russell Brook'!T8+'S.Mtn Esc Trl (Schutt Rd Trail)'!U8+Spruceton!U8+'Steenburgh Rd (Long Path North)'!T8+'Storks Nest'!U8+'West Kill'!U8)</f>
        <v>3534</v>
      </c>
      <c r="U7" s="15">
        <f>SUM('Acra Point'!V8+'Barnum Road'!V8+'Catskill Mt. House'!U8+'Campbell Mt'!U8+'Batavia Kill'!V8+'Becker Hollow'!V8+'Beech Hill Rd'!U8+'Big Pond West'!U8+'Big Pond East'!U8+'Bouchoux Trail'!U8+'Boulder Rock (REMOVED)'!U8+'Campbell Brook'!U8+'Colgate Lake (Dutcher Notch)'!V8+'Colonel''s Chair'!V8+'Devils Tombstone (Hunter Mtn)'!V8+'Diamond Notch (Lanesville)'!V8+'Diamond Notch (Spruceton)'!V8+'DRB Margaretville Pakatakan'!U8+'East Windham'!V8+'Elm Ridge (Peck Rd)'!V8+'German Hollow'!U8+'Harding Road Trail'!V8+'Hill Road (Huckleberry Loop N)'!U8+'Holiday &amp; Berry Brook Road'!U8+'Huckleberry Loop Trail'!U8+'Huggins Lake Trail'!U8+'Layman''s Monument (REMOVED)'!V8+'Little Pond Loop'!U8+'Little Pond Campground'!U8+'Long Path North'!U8+'Mary Smith Hill Road'!U8+'Mary''s Glen'!V8+'Mink Hollow (Lake Hill)'!V8+'Mountain TPKE Horse Trail'!V8+'Mud Pond Trail'!U8+'Rock Shelter (N Lake Bypass)'!V8+'North Lake (North Mountain)'!V9+'Ploutz Rd (Huckleberry Loop S)'!U8+'Prediger Road'!V8+'Kaaterskill Falls (REMOVED)'!U8+'Roaring Kill'!V8+'Rt 206 Cat Hollow'!U8+'Russell Brook'!U8+'S.Mtn Esc Trl (Schutt Rd Trail)'!V8+Spruceton!V8+'Steenburgh Rd (Long Path North)'!U8+'Storks Nest'!V8+'West Kill'!V8)</f>
        <v>3417</v>
      </c>
      <c r="V7" s="15">
        <f>SUM('Acra Point'!W8+'Barnum Road'!W8+'Catskill Mt. House'!V8+'Campbell Mt'!V8+'Batavia Kill'!W8+'Becker Hollow'!W8+'Beech Hill Rd'!V8+'Big Pond West'!V8+'Big Pond East'!V8+'Bouchoux Trail'!V8+'Boulder Rock (REMOVED)'!V8+'Campbell Brook'!V8+'Colgate Lake (Dutcher Notch)'!W8+'Colonel''s Chair'!W8+'Devils Tombstone (Hunter Mtn)'!W8+'Diamond Notch (Lanesville)'!W8+'Diamond Notch (Spruceton)'!W8+'DRB Margaretville Pakatakan'!V8+'East Windham'!W8+'Elm Ridge (Peck Rd)'!W8+'German Hollow'!V8+'Harding Road Trail'!W8+'Hill Road (Huckleberry Loop N)'!V8+'Holiday &amp; Berry Brook Road'!V8+'Huckleberry Loop Trail'!V8+'Huggins Lake Trail'!V8+'Layman''s Monument (REMOVED)'!W8+'Little Pond Loop'!V8+'Little Pond Campground'!V8+'Long Path North'!V8+'Mary Smith Hill Road'!V8+'Mary''s Glen'!W8+'Mink Hollow (Lake Hill)'!W8+'Mountain TPKE Horse Trail'!W8+'Mud Pond Trail'!V8+'Rock Shelter (N Lake Bypass)'!W8+'North Lake (North Mountain)'!W9+'Ploutz Rd (Huckleberry Loop S)'!V8+'Prediger Road'!W8+'Kaaterskill Falls (REMOVED)'!V8+'Roaring Kill'!W8+'Rt 206 Cat Hollow'!V8+'Russell Brook'!V8+'S.Mtn Esc Trl (Schutt Rd Trail)'!W8+Spruceton!W8+'Steenburgh Rd (Long Path North)'!V8+'Storks Nest'!W8+'West Kill'!W8)</f>
        <v>2732</v>
      </c>
      <c r="W7" s="15">
        <f>SUM('Acra Point'!X8+'Barnum Road'!X8+'Catskill Mt. House'!W8+'Campbell Mt'!W8+'Batavia Kill'!X8+'Becker Hollow'!X8+'Beech Hill Rd'!W8+'Big Pond West'!W8+'Big Pond East'!W8+'Bouchoux Trail'!W8+'Boulder Rock (REMOVED)'!W8+'Campbell Brook'!W8+'Colgate Lake (Dutcher Notch)'!X8+'Colonel''s Chair'!X8+'Devils Tombstone (Hunter Mtn)'!X8+'Diamond Notch (Lanesville)'!X8+'Diamond Notch (Spruceton)'!X8+'DRB Margaretville Pakatakan'!W8+'East Windham'!X8+'Elm Ridge (Peck Rd)'!X8+'German Hollow'!W8+'Harding Road Trail'!X8+'Hill Road (Huckleberry Loop N)'!W8+'Holiday &amp; Berry Brook Road'!W8+'Huckleberry Loop Trail'!W8+'Huggins Lake Trail'!W8+'Layman''s Monument (REMOVED)'!X8+'Little Pond Loop'!W8+'Little Pond Campground'!W8+'Long Path North'!W8+'Mary Smith Hill Road'!W8+'Mary''s Glen'!X8+'Mink Hollow (Lake Hill)'!X8+'Mountain TPKE Horse Trail'!X8+'Mud Pond Trail'!W8+'Rock Shelter (N Lake Bypass)'!X8+'North Lake (North Mountain)'!X9+'Ploutz Rd (Huckleberry Loop S)'!W8+'Prediger Road'!X8+'Kaaterskill Falls (REMOVED)'!W8+'Roaring Kill'!X8+'Rt 206 Cat Hollow'!W8+'Russell Brook'!W8+'S.Mtn Esc Trl (Schutt Rd Trail)'!X8+Spruceton!X8+'Steenburgh Rd (Long Path North)'!W8+'Storks Nest'!X8+'West Kill'!X8)</f>
        <v>4683</v>
      </c>
      <c r="X7" s="15">
        <f>SUM('Acra Point'!Y8+'Barnum Road'!Y8+'Catskill Mt. House'!X8+'Campbell Mt'!X8+'Batavia Kill'!Y8+'Becker Hollow'!Y8+'Beech Hill Rd'!X8+'Big Pond West'!X8+'Big Pond East'!X8+'Bouchoux Trail'!X8+'Boulder Rock (REMOVED)'!X8+'Campbell Brook'!X8+'Colgate Lake (Dutcher Notch)'!Y8+'Colonel''s Chair'!Y8+'Devils Tombstone (Hunter Mtn)'!Y8+'Diamond Notch (Lanesville)'!Y8+'Diamond Notch (Spruceton)'!Y8+'DRB Margaretville Pakatakan'!X8+'East Windham'!Y8+'Elm Ridge (Peck Rd)'!Y8+'German Hollow'!X8+'Harding Road Trail'!Y8+'Hill Road (Huckleberry Loop N)'!X8+'Holiday &amp; Berry Brook Road'!X8+'Huckleberry Loop Trail'!X8+'Huggins Lake Trail'!X8+'Layman''s Monument (REMOVED)'!Y8+'Little Pond Loop'!X8+'Little Pond Campground'!X8+'Long Path North'!X8+'Mary Smith Hill Road'!X8+'Mary''s Glen'!Y8+'Mink Hollow (Lake Hill)'!Y8+'Mountain TPKE Horse Trail'!Y8+'Mud Pond Trail'!X8+'Rock Shelter (N Lake Bypass)'!Y8+'North Lake (North Mountain)'!Y9+'Ploutz Rd (Huckleberry Loop S)'!X8+'Prediger Road'!Y8+'Kaaterskill Falls (REMOVED)'!X8+'Roaring Kill'!Y8+'Rt 206 Cat Hollow'!X8+'Russell Brook'!X8+'S.Mtn Esc Trl (Schutt Rd Trail)'!Y8+Spruceton!Y8+'Steenburgh Rd (Long Path North)'!X8+'Storks Nest'!Y8+'West Kill'!Y8)</f>
        <v>1202</v>
      </c>
      <c r="Y7" s="15">
        <f>SUM('Acra Point'!Z8+'Barnum Road'!Z8+'Catskill Mt. House'!Y8+'Campbell Mt'!Y8+'Batavia Kill'!Z8+'Becker Hollow'!Z8+'Beech Hill Rd'!Y8+'Big Pond West'!Y8+'Big Pond East'!Y8+'Bouchoux Trail'!Y8+'Boulder Rock (REMOVED)'!Y8+'Campbell Brook'!Y8+'Colgate Lake (Dutcher Notch)'!Z8+'Colonel''s Chair'!Z8+'Devils Tombstone (Hunter Mtn)'!Z8+'Diamond Notch (Lanesville)'!Z8+'Diamond Notch (Spruceton)'!Z8+'DRB Margaretville Pakatakan'!Y8+'East Windham'!Z8+'Elm Ridge (Peck Rd)'!Z8+'German Hollow'!Y8+'Harding Road Trail'!Z8+'Hill Road (Huckleberry Loop N)'!Y8+'Holiday &amp; Berry Brook Road'!Y8+'Huckleberry Loop Trail'!Y8+'Huggins Lake Trail'!Y8+'Layman''s Monument (REMOVED)'!Z8+'Little Pond Loop'!Y8+'Little Pond Campground'!Y8+'Long Path North'!Y8+'Mary Smith Hill Road'!Y8+'Mary''s Glen'!Z8+'Mink Hollow (Lake Hill)'!Z8+'Mountain TPKE Horse Trail'!Z8+'Mud Pond Trail'!Y8+'Rock Shelter (N Lake Bypass)'!Z8+'North Lake (North Mountain)'!Z9+'Ploutz Rd (Huckleberry Loop S)'!Y8+'Prediger Road'!Z8+'Kaaterskill Falls (REMOVED)'!Y8+'Roaring Kill'!Z8+'Rt 206 Cat Hollow'!Y8+'Russell Brook'!Y8+'S.Mtn Esc Trl (Schutt Rd Trail)'!Z8+Spruceton!Z8+'Steenburgh Rd (Long Path North)'!Y8+'Storks Nest'!Z8+'West Kill'!Z8)</f>
        <v>3222</v>
      </c>
      <c r="Z7" s="15">
        <f>SUM('Acra Point'!AA8+'Barnum Road'!AA8+'Catskill Mt. House'!Z8+'Campbell Mt'!Z8+'Batavia Kill'!AA8+'Becker Hollow'!AA8+'Beech Hill Rd'!Z8+'Big Pond West'!Z8+'Big Pond East'!Z8+'Bouchoux Trail'!Z8+'Boulder Rock (REMOVED)'!Z8+'Campbell Brook'!Z8+'Colgate Lake (Dutcher Notch)'!AA8+'Colonel''s Chair'!AA8+'Devils Tombstone (Hunter Mtn)'!AA8+'Diamond Notch (Lanesville)'!AA8+'Diamond Notch (Spruceton)'!AA8+'DRB Margaretville Pakatakan'!Z8+'East Windham'!AA8+'Elm Ridge (Peck Rd)'!AA8+'German Hollow'!Z8+'Harding Road Trail'!AA8+'Hill Road (Huckleberry Loop N)'!Z8+'Holiday &amp; Berry Brook Road'!Z8+'Huckleberry Loop Trail'!Z8+'Huggins Lake Trail'!Z8+'Layman''s Monument (REMOVED)'!AA8+'Little Pond Loop'!Z8+'Little Pond Campground'!Z8+'Long Path North'!Z8+'Mary Smith Hill Road'!Z8+'Mary''s Glen'!AA8+'Mink Hollow (Lake Hill)'!AA8+'Mountain TPKE Horse Trail'!AA8+'Mud Pond Trail'!Z8+'Rock Shelter (N Lake Bypass)'!AA8+'North Lake (North Mountain)'!AA9+'Ploutz Rd (Huckleberry Loop S)'!Z8+'Prediger Road'!AA8+'Kaaterskill Falls (REMOVED)'!Z8+'Roaring Kill'!AA8+'Rt 206 Cat Hollow'!Z8+'Russell Brook'!Z8+'S.Mtn Esc Trl (Schutt Rd Trail)'!AA8+Spruceton!AA8+'Steenburgh Rd (Long Path North)'!Z8+'Storks Nest'!AA8+'West Kill'!AA8)</f>
        <v>3600</v>
      </c>
      <c r="AA7" s="15">
        <f>SUM('Acra Point'!AB8+'Barnum Road'!AB8+'Catskill Mt. House'!AA8+'Campbell Mt'!AA8+'Batavia Kill'!AB8+'Becker Hollow'!AB8+'Beech Hill Rd'!AA8+'Big Pond West'!AA8+'Big Pond East'!AA8+'Bouchoux Trail'!AA8+'Boulder Rock (REMOVED)'!AA8+'Campbell Brook'!AA8+'Colgate Lake (Dutcher Notch)'!AB8+'Colonel''s Chair'!AB8+'Devils Tombstone (Hunter Mtn)'!AB8+'Diamond Notch (Lanesville)'!AB8+'Diamond Notch (Spruceton)'!AB8+'DRB Margaretville Pakatakan'!AA8+'East Windham'!AB8+'Elm Ridge (Peck Rd)'!AB8+'German Hollow'!AA8+'Harding Road Trail'!AB8+'Hill Road (Huckleberry Loop N)'!AA8+'Holiday &amp; Berry Brook Road'!AA8+'Huckleberry Loop Trail'!AA8+'Huggins Lake Trail'!AA8+'Layman''s Monument (REMOVED)'!AB8+'Little Pond Loop'!AA8+'Little Pond Campground'!AA8+'Long Path North'!AA8+'Mary Smith Hill Road'!AA8+'Mary''s Glen'!AB8+'Mink Hollow (Lake Hill)'!AB8+'Mountain TPKE Horse Trail'!AB8+'Mud Pond Trail'!AA8+'Rock Shelter (N Lake Bypass)'!AB8+'North Lake (North Mountain)'!AB9+'Ploutz Rd (Huckleberry Loop S)'!AA8+'Prediger Road'!AB8+'Kaaterskill Falls (REMOVED)'!AA8+'Roaring Kill'!AB8+'Rt 206 Cat Hollow'!AA8+'Russell Brook'!AA8+'S.Mtn Esc Trl (Schutt Rd Trail)'!AB8+Spruceton!AB8+'Steenburgh Rd (Long Path North)'!AA8+'Storks Nest'!AB8+'West Kill'!AB8)</f>
        <v>5850</v>
      </c>
      <c r="AB7" s="15">
        <f>SUM('Acra Point'!AC8+'Barnum Road'!AC8+'Catskill Mt. House'!AB8+'Campbell Mt'!AB8+'Batavia Kill'!AC8+'Becker Hollow'!AC8+'Beech Hill Rd'!AB8+'Big Pond West'!AB8+'Big Pond East'!AB8+'Bouchoux Trail'!AB8+'Boulder Rock (REMOVED)'!AB8+'Campbell Brook'!AB8+'Colgate Lake (Dutcher Notch)'!AC8+'Colonel''s Chair'!AC8+'Devils Tombstone (Hunter Mtn)'!AC8+'Diamond Notch (Lanesville)'!AC8+'Diamond Notch (Spruceton)'!AC8+'DRB Margaretville Pakatakan'!AB8+'East Windham'!AC8+'Elm Ridge (Peck Rd)'!AC8+'German Hollow'!AB8+'Harding Road Trail'!AC8+'Hill Road (Huckleberry Loop N)'!AB8+'Holiday &amp; Berry Brook Road'!AB8+'Huckleberry Loop Trail'!AB8+'Huggins Lake Trail'!AB8+'Layman''s Monument (REMOVED)'!AC8+'Little Pond Loop'!AB8+'Little Pond Campground'!AB8+'Long Path North'!AB8+'Mary Smith Hill Road'!AB8+'Mary''s Glen'!AC8+'Mink Hollow (Lake Hill)'!AC8+'Mountain TPKE Horse Trail'!AC8+'Mud Pond Trail'!AB8+'Rock Shelter (N Lake Bypass)'!AC8+'North Lake (North Mountain)'!AC9+'Ploutz Rd (Huckleberry Loop S)'!AB8+'Prediger Road'!AC8+'Kaaterskill Falls (REMOVED)'!AB8+'Roaring Kill'!AC8+'Rt 206 Cat Hollow'!AB8+'Russell Brook'!AB8+'S.Mtn Esc Trl (Schutt Rd Trail)'!AC8+Spruceton!AC8+'Steenburgh Rd (Long Path North)'!AB8+'Storks Nest'!AC8+'West Kill'!AC8)</f>
        <v>5508</v>
      </c>
      <c r="AC7" s="15">
        <f>SUM('Acra Point'!AD8+'Barnum Road'!AD8+'Catskill Mt. House'!AC8+'Campbell Mt'!AC8+'Batavia Kill'!AD8+'Becker Hollow'!AD8+'Beech Hill Rd'!AC8+'Big Pond West'!AC8+'Big Pond East'!AC8+'Bouchoux Trail'!AC8+'Boulder Rock (REMOVED)'!AC8+'Campbell Brook'!AC8+'Colgate Lake (Dutcher Notch)'!AD8+'Colonel''s Chair'!AD8+'Devils Tombstone (Hunter Mtn)'!AD8+'Diamond Notch (Lanesville)'!AD8+'Diamond Notch (Spruceton)'!AD8+'DRB Margaretville Pakatakan'!AC8+'East Windham'!AD8+'Elm Ridge (Peck Rd)'!AD8+'German Hollow'!AC8+'Harding Road Trail'!AD8+'Hill Road (Huckleberry Loop N)'!AC8+'Holiday &amp; Berry Brook Road'!AC8+'Huckleberry Loop Trail'!AC8+'Huggins Lake Trail'!AC8+'Layman''s Monument (REMOVED)'!AD8+'Little Pond Loop'!AC8+'Little Pond Campground'!AC8+'Long Path North'!AC8+'Mary Smith Hill Road'!AC8+'Mary''s Glen'!AD8+'Mink Hollow (Lake Hill)'!AD8+'Mountain TPKE Horse Trail'!AD8+'Mud Pond Trail'!AC8+'Rock Shelter (N Lake Bypass)'!AD8+'North Lake (North Mountain)'!AD9+'Ploutz Rd (Huckleberry Loop S)'!AC8+'Prediger Road'!AD8+'Kaaterskill Falls (REMOVED)'!AC8+'Roaring Kill'!AD8+'Rt 206 Cat Hollow'!AC8+'Russell Brook'!AC8+'S.Mtn Esc Trl (Schutt Rd Trail)'!AD8+Spruceton!AD8+'Steenburgh Rd (Long Path North)'!AC8+'Storks Nest'!AD8+'West Kill'!AD8)</f>
        <v>3268</v>
      </c>
      <c r="AD7" s="15"/>
      <c r="AE7" s="15"/>
      <c r="AF7" s="15"/>
      <c r="AG7" s="15"/>
      <c r="AH7" s="15"/>
      <c r="AI7" s="15"/>
      <c r="AJ7" s="95">
        <f t="shared" si="0"/>
        <v>42063</v>
      </c>
      <c r="AK7" s="216" t="e">
        <v>#N/A</v>
      </c>
      <c r="AL7" s="96" t="e">
        <v>#N/A</v>
      </c>
      <c r="AM7" s="96" t="e">
        <v>#N/A</v>
      </c>
      <c r="AN7" s="96" t="e">
        <v>#N/A</v>
      </c>
      <c r="AO7" s="96" t="e">
        <v>#N/A</v>
      </c>
      <c r="AP7" s="96" t="e">
        <v>#N/A</v>
      </c>
      <c r="AQ7" s="96" t="e">
        <v>#N/A</v>
      </c>
      <c r="AR7" s="96" t="e">
        <v>#N/A</v>
      </c>
      <c r="AS7" s="96" t="e">
        <v>#N/A</v>
      </c>
      <c r="AT7" s="96">
        <f t="shared" si="1"/>
        <v>1168.5999999999999</v>
      </c>
      <c r="AU7" s="96">
        <f t="shared" si="2"/>
        <v>1168.5999999999999</v>
      </c>
      <c r="AV7" s="96">
        <f t="shared" si="3"/>
        <v>1168.5999999999999</v>
      </c>
      <c r="AW7" s="96">
        <f t="shared" si="4"/>
        <v>1168.5999999999999</v>
      </c>
      <c r="AX7" s="96">
        <f t="shared" si="5"/>
        <v>1484.3</v>
      </c>
      <c r="AY7" s="96">
        <f t="shared" si="6"/>
        <v>1735.2</v>
      </c>
      <c r="AZ7" s="96">
        <f t="shared" si="7"/>
        <v>1863.7</v>
      </c>
      <c r="BA7" s="96">
        <f t="shared" si="8"/>
        <v>1903.2</v>
      </c>
      <c r="BB7" s="96">
        <f t="shared" si="9"/>
        <v>1970.2</v>
      </c>
      <c r="BC7" s="96">
        <f t="shared" si="10"/>
        <v>2069</v>
      </c>
      <c r="BD7" s="96">
        <f t="shared" si="11"/>
        <v>2088.1999999999998</v>
      </c>
      <c r="BE7" s="96">
        <f t="shared" si="12"/>
        <v>2361.4</v>
      </c>
      <c r="BF7" s="96">
        <f t="shared" si="13"/>
        <v>2829.7</v>
      </c>
      <c r="BG7" s="96">
        <f t="shared" si="14"/>
        <v>2949.9</v>
      </c>
      <c r="BH7" s="96">
        <f t="shared" si="15"/>
        <v>3251.1666666666665</v>
      </c>
      <c r="BI7">
        <f t="shared" si="16"/>
        <v>3065.5</v>
      </c>
      <c r="BJ7">
        <f t="shared" si="17"/>
        <v>3328.7</v>
      </c>
      <c r="BK7">
        <f t="shared" si="18"/>
        <v>3689</v>
      </c>
      <c r="BL7">
        <f t="shared" si="19"/>
        <v>3701.6</v>
      </c>
    </row>
    <row r="8" spans="1:64" s="11" customFormat="1" ht="20.100000000000001" customHeight="1" x14ac:dyDescent="0.25">
      <c r="A8" s="194" t="s">
        <v>4</v>
      </c>
      <c r="B8" s="17">
        <f>SUM('Acra Point'!C9+'Barnum Road'!C9+'Batavia Kill'!C9+'Becker Hollow'!C9+'Beech Hill Rd'!B9+'Big Pond West'!B9+'Big Pond East'!B9+'Bouchoux Trail'!B9+'Boulder Rock (REMOVED)'!B9+'Campbell Brook'!B9+'Colgate Lake (Dutcher Notch)'!C9+'Colonel''s Chair'!C9+'Devils Tombstone (Hunter Mtn)'!C9+'Diamond Notch (Lanesville)'!C9+'Diamond Notch (Spruceton)'!C9+'DRB Margaretville Pakatakan'!B9+'East Windham'!C9+'Elm Ridge (Peck Rd)'!C9+'German Hollow'!B9+'Harding Road Trail'!C9+'Hill Road (Huckleberry Loop N)'!B9+'Holiday &amp; Berry Brook Road'!B9+'Huckleberry Loop Trail'!B9+'Huggins Lake Trail'!B9+'Layman''s Monument (REMOVED)'!C9+'Little Pond Loop'!B9+'Little Pond Campground'!B9+'Long Path North'!B9+'Mary Smith Hill Road'!B9+'Mary''s Glen'!C9+'Mink Hollow (Lake Hill)'!C9+'Mountain TPKE Horse Trail'!C9+'Mud Pond Trail'!B9+'Rock Shelter (N Lake Bypass)'!C9+'North Lake (North Mountain)'!C10+'Ploutz Rd (Huckleberry Loop S)'!B9+'Prediger Road'!C9+'Kaaterskill Falls (REMOVED)'!B9+'Roaring Kill'!C9+'Rt 206 Cat Hollow'!B9+'Russell Brook'!B9+'S.Mtn Esc Trl (Schutt Rd Trail)'!C9+Spruceton!C9+'Steenburgh Rd (Long Path North)'!B9+'Storks Nest'!C9+'West Kill'!C9)</f>
        <v>0</v>
      </c>
      <c r="C8" s="17">
        <f>SUM('Acra Point'!D9+'Barnum Road'!D9+'Batavia Kill'!D9+'Becker Hollow'!D9+'Beech Hill Rd'!C9+'Big Pond West'!C9+'Big Pond East'!C9+'Bouchoux Trail'!C9+'Boulder Rock (REMOVED)'!C9+'Campbell Brook'!C9+'Colgate Lake (Dutcher Notch)'!D9+'Colonel''s Chair'!D9+'Devils Tombstone (Hunter Mtn)'!D9+'Diamond Notch (Lanesville)'!D9+'Diamond Notch (Spruceton)'!D9+'DRB Margaretville Pakatakan'!C9+'East Windham'!D9+'Elm Ridge (Peck Rd)'!D9+'German Hollow'!C9+'Harding Road Trail'!D9+'Hill Road (Huckleberry Loop N)'!C9+'Holiday &amp; Berry Brook Road'!C9+'Huckleberry Loop Trail'!C9+'Huggins Lake Trail'!C9+'Layman''s Monument (REMOVED)'!D9+'Little Pond Loop'!C9+'Little Pond Campground'!C9+'Long Path North'!C9+'Mary Smith Hill Road'!C9+'Mary''s Glen'!D9+'Mink Hollow (Lake Hill)'!D9+'Mountain TPKE Horse Trail'!D9+'Mud Pond Trail'!C9+'Rock Shelter (N Lake Bypass)'!D9+'North Lake (North Mountain)'!D10+'Ploutz Rd (Huckleberry Loop S)'!C9+'Prediger Road'!D9+'Kaaterskill Falls (REMOVED)'!C9+'Roaring Kill'!D9+'Rt 206 Cat Hollow'!C9+'Russell Brook'!C9+'S.Mtn Esc Trl (Schutt Rd Trail)'!D9+Spruceton!D9+'Steenburgh Rd (Long Path North)'!C9+'Storks Nest'!D9+'West Kill'!D9)</f>
        <v>0</v>
      </c>
      <c r="D8" s="17">
        <f>SUM('Acra Point'!E9+'Barnum Road'!E9+'Batavia Kill'!E9+'Becker Hollow'!E9+'Beech Hill Rd'!D9+'Big Pond West'!D9+'Big Pond East'!D9+'Bouchoux Trail'!D9+'Boulder Rock (REMOVED)'!D9+'Campbell Brook'!D9+'Colgate Lake (Dutcher Notch)'!E9+'Colonel''s Chair'!E9+'Devils Tombstone (Hunter Mtn)'!E9+'Diamond Notch (Lanesville)'!E9+'Diamond Notch (Spruceton)'!E9+'DRB Margaretville Pakatakan'!D9+'East Windham'!E9+'Elm Ridge (Peck Rd)'!E9+'German Hollow'!D9+'Harding Road Trail'!E9+'Hill Road (Huckleberry Loop N)'!D9+'Holiday &amp; Berry Brook Road'!D9+'Huckleberry Loop Trail'!D9+'Huggins Lake Trail'!D9+'Layman''s Monument (REMOVED)'!E9+'Little Pond Loop'!D9+'Little Pond Campground'!D9+'Long Path North'!D9+'Mary Smith Hill Road'!D9+'Mary''s Glen'!E9+'Mink Hollow (Lake Hill)'!E9+'Mountain TPKE Horse Trail'!E9+'Mud Pond Trail'!D9+'Rock Shelter (N Lake Bypass)'!E9+'North Lake (North Mountain)'!E10+'Ploutz Rd (Huckleberry Loop S)'!D9+'Prediger Road'!E9+'Kaaterskill Falls (REMOVED)'!D9+'Roaring Kill'!E9+'Rt 206 Cat Hollow'!D9+'Russell Brook'!D9+'S.Mtn Esc Trl (Schutt Rd Trail)'!E9+Spruceton!E9+'Steenburgh Rd (Long Path North)'!D9+'Storks Nest'!E9+'West Kill'!E9)</f>
        <v>0</v>
      </c>
      <c r="E8" s="17">
        <f>SUM('Acra Point'!F9+'Barnum Road'!F9+'Batavia Kill'!F9+'Becker Hollow'!F9+'Beech Hill Rd'!E9+'Big Pond West'!E9+'Big Pond East'!E9+'Bouchoux Trail'!E9+'Boulder Rock (REMOVED)'!E9+'Campbell Brook'!E9+'Colgate Lake (Dutcher Notch)'!F9+'Colonel''s Chair'!F9+'Devils Tombstone (Hunter Mtn)'!F9+'Diamond Notch (Lanesville)'!F9+'Diamond Notch (Spruceton)'!F9+'DRB Margaretville Pakatakan'!E9+'East Windham'!F9+'Elm Ridge (Peck Rd)'!F9+'German Hollow'!E9+'Harding Road Trail'!F9+'Hill Road (Huckleberry Loop N)'!E9+'Holiday &amp; Berry Brook Road'!E9+'Huckleberry Loop Trail'!E9+'Huggins Lake Trail'!E9+'Layman''s Monument (REMOVED)'!F9+'Little Pond Loop'!E9+'Little Pond Campground'!E9+'Long Path North'!E9+'Mary Smith Hill Road'!E9+'Mary''s Glen'!F9+'Mink Hollow (Lake Hill)'!F9+'Mountain TPKE Horse Trail'!F9+'Mud Pond Trail'!E9+'Rock Shelter (N Lake Bypass)'!F9+'North Lake (North Mountain)'!F10+'Ploutz Rd (Huckleberry Loop S)'!E9+'Prediger Road'!F9+'Kaaterskill Falls (REMOVED)'!E9+'Roaring Kill'!F9+'Rt 206 Cat Hollow'!E9+'Russell Brook'!E9+'S.Mtn Esc Trl (Schutt Rd Trail)'!F9+Spruceton!F9+'Steenburgh Rd (Long Path North)'!E9+'Storks Nest'!F9+'West Kill'!F9)</f>
        <v>0</v>
      </c>
      <c r="F8" s="17">
        <f>SUM('Acra Point'!G9+'Barnum Road'!G9+'Batavia Kill'!G9+'Catskill Mt. House'!F9+'Campbell Mt'!F9+'Becker Hollow'!G9+'Beech Hill Rd'!F9+'Big Pond West'!F9+'Big Pond East'!F9+'Bouchoux Trail'!F9+'Boulder Rock (REMOVED)'!F9+'Campbell Brook'!F9+'Colgate Lake (Dutcher Notch)'!G9+'Colonel''s Chair'!G9+'Devils Tombstone (Hunter Mtn)'!G9+'Diamond Notch (Lanesville)'!G9+'Diamond Notch (Spruceton)'!G9+'DRB Margaretville Pakatakan'!F9+'East Windham'!G9+'Elm Ridge (Peck Rd)'!G9+'German Hollow'!F9+'Harding Road Trail'!G9+'Hill Road (Huckleberry Loop N)'!F9+'Holiday &amp; Berry Brook Road'!F9+'Huckleberry Loop Trail'!F9+'Huggins Lake Trail'!F9+'Layman''s Monument (REMOVED)'!G9+'Little Pond Loop'!F9+'Little Pond Campground'!F9+'Long Path North'!F9+'Mary Smith Hill Road'!F9+'Mary''s Glen'!G9+'Mink Hollow (Lake Hill)'!G9+'Mountain TPKE Horse Trail'!G9+'Mud Pond Trail'!F9+'Rock Shelter (N Lake Bypass)'!G9+'North Lake (North Mountain)'!G10+'Ploutz Rd (Huckleberry Loop S)'!F9+'Prediger Road'!G9+'Kaaterskill Falls (REMOVED)'!F9+'Roaring Kill'!G9+'Rt 206 Cat Hollow'!F9+'Russell Brook'!F9+'S.Mtn Esc Trl (Schutt Rd Trail)'!G9+Spruceton!G9+'Steenburgh Rd (Long Path North)'!F9+'Storks Nest'!G9+'West Kill'!G9)</f>
        <v>0</v>
      </c>
      <c r="G8" s="17">
        <f>SUM('Acra Point'!H9+'Barnum Road'!H9+'Batavia Kill'!H9+'Catskill Mt. House'!G9+'Campbell Mt'!G9+'Becker Hollow'!H9+'Beech Hill Rd'!G9+'Big Pond West'!G9+'Big Pond East'!G9+'Bouchoux Trail'!G9+'Boulder Rock (REMOVED)'!G9+'Campbell Brook'!G9+'Colgate Lake (Dutcher Notch)'!H9+'Colonel''s Chair'!H9+'Devils Tombstone (Hunter Mtn)'!H9+'Diamond Notch (Lanesville)'!H9+'Diamond Notch (Spruceton)'!H9+'DRB Margaretville Pakatakan'!G9+'East Windham'!H9+'Elm Ridge (Peck Rd)'!H9+'German Hollow'!G9+'Harding Road Trail'!H9+'Hill Road (Huckleberry Loop N)'!G9+'Holiday &amp; Berry Brook Road'!G9+'Huckleberry Loop Trail'!G9+'Huggins Lake Trail'!G9+'Layman''s Monument (REMOVED)'!H9+'Little Pond Loop'!G9+'Little Pond Campground'!G9+'Long Path North'!G9+'Mary Smith Hill Road'!G9+'Mary''s Glen'!H9+'Mink Hollow (Lake Hill)'!H9+'Mountain TPKE Horse Trail'!H9+'Mud Pond Trail'!G9+'Rock Shelter (N Lake Bypass)'!H9+'North Lake (North Mountain)'!H10+'Ploutz Rd (Huckleberry Loop S)'!G9+'Prediger Road'!H9+'Kaaterskill Falls (REMOVED)'!G9+'Roaring Kill'!H9+'Rt 206 Cat Hollow'!G9+'Russell Brook'!G9+'S.Mtn Esc Trl (Schutt Rd Trail)'!H9+Spruceton!H9+'Steenburgh Rd (Long Path North)'!G9+'Storks Nest'!H9+'West Kill'!H9)</f>
        <v>3157</v>
      </c>
      <c r="H8" s="17">
        <f>SUM('Acra Point'!I9+'Barnum Road'!I9+'Batavia Kill'!I9+'Catskill Mt. House'!H9+'Campbell Mt'!H9+'Becker Hollow'!I9+'Beech Hill Rd'!H9+'Big Pond West'!H9+'Big Pond East'!H9+'Bouchoux Trail'!H9+'Boulder Rock (REMOVED)'!H9+'Campbell Brook'!H9+'Colgate Lake (Dutcher Notch)'!I9+'Colonel''s Chair'!I9+'Devils Tombstone (Hunter Mtn)'!I9+'Diamond Notch (Lanesville)'!I9+'Diamond Notch (Spruceton)'!I9+'DRB Margaretville Pakatakan'!H9+'East Windham'!I9+'Elm Ridge (Peck Rd)'!I9+'German Hollow'!H9+'Harding Road Trail'!I9+'Hill Road (Huckleberry Loop N)'!H9+'Holiday &amp; Berry Brook Road'!H9+'Huckleberry Loop Trail'!H9+'Huggins Lake Trail'!H9+'Layman''s Monument (REMOVED)'!I9+'Little Pond Loop'!H9+'Little Pond Campground'!H9+'Long Path North'!H9+'Mary Smith Hill Road'!H9+'Mary''s Glen'!I9+'Mink Hollow (Lake Hill)'!I9+'Mountain TPKE Horse Trail'!I9+'Mud Pond Trail'!H9+'Rock Shelter (N Lake Bypass)'!I9+'North Lake (North Mountain)'!I10+'Ploutz Rd (Huckleberry Loop S)'!H9+'Prediger Road'!I9+'Kaaterskill Falls (REMOVED)'!H9+'Roaring Kill'!I9+'Rt 206 Cat Hollow'!H9+'Russell Brook'!H9+'S.Mtn Esc Trl (Schutt Rd Trail)'!I9+Spruceton!I9+'Steenburgh Rd (Long Path North)'!H9+'Storks Nest'!I9+'West Kill'!I9)</f>
        <v>4183</v>
      </c>
      <c r="I8" s="17">
        <f>SUM('Acra Point'!J9+'Barnum Road'!J9+'Batavia Kill'!J9+'Catskill Mt. House'!I9+'Campbell Mt'!I9+'Becker Hollow'!J9+'Beech Hill Rd'!I9+'Big Pond West'!I9+'Big Pond East'!I9+'Bouchoux Trail'!I9+'Boulder Rock (REMOVED)'!I9+'Campbell Brook'!I9+'Colgate Lake (Dutcher Notch)'!J9+'Colonel''s Chair'!J9+'Devils Tombstone (Hunter Mtn)'!J9+'Diamond Notch (Lanesville)'!J9+'Diamond Notch (Spruceton)'!J9+'DRB Margaretville Pakatakan'!I9+'East Windham'!J9+'Elm Ridge (Peck Rd)'!J9+'German Hollow'!I9+'Harding Road Trail'!J9+'Hill Road (Huckleberry Loop N)'!I9+'Holiday &amp; Berry Brook Road'!I9+'Huckleberry Loop Trail'!I9+'Huggins Lake Trail'!I9+'Layman''s Monument (REMOVED)'!J9+'Little Pond Loop'!I9+'Little Pond Campground'!I9+'Long Path North'!I9+'Mary Smith Hill Road'!I9+'Mary''s Glen'!J9+'Mink Hollow (Lake Hill)'!J9+'Mountain TPKE Horse Trail'!J9+'Mud Pond Trail'!I9+'Rock Shelter (N Lake Bypass)'!J9+'North Lake (North Mountain)'!J10+'Ploutz Rd (Huckleberry Loop S)'!I9+'Prediger Road'!J9+'Kaaterskill Falls (REMOVED)'!I9+'Roaring Kill'!J9+'Rt 206 Cat Hollow'!I9+'Russell Brook'!I9+'S.Mtn Esc Trl (Schutt Rd Trail)'!J9+Spruceton!J9+'Steenburgh Rd (Long Path North)'!I9+'Storks Nest'!J9+'West Kill'!J9)</f>
        <v>5727</v>
      </c>
      <c r="J8" s="17">
        <f>SUM('Acra Point'!K9+'Barnum Road'!K9+'Batavia Kill'!K9+'Catskill Mt. House'!J9+'Campbell Mt'!J9+'Becker Hollow'!K9+'Beech Hill Rd'!J9+'Big Pond West'!J9+'Big Pond East'!J9+'Bouchoux Trail'!J9+'Boulder Rock (REMOVED)'!J9+'Campbell Brook'!J9+'Colgate Lake (Dutcher Notch)'!K9+'Colonel''s Chair'!K9+'Devils Tombstone (Hunter Mtn)'!K9+'Diamond Notch (Lanesville)'!K9+'Diamond Notch (Spruceton)'!K9+'DRB Margaretville Pakatakan'!J9+'East Windham'!K9+'Elm Ridge (Peck Rd)'!K9+'German Hollow'!J9+'Harding Road Trail'!K9+'Hill Road (Huckleberry Loop N)'!J9+'Holiday &amp; Berry Brook Road'!J9+'Huckleberry Loop Trail'!J9+'Huggins Lake Trail'!J9+'Layman''s Monument (REMOVED)'!K9+'Little Pond Loop'!J9+'Little Pond Campground'!J9+'Long Path North'!J9+'Mary Smith Hill Road'!J9+'Mary''s Glen'!K9+'Mink Hollow (Lake Hill)'!K9+'Mountain TPKE Horse Trail'!K9+'Mud Pond Trail'!J9+'Rock Shelter (N Lake Bypass)'!K9+'North Lake (North Mountain)'!K10+'Ploutz Rd (Huckleberry Loop S)'!J9+'Prediger Road'!K9+'Kaaterskill Falls (REMOVED)'!J9+'Roaring Kill'!K9+'Rt 206 Cat Hollow'!J9+'Russell Brook'!J9+'S.Mtn Esc Trl (Schutt Rd Trail)'!K9+Spruceton!K9+'Steenburgh Rd (Long Path North)'!J9+'Storks Nest'!K9+'West Kill'!K9)</f>
        <v>5897</v>
      </c>
      <c r="K8" s="17">
        <f>SUM('Acra Point'!L9+'Barnum Road'!L9+'Batavia Kill'!L9+'Catskill Mt. House'!K9+'Campbell Mt'!K9+'Becker Hollow'!L9+'Beech Hill Rd'!K9+'Big Pond West'!K9+'Big Pond East'!K9+'Bouchoux Trail'!K9+'Boulder Rock (REMOVED)'!K9+'Campbell Brook'!K9+'Colgate Lake (Dutcher Notch)'!L9+'Colonel''s Chair'!L9+'Devils Tombstone (Hunter Mtn)'!L9+'Diamond Notch (Lanesville)'!L9+'Diamond Notch (Spruceton)'!L9+'DRB Margaretville Pakatakan'!K9+'East Windham'!L9+'Elm Ridge (Peck Rd)'!L9+'German Hollow'!K9+'Harding Road Trail'!L9+'Hill Road (Huckleberry Loop N)'!K9+'Holiday &amp; Berry Brook Road'!K9+'Huckleberry Loop Trail'!K9+'Huggins Lake Trail'!K9+'Layman''s Monument (REMOVED)'!L9+'Little Pond Loop'!K9+'Little Pond Campground'!K9+'Long Path North'!K9+'Mary Smith Hill Road'!K9+'Mary''s Glen'!L9+'Mink Hollow (Lake Hill)'!L9+'Mountain TPKE Horse Trail'!L9+'Mud Pond Trail'!K9+'Rock Shelter (N Lake Bypass)'!L9+'North Lake (North Mountain)'!L10+'Ploutz Rd (Huckleberry Loop S)'!K9+'Prediger Road'!L9+'Kaaterskill Falls (REMOVED)'!K9+'Roaring Kill'!L9+'Rt 206 Cat Hollow'!K9+'Russell Brook'!K9+'S.Mtn Esc Trl (Schutt Rd Trail)'!L9+Spruceton!L9+'Steenburgh Rd (Long Path North)'!K9+'Storks Nest'!L9+'West Kill'!L9)</f>
        <v>6231</v>
      </c>
      <c r="L8" s="17">
        <f>SUM('Acra Point'!M9+'Barnum Road'!M9+'Batavia Kill'!M9+'Catskill Mt. House'!L9+'Campbell Mt'!L9+'Becker Hollow'!M9+'Beech Hill Rd'!L9+'Big Pond West'!L9+'Big Pond East'!L9+'Bouchoux Trail'!L9+'Boulder Rock (REMOVED)'!L9+'Campbell Brook'!L9+'Colgate Lake (Dutcher Notch)'!M9+'Colonel''s Chair'!M9+'Devils Tombstone (Hunter Mtn)'!M9+'Diamond Notch (Lanesville)'!M9+'Diamond Notch (Spruceton)'!M9+'DRB Margaretville Pakatakan'!L9+'East Windham'!M9+'Elm Ridge (Peck Rd)'!M9+'German Hollow'!L9+'Harding Road Trail'!M9+'Hill Road (Huckleberry Loop N)'!L9+'Holiday &amp; Berry Brook Road'!L9+'Huckleberry Loop Trail'!L9+'Huggins Lake Trail'!L9+'Layman''s Monument (REMOVED)'!M9+'Little Pond Loop'!L9+'Little Pond Campground'!L9+'Long Path North'!L9+'Mary Smith Hill Road'!L9+'Mary''s Glen'!M9+'Mink Hollow (Lake Hill)'!M9+'Mountain TPKE Horse Trail'!M9+'Mud Pond Trail'!L9+'Rock Shelter (N Lake Bypass)'!M9+'North Lake (North Mountain)'!M10+'Ploutz Rd (Huckleberry Loop S)'!L9+'Prediger Road'!M9+'Kaaterskill Falls (REMOVED)'!L9+'Roaring Kill'!M9+'Rt 206 Cat Hollow'!L9+'Russell Brook'!L9+'S.Mtn Esc Trl (Schutt Rd Trail)'!M9+Spruceton!M9+'Steenburgh Rd (Long Path North)'!L9+'Storks Nest'!M9+'West Kill'!M9)</f>
        <v>0</v>
      </c>
      <c r="M8" s="17">
        <f>SUM('Acra Point'!N9+'Barnum Road'!N9+'Batavia Kill'!N9+'Catskill Mt. House'!M9+'Campbell Mt'!M9+'Becker Hollow'!N9+'Beech Hill Rd'!M9+'Big Pond West'!M9+'Big Pond East'!M9+'Bouchoux Trail'!M9+'Boulder Rock (REMOVED)'!M9+'Campbell Brook'!M9+'Colgate Lake (Dutcher Notch)'!N9+'Colonel''s Chair'!N9+'Devils Tombstone (Hunter Mtn)'!N9+'Diamond Notch (Lanesville)'!N9+'Diamond Notch (Spruceton)'!N9+'DRB Margaretville Pakatakan'!M9+'East Windham'!N9+'Elm Ridge (Peck Rd)'!N9+'German Hollow'!M9+'Harding Road Trail'!N9+'Hill Road (Huckleberry Loop N)'!M9+'Holiday &amp; Berry Brook Road'!M9+'Huckleberry Loop Trail'!M9+'Huggins Lake Trail'!M9+'Layman''s Monument (REMOVED)'!N9+'Little Pond Loop'!M9+'Little Pond Campground'!M9+'Long Path North'!M9+'Mary Smith Hill Road'!M9+'Mary''s Glen'!N9+'Mink Hollow (Lake Hill)'!N9+'Mountain TPKE Horse Trail'!N9+'Mud Pond Trail'!M9+'Rock Shelter (N Lake Bypass)'!N9+'North Lake (North Mountain)'!N10+'Ploutz Rd (Huckleberry Loop S)'!M9+'Prediger Road'!N9+'Kaaterskill Falls (REMOVED)'!M9+'Roaring Kill'!N9+'Rt 206 Cat Hollow'!M9+'Russell Brook'!M9+'S.Mtn Esc Trl (Schutt Rd Trail)'!N9+Spruceton!N9+'Steenburgh Rd (Long Path North)'!M9+'Storks Nest'!N9+'West Kill'!N9)</f>
        <v>0</v>
      </c>
      <c r="N8" s="17">
        <f>SUM('Acra Point'!O9+'Barnum Road'!O9+'Batavia Kill'!O9+'Catskill Mt. House'!N9+'Campbell Mt'!N9+'Becker Hollow'!O9+'Beech Hill Rd'!N9+'Big Pond West'!N9+'Big Pond East'!N9+'Bouchoux Trail'!N9+'Boulder Rock (REMOVED)'!N9+'Campbell Brook'!N9+'Colgate Lake (Dutcher Notch)'!O9+'Colonel''s Chair'!O9+'Devils Tombstone (Hunter Mtn)'!O9+'Diamond Notch (Lanesville)'!O9+'Diamond Notch (Spruceton)'!O9+'DRB Margaretville Pakatakan'!N9+'East Windham'!O9+'Elm Ridge (Peck Rd)'!O9+'German Hollow'!N9+'Harding Road Trail'!O9+'Hill Road (Huckleberry Loop N)'!N9+'Holiday &amp; Berry Brook Road'!N9+'Huckleberry Loop Trail'!N9+'Huggins Lake Trail'!N9+'Layman''s Monument (REMOVED)'!O9+'Little Pond Loop'!N9+'Little Pond Campground'!N9+'Long Path North'!N9+'Mary Smith Hill Road'!N9+'Mary''s Glen'!O9+'Mink Hollow (Lake Hill)'!O9+'Mountain TPKE Horse Trail'!O9+'Mud Pond Trail'!N9+'Rock Shelter (N Lake Bypass)'!O9+'North Lake (North Mountain)'!O10+'Ploutz Rd (Huckleberry Loop S)'!N9+'Prediger Road'!O9+'Kaaterskill Falls (REMOVED)'!N9+'Roaring Kill'!O9+'Rt 206 Cat Hollow'!N9+'Russell Brook'!N9+'S.Mtn Esc Trl (Schutt Rd Trail)'!O9+Spruceton!O9+'Steenburgh Rd (Long Path North)'!N9+'Storks Nest'!O9+'West Kill'!O9)</f>
        <v>0</v>
      </c>
      <c r="O8" s="17">
        <f>SUM('Acra Point'!P9+'Barnum Road'!P9+'Batavia Kill'!P9+'Catskill Mt. House'!O9+'Campbell Mt'!O9+'Becker Hollow'!P9+'Beech Hill Rd'!O9+'Big Pond West'!O9+'Big Pond East'!O9+'Bouchoux Trail'!O9+'Boulder Rock (REMOVED)'!O9+'Campbell Brook'!O9+'Colgate Lake (Dutcher Notch)'!P9+'Colonel''s Chair'!P9+'Devils Tombstone (Hunter Mtn)'!P9+'Diamond Notch (Lanesville)'!P9+'Diamond Notch (Spruceton)'!P9+'DRB Margaretville Pakatakan'!O9+'East Windham'!P9+'Elm Ridge (Peck Rd)'!P9+'German Hollow'!O9+'Harding Road Trail'!P9+'Hill Road (Huckleberry Loop N)'!O9+'Holiday &amp; Berry Brook Road'!O9+'Huckleberry Loop Trail'!O9+'Huggins Lake Trail'!O9+'Layman''s Monument (REMOVED)'!P9+'Little Pond Loop'!O9+'Little Pond Campground'!O9+'Long Path North'!O9+'Mary Smith Hill Road'!O9+'Mary''s Glen'!P9+'Mink Hollow (Lake Hill)'!P9+'Mountain TPKE Horse Trail'!P9+'Mud Pond Trail'!O9+'Rock Shelter (N Lake Bypass)'!P9+'North Lake (North Mountain)'!P10+'Ploutz Rd (Huckleberry Loop S)'!O9+'Prediger Road'!P9+'Kaaterskill Falls (REMOVED)'!O9+'Roaring Kill'!P9+'Rt 206 Cat Hollow'!O9+'Russell Brook'!O9+'S.Mtn Esc Trl (Schutt Rd Trail)'!P9+Spruceton!P9+'Steenburgh Rd (Long Path North)'!O9+'Storks Nest'!P9+'West Kill'!P9)</f>
        <v>6928</v>
      </c>
      <c r="P8" s="17">
        <f>SUM('Acra Point'!Q9+'Barnum Road'!Q9+'Batavia Kill'!Q9+'Catskill Mt. House'!P9+'Campbell Mt'!P9+'Becker Hollow'!Q9+'Beech Hill Rd'!P9+'Big Pond West'!P9+'Big Pond East'!P9+'Bouchoux Trail'!P9+'Boulder Rock (REMOVED)'!P9+'Campbell Brook'!P9+'Colgate Lake (Dutcher Notch)'!Q9+'Colonel''s Chair'!Q9+'Devils Tombstone (Hunter Mtn)'!Q9+'Diamond Notch (Lanesville)'!Q9+'Diamond Notch (Spruceton)'!Q9+'DRB Margaretville Pakatakan'!P9+'East Windham'!Q9+'Elm Ridge (Peck Rd)'!Q9+'German Hollow'!P9+'Harding Road Trail'!Q9+'Hill Road (Huckleberry Loop N)'!P9+'Holiday &amp; Berry Brook Road'!P9+'Huckleberry Loop Trail'!P9+'Huggins Lake Trail'!P9+'Layman''s Monument (REMOVED)'!Q9+'Little Pond Loop'!P9+'Little Pond Campground'!P9+'Long Path North'!P9+'Mary Smith Hill Road'!P9+'Mary''s Glen'!Q9+'Mink Hollow (Lake Hill)'!Q9+'Mountain TPKE Horse Trail'!Q9+'Mud Pond Trail'!P9+'Rock Shelter (N Lake Bypass)'!Q9+'North Lake (North Mountain)'!Q10+'Ploutz Rd (Huckleberry Loop S)'!P9+'Prediger Road'!Q9+'Kaaterskill Falls (REMOVED)'!P9+'Roaring Kill'!Q9+'Rt 206 Cat Hollow'!P9+'Russell Brook'!P9+'S.Mtn Esc Trl (Schutt Rd Trail)'!Q9+Spruceton!Q9+'Steenburgh Rd (Long Path North)'!P9+'Storks Nest'!Q9+'West Kill'!Q9)</f>
        <v>5098</v>
      </c>
      <c r="Q8" s="17">
        <f>SUM('Acra Point'!R9+'Barnum Road'!R9+'Batavia Kill'!R9+'Catskill Mt. House'!Q9+'Campbell Mt'!Q9+'Becker Hollow'!R9+'Beech Hill Rd'!Q9+'Big Pond West'!Q9+'Big Pond East'!Q9+'Bouchoux Trail'!Q9+'Boulder Rock (REMOVED)'!Q9+'Campbell Brook'!Q9+'Colgate Lake (Dutcher Notch)'!R9+'Colonel''s Chair'!R9+'Devils Tombstone (Hunter Mtn)'!R9+'Diamond Notch (Lanesville)'!R9+'Diamond Notch (Spruceton)'!R9+'DRB Margaretville Pakatakan'!Q9+'East Windham'!R9+'Elm Ridge (Peck Rd)'!R9+'German Hollow'!Q9+'Harding Road Trail'!R9+'Hill Road (Huckleberry Loop N)'!Q9+'Holiday &amp; Berry Brook Road'!Q9+'Huckleberry Loop Trail'!Q9+'Huggins Lake Trail'!Q9+'Layman''s Monument (REMOVED)'!R9+'Little Pond Loop'!Q9+'Little Pond Campground'!Q9+'Long Path North'!Q9+'Mary Smith Hill Road'!Q9+'Mary''s Glen'!R9+'Mink Hollow (Lake Hill)'!R9+'Mountain TPKE Horse Trail'!R9+'Mud Pond Trail'!Q9+'Rock Shelter (N Lake Bypass)'!R9+'North Lake (North Mountain)'!R10+'Ploutz Rd (Huckleberry Loop S)'!Q9+'Prediger Road'!R9+'Kaaterskill Falls (REMOVED)'!Q9+'Roaring Kill'!R9+'Rt 206 Cat Hollow'!Q9+'Russell Brook'!Q9+'S.Mtn Esc Trl (Schutt Rd Trail)'!R9+Spruceton!R9+'Steenburgh Rd (Long Path North)'!Q9+'Storks Nest'!R9+'West Kill'!R9)</f>
        <v>5702</v>
      </c>
      <c r="R8" s="17">
        <f>SUM('Acra Point'!S9+'Barnum Road'!S9+'Batavia Kill'!S9+'Catskill Mt. House'!R9+'Campbell Mt'!R9+'Becker Hollow'!S9+'Beech Hill Rd'!R9+'Big Pond West'!R9+'Big Pond East'!R9+'Bouchoux Trail'!R9+'Boulder Rock (REMOVED)'!R9+'Campbell Brook'!R9+'Colgate Lake (Dutcher Notch)'!S9+'Colonel''s Chair'!S9+'Devils Tombstone (Hunter Mtn)'!S9+'Diamond Notch (Lanesville)'!S9+'Diamond Notch (Spruceton)'!S9+'DRB Margaretville Pakatakan'!R9+'East Windham'!S9+'Elm Ridge (Peck Rd)'!S9+'German Hollow'!R9+'Harding Road Trail'!S9+'Hill Road (Huckleberry Loop N)'!R9+'Holiday &amp; Berry Brook Road'!R9+'Huckleberry Loop Trail'!R9+'Huggins Lake Trail'!R9+'Layman''s Monument (REMOVED)'!S9+'Little Pond Loop'!R9+'Little Pond Campground'!R9+'Long Path North'!R9+'Mary Smith Hill Road'!R9+'Mary''s Glen'!S9+'Mink Hollow (Lake Hill)'!S9+'Mountain TPKE Horse Trail'!S9+'Mud Pond Trail'!R9+'Rock Shelter (N Lake Bypass)'!S9+'North Lake (North Mountain)'!S10+'Ploutz Rd (Huckleberry Loop S)'!R9+'Prediger Road'!S9+'Kaaterskill Falls (REMOVED)'!R9+'Roaring Kill'!S9+'Rt 206 Cat Hollow'!R9+'Russell Brook'!R9+'S.Mtn Esc Trl (Schutt Rd Trail)'!S9+Spruceton!S9+'Steenburgh Rd (Long Path North)'!R9+'Storks Nest'!S9+'West Kill'!S9)</f>
        <v>5940</v>
      </c>
      <c r="S8" s="17">
        <f>SUM('Acra Point'!T9+'Barnum Road'!T9+'Batavia Kill'!T9+'Catskill Mt. House'!S9+'Campbell Mt'!S9+'Becker Hollow'!T9+'Beech Hill Rd'!S9+'Big Pond West'!S9+'Big Pond East'!S9+'Bouchoux Trail'!S9+'Boulder Rock (REMOVED)'!S9+'Campbell Brook'!S9+'Colgate Lake (Dutcher Notch)'!T9+'Colonel''s Chair'!T9+'Devils Tombstone (Hunter Mtn)'!T9+'Diamond Notch (Lanesville)'!T9+'Diamond Notch (Spruceton)'!T9+'DRB Margaretville Pakatakan'!S9+'East Windham'!T9+'Elm Ridge (Peck Rd)'!T9+'German Hollow'!S9+'Harding Road Trail'!T9+'Hill Road (Huckleberry Loop N)'!S9+'Holiday &amp; Berry Brook Road'!S9+'Huckleberry Loop Trail'!S9+'Huggins Lake Trail'!S9+'Layman''s Monument (REMOVED)'!T9+'Little Pond Loop'!S9+'Little Pond Campground'!S9+'Long Path North'!S9+'Mary Smith Hill Road'!S9+'Mary''s Glen'!T9+'Mink Hollow (Lake Hill)'!T9+'Mountain TPKE Horse Trail'!T9+'Mud Pond Trail'!S9+'Rock Shelter (N Lake Bypass)'!T9+'North Lake (North Mountain)'!T10+'Ploutz Rd (Huckleberry Loop S)'!S9+'Prediger Road'!T9+'Kaaterskill Falls (REMOVED)'!S9+'Roaring Kill'!T9+'Rt 206 Cat Hollow'!S9+'Russell Brook'!S9+'S.Mtn Esc Trl (Schutt Rd Trail)'!T9+Spruceton!T9+'Steenburgh Rd (Long Path North)'!S9+'Storks Nest'!T9+'West Kill'!T9)</f>
        <v>6685</v>
      </c>
      <c r="T8" s="17">
        <f>SUM('Acra Point'!U9+'Barnum Road'!U9+'Batavia Kill'!U9+'Catskill Mt. House'!T9+'Campbell Mt'!T9+'Becker Hollow'!U9+'Beech Hill Rd'!T9+'Big Pond West'!T9+'Big Pond East'!T9+'Bouchoux Trail'!T9+'Boulder Rock (REMOVED)'!T9+'Campbell Brook'!T9+'Colgate Lake (Dutcher Notch)'!U9+'Colonel''s Chair'!U9+'Devils Tombstone (Hunter Mtn)'!U9+'Diamond Notch (Lanesville)'!U9+'Diamond Notch (Spruceton)'!U9+'DRB Margaretville Pakatakan'!T9+'East Windham'!U9+'Elm Ridge (Peck Rd)'!U9+'German Hollow'!T9+'Harding Road Trail'!U9+'Hill Road (Huckleberry Loop N)'!T9+'Holiday &amp; Berry Brook Road'!T9+'Huckleberry Loop Trail'!T9+'Huggins Lake Trail'!T9+'Layman''s Monument (REMOVED)'!U9+'Little Pond Loop'!T9+'Little Pond Campground'!T9+'Long Path North'!T9+'Mary Smith Hill Road'!T9+'Mary''s Glen'!U9+'Mink Hollow (Lake Hill)'!U9+'Mountain TPKE Horse Trail'!U9+'Mud Pond Trail'!T9+'Rock Shelter (N Lake Bypass)'!U9+'North Lake (North Mountain)'!U10+'Ploutz Rd (Huckleberry Loop S)'!T9+'Prediger Road'!U9+'Kaaterskill Falls (REMOVED)'!T9+'Roaring Kill'!U9+'Rt 206 Cat Hollow'!T9+'Russell Brook'!T9+'S.Mtn Esc Trl (Schutt Rd Trail)'!U9+Spruceton!U9+'Steenburgh Rd (Long Path North)'!T9+'Storks Nest'!U9+'West Kill'!U9)</f>
        <v>6897</v>
      </c>
      <c r="U8" s="17">
        <f>SUM('Acra Point'!V9+'Barnum Road'!V9+'Batavia Kill'!V9+'Catskill Mt. House'!U9+'Campbell Mt'!U9+'Becker Hollow'!V9+'Beech Hill Rd'!U9+'Big Pond West'!U9+'Big Pond East'!U9+'Bouchoux Trail'!U9+'Boulder Rock (REMOVED)'!U9+'Campbell Brook'!U9+'Colgate Lake (Dutcher Notch)'!V9+'Colonel''s Chair'!V9+'Devils Tombstone (Hunter Mtn)'!V9+'Diamond Notch (Lanesville)'!V9+'Diamond Notch (Spruceton)'!V9+'DRB Margaretville Pakatakan'!U9+'East Windham'!V9+'Elm Ridge (Peck Rd)'!V9+'German Hollow'!U9+'Harding Road Trail'!V9+'Hill Road (Huckleberry Loop N)'!U9+'Holiday &amp; Berry Brook Road'!U9+'Huckleberry Loop Trail'!U9+'Huggins Lake Trail'!U9+'Layman''s Monument (REMOVED)'!V9+'Little Pond Loop'!U9+'Little Pond Campground'!U9+'Long Path North'!U9+'Mary Smith Hill Road'!U9+'Mary''s Glen'!V9+'Mink Hollow (Lake Hill)'!V9+'Mountain TPKE Horse Trail'!V9+'Mud Pond Trail'!U9+'Rock Shelter (N Lake Bypass)'!V9+'North Lake (North Mountain)'!V10+'Ploutz Rd (Huckleberry Loop S)'!U9+'Prediger Road'!V9+'Kaaterskill Falls (REMOVED)'!U9+'Roaring Kill'!V9+'Rt 206 Cat Hollow'!U9+'Russell Brook'!U9+'S.Mtn Esc Trl (Schutt Rd Trail)'!V9+Spruceton!V9+'Steenburgh Rd (Long Path North)'!U9+'Storks Nest'!V9+'West Kill'!V9)</f>
        <v>6955</v>
      </c>
      <c r="V8" s="17">
        <f>SUM('Acra Point'!W9+'Barnum Road'!W9+'Batavia Kill'!W9+'Catskill Mt. House'!V9+'Campbell Mt'!V9+'Becker Hollow'!W9+'Beech Hill Rd'!V9+'Big Pond West'!V9+'Big Pond East'!V9+'Bouchoux Trail'!V9+'Boulder Rock (REMOVED)'!V9+'Campbell Brook'!V9+'Colgate Lake (Dutcher Notch)'!W9+'Colonel''s Chair'!W9+'Devils Tombstone (Hunter Mtn)'!W9+'Diamond Notch (Lanesville)'!W9+'Diamond Notch (Spruceton)'!W9+'DRB Margaretville Pakatakan'!V9+'East Windham'!W9+'Elm Ridge (Peck Rd)'!W9+'German Hollow'!V9+'Harding Road Trail'!W9+'Hill Road (Huckleberry Loop N)'!V9+'Holiday &amp; Berry Brook Road'!V9+'Huckleberry Loop Trail'!V9+'Huggins Lake Trail'!V9+'Layman''s Monument (REMOVED)'!W9+'Little Pond Loop'!V9+'Little Pond Campground'!V9+'Long Path North'!V9+'Mary Smith Hill Road'!V9+'Mary''s Glen'!W9+'Mink Hollow (Lake Hill)'!W9+'Mountain TPKE Horse Trail'!W9+'Mud Pond Trail'!V9+'Rock Shelter (N Lake Bypass)'!W9+'North Lake (North Mountain)'!W10+'Ploutz Rd (Huckleberry Loop S)'!V9+'Prediger Road'!W9+'Kaaterskill Falls (REMOVED)'!V9+'Roaring Kill'!W9+'Rt 206 Cat Hollow'!V9+'Russell Brook'!V9+'S.Mtn Esc Trl (Schutt Rd Trail)'!W9+Spruceton!W9+'Steenburgh Rd (Long Path North)'!V9+'Storks Nest'!W9+'West Kill'!W9)</f>
        <v>7581</v>
      </c>
      <c r="W8" s="17">
        <f>SUM('Acra Point'!X9+'Barnum Road'!X9+'Batavia Kill'!X9+'Catskill Mt. House'!W9+'Campbell Mt'!W9+'Becker Hollow'!X9+'Beech Hill Rd'!W9+'Big Pond West'!W9+'Big Pond East'!W9+'Bouchoux Trail'!W9+'Boulder Rock (REMOVED)'!W9+'Campbell Brook'!W9+'Colgate Lake (Dutcher Notch)'!X9+'Colonel''s Chair'!X9+'Devils Tombstone (Hunter Mtn)'!X9+'Diamond Notch (Lanesville)'!X9+'Diamond Notch (Spruceton)'!X9+'DRB Margaretville Pakatakan'!W9+'East Windham'!X9+'Elm Ridge (Peck Rd)'!X9+'German Hollow'!W9+'Harding Road Trail'!X9+'Hill Road (Huckleberry Loop N)'!W9+'Holiday &amp; Berry Brook Road'!W9+'Huckleberry Loop Trail'!W9+'Huggins Lake Trail'!W9+'Layman''s Monument (REMOVED)'!X9+'Little Pond Loop'!W9+'Little Pond Campground'!W9+'Long Path North'!W9+'Mary Smith Hill Road'!W9+'Mary''s Glen'!X9+'Mink Hollow (Lake Hill)'!X9+'Mountain TPKE Horse Trail'!X9+'Mud Pond Trail'!W9+'Rock Shelter (N Lake Bypass)'!X9+'North Lake (North Mountain)'!X10+'Ploutz Rd (Huckleberry Loop S)'!W9+'Prediger Road'!X9+'Kaaterskill Falls (REMOVED)'!W9+'Roaring Kill'!X9+'Rt 206 Cat Hollow'!W9+'Russell Brook'!W9+'S.Mtn Esc Trl (Schutt Rd Trail)'!X9+Spruceton!X9+'Steenburgh Rd (Long Path North)'!W9+'Storks Nest'!X9+'West Kill'!X9)</f>
        <v>6999</v>
      </c>
      <c r="X8" s="17">
        <f>SUM('Acra Point'!Y9+'Barnum Road'!Y9+'Batavia Kill'!Y9+'Catskill Mt. House'!X9+'Campbell Mt'!X9+'Becker Hollow'!Y9+'Beech Hill Rd'!X9+'Big Pond West'!X9+'Big Pond East'!X9+'Bouchoux Trail'!X9+'Boulder Rock (REMOVED)'!X9+'Campbell Brook'!X9+'Colgate Lake (Dutcher Notch)'!Y9+'Colonel''s Chair'!Y9+'Devils Tombstone (Hunter Mtn)'!Y9+'Diamond Notch (Lanesville)'!Y9+'Diamond Notch (Spruceton)'!Y9+'DRB Margaretville Pakatakan'!X9+'East Windham'!Y9+'Elm Ridge (Peck Rd)'!Y9+'German Hollow'!X9+'Harding Road Trail'!Y9+'Hill Road (Huckleberry Loop N)'!X9+'Holiday &amp; Berry Brook Road'!X9+'Huckleberry Loop Trail'!X9+'Huggins Lake Trail'!X9+'Layman''s Monument (REMOVED)'!Y9+'Little Pond Loop'!X9+'Little Pond Campground'!X9+'Long Path North'!X9+'Mary Smith Hill Road'!X9+'Mary''s Glen'!Y9+'Mink Hollow (Lake Hill)'!Y9+'Mountain TPKE Horse Trail'!Y9+'Mud Pond Trail'!X9+'Rock Shelter (N Lake Bypass)'!Y9+'North Lake (North Mountain)'!Y10+'Ploutz Rd (Huckleberry Loop S)'!X9+'Prediger Road'!Y9+'Kaaterskill Falls (REMOVED)'!X9+'Roaring Kill'!Y9+'Rt 206 Cat Hollow'!X9+'Russell Brook'!X9+'S.Mtn Esc Trl (Schutt Rd Trail)'!Y9+Spruceton!Y9+'Steenburgh Rd (Long Path North)'!X9+'Storks Nest'!Y9+'West Kill'!Y9)</f>
        <v>2299</v>
      </c>
      <c r="Y8" s="17">
        <f>SUM('Acra Point'!Z9+'Barnum Road'!Z9+'Batavia Kill'!Z9+'Catskill Mt. House'!Y9+'Campbell Mt'!Y9+'Becker Hollow'!Z9+'Beech Hill Rd'!Y9+'Big Pond West'!Y9+'Big Pond East'!Y9+'Bouchoux Trail'!Y9+'Boulder Rock (REMOVED)'!Y9+'Campbell Brook'!Y9+'Colgate Lake (Dutcher Notch)'!Z9+'Colonel''s Chair'!Z9+'Devils Tombstone (Hunter Mtn)'!Z9+'Diamond Notch (Lanesville)'!Z9+'Diamond Notch (Spruceton)'!Z9+'DRB Margaretville Pakatakan'!Y9+'East Windham'!Z9+'Elm Ridge (Peck Rd)'!Z9+'German Hollow'!Y9+'Harding Road Trail'!Z9+'Hill Road (Huckleberry Loop N)'!Y9+'Holiday &amp; Berry Brook Road'!Y9+'Huckleberry Loop Trail'!Y9+'Huggins Lake Trail'!Y9+'Layman''s Monument (REMOVED)'!Z9+'Little Pond Loop'!Y9+'Little Pond Campground'!Y9+'Long Path North'!Y9+'Mary Smith Hill Road'!Y9+'Mary''s Glen'!Z9+'Mink Hollow (Lake Hill)'!Z9+'Mountain TPKE Horse Trail'!Z9+'Mud Pond Trail'!Y9+'Rock Shelter (N Lake Bypass)'!Z9+'North Lake (North Mountain)'!Z10+'Ploutz Rd (Huckleberry Loop S)'!Y9+'Prediger Road'!Z9+'Kaaterskill Falls (REMOVED)'!Y9+'Roaring Kill'!Z9+'Rt 206 Cat Hollow'!Y9+'Russell Brook'!Y9+'S.Mtn Esc Trl (Schutt Rd Trail)'!Z9+Spruceton!Z9+'Steenburgh Rd (Long Path North)'!Y9+'Storks Nest'!Z9+'West Kill'!Z9)</f>
        <v>8760</v>
      </c>
      <c r="Z8" s="17">
        <f>SUM('Acra Point'!AA9+'Barnum Road'!AA9+'Batavia Kill'!AA9+'Catskill Mt. House'!Z9+'Campbell Mt'!Z9+'Becker Hollow'!AA9+'Beech Hill Rd'!Z9+'Big Pond West'!Z9+'Big Pond East'!Z9+'Bouchoux Trail'!Z9+'Boulder Rock (REMOVED)'!Z9+'Campbell Brook'!Z9+'Colgate Lake (Dutcher Notch)'!AA9+'Colonel''s Chair'!AA9+'Devils Tombstone (Hunter Mtn)'!AA9+'Diamond Notch (Lanesville)'!AA9+'Diamond Notch (Spruceton)'!AA9+'DRB Margaretville Pakatakan'!Z9+'East Windham'!AA9+'Elm Ridge (Peck Rd)'!AA9+'German Hollow'!Z9+'Harding Road Trail'!AA9+'Hill Road (Huckleberry Loop N)'!Z9+'Holiday &amp; Berry Brook Road'!Z9+'Huckleberry Loop Trail'!Z9+'Huggins Lake Trail'!Z9+'Layman''s Monument (REMOVED)'!AA9+'Little Pond Loop'!Z9+'Little Pond Campground'!Z9+'Long Path North'!Z9+'Mary Smith Hill Road'!Z9+'Mary''s Glen'!AA9+'Mink Hollow (Lake Hill)'!AA9+'Mountain TPKE Horse Trail'!AA9+'Mud Pond Trail'!Z9+'Rock Shelter (N Lake Bypass)'!AA9+'North Lake (North Mountain)'!AA10+'Ploutz Rd (Huckleberry Loop S)'!Z9+'Prediger Road'!AA9+'Kaaterskill Falls (REMOVED)'!Z9+'Roaring Kill'!AA9+'Rt 206 Cat Hollow'!Z9+'Russell Brook'!Z9+'S.Mtn Esc Trl (Schutt Rd Trail)'!AA9+Spruceton!AA9+'Steenburgh Rd (Long Path North)'!Z9+'Storks Nest'!AA9+'West Kill'!AA9)</f>
        <v>9468</v>
      </c>
      <c r="AA8" s="17">
        <f>SUM('Acra Point'!AB9+'Barnum Road'!AB9+'Batavia Kill'!AB9+'Catskill Mt. House'!AA9+'Campbell Mt'!AA9+'Becker Hollow'!AB9+'Beech Hill Rd'!AA9+'Big Pond West'!AA9+'Big Pond East'!AA9+'Bouchoux Trail'!AA9+'Boulder Rock (REMOVED)'!AA9+'Campbell Brook'!AA9+'Colgate Lake (Dutcher Notch)'!AB9+'Colonel''s Chair'!AB9+'Devils Tombstone (Hunter Mtn)'!AB9+'Diamond Notch (Lanesville)'!AB9+'Diamond Notch (Spruceton)'!AB9+'DRB Margaretville Pakatakan'!AA9+'East Windham'!AB9+'Elm Ridge (Peck Rd)'!AB9+'German Hollow'!AA9+'Harding Road Trail'!AB9+'Hill Road (Huckleberry Loop N)'!AA9+'Holiday &amp; Berry Brook Road'!AA9+'Huckleberry Loop Trail'!AA9+'Huggins Lake Trail'!AA9+'Layman''s Monument (REMOVED)'!AB9+'Little Pond Loop'!AA9+'Little Pond Campground'!AA9+'Long Path North'!AA9+'Mary Smith Hill Road'!AA9+'Mary''s Glen'!AB9+'Mink Hollow (Lake Hill)'!AB9+'Mountain TPKE Horse Trail'!AB9+'Mud Pond Trail'!AA9+'Rock Shelter (N Lake Bypass)'!AB9+'North Lake (North Mountain)'!AB10+'Ploutz Rd (Huckleberry Loop S)'!AA9+'Prediger Road'!AB9+'Kaaterskill Falls (REMOVED)'!AA9+'Roaring Kill'!AB9+'Rt 206 Cat Hollow'!AA9+'Russell Brook'!AA9+'S.Mtn Esc Trl (Schutt Rd Trail)'!AB9+Spruceton!AB9+'Steenburgh Rd (Long Path North)'!AA9+'Storks Nest'!AB9+'West Kill'!AB9)</f>
        <v>8718</v>
      </c>
      <c r="AB8" s="17">
        <f>SUM('Acra Point'!AC9+'Barnum Road'!AC9+'Batavia Kill'!AC9+'Catskill Mt. House'!AB9+'Campbell Mt'!AB9+'Becker Hollow'!AC9+'Beech Hill Rd'!AB9+'Big Pond West'!AB9+'Big Pond East'!AB9+'Bouchoux Trail'!AB9+'Boulder Rock (REMOVED)'!AB9+'Campbell Brook'!AB9+'Colgate Lake (Dutcher Notch)'!AC9+'Colonel''s Chair'!AC9+'Devils Tombstone (Hunter Mtn)'!AC9+'Diamond Notch (Lanesville)'!AC9+'Diamond Notch (Spruceton)'!AC9+'DRB Margaretville Pakatakan'!AB9+'East Windham'!AC9+'Elm Ridge (Peck Rd)'!AC9+'German Hollow'!AB9+'Harding Road Trail'!AC9+'Hill Road (Huckleberry Loop N)'!AB9+'Holiday &amp; Berry Brook Road'!AB9+'Huckleberry Loop Trail'!AB9+'Huggins Lake Trail'!AB9+'Layman''s Monument (REMOVED)'!AC9+'Little Pond Loop'!AB9+'Little Pond Campground'!AB9+'Long Path North'!AB9+'Mary Smith Hill Road'!AB9+'Mary''s Glen'!AC9+'Mink Hollow (Lake Hill)'!AC9+'Mountain TPKE Horse Trail'!AC9+'Mud Pond Trail'!AB9+'Rock Shelter (N Lake Bypass)'!AC9+'North Lake (North Mountain)'!AC10+'Ploutz Rd (Huckleberry Loop S)'!AB9+'Prediger Road'!AC9+'Kaaterskill Falls (REMOVED)'!AB9+'Roaring Kill'!AC9+'Rt 206 Cat Hollow'!AB9+'Russell Brook'!AB9+'S.Mtn Esc Trl (Schutt Rd Trail)'!AC9+Spruceton!AC9+'Steenburgh Rd (Long Path North)'!AB9+'Storks Nest'!AC9+'West Kill'!AC9)</f>
        <v>7761</v>
      </c>
      <c r="AC8" s="17">
        <f>SUM('Acra Point'!AD9+'Barnum Road'!AD9+'Batavia Kill'!AD9+'Catskill Mt. House'!AC9+'Campbell Mt'!AC9+'Becker Hollow'!AD9+'Beech Hill Rd'!AC9+'Big Pond West'!AC9+'Big Pond East'!AC9+'Bouchoux Trail'!AC9+'Boulder Rock (REMOVED)'!AC9+'Campbell Brook'!AC9+'Colgate Lake (Dutcher Notch)'!AD9+'Colonel''s Chair'!AD9+'Devils Tombstone (Hunter Mtn)'!AD9+'Diamond Notch (Lanesville)'!AD9+'Diamond Notch (Spruceton)'!AD9+'DRB Margaretville Pakatakan'!AC9+'East Windham'!AD9+'Elm Ridge (Peck Rd)'!AD9+'German Hollow'!AC9+'Harding Road Trail'!AD9+'Hill Road (Huckleberry Loop N)'!AC9+'Holiday &amp; Berry Brook Road'!AC9+'Huckleberry Loop Trail'!AC9+'Huggins Lake Trail'!AC9+'Layman''s Monument (REMOVED)'!AD9+'Little Pond Loop'!AC9+'Little Pond Campground'!AC9+'Long Path North'!AC9+'Mary Smith Hill Road'!AC9+'Mary''s Glen'!AD9+'Mink Hollow (Lake Hill)'!AD9+'Mountain TPKE Horse Trail'!AD9+'Mud Pond Trail'!AC9+'Rock Shelter (N Lake Bypass)'!AD9+'North Lake (North Mountain)'!AD10+'Ploutz Rd (Huckleberry Loop S)'!AC9+'Prediger Road'!AD9+'Kaaterskill Falls (REMOVED)'!AC9+'Roaring Kill'!AD9+'Rt 206 Cat Hollow'!AC9+'Russell Brook'!AC9+'S.Mtn Esc Trl (Schutt Rd Trail)'!AD9+Spruceton!AD9+'Steenburgh Rd (Long Path North)'!AC9+'Storks Nest'!AD9+'West Kill'!AD9)</f>
        <v>7227</v>
      </c>
      <c r="AD8" s="17"/>
      <c r="AE8" s="17"/>
      <c r="AF8" s="17"/>
      <c r="AG8" s="17"/>
      <c r="AH8" s="17"/>
      <c r="AI8" s="17"/>
      <c r="AJ8" s="95">
        <f t="shared" si="0"/>
        <v>85290</v>
      </c>
      <c r="AK8" s="216" t="e">
        <v>#N/A</v>
      </c>
      <c r="AL8" s="96" t="e">
        <v>#N/A</v>
      </c>
      <c r="AM8" s="96" t="e">
        <v>#N/A</v>
      </c>
      <c r="AN8" s="96" t="e">
        <v>#N/A</v>
      </c>
      <c r="AO8" s="96" t="e">
        <v>#N/A</v>
      </c>
      <c r="AP8" s="96" t="e">
        <v>#N/A</v>
      </c>
      <c r="AQ8" s="96" t="e">
        <v>#N/A</v>
      </c>
      <c r="AR8" s="96" t="e">
        <v>#N/A</v>
      </c>
      <c r="AS8" s="96" t="e">
        <v>#N/A</v>
      </c>
      <c r="AT8" s="96">
        <f t="shared" si="1"/>
        <v>2519.5</v>
      </c>
      <c r="AU8" s="96">
        <f t="shared" si="2"/>
        <v>2519.5</v>
      </c>
      <c r="AV8" s="96">
        <f t="shared" si="3"/>
        <v>2519.5</v>
      </c>
      <c r="AW8" s="96">
        <f t="shared" si="4"/>
        <v>2519.5</v>
      </c>
      <c r="AX8" s="96">
        <f t="shared" si="5"/>
        <v>3212.3</v>
      </c>
      <c r="AY8" s="96">
        <f t="shared" si="6"/>
        <v>3722.1</v>
      </c>
      <c r="AZ8" s="96">
        <f t="shared" si="7"/>
        <v>3976.6</v>
      </c>
      <c r="BA8" s="96">
        <f t="shared" si="8"/>
        <v>4152.3</v>
      </c>
      <c r="BB8" s="96">
        <f t="shared" si="9"/>
        <v>4248.1000000000004</v>
      </c>
      <c r="BC8" s="96">
        <f t="shared" si="10"/>
        <v>4348.1000000000004</v>
      </c>
      <c r="BD8" s="96">
        <f t="shared" si="11"/>
        <v>4420.5</v>
      </c>
      <c r="BE8" s="96">
        <f t="shared" si="12"/>
        <v>5178.6000000000004</v>
      </c>
      <c r="BF8" s="96">
        <f t="shared" si="13"/>
        <v>5878.5</v>
      </c>
      <c r="BG8" s="96">
        <f t="shared" si="14"/>
        <v>6108.4</v>
      </c>
      <c r="BH8" s="96">
        <f t="shared" si="15"/>
        <v>6758.5</v>
      </c>
      <c r="BI8">
        <f t="shared" si="16"/>
        <v>6728.6</v>
      </c>
      <c r="BJ8">
        <f t="shared" si="17"/>
        <v>7030.2</v>
      </c>
      <c r="BK8">
        <f t="shared" si="18"/>
        <v>7212.3</v>
      </c>
      <c r="BL8">
        <f t="shared" si="19"/>
        <v>7266.5</v>
      </c>
    </row>
    <row r="9" spans="1:64" ht="20.100000000000001" customHeight="1" x14ac:dyDescent="0.25">
      <c r="A9" s="193" t="s">
        <v>5</v>
      </c>
      <c r="B9" s="15">
        <f>SUM('Acra Point'!C10+'Barnum Road'!C10+'Batavia Kill'!C10+'Becker Hollow'!C10+'Beech Hill Rd'!B10+'Big Pond West'!B10+'Big Pond East'!B10+'Bouchoux Trail'!B10+'Boulder Rock (REMOVED)'!B10+'Campbell Brook'!B10+'Colgate Lake (Dutcher Notch)'!C10+'Colonel''s Chair'!C10+'Devils Tombstone (Hunter Mtn)'!C10+'Diamond Notch (Lanesville)'!C10+'Diamond Notch (Spruceton)'!C10+'DRB Margaretville Pakatakan'!B10+'East Windham'!C10+'Elm Ridge (Peck Rd)'!C10+'German Hollow'!B10+'Harding Road Trail'!C10+'Hill Road (Huckleberry Loop N)'!B10+'Holiday &amp; Berry Brook Road'!B10+'Huckleberry Loop Trail'!B10+'Huggins Lake Trail'!B10+'Layman''s Monument (REMOVED)'!C10+'Little Pond Loop'!B10+'Little Pond Campground'!B10+'Long Path North'!B10+'Mary Smith Hill Road'!B10+'Mary''s Glen'!C10+'Mink Hollow (Lake Hill)'!C10+'Mountain TPKE Horse Trail'!C10+'Mud Pond Trail'!B10+'Rock Shelter (N Lake Bypass)'!C10+'North Lake (North Mountain)'!C11+'Ploutz Rd (Huckleberry Loop S)'!B10+'Prediger Road'!C10+'Kaaterskill Falls (REMOVED)'!B10+'Roaring Kill'!C10+'Rt 206 Cat Hollow'!B10+'Russell Brook'!B10+'S.Mtn Esc Trl (Schutt Rd Trail)'!C10+Spruceton!C10+'Steenburgh Rd (Long Path North)'!B10+'Storks Nest'!C10+'West Kill'!C10)</f>
        <v>0</v>
      </c>
      <c r="C9" s="15">
        <f>SUM('Acra Point'!D10+'Barnum Road'!D10+'Batavia Kill'!D10+'Becker Hollow'!D10+'Beech Hill Rd'!C10+'Big Pond West'!C10+'Big Pond East'!C10+'Bouchoux Trail'!C10+'Boulder Rock (REMOVED)'!C10+'Campbell Brook'!C10+'Colgate Lake (Dutcher Notch)'!D10+'Colonel''s Chair'!D10+'Devils Tombstone (Hunter Mtn)'!D10+'Diamond Notch (Lanesville)'!D10+'Diamond Notch (Spruceton)'!D10+'DRB Margaretville Pakatakan'!C10+'East Windham'!D10+'Elm Ridge (Peck Rd)'!D10+'German Hollow'!C10+'Harding Road Trail'!D10+'Hill Road (Huckleberry Loop N)'!C10+'Holiday &amp; Berry Brook Road'!C10+'Huckleberry Loop Trail'!C10+'Huggins Lake Trail'!C10+'Layman''s Monument (REMOVED)'!D10+'Little Pond Loop'!C10+'Little Pond Campground'!C10+'Long Path North'!C10+'Mary Smith Hill Road'!C10+'Mary''s Glen'!D10+'Mink Hollow (Lake Hill)'!D10+'Mountain TPKE Horse Trail'!D10+'Mud Pond Trail'!C10+'Rock Shelter (N Lake Bypass)'!D10+'North Lake (North Mountain)'!D11+'Ploutz Rd (Huckleberry Loop S)'!C10+'Prediger Road'!D10+'Kaaterskill Falls (REMOVED)'!C10+'Roaring Kill'!D10+'Rt 206 Cat Hollow'!C10+'Russell Brook'!C10+'S.Mtn Esc Trl (Schutt Rd Trail)'!D10+Spruceton!D10+'Steenburgh Rd (Long Path North)'!C10+'Storks Nest'!D10+'West Kill'!D10)</f>
        <v>0</v>
      </c>
      <c r="D9" s="15">
        <f>SUM('Acra Point'!E10+'Barnum Road'!E10+'Batavia Kill'!E10+'Becker Hollow'!E10+'Beech Hill Rd'!D10+'Big Pond West'!D10+'Big Pond East'!D10+'Bouchoux Trail'!D10+'Boulder Rock (REMOVED)'!D10+'Campbell Brook'!D10+'Colgate Lake (Dutcher Notch)'!E10+'Colonel''s Chair'!E10+'Devils Tombstone (Hunter Mtn)'!E10+'Diamond Notch (Lanesville)'!E10+'Diamond Notch (Spruceton)'!E10+'DRB Margaretville Pakatakan'!D10+'East Windham'!E10+'Elm Ridge (Peck Rd)'!E10+'German Hollow'!D10+'Harding Road Trail'!E10+'Hill Road (Huckleberry Loop N)'!D10+'Holiday &amp; Berry Brook Road'!D10+'Huckleberry Loop Trail'!D10+'Huggins Lake Trail'!D10+'Layman''s Monument (REMOVED)'!E10+'Little Pond Loop'!D10+'Little Pond Campground'!D10+'Long Path North'!D10+'Mary Smith Hill Road'!D10+'Mary''s Glen'!E10+'Mink Hollow (Lake Hill)'!E10+'Mountain TPKE Horse Trail'!E10+'Mud Pond Trail'!D10+'Rock Shelter (N Lake Bypass)'!E10+'North Lake (North Mountain)'!E11+'Ploutz Rd (Huckleberry Loop S)'!D10+'Prediger Road'!E10+'Kaaterskill Falls (REMOVED)'!D10+'Roaring Kill'!E10+'Rt 206 Cat Hollow'!D10+'Russell Brook'!D10+'S.Mtn Esc Trl (Schutt Rd Trail)'!E10+Spruceton!E10+'Steenburgh Rd (Long Path North)'!D10+'Storks Nest'!E10+'West Kill'!E10)</f>
        <v>0</v>
      </c>
      <c r="E9" s="15">
        <f>SUM('Acra Point'!F10+'Barnum Road'!F10+'Batavia Kill'!F10+'Becker Hollow'!F10+'Beech Hill Rd'!E10+'Big Pond West'!E10+'Big Pond East'!E10+'Bouchoux Trail'!E10+'Boulder Rock (REMOVED)'!E10+'Campbell Brook'!E10+'Colgate Lake (Dutcher Notch)'!F10+'Colonel''s Chair'!F10+'Devils Tombstone (Hunter Mtn)'!F10+'Diamond Notch (Lanesville)'!F10+'Diamond Notch (Spruceton)'!F10+'DRB Margaretville Pakatakan'!E10+'East Windham'!F10+'Elm Ridge (Peck Rd)'!F10+'German Hollow'!E10+'Harding Road Trail'!F10+'Hill Road (Huckleberry Loop N)'!E10+'Holiday &amp; Berry Brook Road'!E10+'Huckleberry Loop Trail'!E10+'Huggins Lake Trail'!E10+'Layman''s Monument (REMOVED)'!F10+'Little Pond Loop'!E10+'Little Pond Campground'!E10+'Long Path North'!E10+'Mary Smith Hill Road'!E10+'Mary''s Glen'!F10+'Mink Hollow (Lake Hill)'!F10+'Mountain TPKE Horse Trail'!F10+'Mud Pond Trail'!E10+'Rock Shelter (N Lake Bypass)'!F10+'North Lake (North Mountain)'!F11+'Ploutz Rd (Huckleberry Loop S)'!E10+'Prediger Road'!F10+'Kaaterskill Falls (REMOVED)'!E10+'Roaring Kill'!F10+'Rt 206 Cat Hollow'!E10+'Russell Brook'!E10+'S.Mtn Esc Trl (Schutt Rd Trail)'!F10+Spruceton!F10+'Steenburgh Rd (Long Path North)'!E10+'Storks Nest'!F10+'West Kill'!F10)</f>
        <v>0</v>
      </c>
      <c r="F9" s="15">
        <f>SUM('Acra Point'!G10+'Barnum Road'!G10+'Batavia Kill'!G10+'Becker Hollow'!G10+'Catskill Mt. House'!F10+'Campbell Mt'!F10+'Beech Hill Rd'!F10+'Big Pond West'!F10+'Big Pond East'!F10+'Bouchoux Trail'!F10+'Boulder Rock (REMOVED)'!F10+'Campbell Brook'!F10+'Colgate Lake (Dutcher Notch)'!G10+'Colonel''s Chair'!G10+'Devils Tombstone (Hunter Mtn)'!G10+'Diamond Notch (Lanesville)'!G10+'Diamond Notch (Spruceton)'!G10+'DRB Margaretville Pakatakan'!F10+'East Windham'!G10+'Elm Ridge (Peck Rd)'!G10+'German Hollow'!F10+'Harding Road Trail'!G10+'Hill Road (Huckleberry Loop N)'!F10+'Holiday &amp; Berry Brook Road'!F10+'Huckleberry Loop Trail'!F10+'Huggins Lake Trail'!F10+'Layman''s Monument (REMOVED)'!G10+'Little Pond Loop'!F10+'Little Pond Campground'!F10+'Long Path North'!F10+'Mary Smith Hill Road'!F10+'Mary''s Glen'!G10+'Mink Hollow (Lake Hill)'!G10+'Mountain TPKE Horse Trail'!G10+'Mud Pond Trail'!F10+'Rock Shelter (N Lake Bypass)'!G10+'North Lake (North Mountain)'!G11+'Ploutz Rd (Huckleberry Loop S)'!F10+'Prediger Road'!G10+'Kaaterskill Falls (REMOVED)'!F10+'Roaring Kill'!G10+'Rt 206 Cat Hollow'!F10+'Russell Brook'!F10+'S.Mtn Esc Trl (Schutt Rd Trail)'!G10+Spruceton!G10+'Steenburgh Rd (Long Path North)'!F10+'Storks Nest'!G10+'West Kill'!G10)</f>
        <v>0</v>
      </c>
      <c r="G9" s="15">
        <f>SUM('Acra Point'!H10+'Barnum Road'!H10+'Batavia Kill'!H10+'Becker Hollow'!H10+'Catskill Mt. House'!G10+'Campbell Mt'!G10+'Beech Hill Rd'!G10+'Big Pond West'!G10+'Big Pond East'!G10+'Bouchoux Trail'!G10+'Boulder Rock (REMOVED)'!G10+'Campbell Brook'!G10+'Colgate Lake (Dutcher Notch)'!H10+'Colonel''s Chair'!H10+'Devils Tombstone (Hunter Mtn)'!H10+'Diamond Notch (Lanesville)'!H10+'Diamond Notch (Spruceton)'!H10+'DRB Margaretville Pakatakan'!G10+'East Windham'!H10+'Elm Ridge (Peck Rd)'!H10+'German Hollow'!G10+'Harding Road Trail'!H10+'Hill Road (Huckleberry Loop N)'!G10+'Holiday &amp; Berry Brook Road'!G10+'Huckleberry Loop Trail'!G10+'Huggins Lake Trail'!G10+'Layman''s Monument (REMOVED)'!H10+'Little Pond Loop'!G10+'Little Pond Campground'!G10+'Long Path North'!G10+'Mary Smith Hill Road'!G10+'Mary''s Glen'!H10+'Mink Hollow (Lake Hill)'!H10+'Mountain TPKE Horse Trail'!H10+'Mud Pond Trail'!G10+'Rock Shelter (N Lake Bypass)'!H10+'North Lake (North Mountain)'!H11+'Ploutz Rd (Huckleberry Loop S)'!G10+'Prediger Road'!H10+'Kaaterskill Falls (REMOVED)'!G10+'Roaring Kill'!H10+'Rt 206 Cat Hollow'!G10+'Russell Brook'!G10+'S.Mtn Esc Trl (Schutt Rd Trail)'!H10+Spruceton!H10+'Steenburgh Rd (Long Path North)'!G10+'Storks Nest'!H10+'West Kill'!H10)</f>
        <v>2429</v>
      </c>
      <c r="H9" s="15">
        <f>SUM('Acra Point'!I10+'Barnum Road'!I10+'Batavia Kill'!I10+'Becker Hollow'!I10+'Catskill Mt. House'!H10+'Campbell Mt'!H10+'Beech Hill Rd'!H10+'Big Pond West'!H10+'Big Pond East'!H10+'Bouchoux Trail'!H10+'Boulder Rock (REMOVED)'!H10+'Campbell Brook'!H10+'Colgate Lake (Dutcher Notch)'!I10+'Colonel''s Chair'!I10+'Devils Tombstone (Hunter Mtn)'!I10+'Diamond Notch (Lanesville)'!I10+'Diamond Notch (Spruceton)'!I10+'DRB Margaretville Pakatakan'!H10+'East Windham'!I10+'Elm Ridge (Peck Rd)'!I10+'German Hollow'!H10+'Harding Road Trail'!I10+'Hill Road (Huckleberry Loop N)'!H10+'Holiday &amp; Berry Brook Road'!H10+'Huckleberry Loop Trail'!H10+'Huggins Lake Trail'!H10+'Layman''s Monument (REMOVED)'!I10+'Little Pond Loop'!H10+'Little Pond Campground'!H10+'Long Path North'!H10+'Mary Smith Hill Road'!H10+'Mary''s Glen'!I10+'Mink Hollow (Lake Hill)'!I10+'Mountain TPKE Horse Trail'!I10+'Mud Pond Trail'!H10+'Rock Shelter (N Lake Bypass)'!I10+'North Lake (North Mountain)'!I11+'Ploutz Rd (Huckleberry Loop S)'!H10+'Prediger Road'!I10+'Kaaterskill Falls (REMOVED)'!H10+'Roaring Kill'!I10+'Rt 206 Cat Hollow'!H10+'Russell Brook'!H10+'S.Mtn Esc Trl (Schutt Rd Trail)'!I10+Spruceton!I10+'Steenburgh Rd (Long Path North)'!H10+'Storks Nest'!I10+'West Kill'!I10)</f>
        <v>5350</v>
      </c>
      <c r="I9" s="15">
        <f>SUM('Acra Point'!J10+'Barnum Road'!J10+'Batavia Kill'!J10+'Becker Hollow'!J10+'Catskill Mt. House'!I10+'Campbell Mt'!I10+'Beech Hill Rd'!I10+'Big Pond West'!I10+'Big Pond East'!I10+'Bouchoux Trail'!I10+'Boulder Rock (REMOVED)'!I10+'Campbell Brook'!I10+'Colgate Lake (Dutcher Notch)'!J10+'Colonel''s Chair'!J10+'Devils Tombstone (Hunter Mtn)'!J10+'Diamond Notch (Lanesville)'!J10+'Diamond Notch (Spruceton)'!J10+'DRB Margaretville Pakatakan'!I10+'East Windham'!J10+'Elm Ridge (Peck Rd)'!J10+'German Hollow'!I10+'Harding Road Trail'!J10+'Hill Road (Huckleberry Loop N)'!I10+'Holiday &amp; Berry Brook Road'!I10+'Huckleberry Loop Trail'!I10+'Huggins Lake Trail'!I10+'Layman''s Monument (REMOVED)'!J10+'Little Pond Loop'!I10+'Little Pond Campground'!I10+'Long Path North'!I10+'Mary Smith Hill Road'!I10+'Mary''s Glen'!J10+'Mink Hollow (Lake Hill)'!J10+'Mountain TPKE Horse Trail'!J10+'Mud Pond Trail'!I10+'Rock Shelter (N Lake Bypass)'!J10+'North Lake (North Mountain)'!J11+'Ploutz Rd (Huckleberry Loop S)'!I10+'Prediger Road'!J10+'Kaaterskill Falls (REMOVED)'!I10+'Roaring Kill'!J10+'Rt 206 Cat Hollow'!I10+'Russell Brook'!I10+'S.Mtn Esc Trl (Schutt Rd Trail)'!J10+Spruceton!J10+'Steenburgh Rd (Long Path North)'!I10+'Storks Nest'!J10+'West Kill'!J10)</f>
        <v>3918</v>
      </c>
      <c r="J9" s="15">
        <f>SUM('Acra Point'!K10+'Barnum Road'!K10+'Batavia Kill'!K10+'Becker Hollow'!K10+'Catskill Mt. House'!J10+'Campbell Mt'!J10+'Beech Hill Rd'!J10+'Big Pond West'!J10+'Big Pond East'!J10+'Bouchoux Trail'!J10+'Boulder Rock (REMOVED)'!J10+'Campbell Brook'!J10+'Colgate Lake (Dutcher Notch)'!K10+'Colonel''s Chair'!K10+'Devils Tombstone (Hunter Mtn)'!K10+'Diamond Notch (Lanesville)'!K10+'Diamond Notch (Spruceton)'!K10+'DRB Margaretville Pakatakan'!J10+'East Windham'!K10+'Elm Ridge (Peck Rd)'!K10+'German Hollow'!J10+'Harding Road Trail'!K10+'Hill Road (Huckleberry Loop N)'!J10+'Holiday &amp; Berry Brook Road'!J10+'Huckleberry Loop Trail'!J10+'Huggins Lake Trail'!J10+'Layman''s Monument (REMOVED)'!K10+'Little Pond Loop'!J10+'Little Pond Campground'!J10+'Long Path North'!J10+'Mary Smith Hill Road'!J10+'Mary''s Glen'!K10+'Mink Hollow (Lake Hill)'!K10+'Mountain TPKE Horse Trail'!K10+'Mud Pond Trail'!J10+'Rock Shelter (N Lake Bypass)'!K10+'North Lake (North Mountain)'!K11+'Ploutz Rd (Huckleberry Loop S)'!J10+'Prediger Road'!K10+'Kaaterskill Falls (REMOVED)'!J10+'Roaring Kill'!K10+'Rt 206 Cat Hollow'!J10+'Russell Brook'!J10+'S.Mtn Esc Trl (Schutt Rd Trail)'!K10+Spruceton!K10+'Steenburgh Rd (Long Path North)'!J10+'Storks Nest'!K10+'West Kill'!K10)</f>
        <v>4278</v>
      </c>
      <c r="K9" s="15">
        <f>SUM('Acra Point'!L10+'Barnum Road'!L10+'Batavia Kill'!L10+'Becker Hollow'!L10+'Catskill Mt. House'!K10+'Campbell Mt'!K10+'Beech Hill Rd'!K10+'Big Pond West'!K10+'Big Pond East'!K10+'Bouchoux Trail'!K10+'Boulder Rock (REMOVED)'!K10+'Campbell Brook'!K10+'Colgate Lake (Dutcher Notch)'!L10+'Colonel''s Chair'!L10+'Devils Tombstone (Hunter Mtn)'!L10+'Diamond Notch (Lanesville)'!L10+'Diamond Notch (Spruceton)'!L10+'DRB Margaretville Pakatakan'!K10+'East Windham'!L10+'Elm Ridge (Peck Rd)'!L10+'German Hollow'!K10+'Harding Road Trail'!L10+'Hill Road (Huckleberry Loop N)'!K10+'Holiday &amp; Berry Brook Road'!K10+'Huckleberry Loop Trail'!K10+'Huggins Lake Trail'!K10+'Layman''s Monument (REMOVED)'!L10+'Little Pond Loop'!K10+'Little Pond Campground'!K10+'Long Path North'!K10+'Mary Smith Hill Road'!K10+'Mary''s Glen'!L10+'Mink Hollow (Lake Hill)'!L10+'Mountain TPKE Horse Trail'!L10+'Mud Pond Trail'!K10+'Rock Shelter (N Lake Bypass)'!L10+'North Lake (North Mountain)'!L11+'Ploutz Rd (Huckleberry Loop S)'!K10+'Prediger Road'!L10+'Kaaterskill Falls (REMOVED)'!K10+'Roaring Kill'!L10+'Rt 206 Cat Hollow'!K10+'Russell Brook'!K10+'S.Mtn Esc Trl (Schutt Rd Trail)'!L10+Spruceton!L10+'Steenburgh Rd (Long Path North)'!K10+'Storks Nest'!L10+'West Kill'!L10)</f>
        <v>6377</v>
      </c>
      <c r="L9" s="15">
        <f>SUM('Acra Point'!M10+'Barnum Road'!M10+'Batavia Kill'!M10+'Becker Hollow'!M10+'Catskill Mt. House'!L10+'Campbell Mt'!L10+'Beech Hill Rd'!L10+'Big Pond West'!L10+'Big Pond East'!L10+'Bouchoux Trail'!L10+'Boulder Rock (REMOVED)'!L10+'Campbell Brook'!L10+'Colgate Lake (Dutcher Notch)'!M10+'Colonel''s Chair'!M10+'Devils Tombstone (Hunter Mtn)'!M10+'Diamond Notch (Lanesville)'!M10+'Diamond Notch (Spruceton)'!M10+'DRB Margaretville Pakatakan'!L10+'East Windham'!M10+'Elm Ridge (Peck Rd)'!M10+'German Hollow'!L10+'Harding Road Trail'!M10+'Hill Road (Huckleberry Loop N)'!L10+'Holiday &amp; Berry Brook Road'!L10+'Huckleberry Loop Trail'!L10+'Huggins Lake Trail'!L10+'Layman''s Monument (REMOVED)'!M10+'Little Pond Loop'!L10+'Little Pond Campground'!L10+'Long Path North'!L10+'Mary Smith Hill Road'!L10+'Mary''s Glen'!M10+'Mink Hollow (Lake Hill)'!M10+'Mountain TPKE Horse Trail'!M10+'Mud Pond Trail'!L10+'Rock Shelter (N Lake Bypass)'!M10+'North Lake (North Mountain)'!M11+'Ploutz Rd (Huckleberry Loop S)'!L10+'Prediger Road'!M10+'Kaaterskill Falls (REMOVED)'!L10+'Roaring Kill'!M10+'Rt 206 Cat Hollow'!L10+'Russell Brook'!L10+'S.Mtn Esc Trl (Schutt Rd Trail)'!M10+Spruceton!M10+'Steenburgh Rd (Long Path North)'!L10+'Storks Nest'!M10+'West Kill'!M10)</f>
        <v>0</v>
      </c>
      <c r="M9" s="15">
        <f>SUM('Acra Point'!N10+'Barnum Road'!N10+'Batavia Kill'!N10+'Becker Hollow'!N10+'Catskill Mt. House'!M10+'Campbell Mt'!M10+'Beech Hill Rd'!M10+'Big Pond West'!M10+'Big Pond East'!M10+'Bouchoux Trail'!M10+'Boulder Rock (REMOVED)'!M10+'Campbell Brook'!M10+'Colgate Lake (Dutcher Notch)'!N10+'Colonel''s Chair'!N10+'Devils Tombstone (Hunter Mtn)'!N10+'Diamond Notch (Lanesville)'!N10+'Diamond Notch (Spruceton)'!N10+'DRB Margaretville Pakatakan'!M10+'East Windham'!N10+'Elm Ridge (Peck Rd)'!N10+'German Hollow'!M10+'Harding Road Trail'!N10+'Hill Road (Huckleberry Loop N)'!M10+'Holiday &amp; Berry Brook Road'!M10+'Huckleberry Loop Trail'!M10+'Huggins Lake Trail'!M10+'Layman''s Monument (REMOVED)'!N10+'Little Pond Loop'!M10+'Little Pond Campground'!M10+'Long Path North'!M10+'Mary Smith Hill Road'!M10+'Mary''s Glen'!N10+'Mink Hollow (Lake Hill)'!N10+'Mountain TPKE Horse Trail'!N10+'Mud Pond Trail'!M10+'Rock Shelter (N Lake Bypass)'!N10+'North Lake (North Mountain)'!N11+'Ploutz Rd (Huckleberry Loop S)'!M10+'Prediger Road'!N10+'Kaaterskill Falls (REMOVED)'!M10+'Roaring Kill'!N10+'Rt 206 Cat Hollow'!M10+'Russell Brook'!M10+'S.Mtn Esc Trl (Schutt Rd Trail)'!N10+Spruceton!N10+'Steenburgh Rd (Long Path North)'!M10+'Storks Nest'!N10+'West Kill'!N10)</f>
        <v>0</v>
      </c>
      <c r="N9" s="15">
        <f>SUM('Acra Point'!O10+'Barnum Road'!O10+'Batavia Kill'!O10+'Becker Hollow'!O10+'Catskill Mt. House'!N10+'Campbell Mt'!N10+'Beech Hill Rd'!N10+'Big Pond West'!N10+'Big Pond East'!N10+'Bouchoux Trail'!N10+'Boulder Rock (REMOVED)'!N10+'Campbell Brook'!N10+'Colgate Lake (Dutcher Notch)'!O10+'Colonel''s Chair'!O10+'Devils Tombstone (Hunter Mtn)'!O10+'Diamond Notch (Lanesville)'!O10+'Diamond Notch (Spruceton)'!O10+'DRB Margaretville Pakatakan'!N10+'East Windham'!O10+'Elm Ridge (Peck Rd)'!O10+'German Hollow'!N10+'Harding Road Trail'!O10+'Hill Road (Huckleberry Loop N)'!N10+'Holiday &amp; Berry Brook Road'!N10+'Huckleberry Loop Trail'!N10+'Huggins Lake Trail'!N10+'Layman''s Monument (REMOVED)'!O10+'Little Pond Loop'!N10+'Little Pond Campground'!N10+'Long Path North'!N10+'Mary Smith Hill Road'!N10+'Mary''s Glen'!O10+'Mink Hollow (Lake Hill)'!O10+'Mountain TPKE Horse Trail'!O10+'Mud Pond Trail'!N10+'Rock Shelter (N Lake Bypass)'!O10+'North Lake (North Mountain)'!O11+'Ploutz Rd (Huckleberry Loop S)'!N10+'Prediger Road'!O10+'Kaaterskill Falls (REMOVED)'!N10+'Roaring Kill'!O10+'Rt 206 Cat Hollow'!N10+'Russell Brook'!N10+'S.Mtn Esc Trl (Schutt Rd Trail)'!O10+Spruceton!O10+'Steenburgh Rd (Long Path North)'!N10+'Storks Nest'!O10+'West Kill'!O10)</f>
        <v>0</v>
      </c>
      <c r="O9" s="15">
        <f>SUM('Acra Point'!P10+'Barnum Road'!P10+'Batavia Kill'!P10+'Becker Hollow'!P10+'Catskill Mt. House'!O10+'Campbell Mt'!O10+'Beech Hill Rd'!O10+'Big Pond West'!O10+'Big Pond East'!O10+'Bouchoux Trail'!O10+'Boulder Rock (REMOVED)'!O10+'Campbell Brook'!O10+'Colgate Lake (Dutcher Notch)'!P10+'Colonel''s Chair'!P10+'Devils Tombstone (Hunter Mtn)'!P10+'Diamond Notch (Lanesville)'!P10+'Diamond Notch (Spruceton)'!P10+'DRB Margaretville Pakatakan'!O10+'East Windham'!P10+'Elm Ridge (Peck Rd)'!P10+'German Hollow'!O10+'Harding Road Trail'!P10+'Hill Road (Huckleberry Loop N)'!O10+'Holiday &amp; Berry Brook Road'!O10+'Huckleberry Loop Trail'!O10+'Huggins Lake Trail'!O10+'Layman''s Monument (REMOVED)'!P10+'Little Pond Loop'!O10+'Little Pond Campground'!O10+'Long Path North'!O10+'Mary Smith Hill Road'!O10+'Mary''s Glen'!P10+'Mink Hollow (Lake Hill)'!P10+'Mountain TPKE Horse Trail'!P10+'Mud Pond Trail'!O10+'Rock Shelter (N Lake Bypass)'!P10+'North Lake (North Mountain)'!P11+'Ploutz Rd (Huckleberry Loop S)'!O10+'Prediger Road'!P10+'Kaaterskill Falls (REMOVED)'!O10+'Roaring Kill'!P10+'Rt 206 Cat Hollow'!O10+'Russell Brook'!O10+'S.Mtn Esc Trl (Schutt Rd Trail)'!P10+Spruceton!P10+'Steenburgh Rd (Long Path North)'!O10+'Storks Nest'!P10+'West Kill'!P10)</f>
        <v>7881</v>
      </c>
      <c r="P9" s="15">
        <f>SUM('Acra Point'!Q10+'Barnum Road'!Q10+'Batavia Kill'!Q10+'Becker Hollow'!Q10+'Catskill Mt. House'!P10+'Campbell Mt'!P10+'Beech Hill Rd'!P10+'Big Pond West'!P10+'Big Pond East'!P10+'Bouchoux Trail'!P10+'Boulder Rock (REMOVED)'!P10+'Campbell Brook'!P10+'Colgate Lake (Dutcher Notch)'!Q10+'Colonel''s Chair'!Q10+'Devils Tombstone (Hunter Mtn)'!Q10+'Diamond Notch (Lanesville)'!Q10+'Diamond Notch (Spruceton)'!Q10+'DRB Margaretville Pakatakan'!P10+'East Windham'!Q10+'Elm Ridge (Peck Rd)'!Q10+'German Hollow'!P10+'Harding Road Trail'!Q10+'Hill Road (Huckleberry Loop N)'!P10+'Holiday &amp; Berry Brook Road'!P10+'Huckleberry Loop Trail'!P10+'Huggins Lake Trail'!P10+'Layman''s Monument (REMOVED)'!Q10+'Little Pond Loop'!P10+'Little Pond Campground'!P10+'Long Path North'!P10+'Mary Smith Hill Road'!P10+'Mary''s Glen'!Q10+'Mink Hollow (Lake Hill)'!Q10+'Mountain TPKE Horse Trail'!Q10+'Mud Pond Trail'!P10+'Rock Shelter (N Lake Bypass)'!Q10+'North Lake (North Mountain)'!Q11+'Ploutz Rd (Huckleberry Loop S)'!P10+'Prediger Road'!Q10+'Kaaterskill Falls (REMOVED)'!P10+'Roaring Kill'!Q10+'Rt 206 Cat Hollow'!P10+'Russell Brook'!P10+'S.Mtn Esc Trl (Schutt Rd Trail)'!Q10+Spruceton!Q10+'Steenburgh Rd (Long Path North)'!P10+'Storks Nest'!Q10+'West Kill'!Q10)</f>
        <v>6245</v>
      </c>
      <c r="Q9" s="15">
        <f>SUM('Acra Point'!R10+'Barnum Road'!R10+'Batavia Kill'!R10+'Becker Hollow'!R10+'Catskill Mt. House'!Q10+'Campbell Mt'!Q10+'Beech Hill Rd'!Q10+'Big Pond West'!Q10+'Big Pond East'!Q10+'Bouchoux Trail'!Q10+'Boulder Rock (REMOVED)'!Q10+'Campbell Brook'!Q10+'Colgate Lake (Dutcher Notch)'!R10+'Colonel''s Chair'!R10+'Devils Tombstone (Hunter Mtn)'!R10+'Diamond Notch (Lanesville)'!R10+'Diamond Notch (Spruceton)'!R10+'DRB Margaretville Pakatakan'!Q10+'East Windham'!R10+'Elm Ridge (Peck Rd)'!R10+'German Hollow'!Q10+'Harding Road Trail'!R10+'Hill Road (Huckleberry Loop N)'!Q10+'Holiday &amp; Berry Brook Road'!Q10+'Huckleberry Loop Trail'!Q10+'Huggins Lake Trail'!Q10+'Layman''s Monument (REMOVED)'!R10+'Little Pond Loop'!Q10+'Little Pond Campground'!Q10+'Long Path North'!Q10+'Mary Smith Hill Road'!Q10+'Mary''s Glen'!R10+'Mink Hollow (Lake Hill)'!R10+'Mountain TPKE Horse Trail'!R10+'Mud Pond Trail'!Q10+'Rock Shelter (N Lake Bypass)'!R10+'North Lake (North Mountain)'!R11+'Ploutz Rd (Huckleberry Loop S)'!Q10+'Prediger Road'!R10+'Kaaterskill Falls (REMOVED)'!Q10+'Roaring Kill'!R10+'Rt 206 Cat Hollow'!Q10+'Russell Brook'!Q10+'S.Mtn Esc Trl (Schutt Rd Trail)'!R10+Spruceton!R10+'Steenburgh Rd (Long Path North)'!Q10+'Storks Nest'!R10+'West Kill'!R10)</f>
        <v>2858</v>
      </c>
      <c r="R9" s="15">
        <f>SUM('Acra Point'!S10+'Barnum Road'!S10+'Batavia Kill'!S10+'Becker Hollow'!S10+'Catskill Mt. House'!R10+'Campbell Mt'!R10+'Beech Hill Rd'!R10+'Big Pond West'!R10+'Big Pond East'!R10+'Bouchoux Trail'!R10+'Boulder Rock (REMOVED)'!R10+'Campbell Brook'!R10+'Colgate Lake (Dutcher Notch)'!S10+'Colonel''s Chair'!S10+'Devils Tombstone (Hunter Mtn)'!S10+'Diamond Notch (Lanesville)'!S10+'Diamond Notch (Spruceton)'!S10+'DRB Margaretville Pakatakan'!R10+'East Windham'!S10+'Elm Ridge (Peck Rd)'!S10+'German Hollow'!R10+'Harding Road Trail'!S10+'Hill Road (Huckleberry Loop N)'!R10+'Holiday &amp; Berry Brook Road'!R10+'Huckleberry Loop Trail'!R10+'Huggins Lake Trail'!R10+'Layman''s Monument (REMOVED)'!S10+'Little Pond Loop'!R10+'Little Pond Campground'!R10+'Long Path North'!R10+'Mary Smith Hill Road'!R10+'Mary''s Glen'!S10+'Mink Hollow (Lake Hill)'!S10+'Mountain TPKE Horse Trail'!S10+'Mud Pond Trail'!R10+'Rock Shelter (N Lake Bypass)'!S10+'North Lake (North Mountain)'!S11+'Ploutz Rd (Huckleberry Loop S)'!R10+'Prediger Road'!S10+'Kaaterskill Falls (REMOVED)'!R10+'Roaring Kill'!S10+'Rt 206 Cat Hollow'!R10+'Russell Brook'!R10+'S.Mtn Esc Trl (Schutt Rd Trail)'!S10+Spruceton!S10+'Steenburgh Rd (Long Path North)'!R10+'Storks Nest'!S10+'West Kill'!S10)</f>
        <v>6823</v>
      </c>
      <c r="S9" s="15">
        <f>SUM('Acra Point'!T10+'Barnum Road'!T10+'Batavia Kill'!T10+'Becker Hollow'!T10+'Catskill Mt. House'!S10+'Campbell Mt'!S10+'Beech Hill Rd'!S10+'Big Pond West'!S10+'Big Pond East'!S10+'Bouchoux Trail'!S10+'Boulder Rock (REMOVED)'!S10+'Campbell Brook'!S10+'Colgate Lake (Dutcher Notch)'!T10+'Colonel''s Chair'!T10+'Devils Tombstone (Hunter Mtn)'!T10+'Diamond Notch (Lanesville)'!T10+'Diamond Notch (Spruceton)'!T10+'DRB Margaretville Pakatakan'!S10+'East Windham'!T10+'Elm Ridge (Peck Rd)'!T10+'German Hollow'!S10+'Harding Road Trail'!T10+'Hill Road (Huckleberry Loop N)'!S10+'Holiday &amp; Berry Brook Road'!S10+'Huckleberry Loop Trail'!S10+'Huggins Lake Trail'!S10+'Layman''s Monument (REMOVED)'!T10+'Little Pond Loop'!S10+'Little Pond Campground'!S10+'Long Path North'!S10+'Mary Smith Hill Road'!S10+'Mary''s Glen'!T10+'Mink Hollow (Lake Hill)'!T10+'Mountain TPKE Horse Trail'!T10+'Mud Pond Trail'!S10+'Rock Shelter (N Lake Bypass)'!T10+'North Lake (North Mountain)'!T11+'Ploutz Rd (Huckleberry Loop S)'!S10+'Prediger Road'!T10+'Kaaterskill Falls (REMOVED)'!S10+'Roaring Kill'!T10+'Rt 206 Cat Hollow'!S10+'Russell Brook'!S10+'S.Mtn Esc Trl (Schutt Rd Trail)'!T10+Spruceton!T10+'Steenburgh Rd (Long Path North)'!S10+'Storks Nest'!T10+'West Kill'!T10)</f>
        <v>6641</v>
      </c>
      <c r="T9" s="15">
        <f>SUM('Acra Point'!U10+'Barnum Road'!U10+'Batavia Kill'!U10+'Becker Hollow'!U10+'Catskill Mt. House'!T10+'Campbell Mt'!T10+'Beech Hill Rd'!T10+'Big Pond West'!T10+'Big Pond East'!T10+'Bouchoux Trail'!T10+'Boulder Rock (REMOVED)'!T10+'Campbell Brook'!T10+'Colgate Lake (Dutcher Notch)'!U10+'Colonel''s Chair'!U10+'Devils Tombstone (Hunter Mtn)'!U10+'Diamond Notch (Lanesville)'!U10+'Diamond Notch (Spruceton)'!U10+'DRB Margaretville Pakatakan'!T10+'East Windham'!U10+'Elm Ridge (Peck Rd)'!U10+'German Hollow'!T10+'Harding Road Trail'!U10+'Hill Road (Huckleberry Loop N)'!T10+'Holiday &amp; Berry Brook Road'!T10+'Huckleberry Loop Trail'!T10+'Huggins Lake Trail'!T10+'Layman''s Monument (REMOVED)'!U10+'Little Pond Loop'!T10+'Little Pond Campground'!T10+'Long Path North'!T10+'Mary Smith Hill Road'!T10+'Mary''s Glen'!U10+'Mink Hollow (Lake Hill)'!U10+'Mountain TPKE Horse Trail'!U10+'Mud Pond Trail'!T10+'Rock Shelter (N Lake Bypass)'!U10+'North Lake (North Mountain)'!U11+'Ploutz Rd (Huckleberry Loop S)'!T10+'Prediger Road'!U10+'Kaaterskill Falls (REMOVED)'!T10+'Roaring Kill'!U10+'Rt 206 Cat Hollow'!T10+'Russell Brook'!T10+'S.Mtn Esc Trl (Schutt Rd Trail)'!U10+Spruceton!U10+'Steenburgh Rd (Long Path North)'!T10+'Storks Nest'!U10+'West Kill'!U10)</f>
        <v>6156</v>
      </c>
      <c r="U9" s="15">
        <f>SUM('Acra Point'!V10+'Barnum Road'!V10+'Batavia Kill'!V10+'Becker Hollow'!V10+'Catskill Mt. House'!U10+'Campbell Mt'!U10+'Beech Hill Rd'!U10+'Big Pond West'!U10+'Big Pond East'!U10+'Bouchoux Trail'!U10+'Boulder Rock (REMOVED)'!U10+'Campbell Brook'!U10+'Colgate Lake (Dutcher Notch)'!V10+'Colonel''s Chair'!V10+'Devils Tombstone (Hunter Mtn)'!V10+'Diamond Notch (Lanesville)'!V10+'Diamond Notch (Spruceton)'!V10+'DRB Margaretville Pakatakan'!U10+'East Windham'!V10+'Elm Ridge (Peck Rd)'!V10+'German Hollow'!U10+'Harding Road Trail'!V10+'Hill Road (Huckleberry Loop N)'!U10+'Holiday &amp; Berry Brook Road'!U10+'Huckleberry Loop Trail'!U10+'Huggins Lake Trail'!U10+'Layman''s Monument (REMOVED)'!V10+'Little Pond Loop'!U10+'Little Pond Campground'!U10+'Long Path North'!U10+'Mary Smith Hill Road'!U10+'Mary''s Glen'!V10+'Mink Hollow (Lake Hill)'!V10+'Mountain TPKE Horse Trail'!V10+'Mud Pond Trail'!U10+'Rock Shelter (N Lake Bypass)'!V10+'North Lake (North Mountain)'!V11+'Ploutz Rd (Huckleberry Loop S)'!U10+'Prediger Road'!V10+'Kaaterskill Falls (REMOVED)'!U10+'Roaring Kill'!V10+'Rt 206 Cat Hollow'!U10+'Russell Brook'!U10+'S.Mtn Esc Trl (Schutt Rd Trail)'!V10+Spruceton!V10+'Steenburgh Rd (Long Path North)'!U10+'Storks Nest'!V10+'West Kill'!V10)</f>
        <v>6796</v>
      </c>
      <c r="V9" s="15">
        <f>SUM('Acra Point'!W10+'Barnum Road'!W10+'Batavia Kill'!W10+'Becker Hollow'!W10+'Catskill Mt. House'!V10+'Campbell Mt'!V10+'Beech Hill Rd'!V10+'Big Pond West'!V10+'Big Pond East'!V10+'Bouchoux Trail'!V10+'Boulder Rock (REMOVED)'!V10+'Campbell Brook'!V10+'Colgate Lake (Dutcher Notch)'!W10+'Colonel''s Chair'!W10+'Devils Tombstone (Hunter Mtn)'!W10+'Diamond Notch (Lanesville)'!W10+'Diamond Notch (Spruceton)'!W10+'DRB Margaretville Pakatakan'!V10+'East Windham'!W10+'Elm Ridge (Peck Rd)'!W10+'German Hollow'!V10+'Harding Road Trail'!W10+'Hill Road (Huckleberry Loop N)'!V10+'Holiday &amp; Berry Brook Road'!V10+'Huckleberry Loop Trail'!V10+'Huggins Lake Trail'!V10+'Layman''s Monument (REMOVED)'!W10+'Little Pond Loop'!V10+'Little Pond Campground'!V10+'Long Path North'!V10+'Mary Smith Hill Road'!V10+'Mary''s Glen'!W10+'Mink Hollow (Lake Hill)'!W10+'Mountain TPKE Horse Trail'!W10+'Mud Pond Trail'!V10+'Rock Shelter (N Lake Bypass)'!W10+'North Lake (North Mountain)'!W11+'Ploutz Rd (Huckleberry Loop S)'!V10+'Prediger Road'!W10+'Kaaterskill Falls (REMOVED)'!V10+'Roaring Kill'!W10+'Rt 206 Cat Hollow'!V10+'Russell Brook'!V10+'S.Mtn Esc Trl (Schutt Rd Trail)'!W10+Spruceton!W10+'Steenburgh Rd (Long Path North)'!V10+'Storks Nest'!W10+'West Kill'!W10)</f>
        <v>6817</v>
      </c>
      <c r="W9" s="15">
        <f>SUM('Acra Point'!X10+'Barnum Road'!X10+'Batavia Kill'!X10+'Becker Hollow'!X10+'Catskill Mt. House'!W10+'Campbell Mt'!W10+'Beech Hill Rd'!W10+'Big Pond West'!W10+'Big Pond East'!W10+'Bouchoux Trail'!W10+'Boulder Rock (REMOVED)'!W10+'Campbell Brook'!W10+'Colgate Lake (Dutcher Notch)'!X10+'Colonel''s Chair'!X10+'Devils Tombstone (Hunter Mtn)'!X10+'Diamond Notch (Lanesville)'!X10+'Diamond Notch (Spruceton)'!X10+'DRB Margaretville Pakatakan'!W10+'East Windham'!X10+'Elm Ridge (Peck Rd)'!X10+'German Hollow'!W10+'Harding Road Trail'!X10+'Hill Road (Huckleberry Loop N)'!W10+'Holiday &amp; Berry Brook Road'!W10+'Huckleberry Loop Trail'!W10+'Huggins Lake Trail'!W10+'Layman''s Monument (REMOVED)'!X10+'Little Pond Loop'!W10+'Little Pond Campground'!W10+'Long Path North'!W10+'Mary Smith Hill Road'!W10+'Mary''s Glen'!X10+'Mink Hollow (Lake Hill)'!X10+'Mountain TPKE Horse Trail'!X10+'Mud Pond Trail'!W10+'Rock Shelter (N Lake Bypass)'!X10+'North Lake (North Mountain)'!X11+'Ploutz Rd (Huckleberry Loop S)'!W10+'Prediger Road'!X10+'Kaaterskill Falls (REMOVED)'!W10+'Roaring Kill'!X10+'Rt 206 Cat Hollow'!W10+'Russell Brook'!W10+'S.Mtn Esc Trl (Schutt Rd Trail)'!X10+Spruceton!X10+'Steenburgh Rd (Long Path North)'!W10+'Storks Nest'!X10+'West Kill'!X10)</f>
        <v>8116</v>
      </c>
      <c r="X9" s="15">
        <f>SUM('Acra Point'!Y10+'Barnum Road'!Y10+'Batavia Kill'!Y10+'Becker Hollow'!Y10+'Catskill Mt. House'!X10+'Campbell Mt'!X10+'Beech Hill Rd'!X10+'Big Pond West'!X10+'Big Pond East'!X10+'Bouchoux Trail'!X10+'Boulder Rock (REMOVED)'!X10+'Campbell Brook'!X10+'Colgate Lake (Dutcher Notch)'!Y10+'Colonel''s Chair'!Y10+'Devils Tombstone (Hunter Mtn)'!Y10+'Diamond Notch (Lanesville)'!Y10+'Diamond Notch (Spruceton)'!Y10+'DRB Margaretville Pakatakan'!X10+'East Windham'!Y10+'Elm Ridge (Peck Rd)'!Y10+'German Hollow'!X10+'Harding Road Trail'!Y10+'Hill Road (Huckleberry Loop N)'!X10+'Holiday &amp; Berry Brook Road'!X10+'Huckleberry Loop Trail'!X10+'Huggins Lake Trail'!X10+'Layman''s Monument (REMOVED)'!Y10+'Little Pond Loop'!X10+'Little Pond Campground'!X10+'Long Path North'!X10+'Mary Smith Hill Road'!X10+'Mary''s Glen'!Y10+'Mink Hollow (Lake Hill)'!Y10+'Mountain TPKE Horse Trail'!Y10+'Mud Pond Trail'!X10+'Rock Shelter (N Lake Bypass)'!Y10+'North Lake (North Mountain)'!Y11+'Ploutz Rd (Huckleberry Loop S)'!X10+'Prediger Road'!Y10+'Kaaterskill Falls (REMOVED)'!X10+'Roaring Kill'!Y10+'Rt 206 Cat Hollow'!X10+'Russell Brook'!X10+'S.Mtn Esc Trl (Schutt Rd Trail)'!Y10+Spruceton!Y10+'Steenburgh Rd (Long Path North)'!X10+'Storks Nest'!Y10+'West Kill'!Y10)</f>
        <v>2831</v>
      </c>
      <c r="Y9" s="15">
        <f>SUM('Acra Point'!Z10+'Barnum Road'!Z10+'Batavia Kill'!Z10+'Becker Hollow'!Z10+'Catskill Mt. House'!Y10+'Campbell Mt'!Y10+'Beech Hill Rd'!Y10+'Big Pond West'!Y10+'Big Pond East'!Y10+'Bouchoux Trail'!Y10+'Boulder Rock (REMOVED)'!Y10+'Campbell Brook'!Y10+'Colgate Lake (Dutcher Notch)'!Z10+'Colonel''s Chair'!Z10+'Devils Tombstone (Hunter Mtn)'!Z10+'Diamond Notch (Lanesville)'!Z10+'Diamond Notch (Spruceton)'!Z10+'DRB Margaretville Pakatakan'!Y10+'East Windham'!Z10+'Elm Ridge (Peck Rd)'!Z10+'German Hollow'!Y10+'Harding Road Trail'!Z10+'Hill Road (Huckleberry Loop N)'!Y10+'Holiday &amp; Berry Brook Road'!Y10+'Huckleberry Loop Trail'!Y10+'Huggins Lake Trail'!Y10+'Layman''s Monument (REMOVED)'!Z10+'Little Pond Loop'!Y10+'Little Pond Campground'!Y10+'Long Path North'!Y10+'Mary Smith Hill Road'!Y10+'Mary''s Glen'!Z10+'Mink Hollow (Lake Hill)'!Z10+'Mountain TPKE Horse Trail'!Z10+'Mud Pond Trail'!Y10+'Rock Shelter (N Lake Bypass)'!Z10+'North Lake (North Mountain)'!Z11+'Ploutz Rd (Huckleberry Loop S)'!Y10+'Prediger Road'!Z10+'Kaaterskill Falls (REMOVED)'!Y10+'Roaring Kill'!Z10+'Rt 206 Cat Hollow'!Y10+'Russell Brook'!Y10+'S.Mtn Esc Trl (Schutt Rd Trail)'!Z10+Spruceton!Z10+'Steenburgh Rd (Long Path North)'!Y10+'Storks Nest'!Z10+'West Kill'!Z10)</f>
        <v>9399</v>
      </c>
      <c r="Z9" s="15">
        <f>SUM('Acra Point'!AA10+'Barnum Road'!AA10+'Batavia Kill'!AA10+'Becker Hollow'!AA10+'Catskill Mt. House'!Z10+'Campbell Mt'!Z10+'Beech Hill Rd'!Z10+'Big Pond West'!Z10+'Big Pond East'!Z10+'Bouchoux Trail'!Z10+'Boulder Rock (REMOVED)'!Z10+'Campbell Brook'!Z10+'Colgate Lake (Dutcher Notch)'!AA10+'Colonel''s Chair'!AA10+'Devils Tombstone (Hunter Mtn)'!AA10+'Diamond Notch (Lanesville)'!AA10+'Diamond Notch (Spruceton)'!AA10+'DRB Margaretville Pakatakan'!Z10+'East Windham'!AA10+'Elm Ridge (Peck Rd)'!AA10+'German Hollow'!Z10+'Harding Road Trail'!AA10+'Hill Road (Huckleberry Loop N)'!Z10+'Holiday &amp; Berry Brook Road'!Z10+'Huckleberry Loop Trail'!Z10+'Huggins Lake Trail'!Z10+'Layman''s Monument (REMOVED)'!AA10+'Little Pond Loop'!Z10+'Little Pond Campground'!Z10+'Long Path North'!Z10+'Mary Smith Hill Road'!Z10+'Mary''s Glen'!AA10+'Mink Hollow (Lake Hill)'!AA10+'Mountain TPKE Horse Trail'!AA10+'Mud Pond Trail'!Z10+'Rock Shelter (N Lake Bypass)'!AA10+'North Lake (North Mountain)'!AA11+'Ploutz Rd (Huckleberry Loop S)'!Z10+'Prediger Road'!AA10+'Kaaterskill Falls (REMOVED)'!Z10+'Roaring Kill'!AA10+'Rt 206 Cat Hollow'!Z10+'Russell Brook'!Z10+'S.Mtn Esc Trl (Schutt Rd Trail)'!AA10+Spruceton!AA10+'Steenburgh Rd (Long Path North)'!Z10+'Storks Nest'!AA10+'West Kill'!AA10)</f>
        <v>7270</v>
      </c>
      <c r="AA9" s="15">
        <f>SUM('Acra Point'!AB10+'Barnum Road'!AB10+'Batavia Kill'!AB10+'Becker Hollow'!AB10+'Catskill Mt. House'!AA10+'Campbell Mt'!AA10+'Beech Hill Rd'!AA10+'Big Pond West'!AA10+'Big Pond East'!AA10+'Bouchoux Trail'!AA10+'Boulder Rock (REMOVED)'!AA10+'Campbell Brook'!AA10+'Colgate Lake (Dutcher Notch)'!AB10+'Colonel''s Chair'!AB10+'Devils Tombstone (Hunter Mtn)'!AB10+'Diamond Notch (Lanesville)'!AB10+'Diamond Notch (Spruceton)'!AB10+'DRB Margaretville Pakatakan'!AA10+'East Windham'!AB10+'Elm Ridge (Peck Rd)'!AB10+'German Hollow'!AA10+'Harding Road Trail'!AB10+'Hill Road (Huckleberry Loop N)'!AA10+'Holiday &amp; Berry Brook Road'!AA10+'Huckleberry Loop Trail'!AA10+'Huggins Lake Trail'!AA10+'Layman''s Monument (REMOVED)'!AB10+'Little Pond Loop'!AA10+'Little Pond Campground'!AA10+'Long Path North'!AA10+'Mary Smith Hill Road'!AA10+'Mary''s Glen'!AB10+'Mink Hollow (Lake Hill)'!AB10+'Mountain TPKE Horse Trail'!AB10+'Mud Pond Trail'!AA10+'Rock Shelter (N Lake Bypass)'!AB10+'North Lake (North Mountain)'!AB11+'Ploutz Rd (Huckleberry Loop S)'!AA10+'Prediger Road'!AB10+'Kaaterskill Falls (REMOVED)'!AA10+'Roaring Kill'!AB10+'Rt 206 Cat Hollow'!AA10+'Russell Brook'!AA10+'S.Mtn Esc Trl (Schutt Rd Trail)'!AB10+Spruceton!AB10+'Steenburgh Rd (Long Path North)'!AA10+'Storks Nest'!AB10+'West Kill'!AB10)</f>
        <v>10424</v>
      </c>
      <c r="AB9" s="15">
        <f>SUM('Acra Point'!AC10+'Barnum Road'!AC10+'Batavia Kill'!AC10+'Becker Hollow'!AC10+'Catskill Mt. House'!AB10+'Campbell Mt'!AB10+'Beech Hill Rd'!AB10+'Big Pond West'!AB10+'Big Pond East'!AB10+'Bouchoux Trail'!AB10+'Boulder Rock (REMOVED)'!AB10+'Campbell Brook'!AB10+'Colgate Lake (Dutcher Notch)'!AC10+'Colonel''s Chair'!AC10+'Devils Tombstone (Hunter Mtn)'!AC10+'Diamond Notch (Lanesville)'!AC10+'Diamond Notch (Spruceton)'!AC10+'DRB Margaretville Pakatakan'!AB10+'East Windham'!AC10+'Elm Ridge (Peck Rd)'!AC10+'German Hollow'!AB10+'Harding Road Trail'!AC10+'Hill Road (Huckleberry Loop N)'!AB10+'Holiday &amp; Berry Brook Road'!AB10+'Huckleberry Loop Trail'!AB10+'Huggins Lake Trail'!AB10+'Layman''s Monument (REMOVED)'!AC10+'Little Pond Loop'!AB10+'Little Pond Campground'!AB10+'Long Path North'!AB10+'Mary Smith Hill Road'!AB10+'Mary''s Glen'!AC10+'Mink Hollow (Lake Hill)'!AC10+'Mountain TPKE Horse Trail'!AC10+'Mud Pond Trail'!AB10+'Rock Shelter (N Lake Bypass)'!AC10+'North Lake (North Mountain)'!AC11+'Ploutz Rd (Huckleberry Loop S)'!AB10+'Prediger Road'!AC10+'Kaaterskill Falls (REMOVED)'!AB10+'Roaring Kill'!AC10+'Rt 206 Cat Hollow'!AB10+'Russell Brook'!AB10+'S.Mtn Esc Trl (Schutt Rd Trail)'!AC10+Spruceton!AC10+'Steenburgh Rd (Long Path North)'!AB10+'Storks Nest'!AC10+'West Kill'!AC10)</f>
        <v>9118</v>
      </c>
      <c r="AC9" s="15">
        <f>SUM('Acra Point'!AD10+'Barnum Road'!AD10+'Batavia Kill'!AD10+'Becker Hollow'!AD10+'Catskill Mt. House'!AC10+'Campbell Mt'!AC10+'Beech Hill Rd'!AC10+'Big Pond West'!AC10+'Big Pond East'!AC10+'Bouchoux Trail'!AC10+'Boulder Rock (REMOVED)'!AC10+'Campbell Brook'!AC10+'Colgate Lake (Dutcher Notch)'!AD10+'Colonel''s Chair'!AD10+'Devils Tombstone (Hunter Mtn)'!AD10+'Diamond Notch (Lanesville)'!AD10+'Diamond Notch (Spruceton)'!AD10+'DRB Margaretville Pakatakan'!AC10+'East Windham'!AD10+'Elm Ridge (Peck Rd)'!AD10+'German Hollow'!AC10+'Harding Road Trail'!AD10+'Hill Road (Huckleberry Loop N)'!AC10+'Holiday &amp; Berry Brook Road'!AC10+'Huckleberry Loop Trail'!AC10+'Huggins Lake Trail'!AC10+'Layman''s Monument (REMOVED)'!AD10+'Little Pond Loop'!AC10+'Little Pond Campground'!AC10+'Long Path North'!AC10+'Mary Smith Hill Road'!AC10+'Mary''s Glen'!AD10+'Mink Hollow (Lake Hill)'!AD10+'Mountain TPKE Horse Trail'!AD10+'Mud Pond Trail'!AC10+'Rock Shelter (N Lake Bypass)'!AD10+'North Lake (North Mountain)'!AD11+'Ploutz Rd (Huckleberry Loop S)'!AC10+'Prediger Road'!AD10+'Kaaterskill Falls (REMOVED)'!AC10+'Roaring Kill'!AD10+'Rt 206 Cat Hollow'!AC10+'Russell Brook'!AC10+'S.Mtn Esc Trl (Schutt Rd Trail)'!AD10+Spruceton!AD10+'Steenburgh Rd (Long Path North)'!AC10+'Storks Nest'!AD10+'West Kill'!AD10)</f>
        <v>9710</v>
      </c>
      <c r="AD9" s="15"/>
      <c r="AE9" s="15"/>
      <c r="AF9" s="15"/>
      <c r="AG9" s="15"/>
      <c r="AH9" s="15"/>
      <c r="AI9" s="15"/>
      <c r="AJ9" s="95">
        <f t="shared" si="0"/>
        <v>90101</v>
      </c>
      <c r="AK9" s="216" t="e">
        <v>#N/A</v>
      </c>
      <c r="AL9" s="96" t="e">
        <v>#N/A</v>
      </c>
      <c r="AM9" s="96" t="e">
        <v>#N/A</v>
      </c>
      <c r="AN9" s="96" t="e">
        <v>#N/A</v>
      </c>
      <c r="AO9" s="96" t="e">
        <v>#N/A</v>
      </c>
      <c r="AP9" s="96" t="e">
        <v>#N/A</v>
      </c>
      <c r="AQ9" s="96" t="e">
        <v>#N/A</v>
      </c>
      <c r="AR9" s="96" t="e">
        <v>#N/A</v>
      </c>
      <c r="AS9" s="96" t="e">
        <v>#N/A</v>
      </c>
      <c r="AT9" s="96">
        <f t="shared" si="1"/>
        <v>2235.1999999999998</v>
      </c>
      <c r="AU9" s="96">
        <f t="shared" si="2"/>
        <v>2235.1999999999998</v>
      </c>
      <c r="AV9" s="96">
        <f t="shared" si="3"/>
        <v>2235.1999999999998</v>
      </c>
      <c r="AW9" s="96">
        <f t="shared" si="4"/>
        <v>2235.1999999999998</v>
      </c>
      <c r="AX9" s="96">
        <f t="shared" si="5"/>
        <v>3023.3</v>
      </c>
      <c r="AY9" s="96">
        <f t="shared" si="6"/>
        <v>3647.8</v>
      </c>
      <c r="AZ9" s="96">
        <f t="shared" si="7"/>
        <v>3690.7</v>
      </c>
      <c r="BA9" s="96">
        <f t="shared" si="8"/>
        <v>3838</v>
      </c>
      <c r="BB9" s="96">
        <f t="shared" si="9"/>
        <v>4110.3</v>
      </c>
      <c r="BC9" s="96">
        <f t="shared" si="10"/>
        <v>4298.1000000000004</v>
      </c>
      <c r="BD9" s="96">
        <f t="shared" si="11"/>
        <v>4340</v>
      </c>
      <c r="BE9" s="96">
        <f t="shared" si="12"/>
        <v>5021.7</v>
      </c>
      <c r="BF9" s="96">
        <f t="shared" si="13"/>
        <v>5833.3</v>
      </c>
      <c r="BG9" s="96">
        <f t="shared" si="14"/>
        <v>6116.4</v>
      </c>
      <c r="BH9" s="96">
        <f t="shared" si="15"/>
        <v>6698</v>
      </c>
      <c r="BI9">
        <f t="shared" si="16"/>
        <v>6370.7</v>
      </c>
      <c r="BJ9">
        <f t="shared" si="17"/>
        <v>7127.3</v>
      </c>
      <c r="BK9">
        <f t="shared" si="18"/>
        <v>7356.8</v>
      </c>
      <c r="BL9">
        <f t="shared" si="19"/>
        <v>7663.7</v>
      </c>
    </row>
    <row r="10" spans="1:64" s="11" customFormat="1" ht="20.100000000000001" customHeight="1" x14ac:dyDescent="0.25">
      <c r="A10" s="194" t="s">
        <v>6</v>
      </c>
      <c r="B10" s="17">
        <f>SUM('Acra Point'!C11+'Barnum Road'!C11+'Batavia Kill'!C11+'Becker Hollow'!C11+'Beech Hill Rd'!B11+'Big Pond West'!B11+'Big Pond East'!B11+'Bouchoux Trail'!B11+'Boulder Rock (REMOVED)'!B11+'Campbell Brook'!B11+'Colgate Lake (Dutcher Notch)'!C11+'Colonel''s Chair'!C11+'Devils Tombstone (Hunter Mtn)'!C11+'Diamond Notch (Lanesville)'!C11+'Diamond Notch (Spruceton)'!C11+'DRB Margaretville Pakatakan'!B11+'East Windham'!C11+'Elm Ridge (Peck Rd)'!C11+'German Hollow'!B11+'Harding Road Trail'!C11+'Hill Road (Huckleberry Loop N)'!B11+'Holiday &amp; Berry Brook Road'!B11+'Huckleberry Loop Trail'!B11+'Huggins Lake Trail'!B11+'Layman''s Monument (REMOVED)'!C11+'Little Pond Loop'!B11+'Little Pond Campground'!B11+'Long Path North'!B11+'Mary Smith Hill Road'!B11+'Mary''s Glen'!C11+'Mink Hollow (Lake Hill)'!C11+'Mountain TPKE Horse Trail'!C11+'Mud Pond Trail'!B11+'Rock Shelter (N Lake Bypass)'!C11+'North Lake (North Mountain)'!C12+'Ploutz Rd (Huckleberry Loop S)'!B11+'Prediger Road'!C11+'Kaaterskill Falls (REMOVED)'!B11+'Roaring Kill'!C11+'Rt 206 Cat Hollow'!B11+'Russell Brook'!B11+'S.Mtn Esc Trl (Schutt Rd Trail)'!C11+Spruceton!C11+'Steenburgh Rd (Long Path North)'!B11+'Storks Nest'!C11+'West Kill'!C11)</f>
        <v>0</v>
      </c>
      <c r="C10" s="17">
        <f>SUM('Acra Point'!D11+'Barnum Road'!D11+'Batavia Kill'!D11+'Becker Hollow'!D11+'Beech Hill Rd'!C11+'Big Pond West'!C11+'Big Pond East'!C11+'Bouchoux Trail'!C11+'Boulder Rock (REMOVED)'!C11+'Campbell Brook'!C11+'Colgate Lake (Dutcher Notch)'!D11+'Colonel''s Chair'!D11+'Devils Tombstone (Hunter Mtn)'!D11+'Diamond Notch (Lanesville)'!D11+'Diamond Notch (Spruceton)'!D11+'DRB Margaretville Pakatakan'!C11+'East Windham'!D11+'Elm Ridge (Peck Rd)'!D11+'German Hollow'!C11+'Harding Road Trail'!D11+'Hill Road (Huckleberry Loop N)'!C11+'Holiday &amp; Berry Brook Road'!C11+'Huckleberry Loop Trail'!C11+'Huggins Lake Trail'!C11+'Layman''s Monument (REMOVED)'!D11+'Little Pond Loop'!C11+'Little Pond Campground'!C11+'Long Path North'!C11+'Mary Smith Hill Road'!C11+'Mary''s Glen'!D11+'Mink Hollow (Lake Hill)'!D11+'Mountain TPKE Horse Trail'!D11+'Mud Pond Trail'!C11+'Rock Shelter (N Lake Bypass)'!D11+'North Lake (North Mountain)'!D12+'Ploutz Rd (Huckleberry Loop S)'!C11+'Prediger Road'!D11+'Kaaterskill Falls (REMOVED)'!C11+'Roaring Kill'!D11+'Rt 206 Cat Hollow'!C11+'Russell Brook'!C11+'S.Mtn Esc Trl (Schutt Rd Trail)'!D11+Spruceton!D11+'Steenburgh Rd (Long Path North)'!C11+'Storks Nest'!D11+'West Kill'!D11)</f>
        <v>0</v>
      </c>
      <c r="D10" s="17">
        <f>SUM('Acra Point'!E11+'Barnum Road'!E11+'Batavia Kill'!E11+'Becker Hollow'!E11+'Beech Hill Rd'!D11+'Big Pond West'!D11+'Big Pond East'!D11+'Bouchoux Trail'!D11+'Boulder Rock (REMOVED)'!D11+'Campbell Brook'!D11+'Colgate Lake (Dutcher Notch)'!E11+'Colonel''s Chair'!E11+'Devils Tombstone (Hunter Mtn)'!E11+'Diamond Notch (Lanesville)'!E11+'Diamond Notch (Spruceton)'!E11+'DRB Margaretville Pakatakan'!D11+'East Windham'!E11+'Elm Ridge (Peck Rd)'!E11+'German Hollow'!D11+'Harding Road Trail'!E11+'Hill Road (Huckleberry Loop N)'!D11+'Holiday &amp; Berry Brook Road'!D11+'Huckleberry Loop Trail'!D11+'Huggins Lake Trail'!D11+'Layman''s Monument (REMOVED)'!E11+'Little Pond Loop'!D11+'Little Pond Campground'!D11+'Long Path North'!D11+'Mary Smith Hill Road'!D11+'Mary''s Glen'!E11+'Mink Hollow (Lake Hill)'!E11+'Mountain TPKE Horse Trail'!E11+'Mud Pond Trail'!D11+'Rock Shelter (N Lake Bypass)'!E11+'North Lake (North Mountain)'!E12+'Ploutz Rd (Huckleberry Loop S)'!D11+'Prediger Road'!E11+'Kaaterskill Falls (REMOVED)'!D11+'Roaring Kill'!E11+'Rt 206 Cat Hollow'!D11+'Russell Brook'!D11+'S.Mtn Esc Trl (Schutt Rd Trail)'!E11+Spruceton!E11+'Steenburgh Rd (Long Path North)'!D11+'Storks Nest'!E11+'West Kill'!E11)</f>
        <v>0</v>
      </c>
      <c r="E10" s="17">
        <f>SUM('Acra Point'!F11+'Barnum Road'!F11+'Batavia Kill'!F11+'Becker Hollow'!F11+'Beech Hill Rd'!E11+'Big Pond West'!E11+'Big Pond East'!E11+'Bouchoux Trail'!E11+'Boulder Rock (REMOVED)'!E11+'Campbell Brook'!E11+'Colgate Lake (Dutcher Notch)'!F11+'Colonel''s Chair'!F11+'Devils Tombstone (Hunter Mtn)'!F11+'Diamond Notch (Lanesville)'!F11+'Diamond Notch (Spruceton)'!F11+'DRB Margaretville Pakatakan'!E11+'East Windham'!F11+'Elm Ridge (Peck Rd)'!F11+'German Hollow'!E11+'Harding Road Trail'!F11+'Hill Road (Huckleberry Loop N)'!E11+'Holiday &amp; Berry Brook Road'!E11+'Huckleberry Loop Trail'!E11+'Huggins Lake Trail'!E11+'Layman''s Monument (REMOVED)'!F11+'Little Pond Loop'!E11+'Little Pond Campground'!E11+'Long Path North'!E11+'Mary Smith Hill Road'!E11+'Mary''s Glen'!F11+'Mink Hollow (Lake Hill)'!F11+'Mountain TPKE Horse Trail'!F11+'Mud Pond Trail'!E11+'Rock Shelter (N Lake Bypass)'!F11+'North Lake (North Mountain)'!F12+'Ploutz Rd (Huckleberry Loop S)'!E11+'Prediger Road'!F11+'Kaaterskill Falls (REMOVED)'!E11+'Roaring Kill'!F11+'Rt 206 Cat Hollow'!E11+'Russell Brook'!E11+'S.Mtn Esc Trl (Schutt Rd Trail)'!F11+Spruceton!F11+'Steenburgh Rd (Long Path North)'!E11+'Storks Nest'!F11+'West Kill'!F11)</f>
        <v>0</v>
      </c>
      <c r="F10" s="17">
        <f>SUM('Acra Point'!G11+'Barnum Road'!G11+'Batavia Kill'!G11+'Catskill Mt. House'!F11+'Campbell Mt'!F11+'Becker Hollow'!G11+'Beech Hill Rd'!F11+'Big Pond West'!F11+'Big Pond East'!F11+'Bouchoux Trail'!F11+'Boulder Rock (REMOVED)'!F11+'Campbell Brook'!F11+'Colgate Lake (Dutcher Notch)'!G11+'Colonel''s Chair'!G11+'Devils Tombstone (Hunter Mtn)'!G11+'Diamond Notch (Lanesville)'!G11+'Diamond Notch (Spruceton)'!G11+'DRB Margaretville Pakatakan'!F11+'East Windham'!G11+'Elm Ridge (Peck Rd)'!G11+'German Hollow'!F11+'Harding Road Trail'!G11+'Hill Road (Huckleberry Loop N)'!F11+'Holiday &amp; Berry Brook Road'!F11+'Huckleberry Loop Trail'!F11+'Huggins Lake Trail'!F11+'Layman''s Monument (REMOVED)'!G11+'Little Pond Loop'!F11+'Little Pond Campground'!F11+'Long Path North'!F11+'Mary Smith Hill Road'!F11+'Mary''s Glen'!G11+'Mink Hollow (Lake Hill)'!G11+'Mountain TPKE Horse Trail'!G11+'Mud Pond Trail'!F11+'Rock Shelter (N Lake Bypass)'!G11+'North Lake (North Mountain)'!G12+'Ploutz Rd (Huckleberry Loop S)'!F11+'Prediger Road'!G11+'Kaaterskill Falls (REMOVED)'!F11+'Roaring Kill'!G11+'Rt 206 Cat Hollow'!F11+'Russell Brook'!F11+'S.Mtn Esc Trl (Schutt Rd Trail)'!G11+Spruceton!G11+'Steenburgh Rd (Long Path North)'!F11+'Storks Nest'!G11+'West Kill'!G11)</f>
        <v>0</v>
      </c>
      <c r="G10" s="17">
        <f>SUM('Acra Point'!H11+'Barnum Road'!H11+'Batavia Kill'!H11+'Catskill Mt. House'!G11+'Campbell Mt'!G11+'Becker Hollow'!H11+'Beech Hill Rd'!G11+'Big Pond West'!G11+'Big Pond East'!G11+'Bouchoux Trail'!G11+'Boulder Rock (REMOVED)'!G11+'Campbell Brook'!G11+'Colgate Lake (Dutcher Notch)'!H11+'Colonel''s Chair'!H11+'Devils Tombstone (Hunter Mtn)'!H11+'Diamond Notch (Lanesville)'!H11+'Diamond Notch (Spruceton)'!H11+'DRB Margaretville Pakatakan'!G11+'East Windham'!H11+'Elm Ridge (Peck Rd)'!H11+'German Hollow'!G11+'Harding Road Trail'!H11+'Hill Road (Huckleberry Loop N)'!G11+'Holiday &amp; Berry Brook Road'!G11+'Huckleberry Loop Trail'!G11+'Huggins Lake Trail'!G11+'Layman''s Monument (REMOVED)'!H11+'Little Pond Loop'!G11+'Little Pond Campground'!G11+'Long Path North'!G11+'Mary Smith Hill Road'!G11+'Mary''s Glen'!H11+'Mink Hollow (Lake Hill)'!H11+'Mountain TPKE Horse Trail'!H11+'Mud Pond Trail'!G11+'Rock Shelter (N Lake Bypass)'!H11+'North Lake (North Mountain)'!H12+'Ploutz Rd (Huckleberry Loop S)'!G11+'Prediger Road'!H11+'Kaaterskill Falls (REMOVED)'!G11+'Roaring Kill'!H11+'Rt 206 Cat Hollow'!G11+'Russell Brook'!G11+'S.Mtn Esc Trl (Schutt Rd Trail)'!H11+Spruceton!H11+'Steenburgh Rd (Long Path North)'!G11+'Storks Nest'!H11+'West Kill'!H11)</f>
        <v>3094</v>
      </c>
      <c r="H10" s="17">
        <f>SUM('Acra Point'!I11+'Barnum Road'!I11+'Batavia Kill'!I11+'Catskill Mt. House'!H11+'Campbell Mt'!H11+'Becker Hollow'!I11+'Beech Hill Rd'!H11+'Big Pond West'!H11+'Big Pond East'!H11+'Bouchoux Trail'!H11+'Boulder Rock (REMOVED)'!H11+'Campbell Brook'!H11+'Colgate Lake (Dutcher Notch)'!I11+'Colonel''s Chair'!I11+'Devils Tombstone (Hunter Mtn)'!I11+'Diamond Notch (Lanesville)'!I11+'Diamond Notch (Spruceton)'!I11+'DRB Margaretville Pakatakan'!H11+'East Windham'!I11+'Elm Ridge (Peck Rd)'!I11+'German Hollow'!H11+'Harding Road Trail'!I11+'Hill Road (Huckleberry Loop N)'!H11+'Holiday &amp; Berry Brook Road'!H11+'Huckleberry Loop Trail'!H11+'Huggins Lake Trail'!H11+'Layman''s Monument (REMOVED)'!I11+'Little Pond Loop'!H11+'Little Pond Campground'!H11+'Long Path North'!H11+'Mary Smith Hill Road'!H11+'Mary''s Glen'!I11+'Mink Hollow (Lake Hill)'!I11+'Mountain TPKE Horse Trail'!I11+'Mud Pond Trail'!H11+'Rock Shelter (N Lake Bypass)'!I11+'North Lake (North Mountain)'!I12+'Ploutz Rd (Huckleberry Loop S)'!H11+'Prediger Road'!I11+'Kaaterskill Falls (REMOVED)'!H11+'Roaring Kill'!I11+'Rt 206 Cat Hollow'!H11+'Russell Brook'!H11+'S.Mtn Esc Trl (Schutt Rd Trail)'!I11+Spruceton!I11+'Steenburgh Rd (Long Path North)'!H11+'Storks Nest'!I11+'West Kill'!I11)</f>
        <v>6779</v>
      </c>
      <c r="I10" s="17">
        <f>SUM('Acra Point'!J11+'Barnum Road'!J11+'Batavia Kill'!J11+'Catskill Mt. House'!I11+'Campbell Mt'!I11+'Becker Hollow'!J11+'Beech Hill Rd'!I11+'Big Pond West'!I11+'Big Pond East'!I11+'Bouchoux Trail'!I11+'Boulder Rock (REMOVED)'!I11+'Campbell Brook'!I11+'Colgate Lake (Dutcher Notch)'!J11+'Colonel''s Chair'!J11+'Devils Tombstone (Hunter Mtn)'!J11+'Diamond Notch (Lanesville)'!J11+'Diamond Notch (Spruceton)'!J11+'DRB Margaretville Pakatakan'!I11+'East Windham'!J11+'Elm Ridge (Peck Rd)'!J11+'German Hollow'!I11+'Harding Road Trail'!J11+'Hill Road (Huckleberry Loop N)'!I11+'Holiday &amp; Berry Brook Road'!I11+'Huckleberry Loop Trail'!I11+'Huggins Lake Trail'!I11+'Layman''s Monument (REMOVED)'!J11+'Little Pond Loop'!I11+'Little Pond Campground'!I11+'Long Path North'!I11+'Mary Smith Hill Road'!I11+'Mary''s Glen'!J11+'Mink Hollow (Lake Hill)'!J11+'Mountain TPKE Horse Trail'!J11+'Mud Pond Trail'!I11+'Rock Shelter (N Lake Bypass)'!J11+'North Lake (North Mountain)'!J12+'Ploutz Rd (Huckleberry Loop S)'!I11+'Prediger Road'!J11+'Kaaterskill Falls (REMOVED)'!I11+'Roaring Kill'!J11+'Rt 206 Cat Hollow'!I11+'Russell Brook'!I11+'S.Mtn Esc Trl (Schutt Rd Trail)'!J11+Spruceton!J11+'Steenburgh Rd (Long Path North)'!I11+'Storks Nest'!J11+'West Kill'!J11)</f>
        <v>6700</v>
      </c>
      <c r="J10" s="17">
        <f>SUM('Acra Point'!K11+'Barnum Road'!K11+'Batavia Kill'!K11+'Catskill Mt. House'!J11+'Campbell Mt'!J11+'Becker Hollow'!K11+'Beech Hill Rd'!J11+'Big Pond West'!J11+'Big Pond East'!J11+'Bouchoux Trail'!J11+'Boulder Rock (REMOVED)'!J11+'Campbell Brook'!J11+'Colgate Lake (Dutcher Notch)'!K11+'Colonel''s Chair'!K11+'Devils Tombstone (Hunter Mtn)'!K11+'Diamond Notch (Lanesville)'!K11+'Diamond Notch (Spruceton)'!K11+'DRB Margaretville Pakatakan'!J11+'East Windham'!K11+'Elm Ridge (Peck Rd)'!K11+'German Hollow'!J11+'Harding Road Trail'!K11+'Hill Road (Huckleberry Loop N)'!J11+'Holiday &amp; Berry Brook Road'!J11+'Huckleberry Loop Trail'!J11+'Huggins Lake Trail'!J11+'Layman''s Monument (REMOVED)'!K11+'Little Pond Loop'!J11+'Little Pond Campground'!J11+'Long Path North'!J11+'Mary Smith Hill Road'!J11+'Mary''s Glen'!K11+'Mink Hollow (Lake Hill)'!K11+'Mountain TPKE Horse Trail'!K11+'Mud Pond Trail'!J11+'Rock Shelter (N Lake Bypass)'!K11+'North Lake (North Mountain)'!K12+'Ploutz Rd (Huckleberry Loop S)'!J11+'Prediger Road'!K11+'Kaaterskill Falls (REMOVED)'!J11+'Roaring Kill'!K11+'Rt 206 Cat Hollow'!J11+'Russell Brook'!J11+'S.Mtn Esc Trl (Schutt Rd Trail)'!K11+Spruceton!K11+'Steenburgh Rd (Long Path North)'!J11+'Storks Nest'!K11+'West Kill'!K11)</f>
        <v>5694</v>
      </c>
      <c r="K10" s="17">
        <f>SUM('Acra Point'!L11+'Barnum Road'!L11+'Batavia Kill'!L11+'Catskill Mt. House'!K11+'Campbell Mt'!K11+'Becker Hollow'!L11+'Beech Hill Rd'!K11+'Big Pond West'!K11+'Big Pond East'!K11+'Bouchoux Trail'!K11+'Boulder Rock (REMOVED)'!K11+'Campbell Brook'!K11+'Colgate Lake (Dutcher Notch)'!L11+'Colonel''s Chair'!L11+'Devils Tombstone (Hunter Mtn)'!L11+'Diamond Notch (Lanesville)'!L11+'Diamond Notch (Spruceton)'!L11+'DRB Margaretville Pakatakan'!K11+'East Windham'!L11+'Elm Ridge (Peck Rd)'!L11+'German Hollow'!K11+'Harding Road Trail'!L11+'Hill Road (Huckleberry Loop N)'!K11+'Holiday &amp; Berry Brook Road'!K11+'Huckleberry Loop Trail'!K11+'Huggins Lake Trail'!K11+'Layman''s Monument (REMOVED)'!L11+'Little Pond Loop'!K11+'Little Pond Campground'!K11+'Long Path North'!K11+'Mary Smith Hill Road'!K11+'Mary''s Glen'!L11+'Mink Hollow (Lake Hill)'!L11+'Mountain TPKE Horse Trail'!L11+'Mud Pond Trail'!K11+'Rock Shelter (N Lake Bypass)'!L11+'North Lake (North Mountain)'!L12+'Ploutz Rd (Huckleberry Loop S)'!K11+'Prediger Road'!L11+'Kaaterskill Falls (REMOVED)'!K11+'Roaring Kill'!L11+'Rt 206 Cat Hollow'!K11+'Russell Brook'!K11+'S.Mtn Esc Trl (Schutt Rd Trail)'!L11+Spruceton!L11+'Steenburgh Rd (Long Path North)'!K11+'Storks Nest'!L11+'West Kill'!L11)</f>
        <v>10348</v>
      </c>
      <c r="L10" s="17">
        <f>SUM('Acra Point'!M11+'Barnum Road'!M11+'Batavia Kill'!M11+'Catskill Mt. House'!L11+'Campbell Mt'!L11+'Becker Hollow'!M11+'Beech Hill Rd'!L11+'Big Pond West'!L11+'Big Pond East'!L11+'Bouchoux Trail'!L11+'Boulder Rock (REMOVED)'!L11+'Campbell Brook'!L11+'Colgate Lake (Dutcher Notch)'!M11+'Colonel''s Chair'!M11+'Devils Tombstone (Hunter Mtn)'!M11+'Diamond Notch (Lanesville)'!M11+'Diamond Notch (Spruceton)'!M11+'DRB Margaretville Pakatakan'!L11+'East Windham'!M11+'Elm Ridge (Peck Rd)'!M11+'German Hollow'!L11+'Harding Road Trail'!M11+'Hill Road (Huckleberry Loop N)'!L11+'Holiday &amp; Berry Brook Road'!L11+'Huckleberry Loop Trail'!L11+'Huggins Lake Trail'!L11+'Layman''s Monument (REMOVED)'!M11+'Little Pond Loop'!L11+'Little Pond Campground'!L11+'Long Path North'!L11+'Mary Smith Hill Road'!L11+'Mary''s Glen'!M11+'Mink Hollow (Lake Hill)'!M11+'Mountain TPKE Horse Trail'!M11+'Mud Pond Trail'!L11+'Rock Shelter (N Lake Bypass)'!M11+'North Lake (North Mountain)'!M12+'Ploutz Rd (Huckleberry Loop S)'!L11+'Prediger Road'!M11+'Kaaterskill Falls (REMOVED)'!L11+'Roaring Kill'!M11+'Rt 206 Cat Hollow'!L11+'Russell Brook'!L11+'S.Mtn Esc Trl (Schutt Rd Trail)'!M11+Spruceton!M11+'Steenburgh Rd (Long Path North)'!L11+'Storks Nest'!M11+'West Kill'!M11)</f>
        <v>0</v>
      </c>
      <c r="M10" s="17">
        <f>SUM('Acra Point'!N11+'Barnum Road'!N11+'Batavia Kill'!N11+'Catskill Mt. House'!M11+'Campbell Mt'!M11+'Becker Hollow'!N11+'Beech Hill Rd'!M11+'Big Pond West'!M11+'Big Pond East'!M11+'Bouchoux Trail'!M11+'Boulder Rock (REMOVED)'!M11+'Campbell Brook'!M11+'Colgate Lake (Dutcher Notch)'!N11+'Colonel''s Chair'!N11+'Devils Tombstone (Hunter Mtn)'!N11+'Diamond Notch (Lanesville)'!N11+'Diamond Notch (Spruceton)'!N11+'DRB Margaretville Pakatakan'!M11+'East Windham'!N11+'Elm Ridge (Peck Rd)'!N11+'German Hollow'!M11+'Harding Road Trail'!N11+'Hill Road (Huckleberry Loop N)'!M11+'Holiday &amp; Berry Brook Road'!M11+'Huckleberry Loop Trail'!M11+'Huggins Lake Trail'!M11+'Layman''s Monument (REMOVED)'!N11+'Little Pond Loop'!M11+'Little Pond Campground'!M11+'Long Path North'!M11+'Mary Smith Hill Road'!M11+'Mary''s Glen'!N11+'Mink Hollow (Lake Hill)'!N11+'Mountain TPKE Horse Trail'!N11+'Mud Pond Trail'!M11+'Rock Shelter (N Lake Bypass)'!N11+'North Lake (North Mountain)'!N12+'Ploutz Rd (Huckleberry Loop S)'!M11+'Prediger Road'!N11+'Kaaterskill Falls (REMOVED)'!M11+'Roaring Kill'!N11+'Rt 206 Cat Hollow'!M11+'Russell Brook'!M11+'S.Mtn Esc Trl (Schutt Rd Trail)'!N11+Spruceton!N11+'Steenburgh Rd (Long Path North)'!M11+'Storks Nest'!N11+'West Kill'!N11)</f>
        <v>0</v>
      </c>
      <c r="N10" s="17">
        <f>SUM('Acra Point'!O11+'Barnum Road'!O11+'Batavia Kill'!O11+'Catskill Mt. House'!N11+'Campbell Mt'!N11+'Becker Hollow'!O11+'Beech Hill Rd'!N11+'Big Pond West'!N11+'Big Pond East'!N11+'Bouchoux Trail'!N11+'Boulder Rock (REMOVED)'!N11+'Campbell Brook'!N11+'Colgate Lake (Dutcher Notch)'!O11+'Colonel''s Chair'!O11+'Devils Tombstone (Hunter Mtn)'!O11+'Diamond Notch (Lanesville)'!O11+'Diamond Notch (Spruceton)'!O11+'DRB Margaretville Pakatakan'!N11+'East Windham'!O11+'Elm Ridge (Peck Rd)'!O11+'German Hollow'!N11+'Harding Road Trail'!O11+'Hill Road (Huckleberry Loop N)'!N11+'Holiday &amp; Berry Brook Road'!N11+'Huckleberry Loop Trail'!N11+'Huggins Lake Trail'!N11+'Layman''s Monument (REMOVED)'!O11+'Little Pond Loop'!N11+'Little Pond Campground'!N11+'Long Path North'!N11+'Mary Smith Hill Road'!N11+'Mary''s Glen'!O11+'Mink Hollow (Lake Hill)'!O11+'Mountain TPKE Horse Trail'!O11+'Mud Pond Trail'!N11+'Rock Shelter (N Lake Bypass)'!O11+'North Lake (North Mountain)'!O12+'Ploutz Rd (Huckleberry Loop S)'!N11+'Prediger Road'!O11+'Kaaterskill Falls (REMOVED)'!N11+'Roaring Kill'!O11+'Rt 206 Cat Hollow'!N11+'Russell Brook'!N11+'S.Mtn Esc Trl (Schutt Rd Trail)'!O11+Spruceton!O11+'Steenburgh Rd (Long Path North)'!N11+'Storks Nest'!O11+'West Kill'!O11)</f>
        <v>0</v>
      </c>
      <c r="O10" s="17">
        <f>SUM('Acra Point'!P11+'Barnum Road'!P11+'Batavia Kill'!P11+'Catskill Mt. House'!O11+'Campbell Mt'!O11+'Becker Hollow'!P11+'Beech Hill Rd'!O11+'Big Pond West'!O11+'Big Pond East'!O11+'Bouchoux Trail'!O11+'Boulder Rock (REMOVED)'!O11+'Campbell Brook'!O11+'Colgate Lake (Dutcher Notch)'!P11+'Colonel''s Chair'!P11+'Devils Tombstone (Hunter Mtn)'!P11+'Diamond Notch (Lanesville)'!P11+'Diamond Notch (Spruceton)'!P11+'DRB Margaretville Pakatakan'!O11+'East Windham'!P11+'Elm Ridge (Peck Rd)'!P11+'German Hollow'!O11+'Harding Road Trail'!P11+'Hill Road (Huckleberry Loop N)'!O11+'Holiday &amp; Berry Brook Road'!O11+'Huckleberry Loop Trail'!O11+'Huggins Lake Trail'!O11+'Layman''s Monument (REMOVED)'!P11+'Little Pond Loop'!O11+'Little Pond Campground'!O11+'Long Path North'!O11+'Mary Smith Hill Road'!O11+'Mary''s Glen'!P11+'Mink Hollow (Lake Hill)'!P11+'Mountain TPKE Horse Trail'!P11+'Mud Pond Trail'!O11+'Rock Shelter (N Lake Bypass)'!P11+'North Lake (North Mountain)'!P12+'Ploutz Rd (Huckleberry Loop S)'!O11+'Prediger Road'!P11+'Kaaterskill Falls (REMOVED)'!O11+'Roaring Kill'!P11+'Rt 206 Cat Hollow'!O11+'Russell Brook'!O11+'S.Mtn Esc Trl (Schutt Rd Trail)'!P11+Spruceton!P11+'Steenburgh Rd (Long Path North)'!O11+'Storks Nest'!P11+'West Kill'!P11)</f>
        <v>9505</v>
      </c>
      <c r="P10" s="17">
        <f>SUM('Acra Point'!Q11+'Barnum Road'!Q11+'Batavia Kill'!Q11+'Catskill Mt. House'!P11+'Campbell Mt'!P11+'Becker Hollow'!Q11+'Beech Hill Rd'!P11+'Big Pond West'!P11+'Big Pond East'!P11+'Bouchoux Trail'!P11+'Boulder Rock (REMOVED)'!P11+'Campbell Brook'!P11+'Colgate Lake (Dutcher Notch)'!Q11+'Colonel''s Chair'!Q11+'Devils Tombstone (Hunter Mtn)'!Q11+'Diamond Notch (Lanesville)'!Q11+'Diamond Notch (Spruceton)'!Q11+'DRB Margaretville Pakatakan'!P11+'East Windham'!Q11+'Elm Ridge (Peck Rd)'!Q11+'German Hollow'!P11+'Harding Road Trail'!Q11+'Hill Road (Huckleberry Loop N)'!P11+'Holiday &amp; Berry Brook Road'!P11+'Huckleberry Loop Trail'!P11+'Huggins Lake Trail'!P11+'Layman''s Monument (REMOVED)'!Q11+'Little Pond Loop'!P11+'Little Pond Campground'!P11+'Long Path North'!P11+'Mary Smith Hill Road'!P11+'Mary''s Glen'!Q11+'Mink Hollow (Lake Hill)'!Q11+'Mountain TPKE Horse Trail'!Q11+'Mud Pond Trail'!P11+'Rock Shelter (N Lake Bypass)'!Q11+'North Lake (North Mountain)'!Q12+'Ploutz Rd (Huckleberry Loop S)'!P11+'Prediger Road'!Q11+'Kaaterskill Falls (REMOVED)'!P11+'Roaring Kill'!Q11+'Rt 206 Cat Hollow'!P11+'Russell Brook'!P11+'S.Mtn Esc Trl (Schutt Rd Trail)'!Q11+Spruceton!Q11+'Steenburgh Rd (Long Path North)'!P11+'Storks Nest'!Q11+'West Kill'!Q11)</f>
        <v>11503</v>
      </c>
      <c r="Q10" s="17">
        <f>SUM('Acra Point'!R11+'Barnum Road'!R11+'Batavia Kill'!R11+'Catskill Mt. House'!Q11+'Campbell Mt'!Q11+'Becker Hollow'!R11+'Beech Hill Rd'!Q11+'Big Pond West'!Q11+'Big Pond East'!Q11+'Bouchoux Trail'!Q11+'Boulder Rock (REMOVED)'!Q11+'Campbell Brook'!Q11+'Colgate Lake (Dutcher Notch)'!R11+'Colonel''s Chair'!R11+'Devils Tombstone (Hunter Mtn)'!R11+'Diamond Notch (Lanesville)'!R11+'Diamond Notch (Spruceton)'!R11+'DRB Margaretville Pakatakan'!Q11+'East Windham'!R11+'Elm Ridge (Peck Rd)'!R11+'German Hollow'!Q11+'Harding Road Trail'!R11+'Hill Road (Huckleberry Loop N)'!Q11+'Holiday &amp; Berry Brook Road'!Q11+'Huckleberry Loop Trail'!Q11+'Huggins Lake Trail'!Q11+'Layman''s Monument (REMOVED)'!R11+'Little Pond Loop'!Q11+'Little Pond Campground'!Q11+'Long Path North'!Q11+'Mary Smith Hill Road'!Q11+'Mary''s Glen'!R11+'Mink Hollow (Lake Hill)'!R11+'Mountain TPKE Horse Trail'!R11+'Mud Pond Trail'!Q11+'Rock Shelter (N Lake Bypass)'!R11+'North Lake (North Mountain)'!R12+'Ploutz Rd (Huckleberry Loop S)'!Q11+'Prediger Road'!R11+'Kaaterskill Falls (REMOVED)'!Q11+'Roaring Kill'!R11+'Rt 206 Cat Hollow'!Q11+'Russell Brook'!Q11+'S.Mtn Esc Trl (Schutt Rd Trail)'!R11+Spruceton!R11+'Steenburgh Rd (Long Path North)'!Q11+'Storks Nest'!R11+'West Kill'!R11)</f>
        <v>6061</v>
      </c>
      <c r="R10" s="17">
        <f>SUM('Acra Point'!S11+'Barnum Road'!S11+'Batavia Kill'!S11+'Catskill Mt. House'!R11+'Campbell Mt'!R11+'Becker Hollow'!S11+'Beech Hill Rd'!R11+'Big Pond West'!R11+'Big Pond East'!R11+'Bouchoux Trail'!R11+'Boulder Rock (REMOVED)'!R11+'Campbell Brook'!R11+'Colgate Lake (Dutcher Notch)'!S11+'Colonel''s Chair'!S11+'Devils Tombstone (Hunter Mtn)'!S11+'Diamond Notch (Lanesville)'!S11+'Diamond Notch (Spruceton)'!S11+'DRB Margaretville Pakatakan'!R11+'East Windham'!S11+'Elm Ridge (Peck Rd)'!S11+'German Hollow'!R11+'Harding Road Trail'!S11+'Hill Road (Huckleberry Loop N)'!R11+'Holiday &amp; Berry Brook Road'!R11+'Huckleberry Loop Trail'!R11+'Huggins Lake Trail'!R11+'Layman''s Monument (REMOVED)'!S11+'Little Pond Loop'!R11+'Little Pond Campground'!R11+'Long Path North'!R11+'Mary Smith Hill Road'!R11+'Mary''s Glen'!S11+'Mink Hollow (Lake Hill)'!S11+'Mountain TPKE Horse Trail'!S11+'Mud Pond Trail'!R11+'Rock Shelter (N Lake Bypass)'!S11+'North Lake (North Mountain)'!S12+'Ploutz Rd (Huckleberry Loop S)'!R11+'Prediger Road'!S11+'Kaaterskill Falls (REMOVED)'!R11+'Roaring Kill'!S11+'Rt 206 Cat Hollow'!R11+'Russell Brook'!R11+'S.Mtn Esc Trl (Schutt Rd Trail)'!S11+Spruceton!S11+'Steenburgh Rd (Long Path North)'!R11+'Storks Nest'!S11+'West Kill'!S11)</f>
        <v>9896</v>
      </c>
      <c r="S10" s="17">
        <f>SUM('Acra Point'!T11+'Barnum Road'!T11+'Batavia Kill'!T11+'Catskill Mt. House'!S11+'Campbell Mt'!S11+'Becker Hollow'!T11+'Beech Hill Rd'!S11+'Big Pond West'!S11+'Big Pond East'!S11+'Bouchoux Trail'!S11+'Boulder Rock (REMOVED)'!S11+'Campbell Brook'!S11+'Colgate Lake (Dutcher Notch)'!T11+'Colonel''s Chair'!T11+'Devils Tombstone (Hunter Mtn)'!T11+'Diamond Notch (Lanesville)'!T11+'Diamond Notch (Spruceton)'!T11+'DRB Margaretville Pakatakan'!S11+'East Windham'!T11+'Elm Ridge (Peck Rd)'!T11+'German Hollow'!S11+'Harding Road Trail'!T11+'Hill Road (Huckleberry Loop N)'!S11+'Holiday &amp; Berry Brook Road'!S11+'Huckleberry Loop Trail'!S11+'Huggins Lake Trail'!S11+'Layman''s Monument (REMOVED)'!T11+'Little Pond Loop'!S11+'Little Pond Campground'!S11+'Long Path North'!S11+'Mary Smith Hill Road'!S11+'Mary''s Glen'!T11+'Mink Hollow (Lake Hill)'!T11+'Mountain TPKE Horse Trail'!T11+'Mud Pond Trail'!S11+'Rock Shelter (N Lake Bypass)'!T11+'North Lake (North Mountain)'!T12+'Ploutz Rd (Huckleberry Loop S)'!S11+'Prediger Road'!T11+'Kaaterskill Falls (REMOVED)'!S11+'Roaring Kill'!T11+'Rt 206 Cat Hollow'!S11+'Russell Brook'!S11+'S.Mtn Esc Trl (Schutt Rd Trail)'!T11+Spruceton!T11+'Steenburgh Rd (Long Path North)'!S11+'Storks Nest'!T11+'West Kill'!T11)</f>
        <v>10356</v>
      </c>
      <c r="T10" s="17">
        <f>SUM('Acra Point'!U11+'Barnum Road'!U11+'Batavia Kill'!U11+'Catskill Mt. House'!T11+'Campbell Mt'!T11+'Becker Hollow'!U11+'Beech Hill Rd'!T11+'Big Pond West'!T11+'Big Pond East'!T11+'Bouchoux Trail'!T11+'Boulder Rock (REMOVED)'!T11+'Campbell Brook'!T11+'Colgate Lake (Dutcher Notch)'!U11+'Colonel''s Chair'!U11+'Devils Tombstone (Hunter Mtn)'!U11+'Diamond Notch (Lanesville)'!U11+'Diamond Notch (Spruceton)'!U11+'DRB Margaretville Pakatakan'!T11+'East Windham'!U11+'Elm Ridge (Peck Rd)'!U11+'German Hollow'!T11+'Harding Road Trail'!U11+'Hill Road (Huckleberry Loop N)'!T11+'Holiday &amp; Berry Brook Road'!T11+'Huckleberry Loop Trail'!T11+'Huggins Lake Trail'!T11+'Layman''s Monument (REMOVED)'!U11+'Little Pond Loop'!T11+'Little Pond Campground'!T11+'Long Path North'!T11+'Mary Smith Hill Road'!T11+'Mary''s Glen'!U11+'Mink Hollow (Lake Hill)'!U11+'Mountain TPKE Horse Trail'!U11+'Mud Pond Trail'!T11+'Rock Shelter (N Lake Bypass)'!U11+'North Lake (North Mountain)'!U12+'Ploutz Rd (Huckleberry Loop S)'!T11+'Prediger Road'!U11+'Kaaterskill Falls (REMOVED)'!T11+'Roaring Kill'!U11+'Rt 206 Cat Hollow'!T11+'Russell Brook'!T11+'S.Mtn Esc Trl (Schutt Rd Trail)'!U11+Spruceton!U11+'Steenburgh Rd (Long Path North)'!T11+'Storks Nest'!U11+'West Kill'!U11)</f>
        <v>11100</v>
      </c>
      <c r="U10" s="17">
        <f>SUM('Acra Point'!V11+'Barnum Road'!V11+'Batavia Kill'!V11+'Catskill Mt. House'!U11+'Campbell Mt'!U11+'Becker Hollow'!V11+'Beech Hill Rd'!U11+'Big Pond West'!U11+'Big Pond East'!U11+'Bouchoux Trail'!U11+'Boulder Rock (REMOVED)'!U11+'Campbell Brook'!U11+'Colgate Lake (Dutcher Notch)'!V11+'Colonel''s Chair'!V11+'Devils Tombstone (Hunter Mtn)'!V11+'Diamond Notch (Lanesville)'!V11+'Diamond Notch (Spruceton)'!V11+'DRB Margaretville Pakatakan'!U11+'East Windham'!V11+'Elm Ridge (Peck Rd)'!V11+'German Hollow'!U11+'Harding Road Trail'!V11+'Hill Road (Huckleberry Loop N)'!U11+'Holiday &amp; Berry Brook Road'!U11+'Huckleberry Loop Trail'!U11+'Huggins Lake Trail'!U11+'Layman''s Monument (REMOVED)'!V11+'Little Pond Loop'!U11+'Little Pond Campground'!U11+'Long Path North'!U11+'Mary Smith Hill Road'!U11+'Mary''s Glen'!V11+'Mink Hollow (Lake Hill)'!V11+'Mountain TPKE Horse Trail'!V11+'Mud Pond Trail'!U11+'Rock Shelter (N Lake Bypass)'!V11+'North Lake (North Mountain)'!V12+'Ploutz Rd (Huckleberry Loop S)'!U11+'Prediger Road'!V11+'Kaaterskill Falls (REMOVED)'!U11+'Roaring Kill'!V11+'Rt 206 Cat Hollow'!U11+'Russell Brook'!U11+'S.Mtn Esc Trl (Schutt Rd Trail)'!V11+Spruceton!V11+'Steenburgh Rd (Long Path North)'!U11+'Storks Nest'!V11+'West Kill'!V11)</f>
        <v>11960</v>
      </c>
      <c r="V10" s="17">
        <f>SUM('Acra Point'!W11+'Barnum Road'!W11+'Batavia Kill'!W11+'Catskill Mt. House'!V11+'Campbell Mt'!V11+'Becker Hollow'!W11+'Beech Hill Rd'!V11+'Big Pond West'!V11+'Big Pond East'!V11+'Bouchoux Trail'!V11+'Boulder Rock (REMOVED)'!V11+'Campbell Brook'!V11+'Colgate Lake (Dutcher Notch)'!W11+'Colonel''s Chair'!W11+'Devils Tombstone (Hunter Mtn)'!W11+'Diamond Notch (Lanesville)'!W11+'Diamond Notch (Spruceton)'!W11+'DRB Margaretville Pakatakan'!V11+'East Windham'!W11+'Elm Ridge (Peck Rd)'!W11+'German Hollow'!V11+'Harding Road Trail'!W11+'Hill Road (Huckleberry Loop N)'!V11+'Holiday &amp; Berry Brook Road'!V11+'Huckleberry Loop Trail'!V11+'Huggins Lake Trail'!V11+'Layman''s Monument (REMOVED)'!W11+'Little Pond Loop'!V11+'Little Pond Campground'!V11+'Long Path North'!V11+'Mary Smith Hill Road'!V11+'Mary''s Glen'!W11+'Mink Hollow (Lake Hill)'!W11+'Mountain TPKE Horse Trail'!W11+'Mud Pond Trail'!V11+'Rock Shelter (N Lake Bypass)'!W11+'North Lake (North Mountain)'!W12+'Ploutz Rd (Huckleberry Loop S)'!V11+'Prediger Road'!W11+'Kaaterskill Falls (REMOVED)'!V11+'Roaring Kill'!W11+'Rt 206 Cat Hollow'!V11+'Russell Brook'!V11+'S.Mtn Esc Trl (Schutt Rd Trail)'!W11+Spruceton!W11+'Steenburgh Rd (Long Path North)'!V11+'Storks Nest'!W11+'West Kill'!W11)</f>
        <v>11189</v>
      </c>
      <c r="W10" s="17">
        <f>SUM('Acra Point'!X11+'Barnum Road'!X11+'Batavia Kill'!X11+'Catskill Mt. House'!W11+'Campbell Mt'!W11+'Becker Hollow'!X11+'Beech Hill Rd'!W11+'Big Pond West'!W11+'Big Pond East'!W11+'Bouchoux Trail'!W11+'Boulder Rock (REMOVED)'!W11+'Campbell Brook'!W11+'Colgate Lake (Dutcher Notch)'!X11+'Colonel''s Chair'!X11+'Devils Tombstone (Hunter Mtn)'!X11+'Diamond Notch (Lanesville)'!X11+'Diamond Notch (Spruceton)'!X11+'DRB Margaretville Pakatakan'!W11+'East Windham'!X11+'Elm Ridge (Peck Rd)'!X11+'German Hollow'!W11+'Harding Road Trail'!X11+'Hill Road (Huckleberry Loop N)'!W11+'Holiday &amp; Berry Brook Road'!W11+'Huckleberry Loop Trail'!W11+'Huggins Lake Trail'!W11+'Layman''s Monument (REMOVED)'!X11+'Little Pond Loop'!W11+'Little Pond Campground'!W11+'Long Path North'!W11+'Mary Smith Hill Road'!W11+'Mary''s Glen'!X11+'Mink Hollow (Lake Hill)'!X11+'Mountain TPKE Horse Trail'!X11+'Mud Pond Trail'!W11+'Rock Shelter (N Lake Bypass)'!X11+'North Lake (North Mountain)'!X12+'Ploutz Rd (Huckleberry Loop S)'!W11+'Prediger Road'!X11+'Kaaterskill Falls (REMOVED)'!W11+'Roaring Kill'!X11+'Rt 206 Cat Hollow'!W11+'Russell Brook'!W11+'S.Mtn Esc Trl (Schutt Rd Trail)'!X11+Spruceton!X11+'Steenburgh Rd (Long Path North)'!W11+'Storks Nest'!X11+'West Kill'!X11)</f>
        <v>10524</v>
      </c>
      <c r="X10" s="17">
        <f>SUM('Acra Point'!Y11+'Barnum Road'!Y11+'Batavia Kill'!Y11+'Catskill Mt. House'!X11+'Campbell Mt'!X11+'Becker Hollow'!Y11+'Beech Hill Rd'!X11+'Big Pond West'!X11+'Big Pond East'!X11+'Bouchoux Trail'!X11+'Boulder Rock (REMOVED)'!X11+'Campbell Brook'!X11+'Colgate Lake (Dutcher Notch)'!Y11+'Colonel''s Chair'!Y11+'Devils Tombstone (Hunter Mtn)'!Y11+'Diamond Notch (Lanesville)'!Y11+'Diamond Notch (Spruceton)'!Y11+'DRB Margaretville Pakatakan'!X11+'East Windham'!Y11+'Elm Ridge (Peck Rd)'!Y11+'German Hollow'!X11+'Harding Road Trail'!Y11+'Hill Road (Huckleberry Loop N)'!X11+'Holiday &amp; Berry Brook Road'!X11+'Huckleberry Loop Trail'!X11+'Huggins Lake Trail'!X11+'Layman''s Monument (REMOVED)'!Y11+'Little Pond Loop'!X11+'Little Pond Campground'!X11+'Long Path North'!X11+'Mary Smith Hill Road'!X11+'Mary''s Glen'!Y11+'Mink Hollow (Lake Hill)'!Y11+'Mountain TPKE Horse Trail'!Y11+'Mud Pond Trail'!X11+'Rock Shelter (N Lake Bypass)'!Y11+'North Lake (North Mountain)'!Y12+'Ploutz Rd (Huckleberry Loop S)'!X11+'Prediger Road'!Y11+'Kaaterskill Falls (REMOVED)'!X11+'Roaring Kill'!Y11+'Rt 206 Cat Hollow'!X11+'Russell Brook'!X11+'S.Mtn Esc Trl (Schutt Rd Trail)'!Y11+Spruceton!Y11+'Steenburgh Rd (Long Path North)'!X11+'Storks Nest'!Y11+'West Kill'!Y11)</f>
        <v>6992</v>
      </c>
      <c r="Y10" s="17">
        <f>SUM('Acra Point'!Z11+'Barnum Road'!Z11+'Batavia Kill'!Z11+'Catskill Mt. House'!Y11+'Campbell Mt'!Y11+'Becker Hollow'!Z11+'Beech Hill Rd'!Y11+'Big Pond West'!Y11+'Big Pond East'!Y11+'Bouchoux Trail'!Y11+'Boulder Rock (REMOVED)'!Y11+'Campbell Brook'!Y11+'Colgate Lake (Dutcher Notch)'!Z11+'Colonel''s Chair'!Z11+'Devils Tombstone (Hunter Mtn)'!Z11+'Diamond Notch (Lanesville)'!Z11+'Diamond Notch (Spruceton)'!Z11+'DRB Margaretville Pakatakan'!Y11+'East Windham'!Z11+'Elm Ridge (Peck Rd)'!Z11+'German Hollow'!Y11+'Harding Road Trail'!Z11+'Hill Road (Huckleberry Loop N)'!Y11+'Holiday &amp; Berry Brook Road'!Y11+'Huckleberry Loop Trail'!Y11+'Huggins Lake Trail'!Y11+'Layman''s Monument (REMOVED)'!Z11+'Little Pond Loop'!Y11+'Little Pond Campground'!Y11+'Long Path North'!Y11+'Mary Smith Hill Road'!Y11+'Mary''s Glen'!Z11+'Mink Hollow (Lake Hill)'!Z11+'Mountain TPKE Horse Trail'!Z11+'Mud Pond Trail'!Y11+'Rock Shelter (N Lake Bypass)'!Z11+'North Lake (North Mountain)'!Z12+'Ploutz Rd (Huckleberry Loop S)'!Y11+'Prediger Road'!Z11+'Kaaterskill Falls (REMOVED)'!Y11+'Roaring Kill'!Z11+'Rt 206 Cat Hollow'!Y11+'Russell Brook'!Y11+'S.Mtn Esc Trl (Schutt Rd Trail)'!Z11+Spruceton!Z11+'Steenburgh Rd (Long Path North)'!Y11+'Storks Nest'!Z11+'West Kill'!Z11)</f>
        <v>12756</v>
      </c>
      <c r="Z10" s="17">
        <f>SUM('Acra Point'!AA11+'Barnum Road'!AA11+'Batavia Kill'!AA11+'Catskill Mt. House'!Z11+'Campbell Mt'!Z11+'Becker Hollow'!AA11+'Beech Hill Rd'!Z11+'Big Pond West'!Z11+'Big Pond East'!Z11+'Bouchoux Trail'!Z11+'Boulder Rock (REMOVED)'!Z11+'Campbell Brook'!Z11+'Colgate Lake (Dutcher Notch)'!AA11+'Colonel''s Chair'!AA11+'Devils Tombstone (Hunter Mtn)'!AA11+'Diamond Notch (Lanesville)'!AA11+'Diamond Notch (Spruceton)'!AA11+'DRB Margaretville Pakatakan'!Z11+'East Windham'!AA11+'Elm Ridge (Peck Rd)'!AA11+'German Hollow'!Z11+'Harding Road Trail'!AA11+'Hill Road (Huckleberry Loop N)'!Z11+'Holiday &amp; Berry Brook Road'!Z11+'Huckleberry Loop Trail'!Z11+'Huggins Lake Trail'!Z11+'Layman''s Monument (REMOVED)'!AA11+'Little Pond Loop'!Z11+'Little Pond Campground'!Z11+'Long Path North'!Z11+'Mary Smith Hill Road'!Z11+'Mary''s Glen'!AA11+'Mink Hollow (Lake Hill)'!AA11+'Mountain TPKE Horse Trail'!AA11+'Mud Pond Trail'!Z11+'Rock Shelter (N Lake Bypass)'!AA11+'North Lake (North Mountain)'!AA12+'Ploutz Rd (Huckleberry Loop S)'!Z11+'Prediger Road'!AA11+'Kaaterskill Falls (REMOVED)'!Z11+'Roaring Kill'!AA11+'Rt 206 Cat Hollow'!Z11+'Russell Brook'!Z11+'S.Mtn Esc Trl (Schutt Rd Trail)'!AA11+Spruceton!AA11+'Steenburgh Rd (Long Path North)'!Z11+'Storks Nest'!AA11+'West Kill'!AA11)</f>
        <v>12404</v>
      </c>
      <c r="AA10" s="17">
        <f>SUM('Acra Point'!AB11+'Barnum Road'!AB11+'Batavia Kill'!AB11+'Catskill Mt. House'!AA11+'Campbell Mt'!AA11+'Becker Hollow'!AB11+'Beech Hill Rd'!AA11+'Big Pond West'!AA11+'Big Pond East'!AA11+'Bouchoux Trail'!AA11+'Boulder Rock (REMOVED)'!AA11+'Campbell Brook'!AA11+'Colgate Lake (Dutcher Notch)'!AB11+'Colonel''s Chair'!AB11+'Devils Tombstone (Hunter Mtn)'!AB11+'Diamond Notch (Lanesville)'!AB11+'Diamond Notch (Spruceton)'!AB11+'DRB Margaretville Pakatakan'!AA11+'East Windham'!AB11+'Elm Ridge (Peck Rd)'!AB11+'German Hollow'!AA11+'Harding Road Trail'!AB11+'Hill Road (Huckleberry Loop N)'!AA11+'Holiday &amp; Berry Brook Road'!AA11+'Huckleberry Loop Trail'!AA11+'Huggins Lake Trail'!AA11+'Layman''s Monument (REMOVED)'!AB11+'Little Pond Loop'!AA11+'Little Pond Campground'!AA11+'Long Path North'!AA11+'Mary Smith Hill Road'!AA11+'Mary''s Glen'!AB11+'Mink Hollow (Lake Hill)'!AB11+'Mountain TPKE Horse Trail'!AB11+'Mud Pond Trail'!AA11+'Rock Shelter (N Lake Bypass)'!AB11+'North Lake (North Mountain)'!AB12+'Ploutz Rd (Huckleberry Loop S)'!AA11+'Prediger Road'!AB11+'Kaaterskill Falls (REMOVED)'!AA11+'Roaring Kill'!AB11+'Rt 206 Cat Hollow'!AA11+'Russell Brook'!AA11+'S.Mtn Esc Trl (Schutt Rd Trail)'!AB11+Spruceton!AB11+'Steenburgh Rd (Long Path North)'!AA11+'Storks Nest'!AB11+'West Kill'!AB11)</f>
        <v>15438</v>
      </c>
      <c r="AB10" s="17">
        <f>SUM('Acra Point'!AC11+'Barnum Road'!AC11+'Batavia Kill'!AC11+'Catskill Mt. House'!AB11+'Campbell Mt'!AB11+'Becker Hollow'!AC11+'Beech Hill Rd'!AB11+'Big Pond West'!AB11+'Big Pond East'!AB11+'Bouchoux Trail'!AB11+'Boulder Rock (REMOVED)'!AB11+'Campbell Brook'!AB11+'Colgate Lake (Dutcher Notch)'!AC11+'Colonel''s Chair'!AC11+'Devils Tombstone (Hunter Mtn)'!AC11+'Diamond Notch (Lanesville)'!AC11+'Diamond Notch (Spruceton)'!AC11+'DRB Margaretville Pakatakan'!AB11+'East Windham'!AC11+'Elm Ridge (Peck Rd)'!AC11+'German Hollow'!AB11+'Harding Road Trail'!AC11+'Hill Road (Huckleberry Loop N)'!AB11+'Holiday &amp; Berry Brook Road'!AB11+'Huckleberry Loop Trail'!AB11+'Huggins Lake Trail'!AB11+'Layman''s Monument (REMOVED)'!AC11+'Little Pond Loop'!AB11+'Little Pond Campground'!AB11+'Long Path North'!AB11+'Mary Smith Hill Road'!AB11+'Mary''s Glen'!AC11+'Mink Hollow (Lake Hill)'!AC11+'Mountain TPKE Horse Trail'!AC11+'Mud Pond Trail'!AB11+'Rock Shelter (N Lake Bypass)'!AC11+'North Lake (North Mountain)'!AC12+'Ploutz Rd (Huckleberry Loop S)'!AB11+'Prediger Road'!AC11+'Kaaterskill Falls (REMOVED)'!AB11+'Roaring Kill'!AC11+'Rt 206 Cat Hollow'!AB11+'Russell Brook'!AB11+'S.Mtn Esc Trl (Schutt Rd Trail)'!AC11+Spruceton!AC11+'Steenburgh Rd (Long Path North)'!AB11+'Storks Nest'!AC11+'West Kill'!AC11)</f>
        <v>17327</v>
      </c>
      <c r="AC10" s="17">
        <f>SUM('Acra Point'!AD11+'Barnum Road'!AD11+'Batavia Kill'!AD11+'Catskill Mt. House'!AC11+'Campbell Mt'!AC11+'Becker Hollow'!AD11+'Beech Hill Rd'!AC11+'Big Pond West'!AC11+'Big Pond East'!AC11+'Bouchoux Trail'!AC11+'Boulder Rock (REMOVED)'!AC11+'Campbell Brook'!AC11+'Colgate Lake (Dutcher Notch)'!AD11+'Colonel''s Chair'!AD11+'Devils Tombstone (Hunter Mtn)'!AD11+'Diamond Notch (Lanesville)'!AD11+'Diamond Notch (Spruceton)'!AD11+'DRB Margaretville Pakatakan'!AC11+'East Windham'!AD11+'Elm Ridge (Peck Rd)'!AD11+'German Hollow'!AC11+'Harding Road Trail'!AD11+'Hill Road (Huckleberry Loop N)'!AC11+'Holiday &amp; Berry Brook Road'!AC11+'Huckleberry Loop Trail'!AC11+'Huggins Lake Trail'!AC11+'Layman''s Monument (REMOVED)'!AD11+'Little Pond Loop'!AC11+'Little Pond Campground'!AC11+'Long Path North'!AC11+'Mary Smith Hill Road'!AC11+'Mary''s Glen'!AD11+'Mink Hollow (Lake Hill)'!AD11+'Mountain TPKE Horse Trail'!AD11+'Mud Pond Trail'!AC11+'Rock Shelter (N Lake Bypass)'!AD11+'North Lake (North Mountain)'!AD12+'Ploutz Rd (Huckleberry Loop S)'!AC11+'Prediger Road'!AD11+'Kaaterskill Falls (REMOVED)'!AC11+'Roaring Kill'!AD11+'Rt 206 Cat Hollow'!AC11+'Russell Brook'!AC11+'S.Mtn Esc Trl (Schutt Rd Trail)'!AD11+Spruceton!AD11+'Steenburgh Rd (Long Path North)'!AC11+'Storks Nest'!AD11+'West Kill'!AD11)</f>
        <v>14156</v>
      </c>
      <c r="AD10" s="17"/>
      <c r="AE10" s="17"/>
      <c r="AF10" s="17"/>
      <c r="AG10" s="17"/>
      <c r="AH10" s="17"/>
      <c r="AI10" s="17"/>
      <c r="AJ10" s="95">
        <f t="shared" si="0"/>
        <v>144098</v>
      </c>
      <c r="AK10" s="216" t="e">
        <v>#N/A</v>
      </c>
      <c r="AL10" s="96" t="e">
        <v>#N/A</v>
      </c>
      <c r="AM10" s="96" t="e">
        <v>#N/A</v>
      </c>
      <c r="AN10" s="96" t="e">
        <v>#N/A</v>
      </c>
      <c r="AO10" s="96" t="e">
        <v>#N/A</v>
      </c>
      <c r="AP10" s="96" t="e">
        <v>#N/A</v>
      </c>
      <c r="AQ10" s="96" t="e">
        <v>#N/A</v>
      </c>
      <c r="AR10" s="96" t="e">
        <v>#N/A</v>
      </c>
      <c r="AS10" s="96" t="e">
        <v>#N/A</v>
      </c>
      <c r="AT10" s="96">
        <f t="shared" si="1"/>
        <v>3261.5</v>
      </c>
      <c r="AU10" s="96">
        <f t="shared" si="2"/>
        <v>3261.5</v>
      </c>
      <c r="AV10" s="96">
        <f t="shared" si="3"/>
        <v>3261.5</v>
      </c>
      <c r="AW10" s="96">
        <f t="shared" si="4"/>
        <v>3261.5</v>
      </c>
      <c r="AX10" s="96">
        <f t="shared" si="5"/>
        <v>4212</v>
      </c>
      <c r="AY10" s="96">
        <f t="shared" si="6"/>
        <v>5362.3</v>
      </c>
      <c r="AZ10" s="96">
        <f t="shared" si="7"/>
        <v>5659</v>
      </c>
      <c r="BA10" s="96">
        <f t="shared" si="8"/>
        <v>5970.7</v>
      </c>
      <c r="BB10" s="96">
        <f t="shared" si="9"/>
        <v>6336.3</v>
      </c>
      <c r="BC10" s="96">
        <f t="shared" si="10"/>
        <v>6876.9</v>
      </c>
      <c r="BD10" s="96">
        <f t="shared" si="11"/>
        <v>7038.1</v>
      </c>
      <c r="BE10" s="96">
        <f t="shared" si="12"/>
        <v>8157</v>
      </c>
      <c r="BF10" s="96">
        <f t="shared" si="13"/>
        <v>9209.4</v>
      </c>
      <c r="BG10" s="96">
        <f t="shared" si="14"/>
        <v>9908.6</v>
      </c>
      <c r="BH10" s="96">
        <f t="shared" si="15"/>
        <v>10848.25</v>
      </c>
      <c r="BI10">
        <f t="shared" si="16"/>
        <v>10323.799999999999</v>
      </c>
      <c r="BJ10">
        <f t="shared" si="17"/>
        <v>11261.5</v>
      </c>
      <c r="BK10">
        <f t="shared" si="18"/>
        <v>12004.6</v>
      </c>
      <c r="BL10">
        <f t="shared" si="19"/>
        <v>12384.6</v>
      </c>
    </row>
    <row r="11" spans="1:64" ht="20.100000000000001" customHeight="1" x14ac:dyDescent="0.25">
      <c r="A11" s="193" t="s">
        <v>7</v>
      </c>
      <c r="B11" s="15">
        <f>SUM('Acra Point'!C12+'Barnum Road'!C12+'Batavia Kill'!C12+'Becker Hollow'!C12+'Beech Hill Rd'!B12+'Big Pond West'!B12+'Big Pond East'!B12+'Bouchoux Trail'!B12+'Boulder Rock (REMOVED)'!B12+'Campbell Brook'!B12+'Colgate Lake (Dutcher Notch)'!C12+'Colonel''s Chair'!C12+'Devils Tombstone (Hunter Mtn)'!C12+'Diamond Notch (Lanesville)'!C12+'Diamond Notch (Spruceton)'!C12+'DRB Margaretville Pakatakan'!B12+'East Windham'!C12+'Elm Ridge (Peck Rd)'!C12+'German Hollow'!B12+'Harding Road Trail'!C12+'Hill Road (Huckleberry Loop N)'!B12+'Holiday &amp; Berry Brook Road'!B12+'Huckleberry Loop Trail'!B12+'Huggins Lake Trail'!B12+'Layman''s Monument (REMOVED)'!C12+'Little Pond Loop'!B12+'Little Pond Campground'!B12+'Long Path North'!B12+'Mary Smith Hill Road'!B12+'Mary''s Glen'!C12+'Mink Hollow (Lake Hill)'!C12+'Mountain TPKE Horse Trail'!C12+'Mud Pond Trail'!B12+'Rock Shelter (N Lake Bypass)'!C12+'North Lake (North Mountain)'!C13+'Ploutz Rd (Huckleberry Loop S)'!B12+'Prediger Road'!C12+'Kaaterskill Falls (REMOVED)'!B12+'Roaring Kill'!C12+'Rt 206 Cat Hollow'!B12+'Russell Brook'!B12+'S.Mtn Esc Trl (Schutt Rd Trail)'!C12+Spruceton!C12+'Steenburgh Rd (Long Path North)'!B12+'Storks Nest'!C12+'West Kill'!C12)</f>
        <v>0</v>
      </c>
      <c r="C11" s="15">
        <f>SUM('Acra Point'!D12+'Barnum Road'!D12+'Batavia Kill'!D12+'Becker Hollow'!D12+'Beech Hill Rd'!C12+'Big Pond West'!C12+'Big Pond East'!C12+'Bouchoux Trail'!C12+'Boulder Rock (REMOVED)'!C12+'Campbell Brook'!C12+'Colgate Lake (Dutcher Notch)'!D12+'Colonel''s Chair'!D12+'Devils Tombstone (Hunter Mtn)'!D12+'Diamond Notch (Lanesville)'!D12+'Diamond Notch (Spruceton)'!D12+'DRB Margaretville Pakatakan'!C12+'East Windham'!D12+'Elm Ridge (Peck Rd)'!D12+'German Hollow'!C12+'Harding Road Trail'!D12+'Hill Road (Huckleberry Loop N)'!C12+'Holiday &amp; Berry Brook Road'!C12+'Huckleberry Loop Trail'!C12+'Huggins Lake Trail'!C12+'Layman''s Monument (REMOVED)'!D12+'Little Pond Loop'!C12+'Little Pond Campground'!C12+'Long Path North'!C12+'Mary Smith Hill Road'!C12+'Mary''s Glen'!D12+'Mink Hollow (Lake Hill)'!D12+'Mountain TPKE Horse Trail'!D12+'Mud Pond Trail'!C12+'Rock Shelter (N Lake Bypass)'!D12+'North Lake (North Mountain)'!D13+'Ploutz Rd (Huckleberry Loop S)'!C12+'Prediger Road'!D12+'Kaaterskill Falls (REMOVED)'!C12+'Roaring Kill'!D12+'Rt 206 Cat Hollow'!C12+'Russell Brook'!C12+'S.Mtn Esc Trl (Schutt Rd Trail)'!D12+Spruceton!D12+'Steenburgh Rd (Long Path North)'!C12+'Storks Nest'!D12+'West Kill'!D12)</f>
        <v>0</v>
      </c>
      <c r="D11" s="15">
        <f>SUM('Acra Point'!E12+'Barnum Road'!E12+'Batavia Kill'!E12+'Becker Hollow'!E12+'Beech Hill Rd'!D12+'Big Pond West'!D12+'Big Pond East'!D12+'Bouchoux Trail'!D12+'Boulder Rock (REMOVED)'!D12+'Campbell Brook'!D12+'Colgate Lake (Dutcher Notch)'!E12+'Colonel''s Chair'!E12+'Devils Tombstone (Hunter Mtn)'!E12+'Diamond Notch (Lanesville)'!E12+'Diamond Notch (Spruceton)'!E12+'DRB Margaretville Pakatakan'!D12+'East Windham'!E12+'Elm Ridge (Peck Rd)'!E12+'German Hollow'!D12+'Harding Road Trail'!E12+'Hill Road (Huckleberry Loop N)'!D12+'Holiday &amp; Berry Brook Road'!D12+'Huckleberry Loop Trail'!D12+'Huggins Lake Trail'!D12+'Layman''s Monument (REMOVED)'!E12+'Little Pond Loop'!D12+'Little Pond Campground'!D12+'Long Path North'!D12+'Mary Smith Hill Road'!D12+'Mary''s Glen'!E12+'Mink Hollow (Lake Hill)'!E12+'Mountain TPKE Horse Trail'!E12+'Mud Pond Trail'!D12+'Rock Shelter (N Lake Bypass)'!E12+'North Lake (North Mountain)'!E13+'Ploutz Rd (Huckleberry Loop S)'!D12+'Prediger Road'!E12+'Kaaterskill Falls (REMOVED)'!D12+'Roaring Kill'!E12+'Rt 206 Cat Hollow'!D12+'Russell Brook'!D12+'S.Mtn Esc Trl (Schutt Rd Trail)'!E12+Spruceton!E12+'Steenburgh Rd (Long Path North)'!D12+'Storks Nest'!E12+'West Kill'!E12)</f>
        <v>0</v>
      </c>
      <c r="E11" s="15">
        <f>SUM('Acra Point'!F12+'Barnum Road'!F12+'Batavia Kill'!F12+'Becker Hollow'!F12+'Beech Hill Rd'!E12+'Big Pond West'!E12+'Big Pond East'!E12+'Bouchoux Trail'!E12+'Boulder Rock (REMOVED)'!E12+'Campbell Brook'!E12+'Colgate Lake (Dutcher Notch)'!F12+'Colonel''s Chair'!F12+'Devils Tombstone (Hunter Mtn)'!F12+'Diamond Notch (Lanesville)'!F12+'Diamond Notch (Spruceton)'!F12+'DRB Margaretville Pakatakan'!E12+'East Windham'!F12+'Elm Ridge (Peck Rd)'!F12+'German Hollow'!E12+'Harding Road Trail'!F12+'Hill Road (Huckleberry Loop N)'!E12+'Holiday &amp; Berry Brook Road'!E12+'Huckleberry Loop Trail'!E12+'Huggins Lake Trail'!E12+'Layman''s Monument (REMOVED)'!F12+'Little Pond Loop'!E12+'Little Pond Campground'!E12+'Long Path North'!E12+'Mary Smith Hill Road'!E12+'Mary''s Glen'!F12+'Mink Hollow (Lake Hill)'!F12+'Mountain TPKE Horse Trail'!F12+'Mud Pond Trail'!E12+'Rock Shelter (N Lake Bypass)'!F12+'North Lake (North Mountain)'!F13+'Ploutz Rd (Huckleberry Loop S)'!E12+'Prediger Road'!F12+'Kaaterskill Falls (REMOVED)'!E12+'Roaring Kill'!F12+'Rt 206 Cat Hollow'!E12+'Russell Brook'!E12+'S.Mtn Esc Trl (Schutt Rd Trail)'!F12+Spruceton!F12+'Steenburgh Rd (Long Path North)'!E12+'Storks Nest'!F12+'West Kill'!F12)</f>
        <v>0</v>
      </c>
      <c r="F11" s="15">
        <f>SUM('Acra Point'!G12+'Barnum Road'!G12+'Batavia Kill'!G12+'Becker Hollow'!G12+'Catskill Mt. House'!F12+'Campbell Mt'!F12+'Beech Hill Rd'!F12+'Big Pond West'!F12+'Big Pond East'!F12+'Bouchoux Trail'!F12+'Boulder Rock (REMOVED)'!F12+'Campbell Brook'!F12+'Colgate Lake (Dutcher Notch)'!G12+'Colonel''s Chair'!G12+'Devils Tombstone (Hunter Mtn)'!G12+'Diamond Notch (Lanesville)'!G12+'Diamond Notch (Spruceton)'!G12+'DRB Margaretville Pakatakan'!F12+'East Windham'!G12+'Elm Ridge (Peck Rd)'!G12+'German Hollow'!F12+'Harding Road Trail'!G12+'Hill Road (Huckleberry Loop N)'!F12+'Holiday &amp; Berry Brook Road'!F12+'Huckleberry Loop Trail'!F12+'Huggins Lake Trail'!F12+'Layman''s Monument (REMOVED)'!G12+'Little Pond Loop'!F12+'Little Pond Campground'!F12+'Long Path North'!F12+'Mary Smith Hill Road'!F12+'Mary''s Glen'!G12+'Mink Hollow (Lake Hill)'!G12+'Mountain TPKE Horse Trail'!G12+'Mud Pond Trail'!F12+'Rock Shelter (N Lake Bypass)'!G12+'North Lake (North Mountain)'!G13+'Ploutz Rd (Huckleberry Loop S)'!F12+'Prediger Road'!G12+'Kaaterskill Falls (REMOVED)'!F12+'Roaring Kill'!G12+'Rt 206 Cat Hollow'!F12+'Russell Brook'!F12+'S.Mtn Esc Trl (Schutt Rd Trail)'!G12+Spruceton!G12+'Steenburgh Rd (Long Path North)'!F12+'Storks Nest'!G12+'West Kill'!G12)</f>
        <v>0</v>
      </c>
      <c r="G11" s="15">
        <f>SUM('Acra Point'!H12+'Barnum Road'!H12+'Batavia Kill'!H12+'Becker Hollow'!H12+'Catskill Mt. House'!G12+'Campbell Mt'!G12+'Beech Hill Rd'!G12+'Big Pond West'!G12+'Big Pond East'!G12+'Bouchoux Trail'!G12+'Boulder Rock (REMOVED)'!G12+'Campbell Brook'!G12+'Colgate Lake (Dutcher Notch)'!H12+'Colonel''s Chair'!H12+'Devils Tombstone (Hunter Mtn)'!H12+'Diamond Notch (Lanesville)'!H12+'Diamond Notch (Spruceton)'!H12+'DRB Margaretville Pakatakan'!G12+'East Windham'!H12+'Elm Ridge (Peck Rd)'!H12+'German Hollow'!G12+'Harding Road Trail'!H12+'Hill Road (Huckleberry Loop N)'!G12+'Holiday &amp; Berry Brook Road'!G12+'Huckleberry Loop Trail'!G12+'Huggins Lake Trail'!G12+'Layman''s Monument (REMOVED)'!H12+'Little Pond Loop'!G12+'Little Pond Campground'!G12+'Long Path North'!G12+'Mary Smith Hill Road'!G12+'Mary''s Glen'!H12+'Mink Hollow (Lake Hill)'!H12+'Mountain TPKE Horse Trail'!H12+'Mud Pond Trail'!G12+'Rock Shelter (N Lake Bypass)'!H12+'North Lake (North Mountain)'!H13+'Ploutz Rd (Huckleberry Loop S)'!G12+'Prediger Road'!H12+'Kaaterskill Falls (REMOVED)'!G12+'Roaring Kill'!H12+'Rt 206 Cat Hollow'!G12+'Russell Brook'!G12+'S.Mtn Esc Trl (Schutt Rd Trail)'!H12+Spruceton!H12+'Steenburgh Rd (Long Path North)'!G12+'Storks Nest'!H12+'West Kill'!H12)</f>
        <v>3378</v>
      </c>
      <c r="H11" s="15">
        <f>SUM('Acra Point'!I12+'Barnum Road'!I12+'Batavia Kill'!I12+'Becker Hollow'!I12+'Catskill Mt. House'!H12+'Campbell Mt'!H12+'Beech Hill Rd'!H12+'Big Pond West'!H12+'Big Pond East'!H12+'Bouchoux Trail'!H12+'Boulder Rock (REMOVED)'!H12+'Campbell Brook'!H12+'Colgate Lake (Dutcher Notch)'!I12+'Colonel''s Chair'!I12+'Devils Tombstone (Hunter Mtn)'!I12+'Diamond Notch (Lanesville)'!I12+'Diamond Notch (Spruceton)'!I12+'DRB Margaretville Pakatakan'!H12+'East Windham'!I12+'Elm Ridge (Peck Rd)'!I12+'German Hollow'!H12+'Harding Road Trail'!I12+'Hill Road (Huckleberry Loop N)'!H12+'Holiday &amp; Berry Brook Road'!H12+'Huckleberry Loop Trail'!H12+'Huggins Lake Trail'!H12+'Layman''s Monument (REMOVED)'!I12+'Little Pond Loop'!H12+'Little Pond Campground'!H12+'Long Path North'!H12+'Mary Smith Hill Road'!H12+'Mary''s Glen'!I12+'Mink Hollow (Lake Hill)'!I12+'Mountain TPKE Horse Trail'!I12+'Mud Pond Trail'!H12+'Rock Shelter (N Lake Bypass)'!I12+'North Lake (North Mountain)'!I13+'Ploutz Rd (Huckleberry Loop S)'!H12+'Prediger Road'!I12+'Kaaterskill Falls (REMOVED)'!H12+'Roaring Kill'!I12+'Rt 206 Cat Hollow'!H12+'Russell Brook'!H12+'S.Mtn Esc Trl (Schutt Rd Trail)'!I12+Spruceton!I12+'Steenburgh Rd (Long Path North)'!H12+'Storks Nest'!I12+'West Kill'!I12)</f>
        <v>7733</v>
      </c>
      <c r="I11" s="15">
        <f>SUM('Acra Point'!J12+'Barnum Road'!J12+'Batavia Kill'!J12+'Becker Hollow'!J12+'Catskill Mt. House'!I12+'Campbell Mt'!I12+'Beech Hill Rd'!I12+'Big Pond West'!I12+'Big Pond East'!I12+'Bouchoux Trail'!I12+'Boulder Rock (REMOVED)'!I12+'Campbell Brook'!I12+'Colgate Lake (Dutcher Notch)'!J12+'Colonel''s Chair'!J12+'Devils Tombstone (Hunter Mtn)'!J12+'Diamond Notch (Lanesville)'!J12+'Diamond Notch (Spruceton)'!J12+'DRB Margaretville Pakatakan'!I12+'East Windham'!J12+'Elm Ridge (Peck Rd)'!J12+'German Hollow'!I12+'Harding Road Trail'!J12+'Hill Road (Huckleberry Loop N)'!I12+'Holiday &amp; Berry Brook Road'!I12+'Huckleberry Loop Trail'!I12+'Huggins Lake Trail'!I12+'Layman''s Monument (REMOVED)'!J12+'Little Pond Loop'!I12+'Little Pond Campground'!I12+'Long Path North'!I12+'Mary Smith Hill Road'!I12+'Mary''s Glen'!J12+'Mink Hollow (Lake Hill)'!J12+'Mountain TPKE Horse Trail'!J12+'Mud Pond Trail'!I12+'Rock Shelter (N Lake Bypass)'!J12+'North Lake (North Mountain)'!J13+'Ploutz Rd (Huckleberry Loop S)'!I12+'Prediger Road'!J12+'Kaaterskill Falls (REMOVED)'!I12+'Roaring Kill'!J12+'Rt 206 Cat Hollow'!I12+'Russell Brook'!I12+'S.Mtn Esc Trl (Schutt Rd Trail)'!J12+Spruceton!J12+'Steenburgh Rd (Long Path North)'!I12+'Storks Nest'!J12+'West Kill'!J12)</f>
        <v>6448</v>
      </c>
      <c r="J11" s="15">
        <f>SUM('Acra Point'!K12+'Barnum Road'!K12+'Batavia Kill'!K12+'Becker Hollow'!K12+'Catskill Mt. House'!J12+'Campbell Mt'!J12+'Beech Hill Rd'!J12+'Big Pond West'!J12+'Big Pond East'!J12+'Bouchoux Trail'!J12+'Boulder Rock (REMOVED)'!J12+'Campbell Brook'!J12+'Colgate Lake (Dutcher Notch)'!K12+'Colonel''s Chair'!K12+'Devils Tombstone (Hunter Mtn)'!K12+'Diamond Notch (Lanesville)'!K12+'Diamond Notch (Spruceton)'!K12+'DRB Margaretville Pakatakan'!J12+'East Windham'!K12+'Elm Ridge (Peck Rd)'!K12+'German Hollow'!J12+'Harding Road Trail'!K12+'Hill Road (Huckleberry Loop N)'!J12+'Holiday &amp; Berry Brook Road'!J12+'Huckleberry Loop Trail'!J12+'Huggins Lake Trail'!J12+'Layman''s Monument (REMOVED)'!K12+'Little Pond Loop'!J12+'Little Pond Campground'!J12+'Long Path North'!J12+'Mary Smith Hill Road'!J12+'Mary''s Glen'!K12+'Mink Hollow (Lake Hill)'!K12+'Mountain TPKE Horse Trail'!K12+'Mud Pond Trail'!J12+'Rock Shelter (N Lake Bypass)'!K12+'North Lake (North Mountain)'!K13+'Ploutz Rd (Huckleberry Loop S)'!J12+'Prediger Road'!K12+'Kaaterskill Falls (REMOVED)'!J12+'Roaring Kill'!K12+'Rt 206 Cat Hollow'!J12+'Russell Brook'!J12+'S.Mtn Esc Trl (Schutt Rd Trail)'!K12+Spruceton!K12+'Steenburgh Rd (Long Path North)'!J12+'Storks Nest'!K12+'West Kill'!K12)</f>
        <v>5082</v>
      </c>
      <c r="K11" s="15">
        <f>SUM('Acra Point'!L12+'Barnum Road'!L12+'Batavia Kill'!L12+'Becker Hollow'!L12+'Catskill Mt. House'!K12+'Campbell Mt'!K12+'Beech Hill Rd'!K12+'Big Pond West'!K12+'Big Pond East'!K12+'Bouchoux Trail'!K12+'Boulder Rock (REMOVED)'!K12+'Campbell Brook'!K12+'Colgate Lake (Dutcher Notch)'!L12+'Colonel''s Chair'!L12+'Devils Tombstone (Hunter Mtn)'!L12+'Diamond Notch (Lanesville)'!L12+'Diamond Notch (Spruceton)'!L12+'DRB Margaretville Pakatakan'!K12+'East Windham'!L12+'Elm Ridge (Peck Rd)'!L12+'German Hollow'!K12+'Harding Road Trail'!L12+'Hill Road (Huckleberry Loop N)'!K12+'Holiday &amp; Berry Brook Road'!K12+'Huckleberry Loop Trail'!K12+'Huggins Lake Trail'!K12+'Layman''s Monument (REMOVED)'!L12+'Little Pond Loop'!K12+'Little Pond Campground'!K12+'Long Path North'!K12+'Mary Smith Hill Road'!K12+'Mary''s Glen'!L12+'Mink Hollow (Lake Hill)'!L12+'Mountain TPKE Horse Trail'!L12+'Mud Pond Trail'!K12+'Rock Shelter (N Lake Bypass)'!L12+'North Lake (North Mountain)'!L13+'Ploutz Rd (Huckleberry Loop S)'!K12+'Prediger Road'!L12+'Kaaterskill Falls (REMOVED)'!K12+'Roaring Kill'!L12+'Rt 206 Cat Hollow'!K12+'Russell Brook'!K12+'S.Mtn Esc Trl (Schutt Rd Trail)'!L12+Spruceton!L12+'Steenburgh Rd (Long Path North)'!K12+'Storks Nest'!L12+'West Kill'!L12)</f>
        <v>9660</v>
      </c>
      <c r="L11" s="15">
        <f>SUM('Acra Point'!M12+'Barnum Road'!M12+'Batavia Kill'!M12+'Becker Hollow'!M12+'Catskill Mt. House'!L12+'Campbell Mt'!L12+'Beech Hill Rd'!L12+'Big Pond West'!L12+'Big Pond East'!L12+'Bouchoux Trail'!L12+'Boulder Rock (REMOVED)'!L12+'Campbell Brook'!L12+'Colgate Lake (Dutcher Notch)'!M12+'Colonel''s Chair'!M12+'Devils Tombstone (Hunter Mtn)'!M12+'Diamond Notch (Lanesville)'!M12+'Diamond Notch (Spruceton)'!M12+'DRB Margaretville Pakatakan'!L12+'East Windham'!M12+'Elm Ridge (Peck Rd)'!M12+'German Hollow'!L12+'Harding Road Trail'!M12+'Hill Road (Huckleberry Loop N)'!L12+'Holiday &amp; Berry Brook Road'!L12+'Huckleberry Loop Trail'!L12+'Huggins Lake Trail'!L12+'Layman''s Monument (REMOVED)'!M12+'Little Pond Loop'!L12+'Little Pond Campground'!L12+'Long Path North'!L12+'Mary Smith Hill Road'!L12+'Mary''s Glen'!M12+'Mink Hollow (Lake Hill)'!M12+'Mountain TPKE Horse Trail'!M12+'Mud Pond Trail'!L12+'Rock Shelter (N Lake Bypass)'!M12+'North Lake (North Mountain)'!M13+'Ploutz Rd (Huckleberry Loop S)'!L12+'Prediger Road'!M12+'Kaaterskill Falls (REMOVED)'!L12+'Roaring Kill'!M12+'Rt 206 Cat Hollow'!L12+'Russell Brook'!L12+'S.Mtn Esc Trl (Schutt Rd Trail)'!M12+Spruceton!M12+'Steenburgh Rd (Long Path North)'!L12+'Storks Nest'!M12+'West Kill'!M12)</f>
        <v>0</v>
      </c>
      <c r="M11" s="15">
        <f>SUM('Acra Point'!N12+'Barnum Road'!N12+'Batavia Kill'!N12+'Becker Hollow'!N12+'Catskill Mt. House'!M12+'Campbell Mt'!M12+'Beech Hill Rd'!M12+'Big Pond West'!M12+'Big Pond East'!M12+'Bouchoux Trail'!M12+'Boulder Rock (REMOVED)'!M12+'Campbell Brook'!M12+'Colgate Lake (Dutcher Notch)'!N12+'Colonel''s Chair'!N12+'Devils Tombstone (Hunter Mtn)'!N12+'Diamond Notch (Lanesville)'!N12+'Diamond Notch (Spruceton)'!N12+'DRB Margaretville Pakatakan'!M12+'East Windham'!N12+'Elm Ridge (Peck Rd)'!N12+'German Hollow'!M12+'Harding Road Trail'!N12+'Hill Road (Huckleberry Loop N)'!M12+'Holiday &amp; Berry Brook Road'!M12+'Huckleberry Loop Trail'!M12+'Huggins Lake Trail'!M12+'Layman''s Monument (REMOVED)'!N12+'Little Pond Loop'!M12+'Little Pond Campground'!M12+'Long Path North'!M12+'Mary Smith Hill Road'!M12+'Mary''s Glen'!N12+'Mink Hollow (Lake Hill)'!N12+'Mountain TPKE Horse Trail'!N12+'Mud Pond Trail'!M12+'Rock Shelter (N Lake Bypass)'!N12+'North Lake (North Mountain)'!N13+'Ploutz Rd (Huckleberry Loop S)'!M12+'Prediger Road'!N12+'Kaaterskill Falls (REMOVED)'!M12+'Roaring Kill'!N12+'Rt 206 Cat Hollow'!M12+'Russell Brook'!M12+'S.Mtn Esc Trl (Schutt Rd Trail)'!N12+Spruceton!N12+'Steenburgh Rd (Long Path North)'!M12+'Storks Nest'!N12+'West Kill'!N12)</f>
        <v>0</v>
      </c>
      <c r="N11" s="15">
        <f>SUM('Acra Point'!O12+'Barnum Road'!O12+'Batavia Kill'!O12+'Becker Hollow'!O12+'Catskill Mt. House'!N12+'Campbell Mt'!N12+'Beech Hill Rd'!N12+'Big Pond West'!N12+'Big Pond East'!N12+'Bouchoux Trail'!N12+'Boulder Rock (REMOVED)'!N12+'Campbell Brook'!N12+'Colgate Lake (Dutcher Notch)'!O12+'Colonel''s Chair'!O12+'Devils Tombstone (Hunter Mtn)'!O12+'Diamond Notch (Lanesville)'!O12+'Diamond Notch (Spruceton)'!O12+'DRB Margaretville Pakatakan'!N12+'East Windham'!O12+'Elm Ridge (Peck Rd)'!O12+'German Hollow'!N12+'Harding Road Trail'!O12+'Hill Road (Huckleberry Loop N)'!N12+'Holiday &amp; Berry Brook Road'!N12+'Huckleberry Loop Trail'!N12+'Huggins Lake Trail'!N12+'Layman''s Monument (REMOVED)'!O12+'Little Pond Loop'!N12+'Little Pond Campground'!N12+'Long Path North'!N12+'Mary Smith Hill Road'!N12+'Mary''s Glen'!O12+'Mink Hollow (Lake Hill)'!O12+'Mountain TPKE Horse Trail'!O12+'Mud Pond Trail'!N12+'Rock Shelter (N Lake Bypass)'!O12+'North Lake (North Mountain)'!O13+'Ploutz Rd (Huckleberry Loop S)'!N12+'Prediger Road'!O12+'Kaaterskill Falls (REMOVED)'!N12+'Roaring Kill'!O12+'Rt 206 Cat Hollow'!N12+'Russell Brook'!N12+'S.Mtn Esc Trl (Schutt Rd Trail)'!O12+Spruceton!O12+'Steenburgh Rd (Long Path North)'!N12+'Storks Nest'!O12+'West Kill'!O12)</f>
        <v>0</v>
      </c>
      <c r="O11" s="15">
        <f>SUM('Acra Point'!P12+'Barnum Road'!P12+'Batavia Kill'!P12+'Becker Hollow'!P12+'Catskill Mt. House'!O12+'Campbell Mt'!O12+'Beech Hill Rd'!O12+'Big Pond West'!O12+'Big Pond East'!O12+'Bouchoux Trail'!O12+'Boulder Rock (REMOVED)'!O12+'Campbell Brook'!O12+'Colgate Lake (Dutcher Notch)'!P12+'Colonel''s Chair'!P12+'Devils Tombstone (Hunter Mtn)'!P12+'Diamond Notch (Lanesville)'!P12+'Diamond Notch (Spruceton)'!P12+'DRB Margaretville Pakatakan'!O12+'East Windham'!P12+'Elm Ridge (Peck Rd)'!P12+'German Hollow'!O12+'Harding Road Trail'!P12+'Hill Road (Huckleberry Loop N)'!O12+'Holiday &amp; Berry Brook Road'!O12+'Huckleberry Loop Trail'!O12+'Huggins Lake Trail'!O12+'Layman''s Monument (REMOVED)'!P12+'Little Pond Loop'!O12+'Little Pond Campground'!O12+'Long Path North'!O12+'Mary Smith Hill Road'!O12+'Mary''s Glen'!P12+'Mink Hollow (Lake Hill)'!P12+'Mountain TPKE Horse Trail'!P12+'Mud Pond Trail'!O12+'Rock Shelter (N Lake Bypass)'!P12+'North Lake (North Mountain)'!P13+'Ploutz Rd (Huckleberry Loop S)'!O12+'Prediger Road'!P12+'Kaaterskill Falls (REMOVED)'!O12+'Roaring Kill'!P12+'Rt 206 Cat Hollow'!O12+'Russell Brook'!O12+'S.Mtn Esc Trl (Schutt Rd Trail)'!P12+Spruceton!P12+'Steenburgh Rd (Long Path North)'!O12+'Storks Nest'!P12+'West Kill'!P12)</f>
        <v>10650</v>
      </c>
      <c r="P11" s="15">
        <f>SUM('Acra Point'!Q12+'Barnum Road'!Q12+'Batavia Kill'!Q12+'Becker Hollow'!Q12+'Catskill Mt. House'!P12+'Campbell Mt'!P12+'Beech Hill Rd'!P12+'Big Pond West'!P12+'Big Pond East'!P12+'Bouchoux Trail'!P12+'Boulder Rock (REMOVED)'!P12+'Campbell Brook'!P12+'Colgate Lake (Dutcher Notch)'!Q12+'Colonel''s Chair'!Q12+'Devils Tombstone (Hunter Mtn)'!Q12+'Diamond Notch (Lanesville)'!Q12+'Diamond Notch (Spruceton)'!Q12+'DRB Margaretville Pakatakan'!P12+'East Windham'!Q12+'Elm Ridge (Peck Rd)'!Q12+'German Hollow'!P12+'Harding Road Trail'!Q12+'Hill Road (Huckleberry Loop N)'!P12+'Holiday &amp; Berry Brook Road'!P12+'Huckleberry Loop Trail'!P12+'Huggins Lake Trail'!P12+'Layman''s Monument (REMOVED)'!Q12+'Little Pond Loop'!P12+'Little Pond Campground'!P12+'Long Path North'!P12+'Mary Smith Hill Road'!P12+'Mary''s Glen'!Q12+'Mink Hollow (Lake Hill)'!Q12+'Mountain TPKE Horse Trail'!Q12+'Mud Pond Trail'!P12+'Rock Shelter (N Lake Bypass)'!Q12+'North Lake (North Mountain)'!Q13+'Ploutz Rd (Huckleberry Loop S)'!P12+'Prediger Road'!Q12+'Kaaterskill Falls (REMOVED)'!P12+'Roaring Kill'!Q12+'Rt 206 Cat Hollow'!P12+'Russell Brook'!P12+'S.Mtn Esc Trl (Schutt Rd Trail)'!Q12+Spruceton!Q12+'Steenburgh Rd (Long Path North)'!P12+'Storks Nest'!Q12+'West Kill'!Q12)</f>
        <v>10626</v>
      </c>
      <c r="Q11" s="15">
        <f>SUM('Acra Point'!R12+'Barnum Road'!R12+'Batavia Kill'!R12+'Becker Hollow'!R12+'Catskill Mt. House'!Q12+'Campbell Mt'!Q12+'Beech Hill Rd'!Q12+'Big Pond West'!Q12+'Big Pond East'!Q12+'Bouchoux Trail'!Q12+'Boulder Rock (REMOVED)'!Q12+'Campbell Brook'!Q12+'Colgate Lake (Dutcher Notch)'!R12+'Colonel''s Chair'!R12+'Devils Tombstone (Hunter Mtn)'!R12+'Diamond Notch (Lanesville)'!R12+'Diamond Notch (Spruceton)'!R12+'DRB Margaretville Pakatakan'!Q12+'East Windham'!R12+'Elm Ridge (Peck Rd)'!R12+'German Hollow'!Q12+'Harding Road Trail'!R12+'Hill Road (Huckleberry Loop N)'!Q12+'Holiday &amp; Berry Brook Road'!Q12+'Huckleberry Loop Trail'!Q12+'Huggins Lake Trail'!Q12+'Layman''s Monument (REMOVED)'!R12+'Little Pond Loop'!Q12+'Little Pond Campground'!Q12+'Long Path North'!Q12+'Mary Smith Hill Road'!Q12+'Mary''s Glen'!R12+'Mink Hollow (Lake Hill)'!R12+'Mountain TPKE Horse Trail'!R12+'Mud Pond Trail'!Q12+'Rock Shelter (N Lake Bypass)'!R12+'North Lake (North Mountain)'!R13+'Ploutz Rd (Huckleberry Loop S)'!Q12+'Prediger Road'!R12+'Kaaterskill Falls (REMOVED)'!Q12+'Roaring Kill'!R12+'Rt 206 Cat Hollow'!Q12+'Russell Brook'!Q12+'S.Mtn Esc Trl (Schutt Rd Trail)'!R12+Spruceton!R12+'Steenburgh Rd (Long Path North)'!Q12+'Storks Nest'!R12+'West Kill'!R12)</f>
        <v>7880</v>
      </c>
      <c r="R11" s="15">
        <f>SUM('Acra Point'!S12+'Barnum Road'!S12+'Batavia Kill'!S12+'Becker Hollow'!S12+'Catskill Mt. House'!R12+'Campbell Mt'!R12+'Beech Hill Rd'!R12+'Big Pond West'!R12+'Big Pond East'!R12+'Bouchoux Trail'!R12+'Boulder Rock (REMOVED)'!R12+'Campbell Brook'!R12+'Colgate Lake (Dutcher Notch)'!S12+'Colonel''s Chair'!S12+'Devils Tombstone (Hunter Mtn)'!S12+'Diamond Notch (Lanesville)'!S12+'Diamond Notch (Spruceton)'!S12+'DRB Margaretville Pakatakan'!R12+'East Windham'!S12+'Elm Ridge (Peck Rd)'!S12+'German Hollow'!R12+'Harding Road Trail'!S12+'Hill Road (Huckleberry Loop N)'!R12+'Holiday &amp; Berry Brook Road'!R12+'Huckleberry Loop Trail'!R12+'Huggins Lake Trail'!R12+'Layman''s Monument (REMOVED)'!S12+'Little Pond Loop'!R12+'Little Pond Campground'!R12+'Long Path North'!R12+'Mary Smith Hill Road'!R12+'Mary''s Glen'!S12+'Mink Hollow (Lake Hill)'!S12+'Mountain TPKE Horse Trail'!S12+'Mud Pond Trail'!R12+'Rock Shelter (N Lake Bypass)'!S12+'North Lake (North Mountain)'!S13+'Ploutz Rd (Huckleberry Loop S)'!R12+'Prediger Road'!S12+'Kaaterskill Falls (REMOVED)'!R12+'Roaring Kill'!S12+'Rt 206 Cat Hollow'!R12+'Russell Brook'!R12+'S.Mtn Esc Trl (Schutt Rd Trail)'!S12+Spruceton!S12+'Steenburgh Rd (Long Path North)'!R12+'Storks Nest'!S12+'West Kill'!S12)</f>
        <v>10191</v>
      </c>
      <c r="S11" s="15">
        <f>SUM('Acra Point'!T12+'Barnum Road'!T12+'Batavia Kill'!T12+'Becker Hollow'!T12+'Catskill Mt. House'!S12+'Campbell Mt'!S12+'Beech Hill Rd'!S12+'Big Pond West'!S12+'Big Pond East'!S12+'Bouchoux Trail'!S12+'Boulder Rock (REMOVED)'!S12+'Campbell Brook'!S12+'Colgate Lake (Dutcher Notch)'!T12+'Colonel''s Chair'!T12+'Devils Tombstone (Hunter Mtn)'!T12+'Diamond Notch (Lanesville)'!T12+'Diamond Notch (Spruceton)'!T12+'DRB Margaretville Pakatakan'!S12+'East Windham'!T12+'Elm Ridge (Peck Rd)'!T12+'German Hollow'!S12+'Harding Road Trail'!T12+'Hill Road (Huckleberry Loop N)'!S12+'Holiday &amp; Berry Brook Road'!S12+'Huckleberry Loop Trail'!S12+'Huggins Lake Trail'!S12+'Layman''s Monument (REMOVED)'!T12+'Little Pond Loop'!S12+'Little Pond Campground'!S12+'Long Path North'!S12+'Mary Smith Hill Road'!S12+'Mary''s Glen'!T12+'Mink Hollow (Lake Hill)'!T12+'Mountain TPKE Horse Trail'!T12+'Mud Pond Trail'!S12+'Rock Shelter (N Lake Bypass)'!T12+'North Lake (North Mountain)'!T13+'Ploutz Rd (Huckleberry Loop S)'!S12+'Prediger Road'!T12+'Kaaterskill Falls (REMOVED)'!S12+'Roaring Kill'!T12+'Rt 206 Cat Hollow'!S12+'Russell Brook'!S12+'S.Mtn Esc Trl (Schutt Rd Trail)'!T12+Spruceton!T12+'Steenburgh Rd (Long Path North)'!S12+'Storks Nest'!T12+'West Kill'!T12)</f>
        <v>13482</v>
      </c>
      <c r="T11" s="15">
        <f>SUM('Acra Point'!U12+'Barnum Road'!U12+'Batavia Kill'!U12+'Becker Hollow'!U12+'Catskill Mt. House'!T12+'Campbell Mt'!T12+'Beech Hill Rd'!T12+'Big Pond West'!T12+'Big Pond East'!T12+'Bouchoux Trail'!T12+'Boulder Rock (REMOVED)'!T12+'Campbell Brook'!T12+'Colgate Lake (Dutcher Notch)'!U12+'Colonel''s Chair'!U12+'Devils Tombstone (Hunter Mtn)'!U12+'Diamond Notch (Lanesville)'!U12+'Diamond Notch (Spruceton)'!U12+'DRB Margaretville Pakatakan'!T12+'East Windham'!U12+'Elm Ridge (Peck Rd)'!U12+'German Hollow'!T12+'Harding Road Trail'!U12+'Hill Road (Huckleberry Loop N)'!T12+'Holiday &amp; Berry Brook Road'!T12+'Huckleberry Loop Trail'!T12+'Huggins Lake Trail'!T12+'Layman''s Monument (REMOVED)'!U12+'Little Pond Loop'!T12+'Little Pond Campground'!T12+'Long Path North'!T12+'Mary Smith Hill Road'!T12+'Mary''s Glen'!U12+'Mink Hollow (Lake Hill)'!U12+'Mountain TPKE Horse Trail'!U12+'Mud Pond Trail'!T12+'Rock Shelter (N Lake Bypass)'!U12+'North Lake (North Mountain)'!U13+'Ploutz Rd (Huckleberry Loop S)'!T12+'Prediger Road'!U12+'Kaaterskill Falls (REMOVED)'!T12+'Roaring Kill'!U12+'Rt 206 Cat Hollow'!T12+'Russell Brook'!T12+'S.Mtn Esc Trl (Schutt Rd Trail)'!U12+Spruceton!U12+'Steenburgh Rd (Long Path North)'!T12+'Storks Nest'!U12+'West Kill'!U12)</f>
        <v>10637</v>
      </c>
      <c r="U11" s="15">
        <f>SUM('Acra Point'!V12+'Barnum Road'!V12+'Batavia Kill'!V12+'Becker Hollow'!V12+'Catskill Mt. House'!U12+'Campbell Mt'!U12+'Beech Hill Rd'!U12+'Big Pond West'!U12+'Big Pond East'!U12+'Bouchoux Trail'!U12+'Boulder Rock (REMOVED)'!U12+'Campbell Brook'!U12+'Colgate Lake (Dutcher Notch)'!V12+'Colonel''s Chair'!V12+'Devils Tombstone (Hunter Mtn)'!V12+'Diamond Notch (Lanesville)'!V12+'Diamond Notch (Spruceton)'!V12+'DRB Margaretville Pakatakan'!U12+'East Windham'!V12+'Elm Ridge (Peck Rd)'!V12+'German Hollow'!U12+'Harding Road Trail'!V12+'Hill Road (Huckleberry Loop N)'!U12+'Holiday &amp; Berry Brook Road'!U12+'Huckleberry Loop Trail'!U12+'Huggins Lake Trail'!U12+'Layman''s Monument (REMOVED)'!V12+'Little Pond Loop'!U12+'Little Pond Campground'!U12+'Long Path North'!U12+'Mary Smith Hill Road'!U12+'Mary''s Glen'!V12+'Mink Hollow (Lake Hill)'!V12+'Mountain TPKE Horse Trail'!V12+'Mud Pond Trail'!U12+'Rock Shelter (N Lake Bypass)'!V12+'North Lake (North Mountain)'!V13+'Ploutz Rd (Huckleberry Loop S)'!U12+'Prediger Road'!V12+'Kaaterskill Falls (REMOVED)'!U12+'Roaring Kill'!V12+'Rt 206 Cat Hollow'!U12+'Russell Brook'!U12+'S.Mtn Esc Trl (Schutt Rd Trail)'!V12+Spruceton!V12+'Steenburgh Rd (Long Path North)'!U12+'Storks Nest'!V12+'West Kill'!V12)</f>
        <v>10629</v>
      </c>
      <c r="V11" s="15">
        <f>SUM('Acra Point'!W12+'Barnum Road'!W12+'Batavia Kill'!W12+'Becker Hollow'!W12+'Catskill Mt. House'!V12+'Campbell Mt'!V12+'Beech Hill Rd'!V12+'Big Pond West'!V12+'Big Pond East'!V12+'Bouchoux Trail'!V12+'Boulder Rock (REMOVED)'!V12+'Campbell Brook'!V12+'Colgate Lake (Dutcher Notch)'!W12+'Colonel''s Chair'!W12+'Devils Tombstone (Hunter Mtn)'!W12+'Diamond Notch (Lanesville)'!W12+'Diamond Notch (Spruceton)'!W12+'DRB Margaretville Pakatakan'!V12+'East Windham'!W12+'Elm Ridge (Peck Rd)'!W12+'German Hollow'!V12+'Harding Road Trail'!W12+'Hill Road (Huckleberry Loop N)'!V12+'Holiday &amp; Berry Brook Road'!V12+'Huckleberry Loop Trail'!V12+'Huggins Lake Trail'!V12+'Layman''s Monument (REMOVED)'!W12+'Little Pond Loop'!V12+'Little Pond Campground'!V12+'Long Path North'!V12+'Mary Smith Hill Road'!V12+'Mary''s Glen'!W12+'Mink Hollow (Lake Hill)'!W12+'Mountain TPKE Horse Trail'!W12+'Mud Pond Trail'!V12+'Rock Shelter (N Lake Bypass)'!W12+'North Lake (North Mountain)'!W13+'Ploutz Rd (Huckleberry Loop S)'!V12+'Prediger Road'!W12+'Kaaterskill Falls (REMOVED)'!V12+'Roaring Kill'!W12+'Rt 206 Cat Hollow'!V12+'Russell Brook'!V12+'S.Mtn Esc Trl (Schutt Rd Trail)'!W12+Spruceton!W12+'Steenburgh Rd (Long Path North)'!V12+'Storks Nest'!W12+'West Kill'!W12)</f>
        <v>9434</v>
      </c>
      <c r="W11" s="15">
        <f>SUM('Acra Point'!X12+'Barnum Road'!X12+'Batavia Kill'!X12+'Becker Hollow'!X12+'Catskill Mt. House'!W12+'Campbell Mt'!W12+'Beech Hill Rd'!W12+'Big Pond West'!W12+'Big Pond East'!W12+'Bouchoux Trail'!W12+'Boulder Rock (REMOVED)'!W12+'Campbell Brook'!W12+'Colgate Lake (Dutcher Notch)'!X12+'Colonel''s Chair'!X12+'Devils Tombstone (Hunter Mtn)'!X12+'Diamond Notch (Lanesville)'!X12+'Diamond Notch (Spruceton)'!X12+'DRB Margaretville Pakatakan'!W12+'East Windham'!X12+'Elm Ridge (Peck Rd)'!X12+'German Hollow'!W12+'Harding Road Trail'!X12+'Hill Road (Huckleberry Loop N)'!W12+'Holiday &amp; Berry Brook Road'!W12+'Huckleberry Loop Trail'!W12+'Huggins Lake Trail'!W12+'Layman''s Monument (REMOVED)'!X12+'Little Pond Loop'!W12+'Little Pond Campground'!W12+'Long Path North'!W12+'Mary Smith Hill Road'!W12+'Mary''s Glen'!X12+'Mink Hollow (Lake Hill)'!X12+'Mountain TPKE Horse Trail'!X12+'Mud Pond Trail'!W12+'Rock Shelter (N Lake Bypass)'!X12+'North Lake (North Mountain)'!X13+'Ploutz Rd (Huckleberry Loop S)'!W12+'Prediger Road'!X12+'Kaaterskill Falls (REMOVED)'!W12+'Roaring Kill'!X12+'Rt 206 Cat Hollow'!W12+'Russell Brook'!W12+'S.Mtn Esc Trl (Schutt Rd Trail)'!X12+Spruceton!X12+'Steenburgh Rd (Long Path North)'!W12+'Storks Nest'!X12+'West Kill'!X12)</f>
        <v>10333</v>
      </c>
      <c r="X11" s="15">
        <f>SUM('Acra Point'!Y12+'Barnum Road'!Y12+'Batavia Kill'!Y12+'Becker Hollow'!Y12+'Catskill Mt. House'!X12+'Campbell Mt'!X12+'Beech Hill Rd'!X12+'Big Pond West'!X12+'Big Pond East'!X12+'Bouchoux Trail'!X12+'Boulder Rock (REMOVED)'!X12+'Campbell Brook'!X12+'Colgate Lake (Dutcher Notch)'!Y12+'Colonel''s Chair'!Y12+'Devils Tombstone (Hunter Mtn)'!Y12+'Diamond Notch (Lanesville)'!Y12+'Diamond Notch (Spruceton)'!Y12+'DRB Margaretville Pakatakan'!X12+'East Windham'!Y12+'Elm Ridge (Peck Rd)'!Y12+'German Hollow'!X12+'Harding Road Trail'!Y12+'Hill Road (Huckleberry Loop N)'!X12+'Holiday &amp; Berry Brook Road'!X12+'Huckleberry Loop Trail'!X12+'Huggins Lake Trail'!X12+'Layman''s Monument (REMOVED)'!Y12+'Little Pond Loop'!X12+'Little Pond Campground'!X12+'Long Path North'!X12+'Mary Smith Hill Road'!X12+'Mary''s Glen'!Y12+'Mink Hollow (Lake Hill)'!Y12+'Mountain TPKE Horse Trail'!Y12+'Mud Pond Trail'!X12+'Rock Shelter (N Lake Bypass)'!Y12+'North Lake (North Mountain)'!Y13+'Ploutz Rd (Huckleberry Loop S)'!X12+'Prediger Road'!Y12+'Kaaterskill Falls (REMOVED)'!X12+'Roaring Kill'!Y12+'Rt 206 Cat Hollow'!X12+'Russell Brook'!X12+'S.Mtn Esc Trl (Schutt Rd Trail)'!Y12+Spruceton!Y12+'Steenburgh Rd (Long Path North)'!X12+'Storks Nest'!Y12+'West Kill'!Y12)</f>
        <v>12694</v>
      </c>
      <c r="Y11" s="15">
        <f>SUM('Acra Point'!Z12+'Barnum Road'!Z12+'Batavia Kill'!Z12+'Becker Hollow'!Z12+'Catskill Mt. House'!Y12+'Campbell Mt'!Y12+'Beech Hill Rd'!Y12+'Big Pond West'!Y12+'Big Pond East'!Y12+'Bouchoux Trail'!Y12+'Boulder Rock (REMOVED)'!Y12+'Campbell Brook'!Y12+'Colgate Lake (Dutcher Notch)'!Z12+'Colonel''s Chair'!Z12+'Devils Tombstone (Hunter Mtn)'!Z12+'Diamond Notch (Lanesville)'!Z12+'Diamond Notch (Spruceton)'!Z12+'DRB Margaretville Pakatakan'!Y12+'East Windham'!Z12+'Elm Ridge (Peck Rd)'!Z12+'German Hollow'!Y12+'Harding Road Trail'!Z12+'Hill Road (Huckleberry Loop N)'!Y12+'Holiday &amp; Berry Brook Road'!Y12+'Huckleberry Loop Trail'!Y12+'Huggins Lake Trail'!Y12+'Layman''s Monument (REMOVED)'!Z12+'Little Pond Loop'!Y12+'Little Pond Campground'!Y12+'Long Path North'!Y12+'Mary Smith Hill Road'!Y12+'Mary''s Glen'!Z12+'Mink Hollow (Lake Hill)'!Z12+'Mountain TPKE Horse Trail'!Z12+'Mud Pond Trail'!Y12+'Rock Shelter (N Lake Bypass)'!Z12+'North Lake (North Mountain)'!Z13+'Ploutz Rd (Huckleberry Loop S)'!Y12+'Prediger Road'!Z12+'Kaaterskill Falls (REMOVED)'!Y12+'Roaring Kill'!Z12+'Rt 206 Cat Hollow'!Y12+'Russell Brook'!Y12+'S.Mtn Esc Trl (Schutt Rd Trail)'!Z12+Spruceton!Z12+'Steenburgh Rd (Long Path North)'!Y12+'Storks Nest'!Z12+'West Kill'!Z12)</f>
        <v>16287</v>
      </c>
      <c r="Z11" s="15">
        <f>SUM('Acra Point'!AA12+'Barnum Road'!AA12+'Batavia Kill'!AA12+'Becker Hollow'!AA12+'Catskill Mt. House'!Z12+'Campbell Mt'!Z12+'Beech Hill Rd'!Z12+'Big Pond West'!Z12+'Big Pond East'!Z12+'Bouchoux Trail'!Z12+'Boulder Rock (REMOVED)'!Z12+'Campbell Brook'!Z12+'Colgate Lake (Dutcher Notch)'!AA12+'Colonel''s Chair'!AA12+'Devils Tombstone (Hunter Mtn)'!AA12+'Diamond Notch (Lanesville)'!AA12+'Diamond Notch (Spruceton)'!AA12+'DRB Margaretville Pakatakan'!Z12+'East Windham'!AA12+'Elm Ridge (Peck Rd)'!AA12+'German Hollow'!Z12+'Harding Road Trail'!AA12+'Hill Road (Huckleberry Loop N)'!Z12+'Holiday &amp; Berry Brook Road'!Z12+'Huckleberry Loop Trail'!Z12+'Huggins Lake Trail'!Z12+'Layman''s Monument (REMOVED)'!AA12+'Little Pond Loop'!Z12+'Little Pond Campground'!Z12+'Long Path North'!Z12+'Mary Smith Hill Road'!Z12+'Mary''s Glen'!AA12+'Mink Hollow (Lake Hill)'!AA12+'Mountain TPKE Horse Trail'!AA12+'Mud Pond Trail'!Z12+'Rock Shelter (N Lake Bypass)'!AA12+'North Lake (North Mountain)'!AA13+'Ploutz Rd (Huckleberry Loop S)'!Z12+'Prediger Road'!AA12+'Kaaterskill Falls (REMOVED)'!Z12+'Roaring Kill'!AA12+'Rt 206 Cat Hollow'!Z12+'Russell Brook'!Z12+'S.Mtn Esc Trl (Schutt Rd Trail)'!AA12+Spruceton!AA12+'Steenburgh Rd (Long Path North)'!Z12+'Storks Nest'!AA12+'West Kill'!AA12)</f>
        <v>14653</v>
      </c>
      <c r="AA11" s="15">
        <f>SUM('Acra Point'!AB12+'Barnum Road'!AB12+'Batavia Kill'!AB12+'Becker Hollow'!AB12+'Catskill Mt. House'!AA12+'Campbell Mt'!AA12+'Beech Hill Rd'!AA12+'Big Pond West'!AA12+'Big Pond East'!AA12+'Bouchoux Trail'!AA12+'Boulder Rock (REMOVED)'!AA12+'Campbell Brook'!AA12+'Colgate Lake (Dutcher Notch)'!AB12+'Colonel''s Chair'!AB12+'Devils Tombstone (Hunter Mtn)'!AB12+'Diamond Notch (Lanesville)'!AB12+'Diamond Notch (Spruceton)'!AB12+'DRB Margaretville Pakatakan'!AA12+'East Windham'!AB12+'Elm Ridge (Peck Rd)'!AB12+'German Hollow'!AA12+'Harding Road Trail'!AB12+'Hill Road (Huckleberry Loop N)'!AA12+'Holiday &amp; Berry Brook Road'!AA12+'Huckleberry Loop Trail'!AA12+'Huggins Lake Trail'!AA12+'Layman''s Monument (REMOVED)'!AB12+'Little Pond Loop'!AA12+'Little Pond Campground'!AA12+'Long Path North'!AA12+'Mary Smith Hill Road'!AA12+'Mary''s Glen'!AB12+'Mink Hollow (Lake Hill)'!AB12+'Mountain TPKE Horse Trail'!AB12+'Mud Pond Trail'!AA12+'Rock Shelter (N Lake Bypass)'!AB12+'North Lake (North Mountain)'!AB13+'Ploutz Rd (Huckleberry Loop S)'!AA12+'Prediger Road'!AB12+'Kaaterskill Falls (REMOVED)'!AA12+'Roaring Kill'!AB12+'Rt 206 Cat Hollow'!AA12+'Russell Brook'!AA12+'S.Mtn Esc Trl (Schutt Rd Trail)'!AB12+Spruceton!AB12+'Steenburgh Rd (Long Path North)'!AA12+'Storks Nest'!AB12+'West Kill'!AB12)</f>
        <v>14859</v>
      </c>
      <c r="AB11" s="15">
        <f>SUM('Acra Point'!AC12+'Barnum Road'!AC12+'Batavia Kill'!AC12+'Becker Hollow'!AC12+'Catskill Mt. House'!AB12+'Campbell Mt'!AB12+'Beech Hill Rd'!AB12+'Big Pond West'!AB12+'Big Pond East'!AB12+'Bouchoux Trail'!AB12+'Boulder Rock (REMOVED)'!AB12+'Campbell Brook'!AB12+'Colgate Lake (Dutcher Notch)'!AC12+'Colonel''s Chair'!AC12+'Devils Tombstone (Hunter Mtn)'!AC12+'Diamond Notch (Lanesville)'!AC12+'Diamond Notch (Spruceton)'!AC12+'DRB Margaretville Pakatakan'!AB12+'East Windham'!AC12+'Elm Ridge (Peck Rd)'!AC12+'German Hollow'!AB12+'Harding Road Trail'!AC12+'Hill Road (Huckleberry Loop N)'!AB12+'Holiday &amp; Berry Brook Road'!AB12+'Huckleberry Loop Trail'!AB12+'Huggins Lake Trail'!AB12+'Layman''s Monument (REMOVED)'!AC12+'Little Pond Loop'!AB12+'Little Pond Campground'!AB12+'Long Path North'!AB12+'Mary Smith Hill Road'!AB12+'Mary''s Glen'!AC12+'Mink Hollow (Lake Hill)'!AC12+'Mountain TPKE Horse Trail'!AC12+'Mud Pond Trail'!AB12+'Rock Shelter (N Lake Bypass)'!AC12+'North Lake (North Mountain)'!AC13+'Ploutz Rd (Huckleberry Loop S)'!AB12+'Prediger Road'!AC12+'Kaaterskill Falls (REMOVED)'!AB12+'Roaring Kill'!AC12+'Rt 206 Cat Hollow'!AB12+'Russell Brook'!AB12+'S.Mtn Esc Trl (Schutt Rd Trail)'!AC12+Spruceton!AC12+'Steenburgh Rd (Long Path North)'!AB12+'Storks Nest'!AC12+'West Kill'!AC12)</f>
        <v>14604</v>
      </c>
      <c r="AC11" s="15">
        <f>SUM('Acra Point'!AD12+'Barnum Road'!AD12+'Batavia Kill'!AD12+'Becker Hollow'!AD12+'Catskill Mt. House'!AC12+'Campbell Mt'!AC12+'Beech Hill Rd'!AC12+'Big Pond West'!AC12+'Big Pond East'!AC12+'Bouchoux Trail'!AC12+'Boulder Rock (REMOVED)'!AC12+'Campbell Brook'!AC12+'Colgate Lake (Dutcher Notch)'!AD12+'Colonel''s Chair'!AD12+'Devils Tombstone (Hunter Mtn)'!AD12+'Diamond Notch (Lanesville)'!AD12+'Diamond Notch (Spruceton)'!AD12+'DRB Margaretville Pakatakan'!AC12+'East Windham'!AD12+'Elm Ridge (Peck Rd)'!AD12+'German Hollow'!AC12+'Harding Road Trail'!AD12+'Hill Road (Huckleberry Loop N)'!AC12+'Holiday &amp; Berry Brook Road'!AC12+'Huckleberry Loop Trail'!AC12+'Huggins Lake Trail'!AC12+'Layman''s Monument (REMOVED)'!AD12+'Little Pond Loop'!AC12+'Little Pond Campground'!AC12+'Long Path North'!AC12+'Mary Smith Hill Road'!AC12+'Mary''s Glen'!AD12+'Mink Hollow (Lake Hill)'!AD12+'Mountain TPKE Horse Trail'!AD12+'Mud Pond Trail'!AC12+'Rock Shelter (N Lake Bypass)'!AD12+'North Lake (North Mountain)'!AD13+'Ploutz Rd (Huckleberry Loop S)'!AC12+'Prediger Road'!AD12+'Kaaterskill Falls (REMOVED)'!AC12+'Roaring Kill'!AD12+'Rt 206 Cat Hollow'!AC12+'Russell Brook'!AC12+'S.Mtn Esc Trl (Schutt Rd Trail)'!AD12+Spruceton!AD12+'Steenburgh Rd (Long Path North)'!AC12+'Storks Nest'!AD12+'West Kill'!AD12)</f>
        <v>10803</v>
      </c>
      <c r="AD11" s="15"/>
      <c r="AE11" s="15"/>
      <c r="AF11" s="15"/>
      <c r="AG11" s="15"/>
      <c r="AH11" s="15"/>
      <c r="AI11" s="15"/>
      <c r="AJ11" s="95">
        <f t="shared" si="0"/>
        <v>148606</v>
      </c>
      <c r="AK11" s="216" t="e">
        <v>#N/A</v>
      </c>
      <c r="AL11" s="96" t="e">
        <v>#N/A</v>
      </c>
      <c r="AM11" s="96" t="e">
        <v>#N/A</v>
      </c>
      <c r="AN11" s="96" t="e">
        <v>#N/A</v>
      </c>
      <c r="AO11" s="96" t="e">
        <v>#N/A</v>
      </c>
      <c r="AP11" s="96" t="e">
        <v>#N/A</v>
      </c>
      <c r="AQ11" s="96" t="e">
        <v>#N/A</v>
      </c>
      <c r="AR11" s="96" t="e">
        <v>#N/A</v>
      </c>
      <c r="AS11" s="96" t="e">
        <v>#N/A</v>
      </c>
      <c r="AT11" s="96">
        <f t="shared" si="1"/>
        <v>3230.1</v>
      </c>
      <c r="AU11" s="96">
        <f t="shared" si="2"/>
        <v>3230.1</v>
      </c>
      <c r="AV11" s="96">
        <f t="shared" si="3"/>
        <v>3230.1</v>
      </c>
      <c r="AW11" s="96">
        <f t="shared" si="4"/>
        <v>3230.1</v>
      </c>
      <c r="AX11" s="96">
        <f t="shared" si="5"/>
        <v>4295.1000000000004</v>
      </c>
      <c r="AY11" s="96">
        <f t="shared" si="6"/>
        <v>5357.7</v>
      </c>
      <c r="AZ11" s="96">
        <f t="shared" si="7"/>
        <v>5807.9</v>
      </c>
      <c r="BA11" s="96">
        <f t="shared" si="8"/>
        <v>6053.7</v>
      </c>
      <c r="BB11" s="96">
        <f t="shared" si="9"/>
        <v>6757.1</v>
      </c>
      <c r="BC11" s="96">
        <f t="shared" si="10"/>
        <v>7312.6</v>
      </c>
      <c r="BD11" s="96">
        <f t="shared" si="11"/>
        <v>7409.5</v>
      </c>
      <c r="BE11" s="96">
        <f t="shared" si="12"/>
        <v>8352.9</v>
      </c>
      <c r="BF11" s="96">
        <f t="shared" si="13"/>
        <v>9386.2000000000007</v>
      </c>
      <c r="BG11" s="96">
        <f t="shared" si="14"/>
        <v>10655.6</v>
      </c>
      <c r="BH11" s="96">
        <f t="shared" si="15"/>
        <v>11808.75</v>
      </c>
      <c r="BI11">
        <f t="shared" si="16"/>
        <v>11622</v>
      </c>
      <c r="BJ11">
        <f t="shared" si="17"/>
        <v>12319.9</v>
      </c>
      <c r="BK11">
        <f t="shared" si="18"/>
        <v>12761.2</v>
      </c>
      <c r="BL11">
        <f t="shared" si="19"/>
        <v>12493.3</v>
      </c>
    </row>
    <row r="12" spans="1:64" s="11" customFormat="1" ht="20.100000000000001" customHeight="1" x14ac:dyDescent="0.25">
      <c r="A12" s="194" t="s">
        <v>8</v>
      </c>
      <c r="B12" s="17">
        <f>SUM('Acra Point'!C13+'Barnum Road'!C13+'Batavia Kill'!C13+'Becker Hollow'!C13+'Beech Hill Rd'!B13+'Big Pond West'!B13+'Big Pond East'!B13+'Bouchoux Trail'!B13+'Boulder Rock (REMOVED)'!B13+'Campbell Brook'!B13+'Colgate Lake (Dutcher Notch)'!C13+'Colonel''s Chair'!C13+'Devils Tombstone (Hunter Mtn)'!C13+'Diamond Notch (Lanesville)'!C13+'Diamond Notch (Spruceton)'!C13+'DRB Margaretville Pakatakan'!B13+'East Windham'!C13+'Elm Ridge (Peck Rd)'!C13+'German Hollow'!B13+'Harding Road Trail'!C13+'Hill Road (Huckleberry Loop N)'!B13+'Holiday &amp; Berry Brook Road'!B13+'Huckleberry Loop Trail'!B13+'Huggins Lake Trail'!B13+'Layman''s Monument (REMOVED)'!C13+'Little Pond Loop'!B13+'Little Pond Campground'!B13+'Long Path North'!B13+'Mary Smith Hill Road'!B13+'Mary''s Glen'!C13+'Mink Hollow (Lake Hill)'!C13+'Mountain TPKE Horse Trail'!C13+'Mud Pond Trail'!B13+'Rock Shelter (N Lake Bypass)'!C13+'North Lake (North Mountain)'!C14+'Ploutz Rd (Huckleberry Loop S)'!B13+'Prediger Road'!C13+'Kaaterskill Falls (REMOVED)'!B13+'Roaring Kill'!C13+'Rt 206 Cat Hollow'!B13+'Russell Brook'!B13+'S.Mtn Esc Trl (Schutt Rd Trail)'!C13+Spruceton!C13+'Steenburgh Rd (Long Path North)'!B13+'Storks Nest'!C13+'West Kill'!C13)</f>
        <v>0</v>
      </c>
      <c r="C12" s="17">
        <f>SUM('Acra Point'!D13+'Barnum Road'!D13+'Batavia Kill'!D13+'Becker Hollow'!D13+'Beech Hill Rd'!C13+'Big Pond West'!C13+'Big Pond East'!C13+'Bouchoux Trail'!C13+'Boulder Rock (REMOVED)'!C13+'Campbell Brook'!C13+'Colgate Lake (Dutcher Notch)'!D13+'Colonel''s Chair'!D13+'Devils Tombstone (Hunter Mtn)'!D13+'Diamond Notch (Lanesville)'!D13+'Diamond Notch (Spruceton)'!D13+'DRB Margaretville Pakatakan'!C13+'East Windham'!D13+'Elm Ridge (Peck Rd)'!D13+'German Hollow'!C13+'Harding Road Trail'!D13+'Hill Road (Huckleberry Loop N)'!C13+'Holiday &amp; Berry Brook Road'!C13+'Huckleberry Loop Trail'!C13+'Huggins Lake Trail'!C13+'Layman''s Monument (REMOVED)'!D13+'Little Pond Loop'!C13+'Little Pond Campground'!C13+'Long Path North'!C13+'Mary Smith Hill Road'!C13+'Mary''s Glen'!D13+'Mink Hollow (Lake Hill)'!D13+'Mountain TPKE Horse Trail'!D13+'Mud Pond Trail'!C13+'Rock Shelter (N Lake Bypass)'!D13+'North Lake (North Mountain)'!D14+'Ploutz Rd (Huckleberry Loop S)'!C13+'Prediger Road'!D13+'Kaaterskill Falls (REMOVED)'!C13+'Roaring Kill'!D13+'Rt 206 Cat Hollow'!C13+'Russell Brook'!C13+'S.Mtn Esc Trl (Schutt Rd Trail)'!D13+Spruceton!D13+'Steenburgh Rd (Long Path North)'!C13+'Storks Nest'!D13+'West Kill'!D13)</f>
        <v>0</v>
      </c>
      <c r="D12" s="17">
        <f>SUM('Acra Point'!E13+'Barnum Road'!E13+'Batavia Kill'!E13+'Becker Hollow'!E13+'Beech Hill Rd'!D13+'Big Pond West'!D13+'Big Pond East'!D13+'Bouchoux Trail'!D13+'Boulder Rock (REMOVED)'!D13+'Campbell Brook'!D13+'Colgate Lake (Dutcher Notch)'!E13+'Colonel''s Chair'!E13+'Devils Tombstone (Hunter Mtn)'!E13+'Diamond Notch (Lanesville)'!E13+'Diamond Notch (Spruceton)'!E13+'DRB Margaretville Pakatakan'!D13+'East Windham'!E13+'Elm Ridge (Peck Rd)'!E13+'German Hollow'!D13+'Harding Road Trail'!E13+'Hill Road (Huckleberry Loop N)'!D13+'Holiday &amp; Berry Brook Road'!D13+'Huckleberry Loop Trail'!D13+'Huggins Lake Trail'!D13+'Layman''s Monument (REMOVED)'!E13+'Little Pond Loop'!D13+'Little Pond Campground'!D13+'Long Path North'!D13+'Mary Smith Hill Road'!D13+'Mary''s Glen'!E13+'Mink Hollow (Lake Hill)'!E13+'Mountain TPKE Horse Trail'!E13+'Mud Pond Trail'!D13+'Rock Shelter (N Lake Bypass)'!E13+'North Lake (North Mountain)'!E14+'Ploutz Rd (Huckleberry Loop S)'!D13+'Prediger Road'!E13+'Kaaterskill Falls (REMOVED)'!D13+'Roaring Kill'!E13+'Rt 206 Cat Hollow'!D13+'Russell Brook'!D13+'S.Mtn Esc Trl (Schutt Rd Trail)'!E13+Spruceton!E13+'Steenburgh Rd (Long Path North)'!D13+'Storks Nest'!E13+'West Kill'!E13)</f>
        <v>0</v>
      </c>
      <c r="E12" s="17">
        <f>SUM('Acra Point'!F13+'Barnum Road'!F13+'Batavia Kill'!F13+'Becker Hollow'!F13+'Beech Hill Rd'!E13+'Big Pond West'!E13+'Big Pond East'!E13+'Bouchoux Trail'!E13+'Boulder Rock (REMOVED)'!E13+'Campbell Brook'!E13+'Colgate Lake (Dutcher Notch)'!F13+'Colonel''s Chair'!F13+'Devils Tombstone (Hunter Mtn)'!F13+'Diamond Notch (Lanesville)'!F13+'Diamond Notch (Spruceton)'!F13+'DRB Margaretville Pakatakan'!E13+'East Windham'!F13+'Elm Ridge (Peck Rd)'!F13+'German Hollow'!E13+'Harding Road Trail'!F13+'Hill Road (Huckleberry Loop N)'!E13+'Holiday &amp; Berry Brook Road'!E13+'Huckleberry Loop Trail'!E13+'Huggins Lake Trail'!E13+'Layman''s Monument (REMOVED)'!F13+'Little Pond Loop'!E13+'Little Pond Campground'!E13+'Long Path North'!E13+'Mary Smith Hill Road'!E13+'Mary''s Glen'!F13+'Mink Hollow (Lake Hill)'!F13+'Mountain TPKE Horse Trail'!F13+'Mud Pond Trail'!E13+'Rock Shelter (N Lake Bypass)'!F13+'North Lake (North Mountain)'!F14+'Ploutz Rd (Huckleberry Loop S)'!E13+'Prediger Road'!F13+'Kaaterskill Falls (REMOVED)'!E13+'Roaring Kill'!F13+'Rt 206 Cat Hollow'!E13+'Russell Brook'!E13+'S.Mtn Esc Trl (Schutt Rd Trail)'!F13+Spruceton!F13+'Steenburgh Rd (Long Path North)'!E13+'Storks Nest'!F13+'West Kill'!F13)</f>
        <v>0</v>
      </c>
      <c r="F12" s="17">
        <f>SUM('Acra Point'!G13+'Catskill Mt. House'!F13+'Campbell Mt'!F13+'Barnum Road'!G13+'Batavia Kill'!G13+'Becker Hollow'!G13+'Beech Hill Rd'!F13+'Big Pond West'!F13+'Big Pond East'!F13+'Bouchoux Trail'!F13+'Boulder Rock (REMOVED)'!F13+'Campbell Brook'!F13+'Colgate Lake (Dutcher Notch)'!G13+'Colonel''s Chair'!G13+'Devils Tombstone (Hunter Mtn)'!G13+'Diamond Notch (Lanesville)'!G13+'Diamond Notch (Spruceton)'!G13+'DRB Margaretville Pakatakan'!F13+'East Windham'!G13+'Elm Ridge (Peck Rd)'!G13+'German Hollow'!F13+'Harding Road Trail'!G13+'Hill Road (Huckleberry Loop N)'!F13+'Holiday &amp; Berry Brook Road'!F13+'Huckleberry Loop Trail'!F13+'Huggins Lake Trail'!F13+'Layman''s Monument (REMOVED)'!G13+'Little Pond Loop'!F13+'Little Pond Campground'!F13+'Long Path North'!F13+'Mary Smith Hill Road'!F13+'Mary''s Glen'!G13+'Mink Hollow (Lake Hill)'!G13+'Mountain TPKE Horse Trail'!G13+'Mud Pond Trail'!F13+'Rock Shelter (N Lake Bypass)'!G13+'North Lake (North Mountain)'!G14+'Ploutz Rd (Huckleberry Loop S)'!F13+'Prediger Road'!G13+'Kaaterskill Falls (REMOVED)'!F13+'Roaring Kill'!G13+'Rt 206 Cat Hollow'!F13+'Russell Brook'!F13+'S.Mtn Esc Trl (Schutt Rd Trail)'!G13+Spruceton!G13+'Steenburgh Rd (Long Path North)'!F13+'Storks Nest'!G13+'West Kill'!G13)</f>
        <v>0</v>
      </c>
      <c r="G12" s="17">
        <f>SUM('Acra Point'!H13+'Catskill Mt. House'!G13+'Campbell Mt'!G13+'Barnum Road'!H13+'Batavia Kill'!H13+'Becker Hollow'!H13+'Beech Hill Rd'!G13+'Big Pond West'!G13+'Big Pond East'!G13+'Bouchoux Trail'!G13+'Boulder Rock (REMOVED)'!G13+'Campbell Brook'!G13+'Colgate Lake (Dutcher Notch)'!H13+'Colonel''s Chair'!H13+'Devils Tombstone (Hunter Mtn)'!H13+'Diamond Notch (Lanesville)'!H13+'Diamond Notch (Spruceton)'!H13+'DRB Margaretville Pakatakan'!G13+'East Windham'!H13+'Elm Ridge (Peck Rd)'!H13+'German Hollow'!G13+'Harding Road Trail'!H13+'Hill Road (Huckleberry Loop N)'!G13+'Holiday &amp; Berry Brook Road'!G13+'Huckleberry Loop Trail'!G13+'Huggins Lake Trail'!G13+'Layman''s Monument (REMOVED)'!H13+'Little Pond Loop'!G13+'Little Pond Campground'!G13+'Long Path North'!G13+'Mary Smith Hill Road'!G13+'Mary''s Glen'!H13+'Mink Hollow (Lake Hill)'!H13+'Mountain TPKE Horse Trail'!H13+'Mud Pond Trail'!G13+'Rock Shelter (N Lake Bypass)'!H13+'North Lake (North Mountain)'!H14+'Ploutz Rd (Huckleberry Loop S)'!G13+'Prediger Road'!H13+'Kaaterskill Falls (REMOVED)'!G13+'Roaring Kill'!H13+'Rt 206 Cat Hollow'!G13+'Russell Brook'!G13+'S.Mtn Esc Trl (Schutt Rd Trail)'!H13+Spruceton!H13+'Steenburgh Rd (Long Path North)'!G13+'Storks Nest'!H13+'West Kill'!H13)</f>
        <v>73</v>
      </c>
      <c r="H12" s="17">
        <f>SUM('Acra Point'!I13+'Catskill Mt. House'!H13+'Campbell Mt'!H13+'Barnum Road'!I13+'Batavia Kill'!I13+'Becker Hollow'!I13+'Beech Hill Rd'!H13+'Big Pond West'!H13+'Big Pond East'!H13+'Bouchoux Trail'!H13+'Boulder Rock (REMOVED)'!H13+'Campbell Brook'!H13+'Colgate Lake (Dutcher Notch)'!I13+'Colonel''s Chair'!I13+'Devils Tombstone (Hunter Mtn)'!I13+'Diamond Notch (Lanesville)'!I13+'Diamond Notch (Spruceton)'!I13+'DRB Margaretville Pakatakan'!H13+'East Windham'!I13+'Elm Ridge (Peck Rd)'!I13+'German Hollow'!H13+'Harding Road Trail'!I13+'Hill Road (Huckleberry Loop N)'!H13+'Holiday &amp; Berry Brook Road'!H13+'Huckleberry Loop Trail'!H13+'Huggins Lake Trail'!H13+'Layman''s Monument (REMOVED)'!I13+'Little Pond Loop'!H13+'Little Pond Campground'!H13+'Long Path North'!H13+'Mary Smith Hill Road'!H13+'Mary''s Glen'!I13+'Mink Hollow (Lake Hill)'!I13+'Mountain TPKE Horse Trail'!I13+'Mud Pond Trail'!H13+'Rock Shelter (N Lake Bypass)'!I13+'North Lake (North Mountain)'!I14+'Ploutz Rd (Huckleberry Loop S)'!H13+'Prediger Road'!I13+'Kaaterskill Falls (REMOVED)'!H13+'Roaring Kill'!I13+'Rt 206 Cat Hollow'!H13+'Russell Brook'!H13+'S.Mtn Esc Trl (Schutt Rd Trail)'!I13+Spruceton!I13+'Steenburgh Rd (Long Path North)'!H13+'Storks Nest'!I13+'West Kill'!I13)</f>
        <v>4262</v>
      </c>
      <c r="I12" s="17">
        <f>SUM('Acra Point'!J13+'Catskill Mt. House'!I13+'Campbell Mt'!I13+'Barnum Road'!J13+'Batavia Kill'!J13+'Becker Hollow'!J13+'Beech Hill Rd'!I13+'Big Pond West'!I13+'Big Pond East'!I13+'Bouchoux Trail'!I13+'Boulder Rock (REMOVED)'!I13+'Campbell Brook'!I13+'Colgate Lake (Dutcher Notch)'!J13+'Colonel''s Chair'!J13+'Devils Tombstone (Hunter Mtn)'!J13+'Diamond Notch (Lanesville)'!J13+'Diamond Notch (Spruceton)'!J13+'DRB Margaretville Pakatakan'!I13+'East Windham'!J13+'Elm Ridge (Peck Rd)'!J13+'German Hollow'!I13+'Harding Road Trail'!J13+'Hill Road (Huckleberry Loop N)'!I13+'Holiday &amp; Berry Brook Road'!I13+'Huckleberry Loop Trail'!I13+'Huggins Lake Trail'!I13+'Layman''s Monument (REMOVED)'!J13+'Little Pond Loop'!I13+'Little Pond Campground'!I13+'Long Path North'!I13+'Mary Smith Hill Road'!I13+'Mary''s Glen'!J13+'Mink Hollow (Lake Hill)'!J13+'Mountain TPKE Horse Trail'!J13+'Mud Pond Trail'!I13+'Rock Shelter (N Lake Bypass)'!J13+'North Lake (North Mountain)'!J14+'Ploutz Rd (Huckleberry Loop S)'!I13+'Prediger Road'!J13+'Kaaterskill Falls (REMOVED)'!I13+'Roaring Kill'!J13+'Rt 206 Cat Hollow'!I13+'Russell Brook'!I13+'S.Mtn Esc Trl (Schutt Rd Trail)'!J13+Spruceton!J13+'Steenburgh Rd (Long Path North)'!I13+'Storks Nest'!J13+'West Kill'!J13)</f>
        <v>3616</v>
      </c>
      <c r="J12" s="17">
        <f>SUM('Acra Point'!K13+'Catskill Mt. House'!J13+'Campbell Mt'!J13+'Barnum Road'!K13+'Batavia Kill'!K13+'Becker Hollow'!K13+'Beech Hill Rd'!J13+'Big Pond West'!J13+'Big Pond East'!J13+'Bouchoux Trail'!J13+'Boulder Rock (REMOVED)'!J13+'Campbell Brook'!J13+'Colgate Lake (Dutcher Notch)'!K13+'Colonel''s Chair'!K13+'Devils Tombstone (Hunter Mtn)'!K13+'Diamond Notch (Lanesville)'!K13+'Diamond Notch (Spruceton)'!K13+'DRB Margaretville Pakatakan'!J13+'East Windham'!K13+'Elm Ridge (Peck Rd)'!K13+'German Hollow'!J13+'Harding Road Trail'!K13+'Hill Road (Huckleberry Loop N)'!J13+'Holiday &amp; Berry Brook Road'!J13+'Huckleberry Loop Trail'!J13+'Huggins Lake Trail'!J13+'Layman''s Monument (REMOVED)'!K13+'Little Pond Loop'!J13+'Little Pond Campground'!J13+'Long Path North'!J13+'Mary Smith Hill Road'!J13+'Mary''s Glen'!K13+'Mink Hollow (Lake Hill)'!K13+'Mountain TPKE Horse Trail'!K13+'Mud Pond Trail'!J13+'Rock Shelter (N Lake Bypass)'!K13+'North Lake (North Mountain)'!K14+'Ploutz Rd (Huckleberry Loop S)'!J13+'Prediger Road'!K13+'Kaaterskill Falls (REMOVED)'!J13+'Roaring Kill'!K13+'Rt 206 Cat Hollow'!J13+'Russell Brook'!J13+'S.Mtn Esc Trl (Schutt Rd Trail)'!K13+Spruceton!K13+'Steenburgh Rd (Long Path North)'!J13+'Storks Nest'!K13+'West Kill'!K13)</f>
        <v>5541</v>
      </c>
      <c r="K12" s="17">
        <f>SUM('Acra Point'!L13+'Catskill Mt. House'!K13+'Campbell Mt'!K13+'Barnum Road'!L13+'Batavia Kill'!L13+'Becker Hollow'!L13+'Beech Hill Rd'!K13+'Big Pond West'!K13+'Big Pond East'!K13+'Bouchoux Trail'!K13+'Boulder Rock (REMOVED)'!K13+'Campbell Brook'!K13+'Colgate Lake (Dutcher Notch)'!L13+'Colonel''s Chair'!L13+'Devils Tombstone (Hunter Mtn)'!L13+'Diamond Notch (Lanesville)'!L13+'Diamond Notch (Spruceton)'!L13+'DRB Margaretville Pakatakan'!K13+'East Windham'!L13+'Elm Ridge (Peck Rd)'!L13+'German Hollow'!K13+'Harding Road Trail'!L13+'Hill Road (Huckleberry Loop N)'!K13+'Holiday &amp; Berry Brook Road'!K13+'Huckleberry Loop Trail'!K13+'Huggins Lake Trail'!K13+'Layman''s Monument (REMOVED)'!L13+'Little Pond Loop'!K13+'Little Pond Campground'!K13+'Long Path North'!K13+'Mary Smith Hill Road'!K13+'Mary''s Glen'!L13+'Mink Hollow (Lake Hill)'!L13+'Mountain TPKE Horse Trail'!L13+'Mud Pond Trail'!K13+'Rock Shelter (N Lake Bypass)'!L13+'North Lake (North Mountain)'!L14+'Ploutz Rd (Huckleberry Loop S)'!K13+'Prediger Road'!L13+'Kaaterskill Falls (REMOVED)'!K13+'Roaring Kill'!L13+'Rt 206 Cat Hollow'!K13+'Russell Brook'!K13+'S.Mtn Esc Trl (Schutt Rd Trail)'!L13+Spruceton!L13+'Steenburgh Rd (Long Path North)'!K13+'Storks Nest'!L13+'West Kill'!L13)</f>
        <v>5730</v>
      </c>
      <c r="L12" s="17">
        <f>SUM('Acra Point'!M13+'Catskill Mt. House'!L13+'Campbell Mt'!L13+'Barnum Road'!M13+'Batavia Kill'!M13+'Becker Hollow'!M13+'Beech Hill Rd'!L13+'Big Pond West'!L13+'Big Pond East'!L13+'Bouchoux Trail'!L13+'Boulder Rock (REMOVED)'!L13+'Campbell Brook'!L13+'Colgate Lake (Dutcher Notch)'!M13+'Colonel''s Chair'!M13+'Devils Tombstone (Hunter Mtn)'!M13+'Diamond Notch (Lanesville)'!M13+'Diamond Notch (Spruceton)'!M13+'DRB Margaretville Pakatakan'!L13+'East Windham'!M13+'Elm Ridge (Peck Rd)'!M13+'German Hollow'!L13+'Harding Road Trail'!M13+'Hill Road (Huckleberry Loop N)'!L13+'Holiday &amp; Berry Brook Road'!L13+'Huckleberry Loop Trail'!L13+'Huggins Lake Trail'!L13+'Layman''s Monument (REMOVED)'!M13+'Little Pond Loop'!L13+'Little Pond Campground'!L13+'Long Path North'!L13+'Mary Smith Hill Road'!L13+'Mary''s Glen'!M13+'Mink Hollow (Lake Hill)'!M13+'Mountain TPKE Horse Trail'!M13+'Mud Pond Trail'!L13+'Rock Shelter (N Lake Bypass)'!M13+'North Lake (North Mountain)'!M14+'Ploutz Rd (Huckleberry Loop S)'!L13+'Prediger Road'!M13+'Kaaterskill Falls (REMOVED)'!L13+'Roaring Kill'!M13+'Rt 206 Cat Hollow'!L13+'Russell Brook'!L13+'S.Mtn Esc Trl (Schutt Rd Trail)'!M13+Spruceton!M13+'Steenburgh Rd (Long Path North)'!L13+'Storks Nest'!M13+'West Kill'!M13)</f>
        <v>0</v>
      </c>
      <c r="M12" s="17">
        <f>SUM('Acra Point'!N13+'Catskill Mt. House'!M13+'Campbell Mt'!M13+'Barnum Road'!N13+'Batavia Kill'!N13+'Becker Hollow'!N13+'Beech Hill Rd'!M13+'Big Pond West'!M13+'Big Pond East'!M13+'Bouchoux Trail'!M13+'Boulder Rock (REMOVED)'!M13+'Campbell Brook'!M13+'Colgate Lake (Dutcher Notch)'!N13+'Colonel''s Chair'!N13+'Devils Tombstone (Hunter Mtn)'!N13+'Diamond Notch (Lanesville)'!N13+'Diamond Notch (Spruceton)'!N13+'DRB Margaretville Pakatakan'!M13+'East Windham'!N13+'Elm Ridge (Peck Rd)'!N13+'German Hollow'!M13+'Harding Road Trail'!N13+'Hill Road (Huckleberry Loop N)'!M13+'Holiday &amp; Berry Brook Road'!M13+'Huckleberry Loop Trail'!M13+'Huggins Lake Trail'!M13+'Layman''s Monument (REMOVED)'!N13+'Little Pond Loop'!M13+'Little Pond Campground'!M13+'Long Path North'!M13+'Mary Smith Hill Road'!M13+'Mary''s Glen'!N13+'Mink Hollow (Lake Hill)'!N13+'Mountain TPKE Horse Trail'!N13+'Mud Pond Trail'!M13+'Rock Shelter (N Lake Bypass)'!N13+'North Lake (North Mountain)'!N14+'Ploutz Rd (Huckleberry Loop S)'!M13+'Prediger Road'!N13+'Kaaterskill Falls (REMOVED)'!M13+'Roaring Kill'!N13+'Rt 206 Cat Hollow'!M13+'Russell Brook'!M13+'S.Mtn Esc Trl (Schutt Rd Trail)'!N13+Spruceton!N13+'Steenburgh Rd (Long Path North)'!M13+'Storks Nest'!N13+'West Kill'!N13)</f>
        <v>0</v>
      </c>
      <c r="N12" s="17">
        <f>SUM('Acra Point'!O13+'Catskill Mt. House'!N13+'Campbell Mt'!N13+'Barnum Road'!O13+'Batavia Kill'!O13+'Becker Hollow'!O13+'Beech Hill Rd'!N13+'Big Pond West'!N13+'Big Pond East'!N13+'Bouchoux Trail'!N13+'Boulder Rock (REMOVED)'!N13+'Campbell Brook'!N13+'Colgate Lake (Dutcher Notch)'!O13+'Colonel''s Chair'!O13+'Devils Tombstone (Hunter Mtn)'!O13+'Diamond Notch (Lanesville)'!O13+'Diamond Notch (Spruceton)'!O13+'DRB Margaretville Pakatakan'!N13+'East Windham'!O13+'Elm Ridge (Peck Rd)'!O13+'German Hollow'!N13+'Harding Road Trail'!O13+'Hill Road (Huckleberry Loop N)'!N13+'Holiday &amp; Berry Brook Road'!N13+'Huckleberry Loop Trail'!N13+'Huggins Lake Trail'!N13+'Layman''s Monument (REMOVED)'!O13+'Little Pond Loop'!N13+'Little Pond Campground'!N13+'Long Path North'!N13+'Mary Smith Hill Road'!N13+'Mary''s Glen'!O13+'Mink Hollow (Lake Hill)'!O13+'Mountain TPKE Horse Trail'!O13+'Mud Pond Trail'!N13+'Rock Shelter (N Lake Bypass)'!O13+'North Lake (North Mountain)'!O14+'Ploutz Rd (Huckleberry Loop S)'!N13+'Prediger Road'!O13+'Kaaterskill Falls (REMOVED)'!N13+'Roaring Kill'!O13+'Rt 206 Cat Hollow'!N13+'Russell Brook'!N13+'S.Mtn Esc Trl (Schutt Rd Trail)'!O13+Spruceton!O13+'Steenburgh Rd (Long Path North)'!N13+'Storks Nest'!O13+'West Kill'!O13)</f>
        <v>0</v>
      </c>
      <c r="O12" s="17">
        <f>SUM('Acra Point'!P13+'Catskill Mt. House'!O13+'Campbell Mt'!O13+'Barnum Road'!P13+'Batavia Kill'!P13+'Becker Hollow'!P13+'Beech Hill Rd'!O13+'Big Pond West'!O13+'Big Pond East'!O13+'Bouchoux Trail'!O13+'Boulder Rock (REMOVED)'!O13+'Campbell Brook'!O13+'Colgate Lake (Dutcher Notch)'!P13+'Colonel''s Chair'!P13+'Devils Tombstone (Hunter Mtn)'!P13+'Diamond Notch (Lanesville)'!P13+'Diamond Notch (Spruceton)'!P13+'DRB Margaretville Pakatakan'!O13+'East Windham'!P13+'Elm Ridge (Peck Rd)'!P13+'German Hollow'!O13+'Harding Road Trail'!P13+'Hill Road (Huckleberry Loop N)'!O13+'Holiday &amp; Berry Brook Road'!O13+'Huckleberry Loop Trail'!O13+'Huggins Lake Trail'!O13+'Layman''s Monument (REMOVED)'!P13+'Little Pond Loop'!O13+'Little Pond Campground'!O13+'Long Path North'!O13+'Mary Smith Hill Road'!O13+'Mary''s Glen'!P13+'Mink Hollow (Lake Hill)'!P13+'Mountain TPKE Horse Trail'!P13+'Mud Pond Trail'!O13+'Rock Shelter (N Lake Bypass)'!P13+'North Lake (North Mountain)'!P14+'Ploutz Rd (Huckleberry Loop S)'!O13+'Prediger Road'!P13+'Kaaterskill Falls (REMOVED)'!O13+'Roaring Kill'!P13+'Rt 206 Cat Hollow'!O13+'Russell Brook'!O13+'S.Mtn Esc Trl (Schutt Rd Trail)'!P13+Spruceton!P13+'Steenburgh Rd (Long Path North)'!O13+'Storks Nest'!P13+'West Kill'!P13)</f>
        <v>6435</v>
      </c>
      <c r="P12" s="17">
        <f>SUM('Acra Point'!Q13+'Catskill Mt. House'!P13+'Campbell Mt'!P13+'Barnum Road'!Q13+'Batavia Kill'!Q13+'Becker Hollow'!Q13+'Beech Hill Rd'!P13+'Big Pond West'!P13+'Big Pond East'!P13+'Bouchoux Trail'!P13+'Boulder Rock (REMOVED)'!P13+'Campbell Brook'!P13+'Colgate Lake (Dutcher Notch)'!Q13+'Colonel''s Chair'!Q13+'Devils Tombstone (Hunter Mtn)'!Q13+'Diamond Notch (Lanesville)'!Q13+'Diamond Notch (Spruceton)'!Q13+'DRB Margaretville Pakatakan'!P13+'East Windham'!Q13+'Elm Ridge (Peck Rd)'!Q13+'German Hollow'!P13+'Harding Road Trail'!Q13+'Hill Road (Huckleberry Loop N)'!P13+'Holiday &amp; Berry Brook Road'!P13+'Huckleberry Loop Trail'!P13+'Huggins Lake Trail'!P13+'Layman''s Monument (REMOVED)'!Q13+'Little Pond Loop'!P13+'Little Pond Campground'!P13+'Long Path North'!P13+'Mary Smith Hill Road'!P13+'Mary''s Glen'!Q13+'Mink Hollow (Lake Hill)'!Q13+'Mountain TPKE Horse Trail'!Q13+'Mud Pond Trail'!P13+'Rock Shelter (N Lake Bypass)'!Q13+'North Lake (North Mountain)'!Q14+'Ploutz Rd (Huckleberry Loop S)'!P13+'Prediger Road'!Q13+'Kaaterskill Falls (REMOVED)'!P13+'Roaring Kill'!Q13+'Rt 206 Cat Hollow'!P13+'Russell Brook'!P13+'S.Mtn Esc Trl (Schutt Rd Trail)'!Q13+Spruceton!Q13+'Steenburgh Rd (Long Path North)'!P13+'Storks Nest'!Q13+'West Kill'!Q13)</f>
        <v>6041</v>
      </c>
      <c r="Q12" s="17">
        <f>SUM('Acra Point'!R13+'Catskill Mt. House'!Q13+'Campbell Mt'!Q13+'Barnum Road'!R13+'Batavia Kill'!R13+'Becker Hollow'!R13+'Beech Hill Rd'!Q13+'Big Pond West'!Q13+'Big Pond East'!Q13+'Bouchoux Trail'!Q13+'Boulder Rock (REMOVED)'!Q13+'Campbell Brook'!Q13+'Colgate Lake (Dutcher Notch)'!R13+'Colonel''s Chair'!R13+'Devils Tombstone (Hunter Mtn)'!R13+'Diamond Notch (Lanesville)'!R13+'Diamond Notch (Spruceton)'!R13+'DRB Margaretville Pakatakan'!Q13+'East Windham'!R13+'Elm Ridge (Peck Rd)'!R13+'German Hollow'!Q13+'Harding Road Trail'!R13+'Hill Road (Huckleberry Loop N)'!Q13+'Holiday &amp; Berry Brook Road'!Q13+'Huckleberry Loop Trail'!Q13+'Huggins Lake Trail'!Q13+'Layman''s Monument (REMOVED)'!R13+'Little Pond Loop'!Q13+'Little Pond Campground'!Q13+'Long Path North'!Q13+'Mary Smith Hill Road'!Q13+'Mary''s Glen'!R13+'Mink Hollow (Lake Hill)'!R13+'Mountain TPKE Horse Trail'!R13+'Mud Pond Trail'!Q13+'Rock Shelter (N Lake Bypass)'!R13+'North Lake (North Mountain)'!R14+'Ploutz Rd (Huckleberry Loop S)'!Q13+'Prediger Road'!R13+'Kaaterskill Falls (REMOVED)'!Q13+'Roaring Kill'!R13+'Rt 206 Cat Hollow'!Q13+'Russell Brook'!Q13+'S.Mtn Esc Trl (Schutt Rd Trail)'!R13+Spruceton!R13+'Steenburgh Rd (Long Path North)'!Q13+'Storks Nest'!R13+'West Kill'!R13)</f>
        <v>4641</v>
      </c>
      <c r="R12" s="17">
        <f>SUM('Acra Point'!S13+'Catskill Mt. House'!R13+'Campbell Mt'!R13+'Barnum Road'!S13+'Batavia Kill'!S13+'Becker Hollow'!S13+'Beech Hill Rd'!R13+'Big Pond West'!R13+'Big Pond East'!R13+'Bouchoux Trail'!R13+'Boulder Rock (REMOVED)'!R13+'Campbell Brook'!R13+'Colgate Lake (Dutcher Notch)'!S13+'Colonel''s Chair'!S13+'Devils Tombstone (Hunter Mtn)'!S13+'Diamond Notch (Lanesville)'!S13+'Diamond Notch (Spruceton)'!S13+'DRB Margaretville Pakatakan'!R13+'East Windham'!S13+'Elm Ridge (Peck Rd)'!S13+'German Hollow'!R13+'Harding Road Trail'!S13+'Hill Road (Huckleberry Loop N)'!R13+'Holiday &amp; Berry Brook Road'!R13+'Huckleberry Loop Trail'!R13+'Huggins Lake Trail'!R13+'Layman''s Monument (REMOVED)'!S13+'Little Pond Loop'!R13+'Little Pond Campground'!R13+'Long Path North'!R13+'Mary Smith Hill Road'!R13+'Mary''s Glen'!S13+'Mink Hollow (Lake Hill)'!S13+'Mountain TPKE Horse Trail'!S13+'Mud Pond Trail'!R13+'Rock Shelter (N Lake Bypass)'!S13+'North Lake (North Mountain)'!S14+'Ploutz Rd (Huckleberry Loop S)'!R13+'Prediger Road'!S13+'Kaaterskill Falls (REMOVED)'!R13+'Roaring Kill'!S13+'Rt 206 Cat Hollow'!R13+'Russell Brook'!R13+'S.Mtn Esc Trl (Schutt Rd Trail)'!S13+Spruceton!S13+'Steenburgh Rd (Long Path North)'!R13+'Storks Nest'!S13+'West Kill'!S13)</f>
        <v>7807</v>
      </c>
      <c r="S12" s="17">
        <f>SUM('Acra Point'!T13+'Catskill Mt. House'!S13+'Campbell Mt'!S13+'Barnum Road'!T13+'Batavia Kill'!T13+'Becker Hollow'!T13+'Beech Hill Rd'!S13+'Big Pond West'!S13+'Big Pond East'!S13+'Bouchoux Trail'!S13+'Boulder Rock (REMOVED)'!S13+'Campbell Brook'!S13+'Colgate Lake (Dutcher Notch)'!T13+'Colonel''s Chair'!T13+'Devils Tombstone (Hunter Mtn)'!T13+'Diamond Notch (Lanesville)'!T13+'Diamond Notch (Spruceton)'!T13+'DRB Margaretville Pakatakan'!S13+'East Windham'!T13+'Elm Ridge (Peck Rd)'!T13+'German Hollow'!S13+'Harding Road Trail'!T13+'Hill Road (Huckleberry Loop N)'!S13+'Holiday &amp; Berry Brook Road'!S13+'Huckleberry Loop Trail'!S13+'Huggins Lake Trail'!S13+'Layman''s Monument (REMOVED)'!T13+'Little Pond Loop'!S13+'Little Pond Campground'!S13+'Long Path North'!S13+'Mary Smith Hill Road'!S13+'Mary''s Glen'!T13+'Mink Hollow (Lake Hill)'!T13+'Mountain TPKE Horse Trail'!T13+'Mud Pond Trail'!S13+'Rock Shelter (N Lake Bypass)'!T13+'North Lake (North Mountain)'!T14+'Ploutz Rd (Huckleberry Loop S)'!S13+'Prediger Road'!T13+'Kaaterskill Falls (REMOVED)'!S13+'Roaring Kill'!T13+'Rt 206 Cat Hollow'!S13+'Russell Brook'!S13+'S.Mtn Esc Trl (Schutt Rd Trail)'!T13+Spruceton!T13+'Steenburgh Rd (Long Path North)'!S13+'Storks Nest'!T13+'West Kill'!T13)</f>
        <v>4877</v>
      </c>
      <c r="T12" s="17">
        <f>SUM('Acra Point'!U13+'Catskill Mt. House'!T13+'Campbell Mt'!T13+'Barnum Road'!U13+'Batavia Kill'!U13+'Becker Hollow'!U13+'Beech Hill Rd'!T13+'Big Pond West'!T13+'Big Pond East'!T13+'Bouchoux Trail'!T13+'Boulder Rock (REMOVED)'!T13+'Campbell Brook'!T13+'Colgate Lake (Dutcher Notch)'!U13+'Colonel''s Chair'!U13+'Devils Tombstone (Hunter Mtn)'!U13+'Diamond Notch (Lanesville)'!U13+'Diamond Notch (Spruceton)'!U13+'DRB Margaretville Pakatakan'!T13+'East Windham'!U13+'Elm Ridge (Peck Rd)'!U13+'German Hollow'!T13+'Harding Road Trail'!U13+'Hill Road (Huckleberry Loop N)'!T13+'Holiday &amp; Berry Brook Road'!T13+'Huckleberry Loop Trail'!T13+'Huggins Lake Trail'!T13+'Layman''s Monument (REMOVED)'!U13+'Little Pond Loop'!T13+'Little Pond Campground'!T13+'Long Path North'!T13+'Mary Smith Hill Road'!T13+'Mary''s Glen'!U13+'Mink Hollow (Lake Hill)'!U13+'Mountain TPKE Horse Trail'!U13+'Mud Pond Trail'!T13+'Rock Shelter (N Lake Bypass)'!U13+'North Lake (North Mountain)'!U14+'Ploutz Rd (Huckleberry Loop S)'!T13+'Prediger Road'!U13+'Kaaterskill Falls (REMOVED)'!T13+'Roaring Kill'!U13+'Rt 206 Cat Hollow'!T13+'Russell Brook'!T13+'S.Mtn Esc Trl (Schutt Rd Trail)'!U13+Spruceton!U13+'Steenburgh Rd (Long Path North)'!T13+'Storks Nest'!U13+'West Kill'!U13)</f>
        <v>6369</v>
      </c>
      <c r="U12" s="17">
        <f>SUM('Acra Point'!V13+'Catskill Mt. House'!U13+'Campbell Mt'!U13+'Barnum Road'!V13+'Batavia Kill'!V13+'Becker Hollow'!V13+'Beech Hill Rd'!U13+'Big Pond West'!U13+'Big Pond East'!U13+'Bouchoux Trail'!U13+'Boulder Rock (REMOVED)'!U13+'Campbell Brook'!U13+'Colgate Lake (Dutcher Notch)'!V13+'Colonel''s Chair'!V13+'Devils Tombstone (Hunter Mtn)'!V13+'Diamond Notch (Lanesville)'!V13+'Diamond Notch (Spruceton)'!V13+'DRB Margaretville Pakatakan'!U13+'East Windham'!V13+'Elm Ridge (Peck Rd)'!V13+'German Hollow'!U13+'Harding Road Trail'!V13+'Hill Road (Huckleberry Loop N)'!U13+'Holiday &amp; Berry Brook Road'!U13+'Huckleberry Loop Trail'!U13+'Huggins Lake Trail'!U13+'Layman''s Monument (REMOVED)'!V13+'Little Pond Loop'!U13+'Little Pond Campground'!U13+'Long Path North'!U13+'Mary Smith Hill Road'!U13+'Mary''s Glen'!V13+'Mink Hollow (Lake Hill)'!V13+'Mountain TPKE Horse Trail'!V13+'Mud Pond Trail'!U13+'Rock Shelter (N Lake Bypass)'!V13+'North Lake (North Mountain)'!V14+'Ploutz Rd (Huckleberry Loop S)'!U13+'Prediger Road'!V13+'Kaaterskill Falls (REMOVED)'!U13+'Roaring Kill'!V13+'Rt 206 Cat Hollow'!U13+'Russell Brook'!U13+'S.Mtn Esc Trl (Schutt Rd Trail)'!V13+Spruceton!V13+'Steenburgh Rd (Long Path North)'!U13+'Storks Nest'!V13+'West Kill'!V13)</f>
        <v>8445</v>
      </c>
      <c r="V12" s="17">
        <f>SUM('Acra Point'!W13+'Catskill Mt. House'!V13+'Campbell Mt'!V13+'Barnum Road'!W13+'Batavia Kill'!W13+'Becker Hollow'!W13+'Beech Hill Rd'!V13+'Big Pond West'!V13+'Big Pond East'!V13+'Bouchoux Trail'!V13+'Boulder Rock (REMOVED)'!V13+'Campbell Brook'!V13+'Colgate Lake (Dutcher Notch)'!W13+'Colonel''s Chair'!W13+'Devils Tombstone (Hunter Mtn)'!W13+'Diamond Notch (Lanesville)'!W13+'Diamond Notch (Spruceton)'!W13+'DRB Margaretville Pakatakan'!V13+'East Windham'!W13+'Elm Ridge (Peck Rd)'!W13+'German Hollow'!V13+'Harding Road Trail'!W13+'Hill Road (Huckleberry Loop N)'!V13+'Holiday &amp; Berry Brook Road'!V13+'Huckleberry Loop Trail'!V13+'Huggins Lake Trail'!V13+'Layman''s Monument (REMOVED)'!W13+'Little Pond Loop'!V13+'Little Pond Campground'!V13+'Long Path North'!V13+'Mary Smith Hill Road'!V13+'Mary''s Glen'!W13+'Mink Hollow (Lake Hill)'!W13+'Mountain TPKE Horse Trail'!W13+'Mud Pond Trail'!V13+'Rock Shelter (N Lake Bypass)'!W13+'North Lake (North Mountain)'!W14+'Ploutz Rd (Huckleberry Loop S)'!V13+'Prediger Road'!W13+'Kaaterskill Falls (REMOVED)'!V13+'Roaring Kill'!W13+'Rt 206 Cat Hollow'!V13+'Russell Brook'!V13+'S.Mtn Esc Trl (Schutt Rd Trail)'!W13+Spruceton!W13+'Steenburgh Rd (Long Path North)'!V13+'Storks Nest'!W13+'West Kill'!W13)</f>
        <v>2841</v>
      </c>
      <c r="W12" s="17">
        <f>SUM('Acra Point'!X13+'Catskill Mt. House'!W13+'Campbell Mt'!W13+'Barnum Road'!X13+'Batavia Kill'!X13+'Becker Hollow'!X13+'Beech Hill Rd'!W13+'Big Pond West'!W13+'Big Pond East'!W13+'Bouchoux Trail'!W13+'Boulder Rock (REMOVED)'!W13+'Campbell Brook'!W13+'Colgate Lake (Dutcher Notch)'!X13+'Colonel''s Chair'!X13+'Devils Tombstone (Hunter Mtn)'!X13+'Diamond Notch (Lanesville)'!X13+'Diamond Notch (Spruceton)'!X13+'DRB Margaretville Pakatakan'!W13+'East Windham'!X13+'Elm Ridge (Peck Rd)'!X13+'German Hollow'!W13+'Harding Road Trail'!X13+'Hill Road (Huckleberry Loop N)'!W13+'Holiday &amp; Berry Brook Road'!W13+'Huckleberry Loop Trail'!W13+'Huggins Lake Trail'!W13+'Layman''s Monument (REMOVED)'!X13+'Little Pond Loop'!W13+'Little Pond Campground'!W13+'Long Path North'!W13+'Mary Smith Hill Road'!W13+'Mary''s Glen'!X13+'Mink Hollow (Lake Hill)'!X13+'Mountain TPKE Horse Trail'!X13+'Mud Pond Trail'!W13+'Rock Shelter (N Lake Bypass)'!X13+'North Lake (North Mountain)'!X14+'Ploutz Rd (Huckleberry Loop S)'!W13+'Prediger Road'!X13+'Kaaterskill Falls (REMOVED)'!W13+'Roaring Kill'!X13+'Rt 206 Cat Hollow'!W13+'Russell Brook'!W13+'S.Mtn Esc Trl (Schutt Rd Trail)'!X13+Spruceton!X13+'Steenburgh Rd (Long Path North)'!W13+'Storks Nest'!X13+'West Kill'!X13)</f>
        <v>959</v>
      </c>
      <c r="X12" s="17">
        <f>SUM('Acra Point'!Y13+'Catskill Mt. House'!X13+'Campbell Mt'!X13+'Barnum Road'!Y13+'Batavia Kill'!Y13+'Becker Hollow'!Y13+'Beech Hill Rd'!X13+'Big Pond West'!X13+'Big Pond East'!X13+'Bouchoux Trail'!X13+'Boulder Rock (REMOVED)'!X13+'Campbell Brook'!X13+'Colgate Lake (Dutcher Notch)'!Y13+'Colonel''s Chair'!Y13+'Devils Tombstone (Hunter Mtn)'!Y13+'Diamond Notch (Lanesville)'!Y13+'Diamond Notch (Spruceton)'!Y13+'DRB Margaretville Pakatakan'!X13+'East Windham'!Y13+'Elm Ridge (Peck Rd)'!Y13+'German Hollow'!X13+'Harding Road Trail'!Y13+'Hill Road (Huckleberry Loop N)'!X13+'Holiday &amp; Berry Brook Road'!X13+'Huckleberry Loop Trail'!X13+'Huggins Lake Trail'!X13+'Layman''s Monument (REMOVED)'!Y13+'Little Pond Loop'!X13+'Little Pond Campground'!X13+'Long Path North'!X13+'Mary Smith Hill Road'!X13+'Mary''s Glen'!Y13+'Mink Hollow (Lake Hill)'!Y13+'Mountain TPKE Horse Trail'!Y13+'Mud Pond Trail'!X13+'Rock Shelter (N Lake Bypass)'!Y13+'North Lake (North Mountain)'!Y14+'Ploutz Rd (Huckleberry Loop S)'!X13+'Prediger Road'!Y13+'Kaaterskill Falls (REMOVED)'!X13+'Roaring Kill'!Y13+'Rt 206 Cat Hollow'!X13+'Russell Brook'!X13+'S.Mtn Esc Trl (Schutt Rd Trail)'!Y13+Spruceton!Y13+'Steenburgh Rd (Long Path North)'!X13+'Storks Nest'!Y13+'West Kill'!Y13)</f>
        <v>7792</v>
      </c>
      <c r="Y12" s="17">
        <f>SUM('Acra Point'!Z13+'Catskill Mt. House'!Y13+'Campbell Mt'!Y13+'Barnum Road'!Z13+'Batavia Kill'!Z13+'Becker Hollow'!Z13+'Beech Hill Rd'!Y13+'Big Pond West'!Y13+'Big Pond East'!Y13+'Bouchoux Trail'!Y13+'Boulder Rock (REMOVED)'!Y13+'Campbell Brook'!Y13+'Colgate Lake (Dutcher Notch)'!Z13+'Colonel''s Chair'!Z13+'Devils Tombstone (Hunter Mtn)'!Z13+'Diamond Notch (Lanesville)'!Z13+'Diamond Notch (Spruceton)'!Z13+'DRB Margaretville Pakatakan'!Y13+'East Windham'!Z13+'Elm Ridge (Peck Rd)'!Z13+'German Hollow'!Y13+'Harding Road Trail'!Z13+'Hill Road (Huckleberry Loop N)'!Y13+'Holiday &amp; Berry Brook Road'!Y13+'Huckleberry Loop Trail'!Y13+'Huggins Lake Trail'!Y13+'Layman''s Monument (REMOVED)'!Z13+'Little Pond Loop'!Y13+'Little Pond Campground'!Y13+'Long Path North'!Y13+'Mary Smith Hill Road'!Y13+'Mary''s Glen'!Z13+'Mink Hollow (Lake Hill)'!Z13+'Mountain TPKE Horse Trail'!Z13+'Mud Pond Trail'!Y13+'Rock Shelter (N Lake Bypass)'!Z13+'North Lake (North Mountain)'!Z14+'Ploutz Rd (Huckleberry Loop S)'!Y13+'Prediger Road'!Z13+'Kaaterskill Falls (REMOVED)'!Y13+'Roaring Kill'!Z13+'Rt 206 Cat Hollow'!Y13+'Russell Brook'!Y13+'S.Mtn Esc Trl (Schutt Rd Trail)'!Z13+Spruceton!Z13+'Steenburgh Rd (Long Path North)'!Y13+'Storks Nest'!Z13+'West Kill'!Z13)</f>
        <v>9006</v>
      </c>
      <c r="Z12" s="17">
        <f>SUM('Acra Point'!AA13+'Catskill Mt. House'!Z13+'Campbell Mt'!Z13+'Barnum Road'!AA13+'Batavia Kill'!AA13+'Becker Hollow'!AA13+'Beech Hill Rd'!Z13+'Big Pond West'!Z13+'Big Pond East'!Z13+'Bouchoux Trail'!Z13+'Boulder Rock (REMOVED)'!Z13+'Campbell Brook'!Z13+'Colgate Lake (Dutcher Notch)'!AA13+'Colonel''s Chair'!AA13+'Devils Tombstone (Hunter Mtn)'!AA13+'Diamond Notch (Lanesville)'!AA13+'Diamond Notch (Spruceton)'!AA13+'DRB Margaretville Pakatakan'!Z13+'East Windham'!AA13+'Elm Ridge (Peck Rd)'!AA13+'German Hollow'!Z13+'Harding Road Trail'!AA13+'Hill Road (Huckleberry Loop N)'!Z13+'Holiday &amp; Berry Brook Road'!Z13+'Huckleberry Loop Trail'!Z13+'Huggins Lake Trail'!Z13+'Layman''s Monument (REMOVED)'!AA13+'Little Pond Loop'!Z13+'Little Pond Campground'!Z13+'Long Path North'!Z13+'Mary Smith Hill Road'!Z13+'Mary''s Glen'!AA13+'Mink Hollow (Lake Hill)'!AA13+'Mountain TPKE Horse Trail'!AA13+'Mud Pond Trail'!Z13+'Rock Shelter (N Lake Bypass)'!AA13+'North Lake (North Mountain)'!AA14+'Ploutz Rd (Huckleberry Loop S)'!Z13+'Prediger Road'!AA13+'Kaaterskill Falls (REMOVED)'!Z13+'Roaring Kill'!AA13+'Rt 206 Cat Hollow'!Z13+'Russell Brook'!Z13+'S.Mtn Esc Trl (Schutt Rd Trail)'!AA13+Spruceton!AA13+'Steenburgh Rd (Long Path North)'!Z13+'Storks Nest'!AA13+'West Kill'!AA13)</f>
        <v>9193</v>
      </c>
      <c r="AA12" s="17">
        <f>SUM('Acra Point'!AB13+'Catskill Mt. House'!AA13+'Campbell Mt'!AA13+'Barnum Road'!AB13+'Batavia Kill'!AB13+'Becker Hollow'!AB13+'Beech Hill Rd'!AA13+'Big Pond West'!AA13+'Big Pond East'!AA13+'Bouchoux Trail'!AA13+'Boulder Rock (REMOVED)'!AA13+'Campbell Brook'!AA13+'Colgate Lake (Dutcher Notch)'!AB13+'Colonel''s Chair'!AB13+'Devils Tombstone (Hunter Mtn)'!AB13+'Diamond Notch (Lanesville)'!AB13+'Diamond Notch (Spruceton)'!AB13+'DRB Margaretville Pakatakan'!AA13+'East Windham'!AB13+'Elm Ridge (Peck Rd)'!AB13+'German Hollow'!AA13+'Harding Road Trail'!AB13+'Hill Road (Huckleberry Loop N)'!AA13+'Holiday &amp; Berry Brook Road'!AA13+'Huckleberry Loop Trail'!AA13+'Huggins Lake Trail'!AA13+'Layman''s Monument (REMOVED)'!AB13+'Little Pond Loop'!AA13+'Little Pond Campground'!AA13+'Long Path North'!AA13+'Mary Smith Hill Road'!AA13+'Mary''s Glen'!AB13+'Mink Hollow (Lake Hill)'!AB13+'Mountain TPKE Horse Trail'!AB13+'Mud Pond Trail'!AA13+'Rock Shelter (N Lake Bypass)'!AB13+'North Lake (North Mountain)'!AB14+'Ploutz Rd (Huckleberry Loop S)'!AA13+'Prediger Road'!AB13+'Kaaterskill Falls (REMOVED)'!AA13+'Roaring Kill'!AB13+'Rt 206 Cat Hollow'!AA13+'Russell Brook'!AA13+'S.Mtn Esc Trl (Schutt Rd Trail)'!AB13+Spruceton!AB13+'Steenburgh Rd (Long Path North)'!AA13+'Storks Nest'!AB13+'West Kill'!AB13)</f>
        <v>11317</v>
      </c>
      <c r="AB12" s="17">
        <f>SUM('Acra Point'!AC13+'Catskill Mt. House'!AB13+'Campbell Mt'!AB13+'Barnum Road'!AC13+'Batavia Kill'!AC13+'Becker Hollow'!AC13+'Beech Hill Rd'!AB13+'Big Pond West'!AB13+'Big Pond East'!AB13+'Bouchoux Trail'!AB13+'Boulder Rock (REMOVED)'!AB13+'Campbell Brook'!AB13+'Colgate Lake (Dutcher Notch)'!AC13+'Colonel''s Chair'!AC13+'Devils Tombstone (Hunter Mtn)'!AC13+'Diamond Notch (Lanesville)'!AC13+'Diamond Notch (Spruceton)'!AC13+'DRB Margaretville Pakatakan'!AB13+'East Windham'!AC13+'Elm Ridge (Peck Rd)'!AC13+'German Hollow'!AB13+'Harding Road Trail'!AC13+'Hill Road (Huckleberry Loop N)'!AB13+'Holiday &amp; Berry Brook Road'!AB13+'Huckleberry Loop Trail'!AB13+'Huggins Lake Trail'!AB13+'Layman''s Monument (REMOVED)'!AC13+'Little Pond Loop'!AB13+'Little Pond Campground'!AB13+'Long Path North'!AB13+'Mary Smith Hill Road'!AB13+'Mary''s Glen'!AC13+'Mink Hollow (Lake Hill)'!AC13+'Mountain TPKE Horse Trail'!AC13+'Mud Pond Trail'!AB13+'Rock Shelter (N Lake Bypass)'!AC13+'North Lake (North Mountain)'!AC14+'Ploutz Rd (Huckleberry Loop S)'!AB13+'Prediger Road'!AC13+'Kaaterskill Falls (REMOVED)'!AB13+'Roaring Kill'!AC13+'Rt 206 Cat Hollow'!AB13+'Russell Brook'!AB13+'S.Mtn Esc Trl (Schutt Rd Trail)'!AC13+Spruceton!AC13+'Steenburgh Rd (Long Path North)'!AB13+'Storks Nest'!AC13+'West Kill'!AC13)</f>
        <v>11079</v>
      </c>
      <c r="AC12" s="17">
        <f>SUM('Acra Point'!AD13+'Catskill Mt. House'!AC13+'Campbell Mt'!AC13+'Barnum Road'!AD13+'Batavia Kill'!AD13+'Becker Hollow'!AD13+'Beech Hill Rd'!AC13+'Big Pond West'!AC13+'Big Pond East'!AC13+'Bouchoux Trail'!AC13+'Boulder Rock (REMOVED)'!AC13+'Campbell Brook'!AC13+'Colgate Lake (Dutcher Notch)'!AD13+'Colonel''s Chair'!AD13+'Devils Tombstone (Hunter Mtn)'!AD13+'Diamond Notch (Lanesville)'!AD13+'Diamond Notch (Spruceton)'!AD13+'DRB Margaretville Pakatakan'!AC13+'East Windham'!AD13+'Elm Ridge (Peck Rd)'!AD13+'German Hollow'!AC13+'Harding Road Trail'!AD13+'Hill Road (Huckleberry Loop N)'!AC13+'Holiday &amp; Berry Brook Road'!AC13+'Huckleberry Loop Trail'!AC13+'Huggins Lake Trail'!AC13+'Layman''s Monument (REMOVED)'!AD13+'Little Pond Loop'!AC13+'Little Pond Campground'!AC13+'Long Path North'!AC13+'Mary Smith Hill Road'!AC13+'Mary''s Glen'!AD13+'Mink Hollow (Lake Hill)'!AD13+'Mountain TPKE Horse Trail'!AD13+'Mud Pond Trail'!AC13+'Rock Shelter (N Lake Bypass)'!AD13+'North Lake (North Mountain)'!AD14+'Ploutz Rd (Huckleberry Loop S)'!AC13+'Prediger Road'!AD13+'Kaaterskill Falls (REMOVED)'!AC13+'Roaring Kill'!AD13+'Rt 206 Cat Hollow'!AC13+'Russell Brook'!AC13+'S.Mtn Esc Trl (Schutt Rd Trail)'!AD13+Spruceton!AD13+'Steenburgh Rd (Long Path North)'!AC13+'Storks Nest'!AD13+'West Kill'!AD13)</f>
        <v>9847</v>
      </c>
      <c r="AD12" s="17"/>
      <c r="AE12" s="17"/>
      <c r="AF12" s="17"/>
      <c r="AG12" s="17"/>
      <c r="AH12" s="17"/>
      <c r="AI12" s="17"/>
      <c r="AJ12" s="95">
        <f t="shared" si="0"/>
        <v>89532</v>
      </c>
      <c r="AK12" s="216" t="e">
        <v>#N/A</v>
      </c>
      <c r="AL12" s="96" t="e">
        <v>#N/A</v>
      </c>
      <c r="AM12" s="96" t="e">
        <v>#N/A</v>
      </c>
      <c r="AN12" s="96" t="e">
        <v>#N/A</v>
      </c>
      <c r="AO12" s="96" t="e">
        <v>#N/A</v>
      </c>
      <c r="AP12" s="96" t="e">
        <v>#N/A</v>
      </c>
      <c r="AQ12" s="96" t="e">
        <v>#N/A</v>
      </c>
      <c r="AR12" s="96" t="e">
        <v>#N/A</v>
      </c>
      <c r="AS12" s="96" t="e">
        <v>#N/A</v>
      </c>
      <c r="AT12" s="96">
        <f t="shared" si="1"/>
        <v>1922.2</v>
      </c>
      <c r="AU12" s="96">
        <f t="shared" si="2"/>
        <v>1922.2</v>
      </c>
      <c r="AV12" s="96">
        <f t="shared" si="3"/>
        <v>1922.2</v>
      </c>
      <c r="AW12" s="96">
        <f t="shared" si="4"/>
        <v>1922.2</v>
      </c>
      <c r="AX12" s="96">
        <f t="shared" si="5"/>
        <v>2565.6999999999998</v>
      </c>
      <c r="AY12" s="96">
        <f t="shared" si="6"/>
        <v>3169.8</v>
      </c>
      <c r="AZ12" s="96">
        <f t="shared" si="7"/>
        <v>3626.6</v>
      </c>
      <c r="BA12" s="96">
        <f t="shared" si="8"/>
        <v>3981.1</v>
      </c>
      <c r="BB12" s="96">
        <f t="shared" si="9"/>
        <v>4107.2</v>
      </c>
      <c r="BC12" s="96">
        <f t="shared" si="10"/>
        <v>4190</v>
      </c>
      <c r="BD12" s="96">
        <f t="shared" si="11"/>
        <v>4461.5</v>
      </c>
      <c r="BE12" s="96">
        <f t="shared" si="12"/>
        <v>4745.6000000000004</v>
      </c>
      <c r="BF12" s="96">
        <f t="shared" si="13"/>
        <v>4841.5</v>
      </c>
      <c r="BG12" s="96">
        <f t="shared" si="14"/>
        <v>5620.7</v>
      </c>
      <c r="BH12" s="96">
        <f t="shared" si="15"/>
        <v>6607.333333333333</v>
      </c>
      <c r="BI12">
        <f t="shared" si="16"/>
        <v>6193</v>
      </c>
      <c r="BJ12">
        <f t="shared" si="17"/>
        <v>6860.6</v>
      </c>
      <c r="BK12">
        <f t="shared" si="18"/>
        <v>7187.8</v>
      </c>
      <c r="BL12">
        <f t="shared" si="19"/>
        <v>7684.8</v>
      </c>
    </row>
    <row r="13" spans="1:64" ht="20.100000000000001" customHeight="1" x14ac:dyDescent="0.25">
      <c r="A13" s="193" t="s">
        <v>9</v>
      </c>
      <c r="B13" s="15">
        <f>SUM('Acra Point'!C14+'Barnum Road'!C14+'Batavia Kill'!C14+'Becker Hollow'!C14+'Beech Hill Rd'!B14+'Big Pond West'!B14+'Big Pond East'!B14+'Bouchoux Trail'!B14+'Boulder Rock (REMOVED)'!B14+'Campbell Brook'!B14+'Colgate Lake (Dutcher Notch)'!C14+'Colonel''s Chair'!C14+'Devils Tombstone (Hunter Mtn)'!C14+'Diamond Notch (Lanesville)'!C14+'Diamond Notch (Spruceton)'!C14+'DRB Margaretville Pakatakan'!B14+'East Windham'!C14+'Elm Ridge (Peck Rd)'!C14+'German Hollow'!B14+'Harding Road Trail'!C14+'Hill Road (Huckleberry Loop N)'!B14+'Holiday &amp; Berry Brook Road'!B14+'Huckleberry Loop Trail'!B14+'Huggins Lake Trail'!B14+'Layman''s Monument (REMOVED)'!C14+'Little Pond Loop'!B14+'Little Pond Campground'!B14+'Long Path North'!B14+'Mary Smith Hill Road'!B14+'Mary''s Glen'!C14+'Mink Hollow (Lake Hill)'!C14+'Mountain TPKE Horse Trail'!C14+'Mud Pond Trail'!B14+'Rock Shelter (N Lake Bypass)'!C14+'North Lake (North Mountain)'!C15+'Ploutz Rd (Huckleberry Loop S)'!B14+'Prediger Road'!C14+'Kaaterskill Falls (REMOVED)'!B14+'Roaring Kill'!C14+'Rt 206 Cat Hollow'!B14+'Russell Brook'!B14+'S.Mtn Esc Trl (Schutt Rd Trail)'!C14+Spruceton!C14+'Steenburgh Rd (Long Path North)'!B14+'Storks Nest'!C14+'West Kill'!C14)</f>
        <v>0</v>
      </c>
      <c r="C13" s="15">
        <f>SUM('Acra Point'!D14+'Barnum Road'!D14+'Batavia Kill'!D14+'Becker Hollow'!D14+'Beech Hill Rd'!C14+'Big Pond West'!C14+'Big Pond East'!C14+'Bouchoux Trail'!C14+'Boulder Rock (REMOVED)'!C14+'Campbell Brook'!C14+'Colgate Lake (Dutcher Notch)'!D14+'Colonel''s Chair'!D14+'Devils Tombstone (Hunter Mtn)'!D14+'Diamond Notch (Lanesville)'!D14+'Diamond Notch (Spruceton)'!D14+'DRB Margaretville Pakatakan'!C14+'East Windham'!D14+'Elm Ridge (Peck Rd)'!D14+'German Hollow'!C14+'Harding Road Trail'!D14+'Hill Road (Huckleberry Loop N)'!C14+'Holiday &amp; Berry Brook Road'!C14+'Huckleberry Loop Trail'!C14+'Huggins Lake Trail'!C14+'Layman''s Monument (REMOVED)'!D14+'Little Pond Loop'!C14+'Little Pond Campground'!C14+'Long Path North'!C14+'Mary Smith Hill Road'!C14+'Mary''s Glen'!D14+'Mink Hollow (Lake Hill)'!D14+'Mountain TPKE Horse Trail'!D14+'Mud Pond Trail'!C14+'Rock Shelter (N Lake Bypass)'!D14+'North Lake (North Mountain)'!D15+'Ploutz Rd (Huckleberry Loop S)'!C14+'Prediger Road'!D14+'Kaaterskill Falls (REMOVED)'!C14+'Roaring Kill'!D14+'Rt 206 Cat Hollow'!C14+'Russell Brook'!C14+'S.Mtn Esc Trl (Schutt Rd Trail)'!D14+Spruceton!D14+'Steenburgh Rd (Long Path North)'!C14+'Storks Nest'!D14+'West Kill'!D14)</f>
        <v>0</v>
      </c>
      <c r="D13" s="15">
        <f>SUM('Acra Point'!E14+'Barnum Road'!E14+'Batavia Kill'!E14+'Becker Hollow'!E14+'Beech Hill Rd'!D14+'Big Pond West'!D14+'Big Pond East'!D14+'Bouchoux Trail'!D14+'Boulder Rock (REMOVED)'!D14+'Campbell Brook'!D14+'Colgate Lake (Dutcher Notch)'!E14+'Colonel''s Chair'!E14+'Devils Tombstone (Hunter Mtn)'!E14+'Diamond Notch (Lanesville)'!E14+'Diamond Notch (Spruceton)'!E14+'DRB Margaretville Pakatakan'!D14+'East Windham'!E14+'Elm Ridge (Peck Rd)'!E14+'German Hollow'!D14+'Harding Road Trail'!E14+'Hill Road (Huckleberry Loop N)'!D14+'Holiday &amp; Berry Brook Road'!D14+'Huckleberry Loop Trail'!D14+'Huggins Lake Trail'!D14+'Layman''s Monument (REMOVED)'!E14+'Little Pond Loop'!D14+'Little Pond Campground'!D14+'Long Path North'!D14+'Mary Smith Hill Road'!D14+'Mary''s Glen'!E14+'Mink Hollow (Lake Hill)'!E14+'Mountain TPKE Horse Trail'!E14+'Mud Pond Trail'!D14+'Rock Shelter (N Lake Bypass)'!E14+'North Lake (North Mountain)'!E15+'Ploutz Rd (Huckleberry Loop S)'!D14+'Prediger Road'!E14+'Kaaterskill Falls (REMOVED)'!D14+'Roaring Kill'!E14+'Rt 206 Cat Hollow'!D14+'Russell Brook'!D14+'S.Mtn Esc Trl (Schutt Rd Trail)'!E14+Spruceton!E14+'Steenburgh Rd (Long Path North)'!D14+'Storks Nest'!E14+'West Kill'!E14)</f>
        <v>0</v>
      </c>
      <c r="E13" s="15">
        <f>SUM('Acra Point'!F14+'Barnum Road'!F14+'Batavia Kill'!F14+'Becker Hollow'!F14+'Beech Hill Rd'!E14+'Big Pond West'!E14+'Big Pond East'!E14+'Bouchoux Trail'!E14+'Boulder Rock (REMOVED)'!E14+'Campbell Brook'!E14+'Colgate Lake (Dutcher Notch)'!F14+'Colonel''s Chair'!F14+'Devils Tombstone (Hunter Mtn)'!F14+'Diamond Notch (Lanesville)'!F14+'Diamond Notch (Spruceton)'!F14+'DRB Margaretville Pakatakan'!E14+'East Windham'!F14+'Elm Ridge (Peck Rd)'!F14+'German Hollow'!E14+'Harding Road Trail'!F14+'Hill Road (Huckleberry Loop N)'!E14+'Holiday &amp; Berry Brook Road'!E14+'Huckleberry Loop Trail'!E14+'Huggins Lake Trail'!E14+'Layman''s Monument (REMOVED)'!F14+'Little Pond Loop'!E14+'Little Pond Campground'!E14+'Long Path North'!E14+'Mary Smith Hill Road'!E14+'Mary''s Glen'!F14+'Mink Hollow (Lake Hill)'!F14+'Mountain TPKE Horse Trail'!F14+'Mud Pond Trail'!E14+'Rock Shelter (N Lake Bypass)'!F14+'North Lake (North Mountain)'!F15+'Ploutz Rd (Huckleberry Loop S)'!E14+'Prediger Road'!F14+'Kaaterskill Falls (REMOVED)'!E14+'Roaring Kill'!F14+'Rt 206 Cat Hollow'!E14+'Russell Brook'!E14+'S.Mtn Esc Trl (Schutt Rd Trail)'!F14+Spruceton!F14+'Steenburgh Rd (Long Path North)'!E14+'Storks Nest'!F14+'West Kill'!F14)</f>
        <v>0</v>
      </c>
      <c r="F13" s="15">
        <f>SUM('Acra Point'!G14+'Barnum Road'!G14+'Catskill Mt. House'!F14+'Campbell Mt'!F14+'Batavia Kill'!G14+'Becker Hollow'!G14+'Beech Hill Rd'!F14+'Big Pond West'!F14+'Big Pond East'!F14+'Bouchoux Trail'!F14+'Boulder Rock (REMOVED)'!F14+'Campbell Brook'!F14+'Colgate Lake (Dutcher Notch)'!G14+'Colonel''s Chair'!G14+'Devils Tombstone (Hunter Mtn)'!G14+'Diamond Notch (Lanesville)'!G14+'Diamond Notch (Spruceton)'!G14+'DRB Margaretville Pakatakan'!F14+'East Windham'!G14+'Elm Ridge (Peck Rd)'!G14+'German Hollow'!F14+'Harding Road Trail'!G14+'Hill Road (Huckleberry Loop N)'!F14+'Holiday &amp; Berry Brook Road'!F14+'Huckleberry Loop Trail'!F14+'Huggins Lake Trail'!F14+'Layman''s Monument (REMOVED)'!G14+'Little Pond Loop'!F14+'Little Pond Campground'!F14+'Long Path North'!F14+'Mary Smith Hill Road'!F14+'Mary''s Glen'!G14+'Mink Hollow (Lake Hill)'!G14+'Mountain TPKE Horse Trail'!G14+'Mud Pond Trail'!F14+'Rock Shelter (N Lake Bypass)'!G14+'North Lake (North Mountain)'!G15+'Ploutz Rd (Huckleberry Loop S)'!F14+'Prediger Road'!G14+'Kaaterskill Falls (REMOVED)'!F14+'Roaring Kill'!G14+'Rt 206 Cat Hollow'!F14+'Russell Brook'!F14+'S.Mtn Esc Trl (Schutt Rd Trail)'!G14+Spruceton!G14+'Steenburgh Rd (Long Path North)'!F14+'Storks Nest'!G14+'West Kill'!G14)</f>
        <v>0</v>
      </c>
      <c r="G13" s="15">
        <f>SUM('Acra Point'!H14+'Barnum Road'!H14+'Catskill Mt. House'!G14+'Campbell Mt'!G14+'Batavia Kill'!H14+'Becker Hollow'!H14+'Beech Hill Rd'!G14+'Big Pond West'!G14+'Big Pond East'!G14+'Bouchoux Trail'!G14+'Boulder Rock (REMOVED)'!G14+'Campbell Brook'!G14+'Colgate Lake (Dutcher Notch)'!H14+'Colonel''s Chair'!H14+'Devils Tombstone (Hunter Mtn)'!H14+'Diamond Notch (Lanesville)'!H14+'Diamond Notch (Spruceton)'!H14+'DRB Margaretville Pakatakan'!G14+'East Windham'!H14+'Elm Ridge (Peck Rd)'!H14+'German Hollow'!G14+'Harding Road Trail'!H14+'Hill Road (Huckleberry Loop N)'!G14+'Holiday &amp; Berry Brook Road'!G14+'Huckleberry Loop Trail'!G14+'Huggins Lake Trail'!G14+'Layman''s Monument (REMOVED)'!H14+'Little Pond Loop'!G14+'Little Pond Campground'!G14+'Long Path North'!G14+'Mary Smith Hill Road'!G14+'Mary''s Glen'!H14+'Mink Hollow (Lake Hill)'!H14+'Mountain TPKE Horse Trail'!H14+'Mud Pond Trail'!G14+'Rock Shelter (N Lake Bypass)'!H14+'North Lake (North Mountain)'!H15+'Ploutz Rd (Huckleberry Loop S)'!G14+'Prediger Road'!H14+'Kaaterskill Falls (REMOVED)'!G14+'Roaring Kill'!H14+'Rt 206 Cat Hollow'!G14+'Russell Brook'!G14+'S.Mtn Esc Trl (Schutt Rd Trail)'!H14+Spruceton!H14+'Steenburgh Rd (Long Path North)'!G14+'Storks Nest'!H14+'West Kill'!H14)</f>
        <v>0</v>
      </c>
      <c r="H13" s="15">
        <f>SUM('Acra Point'!I14+'Barnum Road'!I14+'Catskill Mt. House'!H14+'Campbell Mt'!H14+'Batavia Kill'!I14+'Becker Hollow'!I14+'Beech Hill Rd'!H14+'Big Pond West'!H14+'Big Pond East'!H14+'Bouchoux Trail'!H14+'Boulder Rock (REMOVED)'!H14+'Campbell Brook'!H14+'Colgate Lake (Dutcher Notch)'!I14+'Colonel''s Chair'!I14+'Devils Tombstone (Hunter Mtn)'!I14+'Diamond Notch (Lanesville)'!I14+'Diamond Notch (Spruceton)'!I14+'DRB Margaretville Pakatakan'!H14+'East Windham'!I14+'Elm Ridge (Peck Rd)'!I14+'German Hollow'!H14+'Harding Road Trail'!I14+'Hill Road (Huckleberry Loop N)'!H14+'Holiday &amp; Berry Brook Road'!H14+'Huckleberry Loop Trail'!H14+'Huggins Lake Trail'!H14+'Layman''s Monument (REMOVED)'!I14+'Little Pond Loop'!H14+'Little Pond Campground'!H14+'Long Path North'!H14+'Mary Smith Hill Road'!H14+'Mary''s Glen'!I14+'Mink Hollow (Lake Hill)'!I14+'Mountain TPKE Horse Trail'!I14+'Mud Pond Trail'!H14+'Rock Shelter (N Lake Bypass)'!I14+'North Lake (North Mountain)'!I15+'Ploutz Rd (Huckleberry Loop S)'!H14+'Prediger Road'!I14+'Kaaterskill Falls (REMOVED)'!H14+'Roaring Kill'!I14+'Rt 206 Cat Hollow'!H14+'Russell Brook'!H14+'S.Mtn Esc Trl (Schutt Rd Trail)'!I14+Spruceton!I14+'Steenburgh Rd (Long Path North)'!H14+'Storks Nest'!I14+'West Kill'!I14)</f>
        <v>6873</v>
      </c>
      <c r="I13" s="15">
        <f>SUM('Acra Point'!J14+'Barnum Road'!J14+'Catskill Mt. House'!I14+'Campbell Mt'!I14+'Batavia Kill'!J14+'Becker Hollow'!J14+'Beech Hill Rd'!I14+'Big Pond West'!I14+'Big Pond East'!I14+'Bouchoux Trail'!I14+'Boulder Rock (REMOVED)'!I14+'Campbell Brook'!I14+'Colgate Lake (Dutcher Notch)'!J14+'Colonel''s Chair'!J14+'Devils Tombstone (Hunter Mtn)'!J14+'Diamond Notch (Lanesville)'!J14+'Diamond Notch (Spruceton)'!J14+'DRB Margaretville Pakatakan'!I14+'East Windham'!J14+'Elm Ridge (Peck Rd)'!J14+'German Hollow'!I14+'Harding Road Trail'!J14+'Hill Road (Huckleberry Loop N)'!I14+'Holiday &amp; Berry Brook Road'!I14+'Huckleberry Loop Trail'!I14+'Huggins Lake Trail'!I14+'Layman''s Monument (REMOVED)'!J14+'Little Pond Loop'!I14+'Little Pond Campground'!I14+'Long Path North'!I14+'Mary Smith Hill Road'!I14+'Mary''s Glen'!J14+'Mink Hollow (Lake Hill)'!J14+'Mountain TPKE Horse Trail'!J14+'Mud Pond Trail'!I14+'Rock Shelter (N Lake Bypass)'!J14+'North Lake (North Mountain)'!J15+'Ploutz Rd (Huckleberry Loop S)'!I14+'Prediger Road'!J14+'Kaaterskill Falls (REMOVED)'!I14+'Roaring Kill'!J14+'Rt 206 Cat Hollow'!I14+'Russell Brook'!I14+'S.Mtn Esc Trl (Schutt Rd Trail)'!J14+Spruceton!J14+'Steenburgh Rd (Long Path North)'!I14+'Storks Nest'!J14+'West Kill'!J14)</f>
        <v>6976</v>
      </c>
      <c r="J13" s="15">
        <f>SUM('Acra Point'!K14+'Barnum Road'!K14+'Catskill Mt. House'!J14+'Campbell Mt'!J14+'Batavia Kill'!K14+'Becker Hollow'!K14+'Beech Hill Rd'!J14+'Big Pond West'!J14+'Big Pond East'!J14+'Bouchoux Trail'!J14+'Boulder Rock (REMOVED)'!J14+'Campbell Brook'!J14+'Colgate Lake (Dutcher Notch)'!K14+'Colonel''s Chair'!K14+'Devils Tombstone (Hunter Mtn)'!K14+'Diamond Notch (Lanesville)'!K14+'Diamond Notch (Spruceton)'!K14+'DRB Margaretville Pakatakan'!J14+'East Windham'!K14+'Elm Ridge (Peck Rd)'!K14+'German Hollow'!J14+'Harding Road Trail'!K14+'Hill Road (Huckleberry Loop N)'!J14+'Holiday &amp; Berry Brook Road'!J14+'Huckleberry Loop Trail'!J14+'Huggins Lake Trail'!J14+'Layman''s Monument (REMOVED)'!K14+'Little Pond Loop'!J14+'Little Pond Campground'!J14+'Long Path North'!J14+'Mary Smith Hill Road'!J14+'Mary''s Glen'!K14+'Mink Hollow (Lake Hill)'!K14+'Mountain TPKE Horse Trail'!K14+'Mud Pond Trail'!J14+'Rock Shelter (N Lake Bypass)'!K14+'North Lake (North Mountain)'!K15+'Ploutz Rd (Huckleberry Loop S)'!J14+'Prediger Road'!K14+'Kaaterskill Falls (REMOVED)'!J14+'Roaring Kill'!K14+'Rt 206 Cat Hollow'!J14+'Russell Brook'!J14+'S.Mtn Esc Trl (Schutt Rd Trail)'!K14+Spruceton!K14+'Steenburgh Rd (Long Path North)'!J14+'Storks Nest'!K14+'West Kill'!K14)</f>
        <v>6984</v>
      </c>
      <c r="K13" s="15">
        <f>SUM('Acra Point'!L14+'Barnum Road'!L14+'Catskill Mt. House'!K14+'Campbell Mt'!K14+'Batavia Kill'!L14+'Becker Hollow'!L14+'Beech Hill Rd'!K14+'Big Pond West'!K14+'Big Pond East'!K14+'Bouchoux Trail'!K14+'Boulder Rock (REMOVED)'!K14+'Campbell Brook'!K14+'Colgate Lake (Dutcher Notch)'!L14+'Colonel''s Chair'!L14+'Devils Tombstone (Hunter Mtn)'!L14+'Diamond Notch (Lanesville)'!L14+'Diamond Notch (Spruceton)'!L14+'DRB Margaretville Pakatakan'!K14+'East Windham'!L14+'Elm Ridge (Peck Rd)'!L14+'German Hollow'!K14+'Harding Road Trail'!L14+'Hill Road (Huckleberry Loop N)'!K14+'Holiday &amp; Berry Brook Road'!K14+'Huckleberry Loop Trail'!K14+'Huggins Lake Trail'!K14+'Layman''s Monument (REMOVED)'!L14+'Little Pond Loop'!K14+'Little Pond Campground'!K14+'Long Path North'!K14+'Mary Smith Hill Road'!K14+'Mary''s Glen'!L14+'Mink Hollow (Lake Hill)'!L14+'Mountain TPKE Horse Trail'!L14+'Mud Pond Trail'!K14+'Rock Shelter (N Lake Bypass)'!L14+'North Lake (North Mountain)'!L15+'Ploutz Rd (Huckleberry Loop S)'!K14+'Prediger Road'!L14+'Kaaterskill Falls (REMOVED)'!K14+'Roaring Kill'!L14+'Rt 206 Cat Hollow'!K14+'Russell Brook'!K14+'S.Mtn Esc Trl (Schutt Rd Trail)'!L14+Spruceton!L14+'Steenburgh Rd (Long Path North)'!K14+'Storks Nest'!L14+'West Kill'!L14)</f>
        <v>8684</v>
      </c>
      <c r="L13" s="15">
        <f>SUM('Acra Point'!M14+'Barnum Road'!M14+'Catskill Mt. House'!L14+'Campbell Mt'!L14+'Batavia Kill'!M14+'Becker Hollow'!M14+'Beech Hill Rd'!L14+'Big Pond West'!L14+'Big Pond East'!L14+'Bouchoux Trail'!L14+'Boulder Rock (REMOVED)'!L14+'Campbell Brook'!L14+'Colgate Lake (Dutcher Notch)'!M14+'Colonel''s Chair'!M14+'Devils Tombstone (Hunter Mtn)'!M14+'Diamond Notch (Lanesville)'!M14+'Diamond Notch (Spruceton)'!M14+'DRB Margaretville Pakatakan'!L14+'East Windham'!M14+'Elm Ridge (Peck Rd)'!M14+'German Hollow'!L14+'Harding Road Trail'!M14+'Hill Road (Huckleberry Loop N)'!L14+'Holiday &amp; Berry Brook Road'!L14+'Huckleberry Loop Trail'!L14+'Huggins Lake Trail'!L14+'Layman''s Monument (REMOVED)'!M14+'Little Pond Loop'!L14+'Little Pond Campground'!L14+'Long Path North'!L14+'Mary Smith Hill Road'!L14+'Mary''s Glen'!M14+'Mink Hollow (Lake Hill)'!M14+'Mountain TPKE Horse Trail'!M14+'Mud Pond Trail'!L14+'Rock Shelter (N Lake Bypass)'!M14+'North Lake (North Mountain)'!M15+'Ploutz Rd (Huckleberry Loop S)'!L14+'Prediger Road'!M14+'Kaaterskill Falls (REMOVED)'!L14+'Roaring Kill'!M14+'Rt 206 Cat Hollow'!L14+'Russell Brook'!L14+'S.Mtn Esc Trl (Schutt Rd Trail)'!M14+Spruceton!M14+'Steenburgh Rd (Long Path North)'!L14+'Storks Nest'!M14+'West Kill'!M14)</f>
        <v>0</v>
      </c>
      <c r="M13" s="15">
        <f>SUM('Acra Point'!N14+'Barnum Road'!N14+'Catskill Mt. House'!M14+'Campbell Mt'!M14+'Batavia Kill'!N14+'Becker Hollow'!N14+'Beech Hill Rd'!M14+'Big Pond West'!M14+'Big Pond East'!M14+'Bouchoux Trail'!M14+'Boulder Rock (REMOVED)'!M14+'Campbell Brook'!M14+'Colgate Lake (Dutcher Notch)'!N14+'Colonel''s Chair'!N14+'Devils Tombstone (Hunter Mtn)'!N14+'Diamond Notch (Lanesville)'!N14+'Diamond Notch (Spruceton)'!N14+'DRB Margaretville Pakatakan'!M14+'East Windham'!N14+'Elm Ridge (Peck Rd)'!N14+'German Hollow'!M14+'Harding Road Trail'!N14+'Hill Road (Huckleberry Loop N)'!M14+'Holiday &amp; Berry Brook Road'!M14+'Huckleberry Loop Trail'!M14+'Huggins Lake Trail'!M14+'Layman''s Monument (REMOVED)'!N14+'Little Pond Loop'!M14+'Little Pond Campground'!M14+'Long Path North'!M14+'Mary Smith Hill Road'!M14+'Mary''s Glen'!N14+'Mink Hollow (Lake Hill)'!N14+'Mountain TPKE Horse Trail'!N14+'Mud Pond Trail'!M14+'Rock Shelter (N Lake Bypass)'!N14+'North Lake (North Mountain)'!N15+'Ploutz Rd (Huckleberry Loop S)'!M14+'Prediger Road'!N14+'Kaaterskill Falls (REMOVED)'!M14+'Roaring Kill'!N14+'Rt 206 Cat Hollow'!M14+'Russell Brook'!M14+'S.Mtn Esc Trl (Schutt Rd Trail)'!N14+Spruceton!N14+'Steenburgh Rd (Long Path North)'!M14+'Storks Nest'!N14+'West Kill'!N14)</f>
        <v>0</v>
      </c>
      <c r="N13" s="15">
        <f>SUM('Acra Point'!O14+'Barnum Road'!O14+'Catskill Mt. House'!N14+'Campbell Mt'!N14+'Batavia Kill'!O14+'Becker Hollow'!O14+'Beech Hill Rd'!N14+'Big Pond West'!N14+'Big Pond East'!N14+'Bouchoux Trail'!N14+'Boulder Rock (REMOVED)'!N14+'Campbell Brook'!N14+'Colgate Lake (Dutcher Notch)'!O14+'Colonel''s Chair'!O14+'Devils Tombstone (Hunter Mtn)'!O14+'Diamond Notch (Lanesville)'!O14+'Diamond Notch (Spruceton)'!O14+'DRB Margaretville Pakatakan'!N14+'East Windham'!O14+'Elm Ridge (Peck Rd)'!O14+'German Hollow'!N14+'Harding Road Trail'!O14+'Hill Road (Huckleberry Loop N)'!N14+'Holiday &amp; Berry Brook Road'!N14+'Huckleberry Loop Trail'!N14+'Huggins Lake Trail'!N14+'Layman''s Monument (REMOVED)'!O14+'Little Pond Loop'!N14+'Little Pond Campground'!N14+'Long Path North'!N14+'Mary Smith Hill Road'!N14+'Mary''s Glen'!O14+'Mink Hollow (Lake Hill)'!O14+'Mountain TPKE Horse Trail'!O14+'Mud Pond Trail'!N14+'Rock Shelter (N Lake Bypass)'!O14+'North Lake (North Mountain)'!O15+'Ploutz Rd (Huckleberry Loop S)'!N14+'Prediger Road'!O14+'Kaaterskill Falls (REMOVED)'!N14+'Roaring Kill'!O14+'Rt 206 Cat Hollow'!N14+'Russell Brook'!N14+'S.Mtn Esc Trl (Schutt Rd Trail)'!O14+Spruceton!O14+'Steenburgh Rd (Long Path North)'!N14+'Storks Nest'!O14+'West Kill'!O14)</f>
        <v>0</v>
      </c>
      <c r="O13" s="15">
        <f>SUM('Acra Point'!P14+'Barnum Road'!P14+'Catskill Mt. House'!O14+'Campbell Mt'!O14+'Batavia Kill'!P14+'Becker Hollow'!P14+'Beech Hill Rd'!O14+'Big Pond West'!O14+'Big Pond East'!O14+'Bouchoux Trail'!O14+'Boulder Rock (REMOVED)'!O14+'Campbell Brook'!O14+'Colgate Lake (Dutcher Notch)'!P14+'Colonel''s Chair'!P14+'Devils Tombstone (Hunter Mtn)'!P14+'Diamond Notch (Lanesville)'!P14+'Diamond Notch (Spruceton)'!P14+'DRB Margaretville Pakatakan'!O14+'East Windham'!P14+'Elm Ridge (Peck Rd)'!P14+'German Hollow'!O14+'Harding Road Trail'!P14+'Hill Road (Huckleberry Loop N)'!O14+'Holiday &amp; Berry Brook Road'!O14+'Huckleberry Loop Trail'!O14+'Huggins Lake Trail'!O14+'Layman''s Monument (REMOVED)'!P14+'Little Pond Loop'!O14+'Little Pond Campground'!O14+'Long Path North'!O14+'Mary Smith Hill Road'!O14+'Mary''s Glen'!P14+'Mink Hollow (Lake Hill)'!P14+'Mountain TPKE Horse Trail'!P14+'Mud Pond Trail'!O14+'Rock Shelter (N Lake Bypass)'!P14+'North Lake (North Mountain)'!P15+'Ploutz Rd (Huckleberry Loop S)'!O14+'Prediger Road'!P14+'Kaaterskill Falls (REMOVED)'!O14+'Roaring Kill'!P14+'Rt 206 Cat Hollow'!O14+'Russell Brook'!O14+'S.Mtn Esc Trl (Schutt Rd Trail)'!P14+Spruceton!P14+'Steenburgh Rd (Long Path North)'!O14+'Storks Nest'!P14+'West Kill'!P14)</f>
        <v>8031</v>
      </c>
      <c r="P13" s="15">
        <f>SUM('Acra Point'!Q14+'Barnum Road'!Q14+'Catskill Mt. House'!P14+'Campbell Mt'!P14+'Batavia Kill'!Q14+'Becker Hollow'!Q14+'Beech Hill Rd'!P14+'Big Pond West'!P14+'Big Pond East'!P14+'Bouchoux Trail'!P14+'Boulder Rock (REMOVED)'!P14+'Campbell Brook'!P14+'Colgate Lake (Dutcher Notch)'!Q14+'Colonel''s Chair'!Q14+'Devils Tombstone (Hunter Mtn)'!Q14+'Diamond Notch (Lanesville)'!Q14+'Diamond Notch (Spruceton)'!Q14+'DRB Margaretville Pakatakan'!P14+'East Windham'!Q14+'Elm Ridge (Peck Rd)'!Q14+'German Hollow'!P14+'Harding Road Trail'!Q14+'Hill Road (Huckleberry Loop N)'!P14+'Holiday &amp; Berry Brook Road'!P14+'Huckleberry Loop Trail'!P14+'Huggins Lake Trail'!P14+'Layman''s Monument (REMOVED)'!Q14+'Little Pond Loop'!P14+'Little Pond Campground'!P14+'Long Path North'!P14+'Mary Smith Hill Road'!P14+'Mary''s Glen'!Q14+'Mink Hollow (Lake Hill)'!Q14+'Mountain TPKE Horse Trail'!Q14+'Mud Pond Trail'!P14+'Rock Shelter (N Lake Bypass)'!Q14+'North Lake (North Mountain)'!Q15+'Ploutz Rd (Huckleberry Loop S)'!P14+'Prediger Road'!Q14+'Kaaterskill Falls (REMOVED)'!P14+'Roaring Kill'!Q14+'Rt 206 Cat Hollow'!P14+'Russell Brook'!P14+'S.Mtn Esc Trl (Schutt Rd Trail)'!Q14+Spruceton!Q14+'Steenburgh Rd (Long Path North)'!P14+'Storks Nest'!Q14+'West Kill'!Q14)</f>
        <v>4664</v>
      </c>
      <c r="Q13" s="15">
        <f>SUM('Acra Point'!R14+'Barnum Road'!R14+'Catskill Mt. House'!Q14+'Campbell Mt'!Q14+'Batavia Kill'!R14+'Becker Hollow'!R14+'Beech Hill Rd'!Q14+'Big Pond West'!Q14+'Big Pond East'!Q14+'Bouchoux Trail'!Q14+'Boulder Rock (REMOVED)'!Q14+'Campbell Brook'!Q14+'Colgate Lake (Dutcher Notch)'!R14+'Colonel''s Chair'!R14+'Devils Tombstone (Hunter Mtn)'!R14+'Diamond Notch (Lanesville)'!R14+'Diamond Notch (Spruceton)'!R14+'DRB Margaretville Pakatakan'!Q14+'East Windham'!R14+'Elm Ridge (Peck Rd)'!R14+'German Hollow'!Q14+'Harding Road Trail'!R14+'Hill Road (Huckleberry Loop N)'!Q14+'Holiday &amp; Berry Brook Road'!Q14+'Huckleberry Loop Trail'!Q14+'Huggins Lake Trail'!Q14+'Layman''s Monument (REMOVED)'!R14+'Little Pond Loop'!Q14+'Little Pond Campground'!Q14+'Long Path North'!Q14+'Mary Smith Hill Road'!Q14+'Mary''s Glen'!R14+'Mink Hollow (Lake Hill)'!R14+'Mountain TPKE Horse Trail'!R14+'Mud Pond Trail'!Q14+'Rock Shelter (N Lake Bypass)'!R14+'North Lake (North Mountain)'!R15+'Ploutz Rd (Huckleberry Loop S)'!Q14+'Prediger Road'!R14+'Kaaterskill Falls (REMOVED)'!Q14+'Roaring Kill'!R14+'Rt 206 Cat Hollow'!Q14+'Russell Brook'!Q14+'S.Mtn Esc Trl (Schutt Rd Trail)'!R14+Spruceton!R14+'Steenburgh Rd (Long Path North)'!Q14+'Storks Nest'!R14+'West Kill'!R14)</f>
        <v>4960</v>
      </c>
      <c r="R13" s="15">
        <f>SUM('Acra Point'!S14+'Barnum Road'!S14+'Catskill Mt. House'!R14+'Campbell Mt'!R14+'Batavia Kill'!S14+'Becker Hollow'!S14+'Beech Hill Rd'!R14+'Big Pond West'!R14+'Big Pond East'!R14+'Bouchoux Trail'!R14+'Boulder Rock (REMOVED)'!R14+'Campbell Brook'!R14+'Colgate Lake (Dutcher Notch)'!S14+'Colonel''s Chair'!S14+'Devils Tombstone (Hunter Mtn)'!S14+'Diamond Notch (Lanesville)'!S14+'Diamond Notch (Spruceton)'!S14+'DRB Margaretville Pakatakan'!R14+'East Windham'!S14+'Elm Ridge (Peck Rd)'!S14+'German Hollow'!R14+'Harding Road Trail'!S14+'Hill Road (Huckleberry Loop N)'!R14+'Holiday &amp; Berry Brook Road'!R14+'Huckleberry Loop Trail'!R14+'Huggins Lake Trail'!R14+'Layman''s Monument (REMOVED)'!S14+'Little Pond Loop'!R14+'Little Pond Campground'!R14+'Long Path North'!R14+'Mary Smith Hill Road'!R14+'Mary''s Glen'!S14+'Mink Hollow (Lake Hill)'!S14+'Mountain TPKE Horse Trail'!S14+'Mud Pond Trail'!R14+'Rock Shelter (N Lake Bypass)'!S14+'North Lake (North Mountain)'!S15+'Ploutz Rd (Huckleberry Loop S)'!R14+'Prediger Road'!S14+'Kaaterskill Falls (REMOVED)'!R14+'Roaring Kill'!S14+'Rt 206 Cat Hollow'!R14+'Russell Brook'!R14+'S.Mtn Esc Trl (Schutt Rd Trail)'!S14+Spruceton!S14+'Steenburgh Rd (Long Path North)'!R14+'Storks Nest'!S14+'West Kill'!S14)</f>
        <v>6581</v>
      </c>
      <c r="S13" s="15">
        <f>SUM('Acra Point'!T14+'Barnum Road'!T14+'Catskill Mt. House'!S14+'Campbell Mt'!S14+'Batavia Kill'!T14+'Becker Hollow'!T14+'Beech Hill Rd'!S14+'Big Pond West'!S14+'Big Pond East'!S14+'Bouchoux Trail'!S14+'Boulder Rock (REMOVED)'!S14+'Campbell Brook'!S14+'Colgate Lake (Dutcher Notch)'!T14+'Colonel''s Chair'!T14+'Devils Tombstone (Hunter Mtn)'!T14+'Diamond Notch (Lanesville)'!T14+'Diamond Notch (Spruceton)'!T14+'DRB Margaretville Pakatakan'!S14+'East Windham'!T14+'Elm Ridge (Peck Rd)'!T14+'German Hollow'!S14+'Harding Road Trail'!T14+'Hill Road (Huckleberry Loop N)'!S14+'Holiday &amp; Berry Brook Road'!S14+'Huckleberry Loop Trail'!S14+'Huggins Lake Trail'!S14+'Layman''s Monument (REMOVED)'!T14+'Little Pond Loop'!S14+'Little Pond Campground'!S14+'Long Path North'!S14+'Mary Smith Hill Road'!S14+'Mary''s Glen'!T14+'Mink Hollow (Lake Hill)'!T14+'Mountain TPKE Horse Trail'!T14+'Mud Pond Trail'!S14+'Rock Shelter (N Lake Bypass)'!T14+'North Lake (North Mountain)'!T15+'Ploutz Rd (Huckleberry Loop S)'!S14+'Prediger Road'!T14+'Kaaterskill Falls (REMOVED)'!S14+'Roaring Kill'!T14+'Rt 206 Cat Hollow'!S14+'Russell Brook'!S14+'S.Mtn Esc Trl (Schutt Rd Trail)'!T14+Spruceton!T14+'Steenburgh Rd (Long Path North)'!S14+'Storks Nest'!T14+'West Kill'!T14)</f>
        <v>8374</v>
      </c>
      <c r="T13" s="15">
        <f>SUM('Acra Point'!U14+'Barnum Road'!U14+'Catskill Mt. House'!T14+'Campbell Mt'!T14+'Batavia Kill'!U14+'Becker Hollow'!U14+'Beech Hill Rd'!T14+'Big Pond West'!T14+'Big Pond East'!T14+'Bouchoux Trail'!T14+'Boulder Rock (REMOVED)'!T14+'Campbell Brook'!T14+'Colgate Lake (Dutcher Notch)'!U14+'Colonel''s Chair'!U14+'Devils Tombstone (Hunter Mtn)'!U14+'Diamond Notch (Lanesville)'!U14+'Diamond Notch (Spruceton)'!U14+'DRB Margaretville Pakatakan'!T14+'East Windham'!U14+'Elm Ridge (Peck Rd)'!U14+'German Hollow'!T14+'Harding Road Trail'!U14+'Hill Road (Huckleberry Loop N)'!T14+'Holiday &amp; Berry Brook Road'!T14+'Huckleberry Loop Trail'!T14+'Huggins Lake Trail'!T14+'Layman''s Monument (REMOVED)'!U14+'Little Pond Loop'!T14+'Little Pond Campground'!T14+'Long Path North'!T14+'Mary Smith Hill Road'!T14+'Mary''s Glen'!U14+'Mink Hollow (Lake Hill)'!U14+'Mountain TPKE Horse Trail'!U14+'Mud Pond Trail'!T14+'Rock Shelter (N Lake Bypass)'!U14+'North Lake (North Mountain)'!U15+'Ploutz Rd (Huckleberry Loop S)'!T14+'Prediger Road'!U14+'Kaaterskill Falls (REMOVED)'!T14+'Roaring Kill'!U14+'Rt 206 Cat Hollow'!T14+'Russell Brook'!T14+'S.Mtn Esc Trl (Schutt Rd Trail)'!U14+Spruceton!U14+'Steenburgh Rd (Long Path North)'!T14+'Storks Nest'!U14+'West Kill'!U14)</f>
        <v>6622</v>
      </c>
      <c r="U13" s="15">
        <f>SUM('Acra Point'!V14+'Barnum Road'!V14+'Catskill Mt. House'!U14+'Campbell Mt'!U14+'Batavia Kill'!V14+'Becker Hollow'!V14+'Beech Hill Rd'!U14+'Big Pond West'!U14+'Big Pond East'!U14+'Bouchoux Trail'!U14+'Boulder Rock (REMOVED)'!U14+'Campbell Brook'!U14+'Colgate Lake (Dutcher Notch)'!V14+'Colonel''s Chair'!V14+'Devils Tombstone (Hunter Mtn)'!V14+'Diamond Notch (Lanesville)'!V14+'Diamond Notch (Spruceton)'!V14+'DRB Margaretville Pakatakan'!U14+'East Windham'!V14+'Elm Ridge (Peck Rd)'!V14+'German Hollow'!U14+'Harding Road Trail'!V14+'Hill Road (Huckleberry Loop N)'!U14+'Holiday &amp; Berry Brook Road'!U14+'Huckleberry Loop Trail'!U14+'Huggins Lake Trail'!U14+'Layman''s Monument (REMOVED)'!V14+'Little Pond Loop'!U14+'Little Pond Campground'!U14+'Long Path North'!U14+'Mary Smith Hill Road'!U14+'Mary''s Glen'!V14+'Mink Hollow (Lake Hill)'!V14+'Mountain TPKE Horse Trail'!V14+'Mud Pond Trail'!U14+'Rock Shelter (N Lake Bypass)'!V14+'North Lake (North Mountain)'!V15+'Ploutz Rd (Huckleberry Loop S)'!U14+'Prediger Road'!V14+'Kaaterskill Falls (REMOVED)'!U14+'Roaring Kill'!V14+'Rt 206 Cat Hollow'!U14+'Russell Brook'!U14+'S.Mtn Esc Trl (Schutt Rd Trail)'!V14+Spruceton!V14+'Steenburgh Rd (Long Path North)'!U14+'Storks Nest'!V14+'West Kill'!V14)</f>
        <v>8486</v>
      </c>
      <c r="V13" s="15">
        <f>SUM('Acra Point'!W14+'Barnum Road'!W14+'Catskill Mt. House'!V14+'Campbell Mt'!V14+'Batavia Kill'!W14+'Becker Hollow'!W14+'Beech Hill Rd'!V14+'Big Pond West'!V14+'Big Pond East'!V14+'Bouchoux Trail'!V14+'Boulder Rock (REMOVED)'!V14+'Campbell Brook'!V14+'Colgate Lake (Dutcher Notch)'!W14+'Colonel''s Chair'!W14+'Devils Tombstone (Hunter Mtn)'!W14+'Diamond Notch (Lanesville)'!W14+'Diamond Notch (Spruceton)'!W14+'DRB Margaretville Pakatakan'!V14+'East Windham'!W14+'Elm Ridge (Peck Rd)'!W14+'German Hollow'!V14+'Harding Road Trail'!W14+'Hill Road (Huckleberry Loop N)'!V14+'Holiday &amp; Berry Brook Road'!V14+'Huckleberry Loop Trail'!V14+'Huggins Lake Trail'!V14+'Layman''s Monument (REMOVED)'!W14+'Little Pond Loop'!V14+'Little Pond Campground'!V14+'Long Path North'!V14+'Mary Smith Hill Road'!V14+'Mary''s Glen'!W14+'Mink Hollow (Lake Hill)'!W14+'Mountain TPKE Horse Trail'!W14+'Mud Pond Trail'!V14+'Rock Shelter (N Lake Bypass)'!W14+'North Lake (North Mountain)'!W15+'Ploutz Rd (Huckleberry Loop S)'!V14+'Prediger Road'!W14+'Kaaterskill Falls (REMOVED)'!V14+'Roaring Kill'!W14+'Rt 206 Cat Hollow'!V14+'Russell Brook'!V14+'S.Mtn Esc Trl (Schutt Rd Trail)'!W14+Spruceton!W14+'Steenburgh Rd (Long Path North)'!V14+'Storks Nest'!W14+'West Kill'!W14)</f>
        <v>6717</v>
      </c>
      <c r="W13" s="15">
        <f>SUM('Acra Point'!X14+'Barnum Road'!X14+'Catskill Mt. House'!W14+'Campbell Mt'!W14+'Batavia Kill'!X14+'Becker Hollow'!X14+'Beech Hill Rd'!W14+'Big Pond West'!W14+'Big Pond East'!W14+'Bouchoux Trail'!W14+'Boulder Rock (REMOVED)'!W14+'Campbell Brook'!W14+'Colgate Lake (Dutcher Notch)'!X14+'Colonel''s Chair'!X14+'Devils Tombstone (Hunter Mtn)'!X14+'Diamond Notch (Lanesville)'!X14+'Diamond Notch (Spruceton)'!X14+'DRB Margaretville Pakatakan'!W14+'East Windham'!X14+'Elm Ridge (Peck Rd)'!X14+'German Hollow'!W14+'Harding Road Trail'!X14+'Hill Road (Huckleberry Loop N)'!W14+'Holiday &amp; Berry Brook Road'!W14+'Huckleberry Loop Trail'!W14+'Huggins Lake Trail'!W14+'Layman''s Monument (REMOVED)'!X14+'Little Pond Loop'!W14+'Little Pond Campground'!W14+'Long Path North'!W14+'Mary Smith Hill Road'!W14+'Mary''s Glen'!X14+'Mink Hollow (Lake Hill)'!X14+'Mountain TPKE Horse Trail'!X14+'Mud Pond Trail'!W14+'Rock Shelter (N Lake Bypass)'!X14+'North Lake (North Mountain)'!X15+'Ploutz Rd (Huckleberry Loop S)'!W14+'Prediger Road'!X14+'Kaaterskill Falls (REMOVED)'!W14+'Roaring Kill'!X14+'Rt 206 Cat Hollow'!W14+'Russell Brook'!W14+'S.Mtn Esc Trl (Schutt Rd Trail)'!X14+Spruceton!X14+'Steenburgh Rd (Long Path North)'!W14+'Storks Nest'!X14+'West Kill'!X14)</f>
        <v>1127</v>
      </c>
      <c r="X13" s="15">
        <f>SUM('Acra Point'!Y14+'Barnum Road'!Y14+'Catskill Mt. House'!X14+'Campbell Mt'!X14+'Batavia Kill'!Y14+'Becker Hollow'!Y14+'Beech Hill Rd'!X14+'Big Pond West'!X14+'Big Pond East'!X14+'Bouchoux Trail'!X14+'Boulder Rock (REMOVED)'!X14+'Campbell Brook'!X14+'Colgate Lake (Dutcher Notch)'!Y14+'Colonel''s Chair'!Y14+'Devils Tombstone (Hunter Mtn)'!Y14+'Diamond Notch (Lanesville)'!Y14+'Diamond Notch (Spruceton)'!Y14+'DRB Margaretville Pakatakan'!X14+'East Windham'!Y14+'Elm Ridge (Peck Rd)'!Y14+'German Hollow'!X14+'Harding Road Trail'!Y14+'Hill Road (Huckleberry Loop N)'!X14+'Holiday &amp; Berry Brook Road'!X14+'Huckleberry Loop Trail'!X14+'Huggins Lake Trail'!X14+'Layman''s Monument (REMOVED)'!Y14+'Little Pond Loop'!X14+'Little Pond Campground'!X14+'Long Path North'!X14+'Mary Smith Hill Road'!X14+'Mary''s Glen'!Y14+'Mink Hollow (Lake Hill)'!Y14+'Mountain TPKE Horse Trail'!Y14+'Mud Pond Trail'!X14+'Rock Shelter (N Lake Bypass)'!Y14+'North Lake (North Mountain)'!Y15+'Ploutz Rd (Huckleberry Loop S)'!X14+'Prediger Road'!Y14+'Kaaterskill Falls (REMOVED)'!X14+'Roaring Kill'!Y14+'Rt 206 Cat Hollow'!X14+'Russell Brook'!X14+'S.Mtn Esc Trl (Schutt Rd Trail)'!Y14+Spruceton!Y14+'Steenburgh Rd (Long Path North)'!X14+'Storks Nest'!Y14+'West Kill'!Y14)</f>
        <v>9304</v>
      </c>
      <c r="Y13" s="15">
        <f>SUM('Acra Point'!Z14+'Barnum Road'!Z14+'Catskill Mt. House'!Y14+'Campbell Mt'!Y14+'Batavia Kill'!Z14+'Becker Hollow'!Z14+'Beech Hill Rd'!Y14+'Big Pond West'!Y14+'Big Pond East'!Y14+'Bouchoux Trail'!Y14+'Boulder Rock (REMOVED)'!Y14+'Campbell Brook'!Y14+'Colgate Lake (Dutcher Notch)'!Z14+'Colonel''s Chair'!Z14+'Devils Tombstone (Hunter Mtn)'!Z14+'Diamond Notch (Lanesville)'!Z14+'Diamond Notch (Spruceton)'!Z14+'DRB Margaretville Pakatakan'!Y14+'East Windham'!Z14+'Elm Ridge (Peck Rd)'!Z14+'German Hollow'!Y14+'Harding Road Trail'!Z14+'Hill Road (Huckleberry Loop N)'!Y14+'Holiday &amp; Berry Brook Road'!Y14+'Huckleberry Loop Trail'!Y14+'Huggins Lake Trail'!Y14+'Layman''s Monument (REMOVED)'!Z14+'Little Pond Loop'!Y14+'Little Pond Campground'!Y14+'Long Path North'!Y14+'Mary Smith Hill Road'!Y14+'Mary''s Glen'!Z14+'Mink Hollow (Lake Hill)'!Z14+'Mountain TPKE Horse Trail'!Z14+'Mud Pond Trail'!Y14+'Rock Shelter (N Lake Bypass)'!Z14+'North Lake (North Mountain)'!Z15+'Ploutz Rd (Huckleberry Loop S)'!Y14+'Prediger Road'!Z14+'Kaaterskill Falls (REMOVED)'!Y14+'Roaring Kill'!Z14+'Rt 206 Cat Hollow'!Y14+'Russell Brook'!Y14+'S.Mtn Esc Trl (Schutt Rd Trail)'!Z14+Spruceton!Z14+'Steenburgh Rd (Long Path North)'!Y14+'Storks Nest'!Z14+'West Kill'!Z14)</f>
        <v>8171</v>
      </c>
      <c r="Z13" s="15">
        <f>SUM('Acra Point'!AA14+'Barnum Road'!AA14+'Catskill Mt. House'!Z14+'Campbell Mt'!Z14+'Batavia Kill'!AA14+'Becker Hollow'!AA14+'Beech Hill Rd'!Z14+'Big Pond West'!Z14+'Big Pond East'!Z14+'Bouchoux Trail'!Z14+'Boulder Rock (REMOVED)'!Z14+'Campbell Brook'!Z14+'Colgate Lake (Dutcher Notch)'!AA14+'Colonel''s Chair'!AA14+'Devils Tombstone (Hunter Mtn)'!AA14+'Diamond Notch (Lanesville)'!AA14+'Diamond Notch (Spruceton)'!AA14+'DRB Margaretville Pakatakan'!Z14+'East Windham'!AA14+'Elm Ridge (Peck Rd)'!AA14+'German Hollow'!Z14+'Harding Road Trail'!AA14+'Hill Road (Huckleberry Loop N)'!Z14+'Holiday &amp; Berry Brook Road'!Z14+'Huckleberry Loop Trail'!Z14+'Huggins Lake Trail'!Z14+'Layman''s Monument (REMOVED)'!AA14+'Little Pond Loop'!Z14+'Little Pond Campground'!Z14+'Long Path North'!Z14+'Mary Smith Hill Road'!Z14+'Mary''s Glen'!AA14+'Mink Hollow (Lake Hill)'!AA14+'Mountain TPKE Horse Trail'!AA14+'Mud Pond Trail'!Z14+'Rock Shelter (N Lake Bypass)'!AA14+'North Lake (North Mountain)'!AA15+'Ploutz Rd (Huckleberry Loop S)'!Z14+'Prediger Road'!AA14+'Kaaterskill Falls (REMOVED)'!Z14+'Roaring Kill'!AA14+'Rt 206 Cat Hollow'!Z14+'Russell Brook'!Z14+'S.Mtn Esc Trl (Schutt Rd Trail)'!AA14+Spruceton!AA14+'Steenburgh Rd (Long Path North)'!Z14+'Storks Nest'!AA14+'West Kill'!AA14)</f>
        <v>8994</v>
      </c>
      <c r="AA13" s="15">
        <f>SUM('Acra Point'!AB14+'Barnum Road'!AB14+'Catskill Mt. House'!AA14+'Campbell Mt'!AA14+'Batavia Kill'!AB14+'Becker Hollow'!AB14+'Beech Hill Rd'!AA14+'Big Pond West'!AA14+'Big Pond East'!AA14+'Bouchoux Trail'!AA14+'Boulder Rock (REMOVED)'!AA14+'Campbell Brook'!AA14+'Colgate Lake (Dutcher Notch)'!AB14+'Colonel''s Chair'!AB14+'Devils Tombstone (Hunter Mtn)'!AB14+'Diamond Notch (Lanesville)'!AB14+'Diamond Notch (Spruceton)'!AB14+'DRB Margaretville Pakatakan'!AA14+'East Windham'!AB14+'Elm Ridge (Peck Rd)'!AB14+'German Hollow'!AA14+'Harding Road Trail'!AB14+'Hill Road (Huckleberry Loop N)'!AA14+'Holiday &amp; Berry Brook Road'!AA14+'Huckleberry Loop Trail'!AA14+'Huggins Lake Trail'!AA14+'Layman''s Monument (REMOVED)'!AB14+'Little Pond Loop'!AA14+'Little Pond Campground'!AA14+'Long Path North'!AA14+'Mary Smith Hill Road'!AA14+'Mary''s Glen'!AB14+'Mink Hollow (Lake Hill)'!AB14+'Mountain TPKE Horse Trail'!AB14+'Mud Pond Trail'!AA14+'Rock Shelter (N Lake Bypass)'!AB14+'North Lake (North Mountain)'!AB15+'Ploutz Rd (Huckleberry Loop S)'!AA14+'Prediger Road'!AB14+'Kaaterskill Falls (REMOVED)'!AA14+'Roaring Kill'!AB14+'Rt 206 Cat Hollow'!AA14+'Russell Brook'!AA14+'S.Mtn Esc Trl (Schutt Rd Trail)'!AB14+Spruceton!AB14+'Steenburgh Rd (Long Path North)'!AA14+'Storks Nest'!AB14+'West Kill'!AB14)</f>
        <v>10199</v>
      </c>
      <c r="AB13" s="15">
        <f>SUM('Acra Point'!AC14+'Barnum Road'!AC14+'Catskill Mt. House'!AB14+'Campbell Mt'!AB14+'Batavia Kill'!AC14+'Becker Hollow'!AC14+'Beech Hill Rd'!AB14+'Big Pond West'!AB14+'Big Pond East'!AB14+'Bouchoux Trail'!AB14+'Boulder Rock (REMOVED)'!AB14+'Campbell Brook'!AB14+'Colgate Lake (Dutcher Notch)'!AC14+'Colonel''s Chair'!AC14+'Devils Tombstone (Hunter Mtn)'!AC14+'Diamond Notch (Lanesville)'!AC14+'Diamond Notch (Spruceton)'!AC14+'DRB Margaretville Pakatakan'!AB14+'East Windham'!AC14+'Elm Ridge (Peck Rd)'!AC14+'German Hollow'!AB14+'Harding Road Trail'!AC14+'Hill Road (Huckleberry Loop N)'!AB14+'Holiday &amp; Berry Brook Road'!AB14+'Huckleberry Loop Trail'!AB14+'Huggins Lake Trail'!AB14+'Layman''s Monument (REMOVED)'!AC14+'Little Pond Loop'!AB14+'Little Pond Campground'!AB14+'Long Path North'!AB14+'Mary Smith Hill Road'!AB14+'Mary''s Glen'!AC14+'Mink Hollow (Lake Hill)'!AC14+'Mountain TPKE Horse Trail'!AC14+'Mud Pond Trail'!AB14+'Rock Shelter (N Lake Bypass)'!AC14+'North Lake (North Mountain)'!AC15+'Ploutz Rd (Huckleberry Loop S)'!AB14+'Prediger Road'!AC14+'Kaaterskill Falls (REMOVED)'!AB14+'Roaring Kill'!AC14+'Rt 206 Cat Hollow'!AB14+'Russell Brook'!AB14+'S.Mtn Esc Trl (Schutt Rd Trail)'!AC14+Spruceton!AC14+'Steenburgh Rd (Long Path North)'!AB14+'Storks Nest'!AC14+'West Kill'!AC14)</f>
        <v>11576</v>
      </c>
      <c r="AC13" s="15">
        <f>SUM('Acra Point'!AD14+'Barnum Road'!AD14+'Catskill Mt. House'!AC14+'Campbell Mt'!AC14+'Batavia Kill'!AD14+'Becker Hollow'!AD14+'Beech Hill Rd'!AC14+'Big Pond West'!AC14+'Big Pond East'!AC14+'Bouchoux Trail'!AC14+'Boulder Rock (REMOVED)'!AC14+'Campbell Brook'!AC14+'Colgate Lake (Dutcher Notch)'!AD14+'Colonel''s Chair'!AD14+'Devils Tombstone (Hunter Mtn)'!AD14+'Diamond Notch (Lanesville)'!AD14+'Diamond Notch (Spruceton)'!AD14+'DRB Margaretville Pakatakan'!AC14+'East Windham'!AD14+'Elm Ridge (Peck Rd)'!AD14+'German Hollow'!AC14+'Harding Road Trail'!AD14+'Hill Road (Huckleberry Loop N)'!AC14+'Holiday &amp; Berry Brook Road'!AC14+'Huckleberry Loop Trail'!AC14+'Huggins Lake Trail'!AC14+'Layman''s Monument (REMOVED)'!AD14+'Little Pond Loop'!AC14+'Little Pond Campground'!AC14+'Long Path North'!AC14+'Mary Smith Hill Road'!AC14+'Mary''s Glen'!AD14+'Mink Hollow (Lake Hill)'!AD14+'Mountain TPKE Horse Trail'!AD14+'Mud Pond Trail'!AC14+'Rock Shelter (N Lake Bypass)'!AD14+'North Lake (North Mountain)'!AD15+'Ploutz Rd (Huckleberry Loop S)'!AC14+'Prediger Road'!AD14+'Kaaterskill Falls (REMOVED)'!AC14+'Roaring Kill'!AD14+'Rt 206 Cat Hollow'!AC14+'Russell Brook'!AC14+'S.Mtn Esc Trl (Schutt Rd Trail)'!AD14+Spruceton!AD14+'Steenburgh Rd (Long Path North)'!AC14+'Storks Nest'!AD14+'West Kill'!AD14)</f>
        <v>9284</v>
      </c>
      <c r="AD13" s="15"/>
      <c r="AE13" s="15"/>
      <c r="AF13" s="15"/>
      <c r="AG13" s="15"/>
      <c r="AH13" s="15"/>
      <c r="AI13" s="15"/>
      <c r="AJ13" s="95">
        <f t="shared" si="0"/>
        <v>95435</v>
      </c>
      <c r="AK13" s="216" t="e">
        <v>#N/A</v>
      </c>
      <c r="AL13" s="96" t="e">
        <v>#N/A</v>
      </c>
      <c r="AM13" s="96" t="e">
        <v>#N/A</v>
      </c>
      <c r="AN13" s="96" t="e">
        <v>#N/A</v>
      </c>
      <c r="AO13" s="96" t="e">
        <v>#N/A</v>
      </c>
      <c r="AP13" s="96" t="e">
        <v>#N/A</v>
      </c>
      <c r="AQ13" s="96" t="e">
        <v>#N/A</v>
      </c>
      <c r="AR13" s="96" t="e">
        <v>#N/A</v>
      </c>
      <c r="AS13" s="96" t="e">
        <v>#N/A</v>
      </c>
      <c r="AT13" s="96">
        <f t="shared" si="1"/>
        <v>2951.7</v>
      </c>
      <c r="AU13" s="96">
        <f t="shared" si="2"/>
        <v>2951.7</v>
      </c>
      <c r="AV13" s="96">
        <f t="shared" si="3"/>
        <v>2951.7</v>
      </c>
      <c r="AW13" s="96">
        <f t="shared" si="4"/>
        <v>2951.7</v>
      </c>
      <c r="AX13" s="96">
        <f t="shared" si="5"/>
        <v>3754.8</v>
      </c>
      <c r="AY13" s="96">
        <f t="shared" si="6"/>
        <v>4221.2</v>
      </c>
      <c r="AZ13" s="96">
        <f t="shared" si="7"/>
        <v>4717.2</v>
      </c>
      <c r="BA13" s="96">
        <f t="shared" si="8"/>
        <v>4688</v>
      </c>
      <c r="BB13" s="96">
        <f t="shared" si="9"/>
        <v>4827.8</v>
      </c>
      <c r="BC13" s="96">
        <f t="shared" si="10"/>
        <v>4791.6000000000004</v>
      </c>
      <c r="BD13" s="96">
        <f t="shared" si="11"/>
        <v>4771.8</v>
      </c>
      <c r="BE13" s="96">
        <f t="shared" si="12"/>
        <v>5443.5</v>
      </c>
      <c r="BF13" s="96">
        <f t="shared" si="13"/>
        <v>5556.2</v>
      </c>
      <c r="BG13" s="96">
        <f t="shared" si="14"/>
        <v>6486.6</v>
      </c>
      <c r="BH13" s="96">
        <f t="shared" si="15"/>
        <v>7016.583333333333</v>
      </c>
      <c r="BI13">
        <f t="shared" si="16"/>
        <v>6933.6</v>
      </c>
      <c r="BJ13">
        <f t="shared" si="17"/>
        <v>7457.5</v>
      </c>
      <c r="BK13">
        <f t="shared" si="18"/>
        <v>7957</v>
      </c>
      <c r="BL13">
        <f t="shared" si="19"/>
        <v>8048</v>
      </c>
    </row>
    <row r="14" spans="1:64" s="11" customFormat="1" ht="20.100000000000001" customHeight="1" x14ac:dyDescent="0.25">
      <c r="A14" s="194" t="s">
        <v>10</v>
      </c>
      <c r="B14" s="17">
        <f>SUM('Acra Point'!C15+'Barnum Road'!C15+'Batavia Kill'!C15+'Becker Hollow'!C15+'Beech Hill Rd'!B15+'Big Pond West'!B15+'Big Pond East'!B15+'Bouchoux Trail'!B15+'Boulder Rock (REMOVED)'!B15+'Campbell Brook'!B15+'Colgate Lake (Dutcher Notch)'!C15+'Colonel''s Chair'!C15+'Devils Tombstone (Hunter Mtn)'!C15+'Diamond Notch (Lanesville)'!C15+'Diamond Notch (Spruceton)'!C15+'DRB Margaretville Pakatakan'!B15+'East Windham'!C15+'Elm Ridge (Peck Rd)'!C15+'German Hollow'!B15+'Harding Road Trail'!C15+'Hill Road (Huckleberry Loop N)'!B15+'Holiday &amp; Berry Brook Road'!B15+'Huckleberry Loop Trail'!B15+'Huggins Lake Trail'!B15+'Layman''s Monument (REMOVED)'!C15+'Little Pond Loop'!B15+'Little Pond Campground'!B15+'Long Path North'!B15+'Mary Smith Hill Road'!B15+'Mary''s Glen'!C15+'Mink Hollow (Lake Hill)'!C15+'Mountain TPKE Horse Trail'!C15+'Mud Pond Trail'!B15+'Rock Shelter (N Lake Bypass)'!C15+'North Lake (North Mountain)'!C16+'Ploutz Rd (Huckleberry Loop S)'!B15+'Prediger Road'!C15+'Kaaterskill Falls (REMOVED)'!B15+'Roaring Kill'!C15+'Rt 206 Cat Hollow'!B15+'Russell Brook'!B15+'S.Mtn Esc Trl (Schutt Rd Trail)'!C15+Spruceton!C15+'Steenburgh Rd (Long Path North)'!B15+'Storks Nest'!C15+'West Kill'!C15)</f>
        <v>0</v>
      </c>
      <c r="C14" s="17">
        <f>SUM('Acra Point'!D15+'Barnum Road'!D15+'Batavia Kill'!D15+'Becker Hollow'!D15+'Beech Hill Rd'!C15+'Big Pond West'!C15+'Big Pond East'!C15+'Bouchoux Trail'!C15+'Boulder Rock (REMOVED)'!C15+'Campbell Brook'!C15+'Colgate Lake (Dutcher Notch)'!D15+'Colonel''s Chair'!D15+'Devils Tombstone (Hunter Mtn)'!D15+'Diamond Notch (Lanesville)'!D15+'Diamond Notch (Spruceton)'!D15+'DRB Margaretville Pakatakan'!C15+'East Windham'!D15+'Elm Ridge (Peck Rd)'!D15+'German Hollow'!C15+'Harding Road Trail'!D15+'Hill Road (Huckleberry Loop N)'!C15+'Holiday &amp; Berry Brook Road'!C15+'Huckleberry Loop Trail'!C15+'Huggins Lake Trail'!C15+'Layman''s Monument (REMOVED)'!D15+'Little Pond Loop'!C15+'Little Pond Campground'!C15+'Long Path North'!C15+'Mary Smith Hill Road'!C15+'Mary''s Glen'!D15+'Mink Hollow (Lake Hill)'!D15+'Mountain TPKE Horse Trail'!D15+'Mud Pond Trail'!C15+'Rock Shelter (N Lake Bypass)'!D15+'North Lake (North Mountain)'!D16+'Ploutz Rd (Huckleberry Loop S)'!C15+'Prediger Road'!D15+'Kaaterskill Falls (REMOVED)'!C15+'Roaring Kill'!D15+'Rt 206 Cat Hollow'!C15+'Russell Brook'!C15+'S.Mtn Esc Trl (Schutt Rd Trail)'!D15+Spruceton!D15+'Steenburgh Rd (Long Path North)'!C15+'Storks Nest'!D15+'West Kill'!D15)</f>
        <v>0</v>
      </c>
      <c r="D14" s="17">
        <f>SUM('Acra Point'!E15+'Barnum Road'!E15+'Batavia Kill'!E15+'Becker Hollow'!E15+'Beech Hill Rd'!D15+'Big Pond West'!D15+'Big Pond East'!D15+'Bouchoux Trail'!D15+'Boulder Rock (REMOVED)'!D15+'Campbell Brook'!D15+'Colgate Lake (Dutcher Notch)'!E15+'Colonel''s Chair'!E15+'Devils Tombstone (Hunter Mtn)'!E15+'Diamond Notch (Lanesville)'!E15+'Diamond Notch (Spruceton)'!E15+'DRB Margaretville Pakatakan'!D15+'East Windham'!E15+'Elm Ridge (Peck Rd)'!E15+'German Hollow'!D15+'Harding Road Trail'!E15+'Hill Road (Huckleberry Loop N)'!D15+'Holiday &amp; Berry Brook Road'!D15+'Huckleberry Loop Trail'!D15+'Huggins Lake Trail'!D15+'Layman''s Monument (REMOVED)'!E15+'Little Pond Loop'!D15+'Little Pond Campground'!D15+'Long Path North'!D15+'Mary Smith Hill Road'!D15+'Mary''s Glen'!E15+'Mink Hollow (Lake Hill)'!E15+'Mountain TPKE Horse Trail'!E15+'Mud Pond Trail'!D15+'Rock Shelter (N Lake Bypass)'!E15+'North Lake (North Mountain)'!E16+'Ploutz Rd (Huckleberry Loop S)'!D15+'Prediger Road'!E15+'Kaaterskill Falls (REMOVED)'!D15+'Roaring Kill'!E15+'Rt 206 Cat Hollow'!D15+'Russell Brook'!D15+'S.Mtn Esc Trl (Schutt Rd Trail)'!E15+Spruceton!E15+'Steenburgh Rd (Long Path North)'!D15+'Storks Nest'!E15+'West Kill'!E15)</f>
        <v>0</v>
      </c>
      <c r="E14" s="17">
        <f>SUM('Acra Point'!F15+'Barnum Road'!F15+'Batavia Kill'!F15+'Becker Hollow'!F15+'Beech Hill Rd'!E15+'Big Pond West'!E15+'Big Pond East'!E15+'Bouchoux Trail'!E15+'Boulder Rock (REMOVED)'!E15+'Campbell Brook'!E15+'Colgate Lake (Dutcher Notch)'!F15+'Colonel''s Chair'!F15+'Devils Tombstone (Hunter Mtn)'!F15+'Diamond Notch (Lanesville)'!F15+'Diamond Notch (Spruceton)'!F15+'DRB Margaretville Pakatakan'!E15+'East Windham'!F15+'Elm Ridge (Peck Rd)'!F15+'German Hollow'!E15+'Harding Road Trail'!F15+'Hill Road (Huckleberry Loop N)'!E15+'Holiday &amp; Berry Brook Road'!E15+'Huckleberry Loop Trail'!E15+'Huggins Lake Trail'!E15+'Layman''s Monument (REMOVED)'!F15+'Little Pond Loop'!E15+'Little Pond Campground'!E15+'Long Path North'!E15+'Mary Smith Hill Road'!E15+'Mary''s Glen'!F15+'Mink Hollow (Lake Hill)'!F15+'Mountain TPKE Horse Trail'!F15+'Mud Pond Trail'!E15+'Rock Shelter (N Lake Bypass)'!F15+'North Lake (North Mountain)'!F16+'Ploutz Rd (Huckleberry Loop S)'!E15+'Prediger Road'!F15+'Kaaterskill Falls (REMOVED)'!E15+'Roaring Kill'!F15+'Rt 206 Cat Hollow'!E15+'Russell Brook'!E15+'S.Mtn Esc Trl (Schutt Rd Trail)'!F15+Spruceton!F15+'Steenburgh Rd (Long Path North)'!E15+'Storks Nest'!F15+'West Kill'!F15)</f>
        <v>0</v>
      </c>
      <c r="F14" s="17">
        <f>SUM('Acra Point'!G15+'Barnum Road'!G15+'Batavia Kill'!G15+'Catskill Mt. House'!F15+'Campbell Mt'!F15+'Becker Hollow'!G15+'Beech Hill Rd'!F15+'Big Pond West'!F15+'Big Pond East'!F15+'Bouchoux Trail'!F15+'Boulder Rock (REMOVED)'!F15+'Campbell Brook'!F15+'Colgate Lake (Dutcher Notch)'!G15+'Colonel''s Chair'!G15+'Devils Tombstone (Hunter Mtn)'!G15+'Diamond Notch (Lanesville)'!G15+'Diamond Notch (Spruceton)'!G15+'DRB Margaretville Pakatakan'!F15+'East Windham'!G15+'Elm Ridge (Peck Rd)'!G15+'German Hollow'!F15+'Harding Road Trail'!G15+'Hill Road (Huckleberry Loop N)'!F15+'Holiday &amp; Berry Brook Road'!F15+'Huckleberry Loop Trail'!F15+'Huggins Lake Trail'!F15+'Layman''s Monument (REMOVED)'!G15+'Little Pond Loop'!F15+'Little Pond Campground'!F15+'Long Path North'!F15+'Mary Smith Hill Road'!F15+'Mary''s Glen'!G15+'Mink Hollow (Lake Hill)'!G15+'Mountain TPKE Horse Trail'!G15+'Mud Pond Trail'!F15+'Rock Shelter (N Lake Bypass)'!G15+'North Lake (North Mountain)'!G16+'Ploutz Rd (Huckleberry Loop S)'!F15+'Prediger Road'!G15+'Kaaterskill Falls (REMOVED)'!F15+'Roaring Kill'!G15+'Rt 206 Cat Hollow'!F15+'Russell Brook'!F15+'S.Mtn Esc Trl (Schutt Rd Trail)'!G15+Spruceton!G15+'Steenburgh Rd (Long Path North)'!F15+'Storks Nest'!G15+'West Kill'!G15)</f>
        <v>0</v>
      </c>
      <c r="G14" s="17">
        <f>SUM('Acra Point'!H15+'Barnum Road'!H15+'Batavia Kill'!H15+'Catskill Mt. House'!G15+'Campbell Mt'!G15+'Becker Hollow'!H15+'Beech Hill Rd'!G15+'Big Pond West'!G15+'Big Pond East'!G15+'Bouchoux Trail'!G15+'Boulder Rock (REMOVED)'!G15+'Campbell Brook'!G15+'Colgate Lake (Dutcher Notch)'!H15+'Colonel''s Chair'!H15+'Devils Tombstone (Hunter Mtn)'!H15+'Diamond Notch (Lanesville)'!H15+'Diamond Notch (Spruceton)'!H15+'DRB Margaretville Pakatakan'!G15+'East Windham'!H15+'Elm Ridge (Peck Rd)'!H15+'German Hollow'!G15+'Harding Road Trail'!H15+'Hill Road (Huckleberry Loop N)'!G15+'Holiday &amp; Berry Brook Road'!G15+'Huckleberry Loop Trail'!G15+'Huggins Lake Trail'!G15+'Layman''s Monument (REMOVED)'!H15+'Little Pond Loop'!G15+'Little Pond Campground'!G15+'Long Path North'!G15+'Mary Smith Hill Road'!G15+'Mary''s Glen'!H15+'Mink Hollow (Lake Hill)'!H15+'Mountain TPKE Horse Trail'!H15+'Mud Pond Trail'!G15+'Rock Shelter (N Lake Bypass)'!H15+'North Lake (North Mountain)'!H16+'Ploutz Rd (Huckleberry Loop S)'!G15+'Prediger Road'!H15+'Kaaterskill Falls (REMOVED)'!G15+'Roaring Kill'!H15+'Rt 206 Cat Hollow'!G15+'Russell Brook'!G15+'S.Mtn Esc Trl (Schutt Rd Trail)'!H15+Spruceton!H15+'Steenburgh Rd (Long Path North)'!G15+'Storks Nest'!H15+'West Kill'!H15)</f>
        <v>0</v>
      </c>
      <c r="H14" s="17">
        <f>SUM('Acra Point'!I15+'Barnum Road'!I15+'Batavia Kill'!I15+'Catskill Mt. House'!H15+'Campbell Mt'!H15+'Becker Hollow'!I15+'Beech Hill Rd'!H15+'Big Pond West'!H15+'Big Pond East'!H15+'Bouchoux Trail'!H15+'Boulder Rock (REMOVED)'!H15+'Campbell Brook'!H15+'Colgate Lake (Dutcher Notch)'!I15+'Colonel''s Chair'!I15+'Devils Tombstone (Hunter Mtn)'!I15+'Diamond Notch (Lanesville)'!I15+'Diamond Notch (Spruceton)'!I15+'DRB Margaretville Pakatakan'!H15+'East Windham'!I15+'Elm Ridge (Peck Rd)'!I15+'German Hollow'!H15+'Harding Road Trail'!I15+'Hill Road (Huckleberry Loop N)'!H15+'Holiday &amp; Berry Brook Road'!H15+'Huckleberry Loop Trail'!H15+'Huggins Lake Trail'!H15+'Layman''s Monument (REMOVED)'!I15+'Little Pond Loop'!H15+'Little Pond Campground'!H15+'Long Path North'!H15+'Mary Smith Hill Road'!H15+'Mary''s Glen'!I15+'Mink Hollow (Lake Hill)'!I15+'Mountain TPKE Horse Trail'!I15+'Mud Pond Trail'!H15+'Rock Shelter (N Lake Bypass)'!I15+'North Lake (North Mountain)'!I16+'Ploutz Rd (Huckleberry Loop S)'!H15+'Prediger Road'!I15+'Kaaterskill Falls (REMOVED)'!H15+'Roaring Kill'!I15+'Rt 206 Cat Hollow'!H15+'Russell Brook'!H15+'S.Mtn Esc Trl (Schutt Rd Trail)'!I15+Spruceton!I15+'Steenburgh Rd (Long Path North)'!H15+'Storks Nest'!I15+'West Kill'!I15)</f>
        <v>829</v>
      </c>
      <c r="I14" s="17">
        <f>SUM('Acra Point'!J15+'Barnum Road'!J15+'Batavia Kill'!J15+'Catskill Mt. House'!I15+'Campbell Mt'!I15+'Becker Hollow'!J15+'Beech Hill Rd'!I15+'Big Pond West'!I15+'Big Pond East'!I15+'Bouchoux Trail'!I15+'Boulder Rock (REMOVED)'!I15+'Campbell Brook'!I15+'Colgate Lake (Dutcher Notch)'!J15+'Colonel''s Chair'!J15+'Devils Tombstone (Hunter Mtn)'!J15+'Diamond Notch (Lanesville)'!J15+'Diamond Notch (Spruceton)'!J15+'DRB Margaretville Pakatakan'!I15+'East Windham'!J15+'Elm Ridge (Peck Rd)'!J15+'German Hollow'!I15+'Harding Road Trail'!J15+'Hill Road (Huckleberry Loop N)'!I15+'Holiday &amp; Berry Brook Road'!I15+'Huckleberry Loop Trail'!I15+'Huggins Lake Trail'!I15+'Layman''s Monument (REMOVED)'!J15+'Little Pond Loop'!I15+'Little Pond Campground'!I15+'Long Path North'!I15+'Mary Smith Hill Road'!I15+'Mary''s Glen'!J15+'Mink Hollow (Lake Hill)'!J15+'Mountain TPKE Horse Trail'!J15+'Mud Pond Trail'!I15+'Rock Shelter (N Lake Bypass)'!J15+'North Lake (North Mountain)'!J16+'Ploutz Rd (Huckleberry Loop S)'!I15+'Prediger Road'!J15+'Kaaterskill Falls (REMOVED)'!I15+'Roaring Kill'!J15+'Rt 206 Cat Hollow'!I15+'Russell Brook'!I15+'S.Mtn Esc Trl (Schutt Rd Trail)'!J15+Spruceton!J15+'Steenburgh Rd (Long Path North)'!I15+'Storks Nest'!J15+'West Kill'!J15)</f>
        <v>2488</v>
      </c>
      <c r="J14" s="17">
        <f>SUM('Acra Point'!K15+'Barnum Road'!K15+'Batavia Kill'!K15+'Catskill Mt. House'!J15+'Campbell Mt'!J15+'Becker Hollow'!K15+'Beech Hill Rd'!J15+'Big Pond West'!J15+'Big Pond East'!J15+'Bouchoux Trail'!J15+'Boulder Rock (REMOVED)'!J15+'Campbell Brook'!J15+'Colgate Lake (Dutcher Notch)'!K15+'Colonel''s Chair'!K15+'Devils Tombstone (Hunter Mtn)'!K15+'Diamond Notch (Lanesville)'!K15+'Diamond Notch (Spruceton)'!K15+'DRB Margaretville Pakatakan'!J15+'East Windham'!K15+'Elm Ridge (Peck Rd)'!K15+'German Hollow'!J15+'Harding Road Trail'!K15+'Hill Road (Huckleberry Loop N)'!J15+'Holiday &amp; Berry Brook Road'!J15+'Huckleberry Loop Trail'!J15+'Huggins Lake Trail'!J15+'Layman''s Monument (REMOVED)'!K15+'Little Pond Loop'!J15+'Little Pond Campground'!J15+'Long Path North'!J15+'Mary Smith Hill Road'!J15+'Mary''s Glen'!K15+'Mink Hollow (Lake Hill)'!K15+'Mountain TPKE Horse Trail'!K15+'Mud Pond Trail'!J15+'Rock Shelter (N Lake Bypass)'!K15+'North Lake (North Mountain)'!K16+'Ploutz Rd (Huckleberry Loop S)'!J15+'Prediger Road'!K15+'Kaaterskill Falls (REMOVED)'!J15+'Roaring Kill'!K15+'Rt 206 Cat Hollow'!J15+'Russell Brook'!J15+'S.Mtn Esc Trl (Schutt Rd Trail)'!K15+Spruceton!K15+'Steenburgh Rd (Long Path North)'!J15+'Storks Nest'!K15+'West Kill'!K15)</f>
        <v>3202</v>
      </c>
      <c r="K14" s="17">
        <f>SUM('Acra Point'!L15+'Barnum Road'!L15+'Batavia Kill'!L15+'Catskill Mt. House'!K15+'Campbell Mt'!K15+'Becker Hollow'!L15+'Beech Hill Rd'!K15+'Big Pond West'!K15+'Big Pond East'!K15+'Bouchoux Trail'!K15+'Boulder Rock (REMOVED)'!K15+'Campbell Brook'!K15+'Colgate Lake (Dutcher Notch)'!L15+'Colonel''s Chair'!L15+'Devils Tombstone (Hunter Mtn)'!L15+'Diamond Notch (Lanesville)'!L15+'Diamond Notch (Spruceton)'!L15+'DRB Margaretville Pakatakan'!K15+'East Windham'!L15+'Elm Ridge (Peck Rd)'!L15+'German Hollow'!K15+'Harding Road Trail'!L15+'Hill Road (Huckleberry Loop N)'!K15+'Holiday &amp; Berry Brook Road'!K15+'Huckleberry Loop Trail'!K15+'Huggins Lake Trail'!K15+'Layman''s Monument (REMOVED)'!L15+'Little Pond Loop'!K15+'Little Pond Campground'!K15+'Long Path North'!K15+'Mary Smith Hill Road'!K15+'Mary''s Glen'!L15+'Mink Hollow (Lake Hill)'!L15+'Mountain TPKE Horse Trail'!L15+'Mud Pond Trail'!K15+'Rock Shelter (N Lake Bypass)'!L15+'North Lake (North Mountain)'!L16+'Ploutz Rd (Huckleberry Loop S)'!K15+'Prediger Road'!L15+'Kaaterskill Falls (REMOVED)'!K15+'Roaring Kill'!L15+'Rt 206 Cat Hollow'!K15+'Russell Brook'!K15+'S.Mtn Esc Trl (Schutt Rd Trail)'!L15+Spruceton!L15+'Steenburgh Rd (Long Path North)'!K15+'Storks Nest'!L15+'West Kill'!L15)</f>
        <v>2334</v>
      </c>
      <c r="L14" s="17">
        <f>SUM('Acra Point'!M15+'Barnum Road'!M15+'Batavia Kill'!M15+'Catskill Mt. House'!L15+'Campbell Mt'!L15+'Becker Hollow'!M15+'Beech Hill Rd'!L15+'Big Pond West'!L15+'Big Pond East'!L15+'Bouchoux Trail'!L15+'Boulder Rock (REMOVED)'!L15+'Campbell Brook'!L15+'Colgate Lake (Dutcher Notch)'!M15+'Colonel''s Chair'!M15+'Devils Tombstone (Hunter Mtn)'!M15+'Diamond Notch (Lanesville)'!M15+'Diamond Notch (Spruceton)'!M15+'DRB Margaretville Pakatakan'!L15+'East Windham'!M15+'Elm Ridge (Peck Rd)'!M15+'German Hollow'!L15+'Harding Road Trail'!M15+'Hill Road (Huckleberry Loop N)'!L15+'Holiday &amp; Berry Brook Road'!L15+'Huckleberry Loop Trail'!L15+'Huggins Lake Trail'!L15+'Layman''s Monument (REMOVED)'!M15+'Little Pond Loop'!L15+'Little Pond Campground'!L15+'Long Path North'!L15+'Mary Smith Hill Road'!L15+'Mary''s Glen'!M15+'Mink Hollow (Lake Hill)'!M15+'Mountain TPKE Horse Trail'!M15+'Mud Pond Trail'!L15+'Rock Shelter (N Lake Bypass)'!M15+'North Lake (North Mountain)'!M16+'Ploutz Rd (Huckleberry Loop S)'!L15+'Prediger Road'!M15+'Kaaterskill Falls (REMOVED)'!L15+'Roaring Kill'!M15+'Rt 206 Cat Hollow'!L15+'Russell Brook'!L15+'S.Mtn Esc Trl (Schutt Rd Trail)'!M15+Spruceton!M15+'Steenburgh Rd (Long Path North)'!L15+'Storks Nest'!M15+'West Kill'!M15)</f>
        <v>0</v>
      </c>
      <c r="M14" s="17">
        <f>SUM('Acra Point'!N15+'Barnum Road'!N15+'Batavia Kill'!N15+'Catskill Mt. House'!M15+'Campbell Mt'!M15+'Becker Hollow'!N15+'Beech Hill Rd'!M15+'Big Pond West'!M15+'Big Pond East'!M15+'Bouchoux Trail'!M15+'Boulder Rock (REMOVED)'!M15+'Campbell Brook'!M15+'Colgate Lake (Dutcher Notch)'!N15+'Colonel''s Chair'!N15+'Devils Tombstone (Hunter Mtn)'!N15+'Diamond Notch (Lanesville)'!N15+'Diamond Notch (Spruceton)'!N15+'DRB Margaretville Pakatakan'!M15+'East Windham'!N15+'Elm Ridge (Peck Rd)'!N15+'German Hollow'!M15+'Harding Road Trail'!N15+'Hill Road (Huckleberry Loop N)'!M15+'Holiday &amp; Berry Brook Road'!M15+'Huckleberry Loop Trail'!M15+'Huggins Lake Trail'!M15+'Layman''s Monument (REMOVED)'!N15+'Little Pond Loop'!M15+'Little Pond Campground'!M15+'Long Path North'!M15+'Mary Smith Hill Road'!M15+'Mary''s Glen'!N15+'Mink Hollow (Lake Hill)'!N15+'Mountain TPKE Horse Trail'!N15+'Mud Pond Trail'!M15+'Rock Shelter (N Lake Bypass)'!N15+'North Lake (North Mountain)'!N16+'Ploutz Rd (Huckleberry Loop S)'!M15+'Prediger Road'!N15+'Kaaterskill Falls (REMOVED)'!M15+'Roaring Kill'!N15+'Rt 206 Cat Hollow'!M15+'Russell Brook'!M15+'S.Mtn Esc Trl (Schutt Rd Trail)'!N15+Spruceton!N15+'Steenburgh Rd (Long Path North)'!M15+'Storks Nest'!N15+'West Kill'!N15)</f>
        <v>0</v>
      </c>
      <c r="N14" s="17">
        <f>SUM('Acra Point'!O15+'Barnum Road'!O15+'Batavia Kill'!O15+'Catskill Mt. House'!N15+'Campbell Mt'!N15+'Becker Hollow'!O15+'Beech Hill Rd'!N15+'Big Pond West'!N15+'Big Pond East'!N15+'Bouchoux Trail'!N15+'Boulder Rock (REMOVED)'!N15+'Campbell Brook'!N15+'Colgate Lake (Dutcher Notch)'!O15+'Colonel''s Chair'!O15+'Devils Tombstone (Hunter Mtn)'!O15+'Diamond Notch (Lanesville)'!O15+'Diamond Notch (Spruceton)'!O15+'DRB Margaretville Pakatakan'!N15+'East Windham'!O15+'Elm Ridge (Peck Rd)'!O15+'German Hollow'!N15+'Harding Road Trail'!O15+'Hill Road (Huckleberry Loop N)'!N15+'Holiday &amp; Berry Brook Road'!N15+'Huckleberry Loop Trail'!N15+'Huggins Lake Trail'!N15+'Layman''s Monument (REMOVED)'!O15+'Little Pond Loop'!N15+'Little Pond Campground'!N15+'Long Path North'!N15+'Mary Smith Hill Road'!N15+'Mary''s Glen'!O15+'Mink Hollow (Lake Hill)'!O15+'Mountain TPKE Horse Trail'!O15+'Mud Pond Trail'!N15+'Rock Shelter (N Lake Bypass)'!O15+'North Lake (North Mountain)'!O16+'Ploutz Rd (Huckleberry Loop S)'!N15+'Prediger Road'!O15+'Kaaterskill Falls (REMOVED)'!N15+'Roaring Kill'!O15+'Rt 206 Cat Hollow'!N15+'Russell Brook'!N15+'S.Mtn Esc Trl (Schutt Rd Trail)'!O15+Spruceton!O15+'Steenburgh Rd (Long Path North)'!N15+'Storks Nest'!O15+'West Kill'!O15)</f>
        <v>0</v>
      </c>
      <c r="O14" s="17">
        <f>SUM('Acra Point'!P15+'Barnum Road'!P15+'Batavia Kill'!P15+'Catskill Mt. House'!O15+'Campbell Mt'!O15+'Becker Hollow'!P15+'Beech Hill Rd'!O15+'Big Pond West'!O15+'Big Pond East'!O15+'Bouchoux Trail'!O15+'Boulder Rock (REMOVED)'!O15+'Campbell Brook'!O15+'Colgate Lake (Dutcher Notch)'!P15+'Colonel''s Chair'!P15+'Devils Tombstone (Hunter Mtn)'!P15+'Diamond Notch (Lanesville)'!P15+'Diamond Notch (Spruceton)'!P15+'DRB Margaretville Pakatakan'!O15+'East Windham'!P15+'Elm Ridge (Peck Rd)'!P15+'German Hollow'!O15+'Harding Road Trail'!P15+'Hill Road (Huckleberry Loop N)'!O15+'Holiday &amp; Berry Brook Road'!O15+'Huckleberry Loop Trail'!O15+'Huggins Lake Trail'!O15+'Layman''s Monument (REMOVED)'!P15+'Little Pond Loop'!O15+'Little Pond Campground'!O15+'Long Path North'!O15+'Mary Smith Hill Road'!O15+'Mary''s Glen'!P15+'Mink Hollow (Lake Hill)'!P15+'Mountain TPKE Horse Trail'!P15+'Mud Pond Trail'!O15+'Rock Shelter (N Lake Bypass)'!P15+'North Lake (North Mountain)'!P16+'Ploutz Rd (Huckleberry Loop S)'!O15+'Prediger Road'!P15+'Kaaterskill Falls (REMOVED)'!O15+'Roaring Kill'!P15+'Rt 206 Cat Hollow'!O15+'Russell Brook'!O15+'S.Mtn Esc Trl (Schutt Rd Trail)'!P15+Spruceton!P15+'Steenburgh Rd (Long Path North)'!O15+'Storks Nest'!P15+'West Kill'!P15)</f>
        <v>2030</v>
      </c>
      <c r="P14" s="17">
        <f>SUM('Acra Point'!Q15+'Barnum Road'!Q15+'Batavia Kill'!Q15+'Catskill Mt. House'!P15+'Campbell Mt'!P15+'Becker Hollow'!Q15+'Beech Hill Rd'!P15+'Big Pond West'!P15+'Big Pond East'!P15+'Bouchoux Trail'!P15+'Boulder Rock (REMOVED)'!P15+'Campbell Brook'!P15+'Colgate Lake (Dutcher Notch)'!Q15+'Colonel''s Chair'!Q15+'Devils Tombstone (Hunter Mtn)'!Q15+'Diamond Notch (Lanesville)'!Q15+'Diamond Notch (Spruceton)'!Q15+'DRB Margaretville Pakatakan'!P15+'East Windham'!Q15+'Elm Ridge (Peck Rd)'!Q15+'German Hollow'!P15+'Harding Road Trail'!Q15+'Hill Road (Huckleberry Loop N)'!P15+'Holiday &amp; Berry Brook Road'!P15+'Huckleberry Loop Trail'!P15+'Huggins Lake Trail'!P15+'Layman''s Monument (REMOVED)'!Q15+'Little Pond Loop'!P15+'Little Pond Campground'!P15+'Long Path North'!P15+'Mary Smith Hill Road'!P15+'Mary''s Glen'!Q15+'Mink Hollow (Lake Hill)'!Q15+'Mountain TPKE Horse Trail'!Q15+'Mud Pond Trail'!P15+'Rock Shelter (N Lake Bypass)'!Q15+'North Lake (North Mountain)'!Q16+'Ploutz Rd (Huckleberry Loop S)'!P15+'Prediger Road'!Q15+'Kaaterskill Falls (REMOVED)'!P15+'Roaring Kill'!Q15+'Rt 206 Cat Hollow'!P15+'Russell Brook'!P15+'S.Mtn Esc Trl (Schutt Rd Trail)'!Q15+Spruceton!Q15+'Steenburgh Rd (Long Path North)'!P15+'Storks Nest'!Q15+'West Kill'!Q15)</f>
        <v>2998</v>
      </c>
      <c r="Q14" s="17">
        <f>SUM('Acra Point'!R15+'Barnum Road'!R15+'Batavia Kill'!R15+'Catskill Mt. House'!Q15+'Campbell Mt'!Q15+'Becker Hollow'!R15+'Beech Hill Rd'!Q15+'Big Pond West'!Q15+'Big Pond East'!Q15+'Bouchoux Trail'!Q15+'Boulder Rock (REMOVED)'!Q15+'Campbell Brook'!Q15+'Colgate Lake (Dutcher Notch)'!R15+'Colonel''s Chair'!R15+'Devils Tombstone (Hunter Mtn)'!R15+'Diamond Notch (Lanesville)'!R15+'Diamond Notch (Spruceton)'!R15+'DRB Margaretville Pakatakan'!Q15+'East Windham'!R15+'Elm Ridge (Peck Rd)'!R15+'German Hollow'!Q15+'Harding Road Trail'!R15+'Hill Road (Huckleberry Loop N)'!Q15+'Holiday &amp; Berry Brook Road'!Q15+'Huckleberry Loop Trail'!Q15+'Huggins Lake Trail'!Q15+'Layman''s Monument (REMOVED)'!R15+'Little Pond Loop'!Q15+'Little Pond Campground'!Q15+'Long Path North'!Q15+'Mary Smith Hill Road'!Q15+'Mary''s Glen'!R15+'Mink Hollow (Lake Hill)'!R15+'Mountain TPKE Horse Trail'!R15+'Mud Pond Trail'!Q15+'Rock Shelter (N Lake Bypass)'!R15+'North Lake (North Mountain)'!R16+'Ploutz Rd (Huckleberry Loop S)'!Q15+'Prediger Road'!R15+'Kaaterskill Falls (REMOVED)'!Q15+'Roaring Kill'!R15+'Rt 206 Cat Hollow'!Q15+'Russell Brook'!Q15+'S.Mtn Esc Trl (Schutt Rd Trail)'!R15+Spruceton!R15+'Steenburgh Rd (Long Path North)'!Q15+'Storks Nest'!R15+'West Kill'!R15)</f>
        <v>2579</v>
      </c>
      <c r="R14" s="17">
        <f>SUM('Acra Point'!S15+'Barnum Road'!S15+'Batavia Kill'!S15+'Catskill Mt. House'!R15+'Campbell Mt'!R15+'Becker Hollow'!S15+'Beech Hill Rd'!R15+'Big Pond West'!R15+'Big Pond East'!R15+'Bouchoux Trail'!R15+'Boulder Rock (REMOVED)'!R15+'Campbell Brook'!R15+'Colgate Lake (Dutcher Notch)'!S15+'Colonel''s Chair'!S15+'Devils Tombstone (Hunter Mtn)'!S15+'Diamond Notch (Lanesville)'!S15+'Diamond Notch (Spruceton)'!S15+'DRB Margaretville Pakatakan'!R15+'East Windham'!S15+'Elm Ridge (Peck Rd)'!S15+'German Hollow'!R15+'Harding Road Trail'!S15+'Hill Road (Huckleberry Loop N)'!R15+'Holiday &amp; Berry Brook Road'!R15+'Huckleberry Loop Trail'!R15+'Huggins Lake Trail'!R15+'Layman''s Monument (REMOVED)'!S15+'Little Pond Loop'!R15+'Little Pond Campground'!R15+'Long Path North'!R15+'Mary Smith Hill Road'!R15+'Mary''s Glen'!S15+'Mink Hollow (Lake Hill)'!S15+'Mountain TPKE Horse Trail'!S15+'Mud Pond Trail'!R15+'Rock Shelter (N Lake Bypass)'!S15+'North Lake (North Mountain)'!S16+'Ploutz Rd (Huckleberry Loop S)'!R15+'Prediger Road'!S15+'Kaaterskill Falls (REMOVED)'!R15+'Roaring Kill'!S15+'Rt 206 Cat Hollow'!R15+'Russell Brook'!R15+'S.Mtn Esc Trl (Schutt Rd Trail)'!S15+Spruceton!S15+'Steenburgh Rd (Long Path North)'!R15+'Storks Nest'!S15+'West Kill'!S15)</f>
        <v>2638</v>
      </c>
      <c r="S14" s="17">
        <f>SUM('Acra Point'!T15+'Barnum Road'!T15+'Batavia Kill'!T15+'Catskill Mt. House'!S15+'Campbell Mt'!S15+'Becker Hollow'!T15+'Beech Hill Rd'!S15+'Big Pond West'!S15+'Big Pond East'!S15+'Bouchoux Trail'!S15+'Boulder Rock (REMOVED)'!S15+'Campbell Brook'!S15+'Colgate Lake (Dutcher Notch)'!T15+'Colonel''s Chair'!T15+'Devils Tombstone (Hunter Mtn)'!T15+'Diamond Notch (Lanesville)'!T15+'Diamond Notch (Spruceton)'!T15+'DRB Margaretville Pakatakan'!S15+'East Windham'!T15+'Elm Ridge (Peck Rd)'!T15+'German Hollow'!S15+'Harding Road Trail'!T15+'Hill Road (Huckleberry Loop N)'!S15+'Holiday &amp; Berry Brook Road'!S15+'Huckleberry Loop Trail'!S15+'Huggins Lake Trail'!S15+'Layman''s Monument (REMOVED)'!T15+'Little Pond Loop'!S15+'Little Pond Campground'!S15+'Long Path North'!S15+'Mary Smith Hill Road'!S15+'Mary''s Glen'!T15+'Mink Hollow (Lake Hill)'!T15+'Mountain TPKE Horse Trail'!T15+'Mud Pond Trail'!S15+'Rock Shelter (N Lake Bypass)'!T15+'North Lake (North Mountain)'!T16+'Ploutz Rd (Huckleberry Loop S)'!S15+'Prediger Road'!T15+'Kaaterskill Falls (REMOVED)'!S15+'Roaring Kill'!T15+'Rt 206 Cat Hollow'!S15+'Russell Brook'!S15+'S.Mtn Esc Trl (Schutt Rd Trail)'!T15+Spruceton!T15+'Steenburgh Rd (Long Path North)'!S15+'Storks Nest'!T15+'West Kill'!T15)</f>
        <v>1908</v>
      </c>
      <c r="T14" s="17">
        <f>SUM('Acra Point'!U15+'Barnum Road'!U15+'Batavia Kill'!U15+'Catskill Mt. House'!T15+'Campbell Mt'!T15+'Becker Hollow'!U15+'Beech Hill Rd'!T15+'Big Pond West'!T15+'Big Pond East'!T15+'Bouchoux Trail'!T15+'Boulder Rock (REMOVED)'!T15+'Campbell Brook'!T15+'Colgate Lake (Dutcher Notch)'!U15+'Colonel''s Chair'!U15+'Devils Tombstone (Hunter Mtn)'!U15+'Diamond Notch (Lanesville)'!U15+'Diamond Notch (Spruceton)'!U15+'DRB Margaretville Pakatakan'!T15+'East Windham'!U15+'Elm Ridge (Peck Rd)'!U15+'German Hollow'!T15+'Harding Road Trail'!U15+'Hill Road (Huckleberry Loop N)'!T15+'Holiday &amp; Berry Brook Road'!T15+'Huckleberry Loop Trail'!T15+'Huggins Lake Trail'!T15+'Layman''s Monument (REMOVED)'!U15+'Little Pond Loop'!T15+'Little Pond Campground'!T15+'Long Path North'!T15+'Mary Smith Hill Road'!T15+'Mary''s Glen'!U15+'Mink Hollow (Lake Hill)'!U15+'Mountain TPKE Horse Trail'!U15+'Mud Pond Trail'!T15+'Rock Shelter (N Lake Bypass)'!U15+'North Lake (North Mountain)'!U16+'Ploutz Rd (Huckleberry Loop S)'!T15+'Prediger Road'!U15+'Kaaterskill Falls (REMOVED)'!T15+'Roaring Kill'!U15+'Rt 206 Cat Hollow'!T15+'Russell Brook'!T15+'S.Mtn Esc Trl (Schutt Rd Trail)'!U15+Spruceton!U15+'Steenburgh Rd (Long Path North)'!T15+'Storks Nest'!U15+'West Kill'!U15)</f>
        <v>3486</v>
      </c>
      <c r="U14" s="17">
        <f>SUM('Acra Point'!V15+'Barnum Road'!V15+'Batavia Kill'!V15+'Catskill Mt. House'!U15+'Campbell Mt'!U15+'Becker Hollow'!V15+'Beech Hill Rd'!U15+'Big Pond West'!U15+'Big Pond East'!U15+'Bouchoux Trail'!U15+'Boulder Rock (REMOVED)'!U15+'Campbell Brook'!U15+'Colgate Lake (Dutcher Notch)'!V15+'Colonel''s Chair'!V15+'Devils Tombstone (Hunter Mtn)'!V15+'Diamond Notch (Lanesville)'!V15+'Diamond Notch (Spruceton)'!V15+'DRB Margaretville Pakatakan'!U15+'East Windham'!V15+'Elm Ridge (Peck Rd)'!V15+'German Hollow'!U15+'Harding Road Trail'!V15+'Hill Road (Huckleberry Loop N)'!U15+'Holiday &amp; Berry Brook Road'!U15+'Huckleberry Loop Trail'!U15+'Huggins Lake Trail'!U15+'Layman''s Monument (REMOVED)'!V15+'Little Pond Loop'!U15+'Little Pond Campground'!U15+'Long Path North'!U15+'Mary Smith Hill Road'!U15+'Mary''s Glen'!V15+'Mink Hollow (Lake Hill)'!V15+'Mountain TPKE Horse Trail'!V15+'Mud Pond Trail'!U15+'Rock Shelter (N Lake Bypass)'!V15+'North Lake (North Mountain)'!V16+'Ploutz Rd (Huckleberry Loop S)'!U15+'Prediger Road'!V15+'Kaaterskill Falls (REMOVED)'!U15+'Roaring Kill'!V15+'Rt 206 Cat Hollow'!U15+'Russell Brook'!U15+'S.Mtn Esc Trl (Schutt Rd Trail)'!V15+Spruceton!V15+'Steenburgh Rd (Long Path North)'!U15+'Storks Nest'!V15+'West Kill'!V15)</f>
        <v>3067</v>
      </c>
      <c r="V14" s="17">
        <f>SUM('Acra Point'!W15+'Barnum Road'!W15+'Batavia Kill'!W15+'Catskill Mt. House'!V15+'Campbell Mt'!V15+'Becker Hollow'!W15+'Beech Hill Rd'!V15+'Big Pond West'!V15+'Big Pond East'!V15+'Bouchoux Trail'!V15+'Boulder Rock (REMOVED)'!V15+'Campbell Brook'!V15+'Colgate Lake (Dutcher Notch)'!W15+'Colonel''s Chair'!W15+'Devils Tombstone (Hunter Mtn)'!W15+'Diamond Notch (Lanesville)'!W15+'Diamond Notch (Spruceton)'!W15+'DRB Margaretville Pakatakan'!V15+'East Windham'!W15+'Elm Ridge (Peck Rd)'!W15+'German Hollow'!V15+'Harding Road Trail'!W15+'Hill Road (Huckleberry Loop N)'!V15+'Holiday &amp; Berry Brook Road'!V15+'Huckleberry Loop Trail'!V15+'Huggins Lake Trail'!V15+'Layman''s Monument (REMOVED)'!W15+'Little Pond Loop'!V15+'Little Pond Campground'!V15+'Long Path North'!V15+'Mary Smith Hill Road'!V15+'Mary''s Glen'!W15+'Mink Hollow (Lake Hill)'!W15+'Mountain TPKE Horse Trail'!W15+'Mud Pond Trail'!V15+'Rock Shelter (N Lake Bypass)'!W15+'North Lake (North Mountain)'!W16+'Ploutz Rd (Huckleberry Loop S)'!V15+'Prediger Road'!W15+'Kaaterskill Falls (REMOVED)'!V15+'Roaring Kill'!W15+'Rt 206 Cat Hollow'!V15+'Russell Brook'!V15+'S.Mtn Esc Trl (Schutt Rd Trail)'!W15+Spruceton!W15+'Steenburgh Rd (Long Path North)'!V15+'Storks Nest'!W15+'West Kill'!W15)</f>
        <v>3013</v>
      </c>
      <c r="W14" s="17">
        <f>SUM('Acra Point'!X15+'Barnum Road'!X15+'Batavia Kill'!X15+'Catskill Mt. House'!W15+'Campbell Mt'!W15+'Becker Hollow'!X15+'Beech Hill Rd'!W15+'Big Pond West'!W15+'Big Pond East'!W15+'Bouchoux Trail'!W15+'Boulder Rock (REMOVED)'!W15+'Campbell Brook'!W15+'Colgate Lake (Dutcher Notch)'!X15+'Colonel''s Chair'!X15+'Devils Tombstone (Hunter Mtn)'!X15+'Diamond Notch (Lanesville)'!X15+'Diamond Notch (Spruceton)'!X15+'DRB Margaretville Pakatakan'!W15+'East Windham'!X15+'Elm Ridge (Peck Rd)'!X15+'German Hollow'!W15+'Harding Road Trail'!X15+'Hill Road (Huckleberry Loop N)'!W15+'Holiday &amp; Berry Brook Road'!W15+'Huckleberry Loop Trail'!W15+'Huggins Lake Trail'!W15+'Layman''s Monument (REMOVED)'!X15+'Little Pond Loop'!W15+'Little Pond Campground'!W15+'Long Path North'!W15+'Mary Smith Hill Road'!W15+'Mary''s Glen'!X15+'Mink Hollow (Lake Hill)'!X15+'Mountain TPKE Horse Trail'!X15+'Mud Pond Trail'!W15+'Rock Shelter (N Lake Bypass)'!X15+'North Lake (North Mountain)'!X16+'Ploutz Rd (Huckleberry Loop S)'!W15+'Prediger Road'!X15+'Kaaterskill Falls (REMOVED)'!W15+'Roaring Kill'!X15+'Rt 206 Cat Hollow'!W15+'Russell Brook'!W15+'S.Mtn Esc Trl (Schutt Rd Trail)'!X15+Spruceton!X15+'Steenburgh Rd (Long Path North)'!W15+'Storks Nest'!X15+'West Kill'!X15)</f>
        <v>127</v>
      </c>
      <c r="X14" s="17">
        <f>SUM('Acra Point'!Y15+'Barnum Road'!Y15+'Batavia Kill'!Y15+'Catskill Mt. House'!X15+'Campbell Mt'!X15+'Becker Hollow'!Y15+'Beech Hill Rd'!X15+'Big Pond West'!X15+'Big Pond East'!X15+'Bouchoux Trail'!X15+'Boulder Rock (REMOVED)'!X15+'Campbell Brook'!X15+'Colgate Lake (Dutcher Notch)'!Y15+'Colonel''s Chair'!Y15+'Devils Tombstone (Hunter Mtn)'!Y15+'Diamond Notch (Lanesville)'!Y15+'Diamond Notch (Spruceton)'!Y15+'DRB Margaretville Pakatakan'!X15+'East Windham'!Y15+'Elm Ridge (Peck Rd)'!Y15+'German Hollow'!X15+'Harding Road Trail'!Y15+'Hill Road (Huckleberry Loop N)'!X15+'Holiday &amp; Berry Brook Road'!X15+'Huckleberry Loop Trail'!X15+'Huggins Lake Trail'!X15+'Layman''s Monument (REMOVED)'!Y15+'Little Pond Loop'!X15+'Little Pond Campground'!X15+'Long Path North'!X15+'Mary Smith Hill Road'!X15+'Mary''s Glen'!Y15+'Mink Hollow (Lake Hill)'!Y15+'Mountain TPKE Horse Trail'!Y15+'Mud Pond Trail'!X15+'Rock Shelter (N Lake Bypass)'!Y15+'North Lake (North Mountain)'!Y16+'Ploutz Rd (Huckleberry Loop S)'!X15+'Prediger Road'!Y15+'Kaaterskill Falls (REMOVED)'!X15+'Roaring Kill'!Y15+'Rt 206 Cat Hollow'!X15+'Russell Brook'!X15+'S.Mtn Esc Trl (Schutt Rd Trail)'!Y15+Spruceton!Y15+'Steenburgh Rd (Long Path North)'!X15+'Storks Nest'!Y15+'West Kill'!Y15)</f>
        <v>2066</v>
      </c>
      <c r="Y14" s="17">
        <f>SUM('Acra Point'!Z15+'Barnum Road'!Z15+'Batavia Kill'!Z15+'Catskill Mt. House'!Y15+'Campbell Mt'!Y15+'Becker Hollow'!Z15+'Beech Hill Rd'!Y15+'Big Pond West'!Y15+'Big Pond East'!Y15+'Bouchoux Trail'!Y15+'Boulder Rock (REMOVED)'!Y15+'Campbell Brook'!Y15+'Colgate Lake (Dutcher Notch)'!Z15+'Colonel''s Chair'!Z15+'Devils Tombstone (Hunter Mtn)'!Z15+'Diamond Notch (Lanesville)'!Z15+'Diamond Notch (Spruceton)'!Z15+'DRB Margaretville Pakatakan'!Y15+'East Windham'!Z15+'Elm Ridge (Peck Rd)'!Z15+'German Hollow'!Y15+'Harding Road Trail'!Z15+'Hill Road (Huckleberry Loop N)'!Y15+'Holiday &amp; Berry Brook Road'!Y15+'Huckleberry Loop Trail'!Y15+'Huggins Lake Trail'!Y15+'Layman''s Monument (REMOVED)'!Z15+'Little Pond Loop'!Y15+'Little Pond Campground'!Y15+'Long Path North'!Y15+'Mary Smith Hill Road'!Y15+'Mary''s Glen'!Z15+'Mink Hollow (Lake Hill)'!Z15+'Mountain TPKE Horse Trail'!Z15+'Mud Pond Trail'!Y15+'Rock Shelter (N Lake Bypass)'!Z15+'North Lake (North Mountain)'!Z16+'Ploutz Rd (Huckleberry Loop S)'!Y15+'Prediger Road'!Z15+'Kaaterskill Falls (REMOVED)'!Y15+'Roaring Kill'!Z15+'Rt 206 Cat Hollow'!Y15+'Russell Brook'!Y15+'S.Mtn Esc Trl (Schutt Rd Trail)'!Z15+Spruceton!Z15+'Steenburgh Rd (Long Path North)'!Y15+'Storks Nest'!Z15+'West Kill'!Z15)</f>
        <v>2933</v>
      </c>
      <c r="Z14" s="17">
        <f>SUM('Acra Point'!AA15+'Barnum Road'!AA15+'Batavia Kill'!AA15+'Catskill Mt. House'!Z15+'Campbell Mt'!Z15+'Becker Hollow'!AA15+'Beech Hill Rd'!Z15+'Big Pond West'!Z15+'Big Pond East'!Z15+'Bouchoux Trail'!Z15+'Boulder Rock (REMOVED)'!Z15+'Campbell Brook'!Z15+'Colgate Lake (Dutcher Notch)'!AA15+'Colonel''s Chair'!AA15+'Devils Tombstone (Hunter Mtn)'!AA15+'Diamond Notch (Lanesville)'!AA15+'Diamond Notch (Spruceton)'!AA15+'DRB Margaretville Pakatakan'!Z15+'East Windham'!AA15+'Elm Ridge (Peck Rd)'!AA15+'German Hollow'!Z15+'Harding Road Trail'!AA15+'Hill Road (Huckleberry Loop N)'!Z15+'Holiday &amp; Berry Brook Road'!Z15+'Huckleberry Loop Trail'!Z15+'Huggins Lake Trail'!Z15+'Layman''s Monument (REMOVED)'!AA15+'Little Pond Loop'!Z15+'Little Pond Campground'!Z15+'Long Path North'!Z15+'Mary Smith Hill Road'!Z15+'Mary''s Glen'!AA15+'Mink Hollow (Lake Hill)'!AA15+'Mountain TPKE Horse Trail'!AA15+'Mud Pond Trail'!Z15+'Rock Shelter (N Lake Bypass)'!AA15+'North Lake (North Mountain)'!AA16+'Ploutz Rd (Huckleberry Loop S)'!Z15+'Prediger Road'!AA15+'Kaaterskill Falls (REMOVED)'!Z15+'Roaring Kill'!AA15+'Rt 206 Cat Hollow'!Z15+'Russell Brook'!Z15+'S.Mtn Esc Trl (Schutt Rd Trail)'!AA15+Spruceton!AA15+'Steenburgh Rd (Long Path North)'!Z15+'Storks Nest'!AA15+'West Kill'!AA15)</f>
        <v>4583</v>
      </c>
      <c r="AA14" s="17">
        <f>SUM('Acra Point'!AB15+'Barnum Road'!AB15+'Batavia Kill'!AB15+'Catskill Mt. House'!AA15+'Campbell Mt'!AA15+'Becker Hollow'!AB15+'Beech Hill Rd'!AA15+'Big Pond West'!AA15+'Big Pond East'!AA15+'Bouchoux Trail'!AA15+'Boulder Rock (REMOVED)'!AA15+'Campbell Brook'!AA15+'Colgate Lake (Dutcher Notch)'!AB15+'Colonel''s Chair'!AB15+'Devils Tombstone (Hunter Mtn)'!AB15+'Diamond Notch (Lanesville)'!AB15+'Diamond Notch (Spruceton)'!AB15+'DRB Margaretville Pakatakan'!AA15+'East Windham'!AB15+'Elm Ridge (Peck Rd)'!AB15+'German Hollow'!AA15+'Harding Road Trail'!AB15+'Hill Road (Huckleberry Loop N)'!AA15+'Holiday &amp; Berry Brook Road'!AA15+'Huckleberry Loop Trail'!AA15+'Huggins Lake Trail'!AA15+'Layman''s Monument (REMOVED)'!AB15+'Little Pond Loop'!AA15+'Little Pond Campground'!AA15+'Long Path North'!AA15+'Mary Smith Hill Road'!AA15+'Mary''s Glen'!AB15+'Mink Hollow (Lake Hill)'!AB15+'Mountain TPKE Horse Trail'!AB15+'Mud Pond Trail'!AA15+'Rock Shelter (N Lake Bypass)'!AB15+'North Lake (North Mountain)'!AB16+'Ploutz Rd (Huckleberry Loop S)'!AA15+'Prediger Road'!AB15+'Kaaterskill Falls (REMOVED)'!AA15+'Roaring Kill'!AB15+'Rt 206 Cat Hollow'!AA15+'Russell Brook'!AA15+'S.Mtn Esc Trl (Schutt Rd Trail)'!AB15+Spruceton!AB15+'Steenburgh Rd (Long Path North)'!AA15+'Storks Nest'!AB15+'West Kill'!AB15)</f>
        <v>4876</v>
      </c>
      <c r="AB14" s="17">
        <f>SUM('Acra Point'!AC15+'Barnum Road'!AC15+'Batavia Kill'!AC15+'Catskill Mt. House'!AB15+'Campbell Mt'!AB15+'Becker Hollow'!AC15+'Beech Hill Rd'!AB15+'Big Pond West'!AB15+'Big Pond East'!AB15+'Bouchoux Trail'!AB15+'Boulder Rock (REMOVED)'!AB15+'Campbell Brook'!AB15+'Colgate Lake (Dutcher Notch)'!AC15+'Colonel''s Chair'!AC15+'Devils Tombstone (Hunter Mtn)'!AC15+'Diamond Notch (Lanesville)'!AC15+'Diamond Notch (Spruceton)'!AC15+'DRB Margaretville Pakatakan'!AB15+'East Windham'!AC15+'Elm Ridge (Peck Rd)'!AC15+'German Hollow'!AB15+'Harding Road Trail'!AC15+'Hill Road (Huckleberry Loop N)'!AB15+'Holiday &amp; Berry Brook Road'!AB15+'Huckleberry Loop Trail'!AB15+'Huggins Lake Trail'!AB15+'Layman''s Monument (REMOVED)'!AC15+'Little Pond Loop'!AB15+'Little Pond Campground'!AB15+'Long Path North'!AB15+'Mary Smith Hill Road'!AB15+'Mary''s Glen'!AC15+'Mink Hollow (Lake Hill)'!AC15+'Mountain TPKE Horse Trail'!AC15+'Mud Pond Trail'!AB15+'Rock Shelter (N Lake Bypass)'!AC15+'North Lake (North Mountain)'!AC16+'Ploutz Rd (Huckleberry Loop S)'!AB15+'Prediger Road'!AC15+'Kaaterskill Falls (REMOVED)'!AB15+'Roaring Kill'!AC15+'Rt 206 Cat Hollow'!AB15+'Russell Brook'!AB15+'S.Mtn Esc Trl (Schutt Rd Trail)'!AC15+Spruceton!AC15+'Steenburgh Rd (Long Path North)'!AB15+'Storks Nest'!AC15+'West Kill'!AC15)</f>
        <v>4399</v>
      </c>
      <c r="AC14" s="17">
        <f>SUM('Acra Point'!AD15+'Barnum Road'!AD15+'Batavia Kill'!AD15+'Catskill Mt. House'!AC15+'Campbell Mt'!AC15+'Becker Hollow'!AD15+'Beech Hill Rd'!AC15+'Big Pond West'!AC15+'Big Pond East'!AC15+'Bouchoux Trail'!AC15+'Boulder Rock (REMOVED)'!AC15+'Campbell Brook'!AC15+'Colgate Lake (Dutcher Notch)'!AD15+'Colonel''s Chair'!AD15+'Devils Tombstone (Hunter Mtn)'!AD15+'Diamond Notch (Lanesville)'!AD15+'Diamond Notch (Spruceton)'!AD15+'DRB Margaretville Pakatakan'!AC15+'East Windham'!AD15+'Elm Ridge (Peck Rd)'!AD15+'German Hollow'!AC15+'Harding Road Trail'!AD15+'Hill Road (Huckleberry Loop N)'!AC15+'Holiday &amp; Berry Brook Road'!AC15+'Huckleberry Loop Trail'!AC15+'Huggins Lake Trail'!AC15+'Layman''s Monument (REMOVED)'!AD15+'Little Pond Loop'!AC15+'Little Pond Campground'!AC15+'Long Path North'!AC15+'Mary Smith Hill Road'!AC15+'Mary''s Glen'!AD15+'Mink Hollow (Lake Hill)'!AD15+'Mountain TPKE Horse Trail'!AD15+'Mud Pond Trail'!AC15+'Rock Shelter (N Lake Bypass)'!AD15+'North Lake (North Mountain)'!AD16+'Ploutz Rd (Huckleberry Loop S)'!AC15+'Prediger Road'!AD15+'Kaaterskill Falls (REMOVED)'!AC15+'Roaring Kill'!AD15+'Rt 206 Cat Hollow'!AC15+'Russell Brook'!AC15+'S.Mtn Esc Trl (Schutt Rd Trail)'!AD15+Spruceton!AD15+'Steenburgh Rd (Long Path North)'!AC15+'Storks Nest'!AD15+'West Kill'!AD15)</f>
        <v>3152</v>
      </c>
      <c r="AD14" s="17"/>
      <c r="AE14" s="17"/>
      <c r="AF14" s="17"/>
      <c r="AG14" s="17"/>
      <c r="AH14" s="17"/>
      <c r="AI14" s="17"/>
      <c r="AJ14" s="95">
        <f t="shared" si="0"/>
        <v>36248</v>
      </c>
      <c r="AK14" s="216" t="e">
        <v>#N/A</v>
      </c>
      <c r="AL14" s="96" t="e">
        <v>#N/A</v>
      </c>
      <c r="AM14" s="96" t="e">
        <v>#N/A</v>
      </c>
      <c r="AN14" s="96" t="e">
        <v>#N/A</v>
      </c>
      <c r="AO14" s="96" t="e">
        <v>#N/A</v>
      </c>
      <c r="AP14" s="96" t="e">
        <v>#N/A</v>
      </c>
      <c r="AQ14" s="96" t="e">
        <v>#N/A</v>
      </c>
      <c r="AR14" s="96" t="e">
        <v>#N/A</v>
      </c>
      <c r="AS14" s="96" t="e">
        <v>#N/A</v>
      </c>
      <c r="AT14" s="96">
        <f t="shared" si="1"/>
        <v>885.3</v>
      </c>
      <c r="AU14" s="96">
        <f t="shared" si="2"/>
        <v>885.3</v>
      </c>
      <c r="AV14" s="96">
        <f t="shared" si="3"/>
        <v>885.3</v>
      </c>
      <c r="AW14" s="96">
        <f t="shared" si="4"/>
        <v>885.3</v>
      </c>
      <c r="AX14" s="96">
        <f t="shared" si="5"/>
        <v>1088.3</v>
      </c>
      <c r="AY14" s="96">
        <f t="shared" si="6"/>
        <v>1388.1</v>
      </c>
      <c r="AZ14" s="96">
        <f t="shared" si="7"/>
        <v>1646</v>
      </c>
      <c r="BA14" s="96">
        <f t="shared" si="8"/>
        <v>1826.9</v>
      </c>
      <c r="BB14" s="96">
        <f t="shared" si="9"/>
        <v>1768.9</v>
      </c>
      <c r="BC14" s="96">
        <f t="shared" si="10"/>
        <v>1797.3</v>
      </c>
      <c r="BD14" s="96">
        <f t="shared" si="11"/>
        <v>1870.6</v>
      </c>
      <c r="BE14" s="96">
        <f t="shared" si="12"/>
        <v>2171.9</v>
      </c>
      <c r="BF14" s="96">
        <f t="shared" si="13"/>
        <v>2184.6</v>
      </c>
      <c r="BG14" s="96">
        <f t="shared" si="14"/>
        <v>2391.1999999999998</v>
      </c>
      <c r="BH14" s="96">
        <f t="shared" si="15"/>
        <v>2856.1666666666665</v>
      </c>
      <c r="BI14">
        <f t="shared" si="16"/>
        <v>2640</v>
      </c>
      <c r="BJ14">
        <f t="shared" si="17"/>
        <v>2869.7</v>
      </c>
      <c r="BK14">
        <f t="shared" si="18"/>
        <v>3045.8</v>
      </c>
      <c r="BL14">
        <f t="shared" si="19"/>
        <v>3170.2</v>
      </c>
    </row>
    <row r="15" spans="1:64" ht="20.100000000000001" customHeight="1" x14ac:dyDescent="0.25">
      <c r="A15" s="193" t="s">
        <v>11</v>
      </c>
      <c r="B15" s="15">
        <f>SUM('Acra Point'!C16+'Barnum Road'!C16+'Batavia Kill'!C16+'Becker Hollow'!C16+'Beech Hill Rd'!B16+'Big Pond West'!B16+'Big Pond East'!B16+'Bouchoux Trail'!B16+'Boulder Rock (REMOVED)'!B16+'Campbell Brook'!B16+'Colgate Lake (Dutcher Notch)'!C16+'Colonel''s Chair'!C16+'Devils Tombstone (Hunter Mtn)'!C16+'Diamond Notch (Lanesville)'!C16+'Diamond Notch (Spruceton)'!C16+'DRB Margaretville Pakatakan'!B16+'East Windham'!C16+'Elm Ridge (Peck Rd)'!C16+'German Hollow'!B16+'Harding Road Trail'!C16+'Hill Road (Huckleberry Loop N)'!B16+'Holiday &amp; Berry Brook Road'!B16+'Huckleberry Loop Trail'!B16+'Huggins Lake Trail'!B16+'Layman''s Monument (REMOVED)'!C16+'Little Pond Loop'!B16+'Little Pond Campground'!B16+'Long Path North'!B16+'Mary Smith Hill Road'!B16+'Mary''s Glen'!C16+'Mink Hollow (Lake Hill)'!C16+'Mountain TPKE Horse Trail'!C16+'Mud Pond Trail'!B16+'Rock Shelter (N Lake Bypass)'!C16+'North Lake (North Mountain)'!C17+'Ploutz Rd (Huckleberry Loop S)'!B16+'Prediger Road'!C16+'Kaaterskill Falls (REMOVED)'!B16+'Roaring Kill'!C16+'Rt 206 Cat Hollow'!B16+'Russell Brook'!B16+'S.Mtn Esc Trl (Schutt Rd Trail)'!C16+Spruceton!C16+'Steenburgh Rd (Long Path North)'!B16+'Storks Nest'!C16+'West Kill'!C16)</f>
        <v>0</v>
      </c>
      <c r="C15" s="15">
        <f>SUM('Acra Point'!D16+'Barnum Road'!D16+'Batavia Kill'!D16+'Becker Hollow'!D16+'Beech Hill Rd'!C16+'Big Pond West'!C16+'Big Pond East'!C16+'Bouchoux Trail'!C16+'Boulder Rock (REMOVED)'!C16+'Campbell Brook'!C16+'Colgate Lake (Dutcher Notch)'!D16+'Colonel''s Chair'!D16+'Devils Tombstone (Hunter Mtn)'!D16+'Diamond Notch (Lanesville)'!D16+'Diamond Notch (Spruceton)'!D16+'DRB Margaretville Pakatakan'!C16+'East Windham'!D16+'Elm Ridge (Peck Rd)'!D16+'German Hollow'!C16+'Harding Road Trail'!D16+'Hill Road (Huckleberry Loop N)'!C16+'Holiday &amp; Berry Brook Road'!C16+'Huckleberry Loop Trail'!C16+'Huggins Lake Trail'!C16+'Layman''s Monument (REMOVED)'!D16+'Little Pond Loop'!C16+'Little Pond Campground'!C16+'Long Path North'!C16+'Mary Smith Hill Road'!C16+'Mary''s Glen'!D16+'Mink Hollow (Lake Hill)'!D16+'Mountain TPKE Horse Trail'!D16+'Mud Pond Trail'!C16+'Rock Shelter (N Lake Bypass)'!D16+'North Lake (North Mountain)'!D17+'Ploutz Rd (Huckleberry Loop S)'!C16+'Prediger Road'!D16+'Kaaterskill Falls (REMOVED)'!C16+'Roaring Kill'!D16+'Rt 206 Cat Hollow'!C16+'Russell Brook'!C16+'S.Mtn Esc Trl (Schutt Rd Trail)'!D16+Spruceton!D16+'Steenburgh Rd (Long Path North)'!C16+'Storks Nest'!D16+'West Kill'!D16)</f>
        <v>0</v>
      </c>
      <c r="D15" s="15">
        <f>SUM('Acra Point'!E16+'Barnum Road'!E16+'Batavia Kill'!E16+'Becker Hollow'!E16+'Beech Hill Rd'!D16+'Big Pond West'!D16+'Big Pond East'!D16+'Bouchoux Trail'!D16+'Boulder Rock (REMOVED)'!D16+'Campbell Brook'!D16+'Colgate Lake (Dutcher Notch)'!E16+'Colonel''s Chair'!E16+'Devils Tombstone (Hunter Mtn)'!E16+'Diamond Notch (Lanesville)'!E16+'Diamond Notch (Spruceton)'!E16+'DRB Margaretville Pakatakan'!D16+'East Windham'!E16+'Elm Ridge (Peck Rd)'!E16+'German Hollow'!D16+'Harding Road Trail'!E16+'Hill Road (Huckleberry Loop N)'!D16+'Holiday &amp; Berry Brook Road'!D16+'Huckleberry Loop Trail'!D16+'Huggins Lake Trail'!D16+'Layman''s Monument (REMOVED)'!E16+'Little Pond Loop'!D16+'Little Pond Campground'!D16+'Long Path North'!D16+'Mary Smith Hill Road'!D16+'Mary''s Glen'!E16+'Mink Hollow (Lake Hill)'!E16+'Mountain TPKE Horse Trail'!E16+'Mud Pond Trail'!D16+'Rock Shelter (N Lake Bypass)'!E16+'North Lake (North Mountain)'!E17+'Ploutz Rd (Huckleberry Loop S)'!D16+'Prediger Road'!E16+'Kaaterskill Falls (REMOVED)'!D16+'Roaring Kill'!E16+'Rt 206 Cat Hollow'!D16+'Russell Brook'!D16+'S.Mtn Esc Trl (Schutt Rd Trail)'!E16+Spruceton!E16+'Steenburgh Rd (Long Path North)'!D16+'Storks Nest'!E16+'West Kill'!E16)</f>
        <v>0</v>
      </c>
      <c r="E15" s="15">
        <f>SUM('Acra Point'!F16+'Barnum Road'!F16+'Batavia Kill'!F16+'Becker Hollow'!F16+'Beech Hill Rd'!E16+'Big Pond West'!E16+'Big Pond East'!E16+'Bouchoux Trail'!E16+'Boulder Rock (REMOVED)'!E16+'Campbell Brook'!E16+'Colgate Lake (Dutcher Notch)'!F16+'Colonel''s Chair'!F16+'Devils Tombstone (Hunter Mtn)'!F16+'Diamond Notch (Lanesville)'!F16+'Diamond Notch (Spruceton)'!F16+'DRB Margaretville Pakatakan'!E16+'East Windham'!F16+'Elm Ridge (Peck Rd)'!F16+'German Hollow'!E16+'Harding Road Trail'!F16+'Hill Road (Huckleberry Loop N)'!E16+'Holiday &amp; Berry Brook Road'!E16+'Huckleberry Loop Trail'!E16+'Huggins Lake Trail'!E16+'Layman''s Monument (REMOVED)'!F16+'Little Pond Loop'!E16+'Little Pond Campground'!E16+'Long Path North'!E16+'Mary Smith Hill Road'!E16+'Mary''s Glen'!F16+'Mink Hollow (Lake Hill)'!F16+'Mountain TPKE Horse Trail'!F16+'Mud Pond Trail'!E16+'Rock Shelter (N Lake Bypass)'!F16+'North Lake (North Mountain)'!F17+'Ploutz Rd (Huckleberry Loop S)'!E16+'Prediger Road'!F16+'Kaaterskill Falls (REMOVED)'!E16+'Roaring Kill'!F16+'Rt 206 Cat Hollow'!E16+'Russell Brook'!E16+'S.Mtn Esc Trl (Schutt Rd Trail)'!F16+Spruceton!F16+'Steenburgh Rd (Long Path North)'!E16+'Storks Nest'!F16+'West Kill'!F16)</f>
        <v>0</v>
      </c>
      <c r="F15" s="15">
        <f>SUM('Acra Point'!G16+'Barnum Road'!G16+'Batavia Kill'!G16+'Becker Hollow'!G16+'Catskill Mt. House'!F16+'Campbell Mt'!F16+'Beech Hill Rd'!F16+'Big Pond West'!F16+'Big Pond East'!F16+'Bouchoux Trail'!F16+'Boulder Rock (REMOVED)'!F16+'Campbell Brook'!F16+'Colgate Lake (Dutcher Notch)'!G16+'Colonel''s Chair'!G16+'Devils Tombstone (Hunter Mtn)'!G16+'Diamond Notch (Lanesville)'!G16+'Diamond Notch (Spruceton)'!G16+'DRB Margaretville Pakatakan'!F16+'East Windham'!G16+'Elm Ridge (Peck Rd)'!G16+'German Hollow'!F16+'Harding Road Trail'!G16+'Hill Road (Huckleberry Loop N)'!F16+'Holiday &amp; Berry Brook Road'!F16+'Huckleberry Loop Trail'!F16+'Huggins Lake Trail'!F16+'Layman''s Monument (REMOVED)'!G16+'Little Pond Loop'!F16+'Little Pond Campground'!F16+'Long Path North'!F16+'Mary Smith Hill Road'!F16+'Mary''s Glen'!G16+'Mink Hollow (Lake Hill)'!G16+'Mountain TPKE Horse Trail'!G16+'Mud Pond Trail'!F16+'Rock Shelter (N Lake Bypass)'!G16+'North Lake (North Mountain)'!G17+'Ploutz Rd (Huckleberry Loop S)'!F16+'Prediger Road'!G16+'Kaaterskill Falls (REMOVED)'!F16+'Roaring Kill'!G16+'Rt 206 Cat Hollow'!F16+'Russell Brook'!F16+'S.Mtn Esc Trl (Schutt Rd Trail)'!G16+Spruceton!G16+'Steenburgh Rd (Long Path North)'!F16+'Storks Nest'!G16+'West Kill'!G16)</f>
        <v>0</v>
      </c>
      <c r="G15" s="15">
        <f>SUM('Acra Point'!H16+'Barnum Road'!H16+'Batavia Kill'!H16+'Becker Hollow'!H16+'Catskill Mt. House'!G16+'Campbell Mt'!G16+'Beech Hill Rd'!G16+'Big Pond West'!G16+'Big Pond East'!G16+'Bouchoux Trail'!G16+'Boulder Rock (REMOVED)'!G16+'Campbell Brook'!G16+'Colgate Lake (Dutcher Notch)'!H16+'Colonel''s Chair'!H16+'Devils Tombstone (Hunter Mtn)'!H16+'Diamond Notch (Lanesville)'!H16+'Diamond Notch (Spruceton)'!H16+'DRB Margaretville Pakatakan'!G16+'East Windham'!H16+'Elm Ridge (Peck Rd)'!H16+'German Hollow'!G16+'Harding Road Trail'!H16+'Hill Road (Huckleberry Loop N)'!G16+'Holiday &amp; Berry Brook Road'!G16+'Huckleberry Loop Trail'!G16+'Huggins Lake Trail'!G16+'Layman''s Monument (REMOVED)'!H16+'Little Pond Loop'!G16+'Little Pond Campground'!G16+'Long Path North'!G16+'Mary Smith Hill Road'!G16+'Mary''s Glen'!H16+'Mink Hollow (Lake Hill)'!H16+'Mountain TPKE Horse Trail'!H16+'Mud Pond Trail'!G16+'Rock Shelter (N Lake Bypass)'!H16+'North Lake (North Mountain)'!H17+'Ploutz Rd (Huckleberry Loop S)'!G16+'Prediger Road'!H16+'Kaaterskill Falls (REMOVED)'!G16+'Roaring Kill'!H16+'Rt 206 Cat Hollow'!G16+'Russell Brook'!G16+'S.Mtn Esc Trl (Schutt Rd Trail)'!H16+Spruceton!H16+'Steenburgh Rd (Long Path North)'!G16+'Storks Nest'!H16+'West Kill'!H16)</f>
        <v>0</v>
      </c>
      <c r="H15" s="15">
        <f>SUM('Acra Point'!I16+'Barnum Road'!I16+'Batavia Kill'!I16+'Becker Hollow'!I16+'Catskill Mt. House'!H16+'Campbell Mt'!H16+'Beech Hill Rd'!H16+'Big Pond West'!H16+'Big Pond East'!H16+'Bouchoux Trail'!H16+'Boulder Rock (REMOVED)'!H16+'Campbell Brook'!H16+'Colgate Lake (Dutcher Notch)'!I16+'Colonel''s Chair'!I16+'Devils Tombstone (Hunter Mtn)'!I16+'Diamond Notch (Lanesville)'!I16+'Diamond Notch (Spruceton)'!I16+'DRB Margaretville Pakatakan'!H16+'East Windham'!I16+'Elm Ridge (Peck Rd)'!I16+'German Hollow'!H16+'Harding Road Trail'!I16+'Hill Road (Huckleberry Loop N)'!H16+'Holiday &amp; Berry Brook Road'!H16+'Huckleberry Loop Trail'!H16+'Huggins Lake Trail'!H16+'Layman''s Monument (REMOVED)'!I16+'Little Pond Loop'!H16+'Little Pond Campground'!H16+'Long Path North'!H16+'Mary Smith Hill Road'!H16+'Mary''s Glen'!I16+'Mink Hollow (Lake Hill)'!I16+'Mountain TPKE Horse Trail'!I16+'Mud Pond Trail'!H16+'Rock Shelter (N Lake Bypass)'!I16+'North Lake (North Mountain)'!I17+'Ploutz Rd (Huckleberry Loop S)'!H16+'Prediger Road'!I16+'Kaaterskill Falls (REMOVED)'!H16+'Roaring Kill'!I16+'Rt 206 Cat Hollow'!H16+'Russell Brook'!H16+'S.Mtn Esc Trl (Schutt Rd Trail)'!I16+Spruceton!I16+'Steenburgh Rd (Long Path North)'!H16+'Storks Nest'!I16+'West Kill'!I16)</f>
        <v>555</v>
      </c>
      <c r="I15" s="15">
        <f>SUM('Acra Point'!J16+'Barnum Road'!J16+'Batavia Kill'!J16+'Becker Hollow'!J16+'Catskill Mt. House'!I16+'Campbell Mt'!I16+'Beech Hill Rd'!I16+'Big Pond West'!I16+'Big Pond East'!I16+'Bouchoux Trail'!I16+'Boulder Rock (REMOVED)'!I16+'Campbell Brook'!I16+'Colgate Lake (Dutcher Notch)'!J16+'Colonel''s Chair'!J16+'Devils Tombstone (Hunter Mtn)'!J16+'Diamond Notch (Lanesville)'!J16+'Diamond Notch (Spruceton)'!J16+'DRB Margaretville Pakatakan'!I16+'East Windham'!J16+'Elm Ridge (Peck Rd)'!J16+'German Hollow'!I16+'Harding Road Trail'!J16+'Hill Road (Huckleberry Loop N)'!I16+'Holiday &amp; Berry Brook Road'!I16+'Huckleberry Loop Trail'!I16+'Huggins Lake Trail'!I16+'Layman''s Monument (REMOVED)'!J16+'Little Pond Loop'!I16+'Little Pond Campground'!I16+'Long Path North'!I16+'Mary Smith Hill Road'!I16+'Mary''s Glen'!J16+'Mink Hollow (Lake Hill)'!J16+'Mountain TPKE Horse Trail'!J16+'Mud Pond Trail'!I16+'Rock Shelter (N Lake Bypass)'!J16+'North Lake (North Mountain)'!J17+'Ploutz Rd (Huckleberry Loop S)'!I16+'Prediger Road'!J16+'Kaaterskill Falls (REMOVED)'!I16+'Roaring Kill'!J16+'Rt 206 Cat Hollow'!I16+'Russell Brook'!I16+'S.Mtn Esc Trl (Schutt Rd Trail)'!J16+Spruceton!J16+'Steenburgh Rd (Long Path North)'!I16+'Storks Nest'!J16+'West Kill'!J16)</f>
        <v>1167</v>
      </c>
      <c r="J15" s="15">
        <f>SUM('Acra Point'!K16+'Barnum Road'!K16+'Batavia Kill'!K16+'Becker Hollow'!K16+'Catskill Mt. House'!J16+'Campbell Mt'!J16+'Beech Hill Rd'!J16+'Big Pond West'!J16+'Big Pond East'!J16+'Bouchoux Trail'!J16+'Boulder Rock (REMOVED)'!J16+'Campbell Brook'!J16+'Colgate Lake (Dutcher Notch)'!K16+'Colonel''s Chair'!K16+'Devils Tombstone (Hunter Mtn)'!K16+'Diamond Notch (Lanesville)'!K16+'Diamond Notch (Spruceton)'!K16+'DRB Margaretville Pakatakan'!J16+'East Windham'!K16+'Elm Ridge (Peck Rd)'!K16+'German Hollow'!J16+'Harding Road Trail'!K16+'Hill Road (Huckleberry Loop N)'!J16+'Holiday &amp; Berry Brook Road'!J16+'Huckleberry Loop Trail'!J16+'Huggins Lake Trail'!J16+'Layman''s Monument (REMOVED)'!K16+'Little Pond Loop'!J16+'Little Pond Campground'!J16+'Long Path North'!J16+'Mary Smith Hill Road'!J16+'Mary''s Glen'!K16+'Mink Hollow (Lake Hill)'!K16+'Mountain TPKE Horse Trail'!K16+'Mud Pond Trail'!J16+'Rock Shelter (N Lake Bypass)'!K16+'North Lake (North Mountain)'!K17+'Ploutz Rd (Huckleberry Loop S)'!J16+'Prediger Road'!K16+'Kaaterskill Falls (REMOVED)'!J16+'Roaring Kill'!K16+'Rt 206 Cat Hollow'!J16+'Russell Brook'!J16+'S.Mtn Esc Trl (Schutt Rd Trail)'!K16+Spruceton!K16+'Steenburgh Rd (Long Path North)'!J16+'Storks Nest'!K16+'West Kill'!K16)</f>
        <v>1433</v>
      </c>
      <c r="K15" s="15">
        <f>SUM('Acra Point'!L16+'Barnum Road'!L16+'Batavia Kill'!L16+'Becker Hollow'!L16+'Catskill Mt. House'!K16+'Campbell Mt'!K16+'Beech Hill Rd'!K16+'Big Pond West'!K16+'Big Pond East'!K16+'Bouchoux Trail'!K16+'Boulder Rock (REMOVED)'!K16+'Campbell Brook'!K16+'Colgate Lake (Dutcher Notch)'!L16+'Colonel''s Chair'!L16+'Devils Tombstone (Hunter Mtn)'!L16+'Diamond Notch (Lanesville)'!L16+'Diamond Notch (Spruceton)'!L16+'DRB Margaretville Pakatakan'!K16+'East Windham'!L16+'Elm Ridge (Peck Rd)'!L16+'German Hollow'!K16+'Harding Road Trail'!L16+'Hill Road (Huckleberry Loop N)'!K16+'Holiday &amp; Berry Brook Road'!K16+'Huckleberry Loop Trail'!K16+'Huggins Lake Trail'!K16+'Layman''s Monument (REMOVED)'!L16+'Little Pond Loop'!K16+'Little Pond Campground'!K16+'Long Path North'!K16+'Mary Smith Hill Road'!K16+'Mary''s Glen'!L16+'Mink Hollow (Lake Hill)'!L16+'Mountain TPKE Horse Trail'!L16+'Mud Pond Trail'!K16+'Rock Shelter (N Lake Bypass)'!L16+'North Lake (North Mountain)'!L17+'Ploutz Rd (Huckleberry Loop S)'!K16+'Prediger Road'!L16+'Kaaterskill Falls (REMOVED)'!K16+'Roaring Kill'!L16+'Rt 206 Cat Hollow'!K16+'Russell Brook'!K16+'S.Mtn Esc Trl (Schutt Rd Trail)'!L16+Spruceton!L16+'Steenburgh Rd (Long Path North)'!K16+'Storks Nest'!L16+'West Kill'!L16)</f>
        <v>760</v>
      </c>
      <c r="L15" s="15">
        <f>SUM('Acra Point'!M16+'Barnum Road'!M16+'Batavia Kill'!M16+'Becker Hollow'!M16+'Catskill Mt. House'!L16+'Campbell Mt'!L16+'Beech Hill Rd'!L16+'Big Pond West'!L16+'Big Pond East'!L16+'Bouchoux Trail'!L16+'Boulder Rock (REMOVED)'!L16+'Campbell Brook'!L16+'Colgate Lake (Dutcher Notch)'!M16+'Colonel''s Chair'!M16+'Devils Tombstone (Hunter Mtn)'!M16+'Diamond Notch (Lanesville)'!M16+'Diamond Notch (Spruceton)'!M16+'DRB Margaretville Pakatakan'!L16+'East Windham'!M16+'Elm Ridge (Peck Rd)'!M16+'German Hollow'!L16+'Harding Road Trail'!M16+'Hill Road (Huckleberry Loop N)'!L16+'Holiday &amp; Berry Brook Road'!L16+'Huckleberry Loop Trail'!L16+'Huggins Lake Trail'!L16+'Layman''s Monument (REMOVED)'!M16+'Little Pond Loop'!L16+'Little Pond Campground'!L16+'Long Path North'!L16+'Mary Smith Hill Road'!L16+'Mary''s Glen'!M16+'Mink Hollow (Lake Hill)'!M16+'Mountain TPKE Horse Trail'!M16+'Mud Pond Trail'!L16+'Rock Shelter (N Lake Bypass)'!M16+'North Lake (North Mountain)'!M17+'Ploutz Rd (Huckleberry Loop S)'!L16+'Prediger Road'!M16+'Kaaterskill Falls (REMOVED)'!L16+'Roaring Kill'!M16+'Rt 206 Cat Hollow'!L16+'Russell Brook'!L16+'S.Mtn Esc Trl (Schutt Rd Trail)'!M16+Spruceton!M16+'Steenburgh Rd (Long Path North)'!L16+'Storks Nest'!M16+'West Kill'!M16)</f>
        <v>0</v>
      </c>
      <c r="M15" s="15">
        <f>SUM('Acra Point'!N16+'Barnum Road'!N16+'Batavia Kill'!N16+'Becker Hollow'!N16+'Catskill Mt. House'!M16+'Campbell Mt'!M16+'Beech Hill Rd'!M16+'Big Pond West'!M16+'Big Pond East'!M16+'Bouchoux Trail'!M16+'Boulder Rock (REMOVED)'!M16+'Campbell Brook'!M16+'Colgate Lake (Dutcher Notch)'!N16+'Colonel''s Chair'!N16+'Devils Tombstone (Hunter Mtn)'!N16+'Diamond Notch (Lanesville)'!N16+'Diamond Notch (Spruceton)'!N16+'DRB Margaretville Pakatakan'!M16+'East Windham'!N16+'Elm Ridge (Peck Rd)'!N16+'German Hollow'!M16+'Harding Road Trail'!N16+'Hill Road (Huckleberry Loop N)'!M16+'Holiday &amp; Berry Brook Road'!M16+'Huckleberry Loop Trail'!M16+'Huggins Lake Trail'!M16+'Layman''s Monument (REMOVED)'!N16+'Little Pond Loop'!M16+'Little Pond Campground'!M16+'Long Path North'!M16+'Mary Smith Hill Road'!M16+'Mary''s Glen'!N16+'Mink Hollow (Lake Hill)'!N16+'Mountain TPKE Horse Trail'!N16+'Mud Pond Trail'!M16+'Rock Shelter (N Lake Bypass)'!N16+'North Lake (North Mountain)'!N17+'Ploutz Rd (Huckleberry Loop S)'!M16+'Prediger Road'!N16+'Kaaterskill Falls (REMOVED)'!M16+'Roaring Kill'!N16+'Rt 206 Cat Hollow'!M16+'Russell Brook'!M16+'S.Mtn Esc Trl (Schutt Rd Trail)'!N16+Spruceton!N16+'Steenburgh Rd (Long Path North)'!M16+'Storks Nest'!N16+'West Kill'!N16)</f>
        <v>0</v>
      </c>
      <c r="N15" s="15">
        <f>SUM('Acra Point'!O16+'Barnum Road'!O16+'Batavia Kill'!O16+'Becker Hollow'!O16+'Catskill Mt. House'!N16+'Campbell Mt'!N16+'Beech Hill Rd'!N16+'Big Pond West'!N16+'Big Pond East'!N16+'Bouchoux Trail'!N16+'Boulder Rock (REMOVED)'!N16+'Campbell Brook'!N16+'Colgate Lake (Dutcher Notch)'!O16+'Colonel''s Chair'!O16+'Devils Tombstone (Hunter Mtn)'!O16+'Diamond Notch (Lanesville)'!O16+'Diamond Notch (Spruceton)'!O16+'DRB Margaretville Pakatakan'!N16+'East Windham'!O16+'Elm Ridge (Peck Rd)'!O16+'German Hollow'!N16+'Harding Road Trail'!O16+'Hill Road (Huckleberry Loop N)'!N16+'Holiday &amp; Berry Brook Road'!N16+'Huckleberry Loop Trail'!N16+'Huggins Lake Trail'!N16+'Layman''s Monument (REMOVED)'!O16+'Little Pond Loop'!N16+'Little Pond Campground'!N16+'Long Path North'!N16+'Mary Smith Hill Road'!N16+'Mary''s Glen'!O16+'Mink Hollow (Lake Hill)'!O16+'Mountain TPKE Horse Trail'!O16+'Mud Pond Trail'!N16+'Rock Shelter (N Lake Bypass)'!O16+'North Lake (North Mountain)'!O17+'Ploutz Rd (Huckleberry Loop S)'!N16+'Prediger Road'!O16+'Kaaterskill Falls (REMOVED)'!N16+'Roaring Kill'!O16+'Rt 206 Cat Hollow'!N16+'Russell Brook'!N16+'S.Mtn Esc Trl (Schutt Rd Trail)'!O16+Spruceton!O16+'Steenburgh Rd (Long Path North)'!N16+'Storks Nest'!O16+'West Kill'!O16)</f>
        <v>0</v>
      </c>
      <c r="O15" s="15">
        <f>SUM('Acra Point'!P16+'Barnum Road'!P16+'Batavia Kill'!P16+'Becker Hollow'!P16+'Catskill Mt. House'!O16+'Campbell Mt'!O16+'Beech Hill Rd'!O16+'Big Pond West'!O16+'Big Pond East'!O16+'Bouchoux Trail'!O16+'Boulder Rock (REMOVED)'!O16+'Campbell Brook'!O16+'Colgate Lake (Dutcher Notch)'!P16+'Colonel''s Chair'!P16+'Devils Tombstone (Hunter Mtn)'!P16+'Diamond Notch (Lanesville)'!P16+'Diamond Notch (Spruceton)'!P16+'DRB Margaretville Pakatakan'!O16+'East Windham'!P16+'Elm Ridge (Peck Rd)'!P16+'German Hollow'!O16+'Harding Road Trail'!P16+'Hill Road (Huckleberry Loop N)'!O16+'Holiday &amp; Berry Brook Road'!O16+'Huckleberry Loop Trail'!O16+'Huggins Lake Trail'!O16+'Layman''s Monument (REMOVED)'!P16+'Little Pond Loop'!O16+'Little Pond Campground'!O16+'Long Path North'!O16+'Mary Smith Hill Road'!O16+'Mary''s Glen'!P16+'Mink Hollow (Lake Hill)'!P16+'Mountain TPKE Horse Trail'!P16+'Mud Pond Trail'!O16+'Rock Shelter (N Lake Bypass)'!P16+'North Lake (North Mountain)'!P17+'Ploutz Rd (Huckleberry Loop S)'!O16+'Prediger Road'!P16+'Kaaterskill Falls (REMOVED)'!O16+'Roaring Kill'!P16+'Rt 206 Cat Hollow'!O16+'Russell Brook'!O16+'S.Mtn Esc Trl (Schutt Rd Trail)'!P16+Spruceton!P16+'Steenburgh Rd (Long Path North)'!O16+'Storks Nest'!P16+'West Kill'!P16)</f>
        <v>636</v>
      </c>
      <c r="P15" s="15">
        <f>SUM('Acra Point'!Q16+'Barnum Road'!Q16+'Batavia Kill'!Q16+'Becker Hollow'!Q16+'Catskill Mt. House'!P16+'Campbell Mt'!P16+'Beech Hill Rd'!P16+'Big Pond West'!P16+'Big Pond East'!P16+'Bouchoux Trail'!P16+'Boulder Rock (REMOVED)'!P16+'Campbell Brook'!P16+'Colgate Lake (Dutcher Notch)'!Q16+'Colonel''s Chair'!Q16+'Devils Tombstone (Hunter Mtn)'!Q16+'Diamond Notch (Lanesville)'!Q16+'Diamond Notch (Spruceton)'!Q16+'DRB Margaretville Pakatakan'!P16+'East Windham'!Q16+'Elm Ridge (Peck Rd)'!Q16+'German Hollow'!P16+'Harding Road Trail'!Q16+'Hill Road (Huckleberry Loop N)'!P16+'Holiday &amp; Berry Brook Road'!P16+'Huckleberry Loop Trail'!P16+'Huggins Lake Trail'!P16+'Layman''s Monument (REMOVED)'!Q16+'Little Pond Loop'!P16+'Little Pond Campground'!P16+'Long Path North'!P16+'Mary Smith Hill Road'!P16+'Mary''s Glen'!Q16+'Mink Hollow (Lake Hill)'!Q16+'Mountain TPKE Horse Trail'!Q16+'Mud Pond Trail'!P16+'Rock Shelter (N Lake Bypass)'!Q16+'North Lake (North Mountain)'!Q17+'Ploutz Rd (Huckleberry Loop S)'!P16+'Prediger Road'!Q16+'Kaaterskill Falls (REMOVED)'!P16+'Roaring Kill'!Q16+'Rt 206 Cat Hollow'!P16+'Russell Brook'!P16+'S.Mtn Esc Trl (Schutt Rd Trail)'!Q16+Spruceton!Q16+'Steenburgh Rd (Long Path North)'!P16+'Storks Nest'!Q16+'West Kill'!Q16)</f>
        <v>750</v>
      </c>
      <c r="Q15" s="15">
        <f>SUM('Acra Point'!R16+'Barnum Road'!R16+'Batavia Kill'!R16+'Becker Hollow'!R16+'Catskill Mt. House'!Q16+'Campbell Mt'!Q16+'Beech Hill Rd'!Q16+'Big Pond West'!Q16+'Big Pond East'!Q16+'Bouchoux Trail'!Q16+'Boulder Rock (REMOVED)'!Q16+'Campbell Brook'!Q16+'Colgate Lake (Dutcher Notch)'!R16+'Colonel''s Chair'!R16+'Devils Tombstone (Hunter Mtn)'!R16+'Diamond Notch (Lanesville)'!R16+'Diamond Notch (Spruceton)'!R16+'DRB Margaretville Pakatakan'!Q16+'East Windham'!R16+'Elm Ridge (Peck Rd)'!R16+'German Hollow'!Q16+'Harding Road Trail'!R16+'Hill Road (Huckleberry Loop N)'!Q16+'Holiday &amp; Berry Brook Road'!Q16+'Huckleberry Loop Trail'!Q16+'Huggins Lake Trail'!Q16+'Layman''s Monument (REMOVED)'!R16+'Little Pond Loop'!Q16+'Little Pond Campground'!Q16+'Long Path North'!Q16+'Mary Smith Hill Road'!Q16+'Mary''s Glen'!R16+'Mink Hollow (Lake Hill)'!R16+'Mountain TPKE Horse Trail'!R16+'Mud Pond Trail'!Q16+'Rock Shelter (N Lake Bypass)'!R16+'North Lake (North Mountain)'!R17+'Ploutz Rd (Huckleberry Loop S)'!Q16+'Prediger Road'!R16+'Kaaterskill Falls (REMOVED)'!Q16+'Roaring Kill'!R16+'Rt 206 Cat Hollow'!Q16+'Russell Brook'!Q16+'S.Mtn Esc Trl (Schutt Rd Trail)'!R16+Spruceton!R16+'Steenburgh Rd (Long Path North)'!Q16+'Storks Nest'!R16+'West Kill'!R16)</f>
        <v>1744</v>
      </c>
      <c r="R15" s="15">
        <f>SUM('Acra Point'!S16+'Barnum Road'!S16+'Batavia Kill'!S16+'Becker Hollow'!S16+'Catskill Mt. House'!R16+'Campbell Mt'!R16+'Beech Hill Rd'!R16+'Big Pond West'!R16+'Big Pond East'!R16+'Bouchoux Trail'!R16+'Boulder Rock (REMOVED)'!R16+'Campbell Brook'!R16+'Colgate Lake (Dutcher Notch)'!S16+'Colonel''s Chair'!S16+'Devils Tombstone (Hunter Mtn)'!S16+'Diamond Notch (Lanesville)'!S16+'Diamond Notch (Spruceton)'!S16+'DRB Margaretville Pakatakan'!R16+'East Windham'!S16+'Elm Ridge (Peck Rd)'!S16+'German Hollow'!R16+'Harding Road Trail'!S16+'Hill Road (Huckleberry Loop N)'!R16+'Holiday &amp; Berry Brook Road'!R16+'Huckleberry Loop Trail'!R16+'Huggins Lake Trail'!R16+'Layman''s Monument (REMOVED)'!S16+'Little Pond Loop'!R16+'Little Pond Campground'!R16+'Long Path North'!R16+'Mary Smith Hill Road'!R16+'Mary''s Glen'!S16+'Mink Hollow (Lake Hill)'!S16+'Mountain TPKE Horse Trail'!S16+'Mud Pond Trail'!R16+'Rock Shelter (N Lake Bypass)'!S16+'North Lake (North Mountain)'!S17+'Ploutz Rd (Huckleberry Loop S)'!R16+'Prediger Road'!S16+'Kaaterskill Falls (REMOVED)'!R16+'Roaring Kill'!S16+'Rt 206 Cat Hollow'!R16+'Russell Brook'!R16+'S.Mtn Esc Trl (Schutt Rd Trail)'!S16+Spruceton!S16+'Steenburgh Rd (Long Path North)'!R16+'Storks Nest'!S16+'West Kill'!S16)</f>
        <v>955</v>
      </c>
      <c r="S15" s="15">
        <f>SUM('Acra Point'!T16+'Barnum Road'!T16+'Batavia Kill'!T16+'Becker Hollow'!T16+'Catskill Mt. House'!S16+'Campbell Mt'!S16+'Beech Hill Rd'!S16+'Big Pond West'!S16+'Big Pond East'!S16+'Bouchoux Trail'!S16+'Boulder Rock (REMOVED)'!S16+'Campbell Brook'!S16+'Colgate Lake (Dutcher Notch)'!T16+'Colonel''s Chair'!T16+'Devils Tombstone (Hunter Mtn)'!T16+'Diamond Notch (Lanesville)'!T16+'Diamond Notch (Spruceton)'!T16+'DRB Margaretville Pakatakan'!S16+'East Windham'!T16+'Elm Ridge (Peck Rd)'!T16+'German Hollow'!S16+'Harding Road Trail'!T16+'Hill Road (Huckleberry Loop N)'!S16+'Holiday &amp; Berry Brook Road'!S16+'Huckleberry Loop Trail'!S16+'Huggins Lake Trail'!S16+'Layman''s Monument (REMOVED)'!T16+'Little Pond Loop'!S16+'Little Pond Campground'!S16+'Long Path North'!S16+'Mary Smith Hill Road'!S16+'Mary''s Glen'!T16+'Mink Hollow (Lake Hill)'!T16+'Mountain TPKE Horse Trail'!T16+'Mud Pond Trail'!S16+'Rock Shelter (N Lake Bypass)'!T16+'North Lake (North Mountain)'!T17+'Ploutz Rd (Huckleberry Loop S)'!S16+'Prediger Road'!T16+'Kaaterskill Falls (REMOVED)'!S16+'Roaring Kill'!T16+'Rt 206 Cat Hollow'!S16+'Russell Brook'!S16+'S.Mtn Esc Trl (Schutt Rd Trail)'!T16+Spruceton!T16+'Steenburgh Rd (Long Path North)'!S16+'Storks Nest'!T16+'West Kill'!T16)</f>
        <v>825</v>
      </c>
      <c r="T15" s="15">
        <f>SUM('Acra Point'!U16+'Barnum Road'!U16+'Batavia Kill'!U16+'Becker Hollow'!U16+'Catskill Mt. House'!T16+'Campbell Mt'!T16+'Beech Hill Rd'!T16+'Big Pond West'!T16+'Big Pond East'!T16+'Bouchoux Trail'!T16+'Boulder Rock (REMOVED)'!T16+'Campbell Brook'!T16+'Colgate Lake (Dutcher Notch)'!U16+'Colonel''s Chair'!U16+'Devils Tombstone (Hunter Mtn)'!U16+'Diamond Notch (Lanesville)'!U16+'Diamond Notch (Spruceton)'!U16+'DRB Margaretville Pakatakan'!T16+'East Windham'!U16+'Elm Ridge (Peck Rd)'!U16+'German Hollow'!T16+'Harding Road Trail'!U16+'Hill Road (Huckleberry Loop N)'!T16+'Holiday &amp; Berry Brook Road'!T16+'Huckleberry Loop Trail'!T16+'Huggins Lake Trail'!T16+'Layman''s Monument (REMOVED)'!U16+'Little Pond Loop'!T16+'Little Pond Campground'!T16+'Long Path North'!T16+'Mary Smith Hill Road'!T16+'Mary''s Glen'!U16+'Mink Hollow (Lake Hill)'!U16+'Mountain TPKE Horse Trail'!U16+'Mud Pond Trail'!T16+'Rock Shelter (N Lake Bypass)'!U16+'North Lake (North Mountain)'!U17+'Ploutz Rd (Huckleberry Loop S)'!T16+'Prediger Road'!U16+'Kaaterskill Falls (REMOVED)'!T16+'Roaring Kill'!U16+'Rt 206 Cat Hollow'!T16+'Russell Brook'!T16+'S.Mtn Esc Trl (Schutt Rd Trail)'!U16+Spruceton!U16+'Steenburgh Rd (Long Path North)'!T16+'Storks Nest'!U16+'West Kill'!U16)</f>
        <v>970</v>
      </c>
      <c r="U15" s="15">
        <f>SUM('Acra Point'!V16+'Barnum Road'!V16+'Batavia Kill'!V16+'Becker Hollow'!V16+'Catskill Mt. House'!U16+'Campbell Mt'!U16+'Beech Hill Rd'!U16+'Big Pond West'!U16+'Big Pond East'!U16+'Bouchoux Trail'!U16+'Boulder Rock (REMOVED)'!U16+'Campbell Brook'!U16+'Colgate Lake (Dutcher Notch)'!V16+'Colonel''s Chair'!V16+'Devils Tombstone (Hunter Mtn)'!V16+'Diamond Notch (Lanesville)'!V16+'Diamond Notch (Spruceton)'!V16+'DRB Margaretville Pakatakan'!U16+'East Windham'!V16+'Elm Ridge (Peck Rd)'!V16+'German Hollow'!U16+'Harding Road Trail'!V16+'Hill Road (Huckleberry Loop N)'!U16+'Holiday &amp; Berry Brook Road'!U16+'Huckleberry Loop Trail'!U16+'Huggins Lake Trail'!U16+'Layman''s Monument (REMOVED)'!V16+'Little Pond Loop'!U16+'Little Pond Campground'!U16+'Long Path North'!U16+'Mary Smith Hill Road'!U16+'Mary''s Glen'!V16+'Mink Hollow (Lake Hill)'!V16+'Mountain TPKE Horse Trail'!V16+'Mud Pond Trail'!U16+'Rock Shelter (N Lake Bypass)'!V16+'North Lake (North Mountain)'!V17+'Ploutz Rd (Huckleberry Loop S)'!U16+'Prediger Road'!V16+'Kaaterskill Falls (REMOVED)'!U16+'Roaring Kill'!V16+'Rt 206 Cat Hollow'!U16+'Russell Brook'!U16+'S.Mtn Esc Trl (Schutt Rd Trail)'!V16+Spruceton!V16+'Steenburgh Rd (Long Path North)'!U16+'Storks Nest'!V16+'West Kill'!V16)</f>
        <v>1289</v>
      </c>
      <c r="V15" s="15">
        <f>SUM('Acra Point'!W16+'Barnum Road'!W16+'Batavia Kill'!W16+'Becker Hollow'!W16+'Catskill Mt. House'!V16+'Campbell Mt'!V16+'Beech Hill Rd'!V16+'Big Pond West'!V16+'Big Pond East'!V16+'Bouchoux Trail'!V16+'Boulder Rock (REMOVED)'!V16+'Campbell Brook'!V16+'Colgate Lake (Dutcher Notch)'!W16+'Colonel''s Chair'!W16+'Devils Tombstone (Hunter Mtn)'!W16+'Diamond Notch (Lanesville)'!W16+'Diamond Notch (Spruceton)'!W16+'DRB Margaretville Pakatakan'!V16+'East Windham'!W16+'Elm Ridge (Peck Rd)'!W16+'German Hollow'!V16+'Harding Road Trail'!W16+'Hill Road (Huckleberry Loop N)'!V16+'Holiday &amp; Berry Brook Road'!V16+'Huckleberry Loop Trail'!V16+'Huggins Lake Trail'!V16+'Layman''s Monument (REMOVED)'!W16+'Little Pond Loop'!V16+'Little Pond Campground'!V16+'Long Path North'!V16+'Mary Smith Hill Road'!V16+'Mary''s Glen'!W16+'Mink Hollow (Lake Hill)'!W16+'Mountain TPKE Horse Trail'!W16+'Mud Pond Trail'!V16+'Rock Shelter (N Lake Bypass)'!W16+'North Lake (North Mountain)'!W17+'Ploutz Rd (Huckleberry Loop S)'!V16+'Prediger Road'!W16+'Kaaterskill Falls (REMOVED)'!V16+'Roaring Kill'!W16+'Rt 206 Cat Hollow'!V16+'Russell Brook'!V16+'S.Mtn Esc Trl (Schutt Rd Trail)'!W16+Spruceton!W16+'Steenburgh Rd (Long Path North)'!V16+'Storks Nest'!W16+'West Kill'!W16)</f>
        <v>2193</v>
      </c>
      <c r="W15" s="15">
        <f>SUM('Acra Point'!X16+'Barnum Road'!X16+'Batavia Kill'!X16+'Becker Hollow'!X16+'Catskill Mt. House'!W16+'Campbell Mt'!W16+'Beech Hill Rd'!W16+'Big Pond West'!W16+'Big Pond East'!W16+'Bouchoux Trail'!W16+'Boulder Rock (REMOVED)'!W16+'Campbell Brook'!W16+'Colgate Lake (Dutcher Notch)'!X16+'Colonel''s Chair'!X16+'Devils Tombstone (Hunter Mtn)'!X16+'Diamond Notch (Lanesville)'!X16+'Diamond Notch (Spruceton)'!X16+'DRB Margaretville Pakatakan'!W16+'East Windham'!X16+'Elm Ridge (Peck Rd)'!X16+'German Hollow'!W16+'Harding Road Trail'!X16+'Hill Road (Huckleberry Loop N)'!W16+'Holiday &amp; Berry Brook Road'!W16+'Huckleberry Loop Trail'!W16+'Huggins Lake Trail'!W16+'Layman''s Monument (REMOVED)'!X16+'Little Pond Loop'!W16+'Little Pond Campground'!W16+'Long Path North'!W16+'Mary Smith Hill Road'!W16+'Mary''s Glen'!X16+'Mink Hollow (Lake Hill)'!X16+'Mountain TPKE Horse Trail'!X16+'Mud Pond Trail'!W16+'Rock Shelter (N Lake Bypass)'!X16+'North Lake (North Mountain)'!X17+'Ploutz Rd (Huckleberry Loop S)'!W16+'Prediger Road'!X16+'Kaaterskill Falls (REMOVED)'!W16+'Roaring Kill'!X16+'Rt 206 Cat Hollow'!W16+'Russell Brook'!W16+'S.Mtn Esc Trl (Schutt Rd Trail)'!X16+Spruceton!X16+'Steenburgh Rd (Long Path North)'!W16+'Storks Nest'!X16+'West Kill'!X16)</f>
        <v>14</v>
      </c>
      <c r="X15" s="15">
        <f>SUM('Acra Point'!Y16+'Barnum Road'!Y16+'Batavia Kill'!Y16+'Becker Hollow'!Y16+'Catskill Mt. House'!X16+'Campbell Mt'!X16+'Beech Hill Rd'!X16+'Big Pond West'!X16+'Big Pond East'!X16+'Bouchoux Trail'!X16+'Boulder Rock (REMOVED)'!X16+'Campbell Brook'!X16+'Colgate Lake (Dutcher Notch)'!Y16+'Colonel''s Chair'!Y16+'Devils Tombstone (Hunter Mtn)'!Y16+'Diamond Notch (Lanesville)'!Y16+'Diamond Notch (Spruceton)'!Y16+'DRB Margaretville Pakatakan'!X16+'East Windham'!Y16+'Elm Ridge (Peck Rd)'!Y16+'German Hollow'!X16+'Harding Road Trail'!Y16+'Hill Road (Huckleberry Loop N)'!X16+'Holiday &amp; Berry Brook Road'!X16+'Huckleberry Loop Trail'!X16+'Huggins Lake Trail'!X16+'Layman''s Monument (REMOVED)'!Y16+'Little Pond Loop'!X16+'Little Pond Campground'!X16+'Long Path North'!X16+'Mary Smith Hill Road'!X16+'Mary''s Glen'!Y16+'Mink Hollow (Lake Hill)'!Y16+'Mountain TPKE Horse Trail'!Y16+'Mud Pond Trail'!X16+'Rock Shelter (N Lake Bypass)'!Y16+'North Lake (North Mountain)'!Y17+'Ploutz Rd (Huckleberry Loop S)'!X16+'Prediger Road'!Y16+'Kaaterskill Falls (REMOVED)'!X16+'Roaring Kill'!Y16+'Rt 206 Cat Hollow'!X16+'Russell Brook'!X16+'S.Mtn Esc Trl (Schutt Rd Trail)'!Y16+Spruceton!Y16+'Steenburgh Rd (Long Path North)'!X16+'Storks Nest'!Y16+'West Kill'!Y16)</f>
        <v>755</v>
      </c>
      <c r="Y15" s="15">
        <f>SUM('Acra Point'!Z16+'Barnum Road'!Z16+'Batavia Kill'!Z16+'Becker Hollow'!Z16+'Catskill Mt. House'!Y16+'Campbell Mt'!Y16+'Beech Hill Rd'!Y16+'Big Pond West'!Y16+'Big Pond East'!Y16+'Bouchoux Trail'!Y16+'Boulder Rock (REMOVED)'!Y16+'Campbell Brook'!Y16+'Colgate Lake (Dutcher Notch)'!Z16+'Colonel''s Chair'!Z16+'Devils Tombstone (Hunter Mtn)'!Z16+'Diamond Notch (Lanesville)'!Z16+'Diamond Notch (Spruceton)'!Z16+'DRB Margaretville Pakatakan'!Y16+'East Windham'!Z16+'Elm Ridge (Peck Rd)'!Z16+'German Hollow'!Y16+'Harding Road Trail'!Z16+'Hill Road (Huckleberry Loop N)'!Y16+'Holiday &amp; Berry Brook Road'!Y16+'Huckleberry Loop Trail'!Y16+'Huggins Lake Trail'!Y16+'Layman''s Monument (REMOVED)'!Z16+'Little Pond Loop'!Y16+'Little Pond Campground'!Y16+'Long Path North'!Y16+'Mary Smith Hill Road'!Y16+'Mary''s Glen'!Z16+'Mink Hollow (Lake Hill)'!Z16+'Mountain TPKE Horse Trail'!Z16+'Mud Pond Trail'!Y16+'Rock Shelter (N Lake Bypass)'!Z16+'North Lake (North Mountain)'!Z17+'Ploutz Rd (Huckleberry Loop S)'!Y16+'Prediger Road'!Z16+'Kaaterskill Falls (REMOVED)'!Y16+'Roaring Kill'!Z16+'Rt 206 Cat Hollow'!Y16+'Russell Brook'!Y16+'S.Mtn Esc Trl (Schutt Rd Trail)'!Z16+Spruceton!Z16+'Steenburgh Rd (Long Path North)'!Y16+'Storks Nest'!Z16+'West Kill'!Z16)</f>
        <v>1926</v>
      </c>
      <c r="Z15" s="15">
        <f>SUM('Acra Point'!AA16+'Barnum Road'!AA16+'Batavia Kill'!AA16+'Becker Hollow'!AA16+'Catskill Mt. House'!Z16+'Campbell Mt'!Z16+'Beech Hill Rd'!Z16+'Big Pond West'!Z16+'Big Pond East'!Z16+'Bouchoux Trail'!Z16+'Boulder Rock (REMOVED)'!Z16+'Campbell Brook'!Z16+'Colgate Lake (Dutcher Notch)'!AA16+'Colonel''s Chair'!AA16+'Devils Tombstone (Hunter Mtn)'!AA16+'Diamond Notch (Lanesville)'!AA16+'Diamond Notch (Spruceton)'!AA16+'DRB Margaretville Pakatakan'!Z16+'East Windham'!AA16+'Elm Ridge (Peck Rd)'!AA16+'German Hollow'!Z16+'Harding Road Trail'!AA16+'Hill Road (Huckleberry Loop N)'!Z16+'Holiday &amp; Berry Brook Road'!Z16+'Huckleberry Loop Trail'!Z16+'Huggins Lake Trail'!Z16+'Layman''s Monument (REMOVED)'!AA16+'Little Pond Loop'!Z16+'Little Pond Campground'!Z16+'Long Path North'!Z16+'Mary Smith Hill Road'!Z16+'Mary''s Glen'!AA16+'Mink Hollow (Lake Hill)'!AA16+'Mountain TPKE Horse Trail'!AA16+'Mud Pond Trail'!Z16+'Rock Shelter (N Lake Bypass)'!AA16+'North Lake (North Mountain)'!AA17+'Ploutz Rd (Huckleberry Loop S)'!Z16+'Prediger Road'!AA16+'Kaaterskill Falls (REMOVED)'!Z16+'Roaring Kill'!AA16+'Rt 206 Cat Hollow'!Z16+'Russell Brook'!Z16+'S.Mtn Esc Trl (Schutt Rd Trail)'!AA16+Spruceton!AA16+'Steenburgh Rd (Long Path North)'!Z16+'Storks Nest'!AA16+'West Kill'!AA16)</f>
        <v>3208</v>
      </c>
      <c r="AA15" s="15">
        <f>SUM('Acra Point'!AB16+'Barnum Road'!AB16+'Batavia Kill'!AB16+'Becker Hollow'!AB16+'Catskill Mt. House'!AA16+'Campbell Mt'!AA16+'Beech Hill Rd'!AA16+'Big Pond West'!AA16+'Big Pond East'!AA16+'Bouchoux Trail'!AA16+'Boulder Rock (REMOVED)'!AA16+'Campbell Brook'!AA16+'Colgate Lake (Dutcher Notch)'!AB16+'Colonel''s Chair'!AB16+'Devils Tombstone (Hunter Mtn)'!AB16+'Diamond Notch (Lanesville)'!AB16+'Diamond Notch (Spruceton)'!AB16+'DRB Margaretville Pakatakan'!AA16+'East Windham'!AB16+'Elm Ridge (Peck Rd)'!AB16+'German Hollow'!AA16+'Harding Road Trail'!AB16+'Hill Road (Huckleberry Loop N)'!AA16+'Holiday &amp; Berry Brook Road'!AA16+'Huckleberry Loop Trail'!AA16+'Huggins Lake Trail'!AA16+'Layman''s Monument (REMOVED)'!AB16+'Little Pond Loop'!AA16+'Little Pond Campground'!AA16+'Long Path North'!AA16+'Mary Smith Hill Road'!AA16+'Mary''s Glen'!AB16+'Mink Hollow (Lake Hill)'!AB16+'Mountain TPKE Horse Trail'!AB16+'Mud Pond Trail'!AA16+'Rock Shelter (N Lake Bypass)'!AB16+'North Lake (North Mountain)'!AB17+'Ploutz Rd (Huckleberry Loop S)'!AA16+'Prediger Road'!AB16+'Kaaterskill Falls (REMOVED)'!AA16+'Roaring Kill'!AB16+'Rt 206 Cat Hollow'!AA16+'Russell Brook'!AA16+'S.Mtn Esc Trl (Schutt Rd Trail)'!AB16+Spruceton!AB16+'Steenburgh Rd (Long Path North)'!AA16+'Storks Nest'!AB16+'West Kill'!AB16)</f>
        <v>1897</v>
      </c>
      <c r="AB15" s="15">
        <f>SUM('Acra Point'!AC16+'Barnum Road'!AC16+'Batavia Kill'!AC16+'Becker Hollow'!AC16+'Catskill Mt. House'!AB16+'Campbell Mt'!AB16+'Beech Hill Rd'!AB16+'Big Pond West'!AB16+'Big Pond East'!AB16+'Bouchoux Trail'!AB16+'Boulder Rock (REMOVED)'!AB16+'Campbell Brook'!AB16+'Colgate Lake (Dutcher Notch)'!AC16+'Colonel''s Chair'!AC16+'Devils Tombstone (Hunter Mtn)'!AC16+'Diamond Notch (Lanesville)'!AC16+'Diamond Notch (Spruceton)'!AC16+'DRB Margaretville Pakatakan'!AB16+'East Windham'!AC16+'Elm Ridge (Peck Rd)'!AC16+'German Hollow'!AB16+'Harding Road Trail'!AC16+'Hill Road (Huckleberry Loop N)'!AB16+'Holiday &amp; Berry Brook Road'!AB16+'Huckleberry Loop Trail'!AB16+'Huggins Lake Trail'!AB16+'Layman''s Monument (REMOVED)'!AC16+'Little Pond Loop'!AB16+'Little Pond Campground'!AB16+'Long Path North'!AB16+'Mary Smith Hill Road'!AB16+'Mary''s Glen'!AC16+'Mink Hollow (Lake Hill)'!AC16+'Mountain TPKE Horse Trail'!AC16+'Mud Pond Trail'!AB16+'Rock Shelter (N Lake Bypass)'!AC16+'North Lake (North Mountain)'!AC17+'Ploutz Rd (Huckleberry Loop S)'!AB16+'Prediger Road'!AC16+'Kaaterskill Falls (REMOVED)'!AB16+'Roaring Kill'!AC16+'Rt 206 Cat Hollow'!AB16+'Russell Brook'!AB16+'S.Mtn Esc Trl (Schutt Rd Trail)'!AC16+Spruceton!AC16+'Steenburgh Rd (Long Path North)'!AB16+'Storks Nest'!AC16+'West Kill'!AC16)</f>
        <v>1889</v>
      </c>
      <c r="AC15" s="15">
        <f>SUM('Acra Point'!AD16+'Barnum Road'!AD16+'Batavia Kill'!AD16+'Becker Hollow'!AD16+'Catskill Mt. House'!AC16+'Campbell Mt'!AC16+'Beech Hill Rd'!AC16+'Big Pond West'!AC16+'Big Pond East'!AC16+'Bouchoux Trail'!AC16+'Boulder Rock (REMOVED)'!AC16+'Campbell Brook'!AC16+'Colgate Lake (Dutcher Notch)'!AD16+'Colonel''s Chair'!AD16+'Devils Tombstone (Hunter Mtn)'!AD16+'Diamond Notch (Lanesville)'!AD16+'Diamond Notch (Spruceton)'!AD16+'DRB Margaretville Pakatakan'!AC16+'East Windham'!AD16+'Elm Ridge (Peck Rd)'!AD16+'German Hollow'!AC16+'Harding Road Trail'!AD16+'Hill Road (Huckleberry Loop N)'!AC16+'Holiday &amp; Berry Brook Road'!AC16+'Huckleberry Loop Trail'!AC16+'Huggins Lake Trail'!AC16+'Layman''s Monument (REMOVED)'!AD16+'Little Pond Loop'!AC16+'Little Pond Campground'!AC16+'Long Path North'!AC16+'Mary Smith Hill Road'!AC16+'Mary''s Glen'!AD16+'Mink Hollow (Lake Hill)'!AD16+'Mountain TPKE Horse Trail'!AD16+'Mud Pond Trail'!AC16+'Rock Shelter (N Lake Bypass)'!AD16+'North Lake (North Mountain)'!AD17+'Ploutz Rd (Huckleberry Loop S)'!AC16+'Prediger Road'!AD16+'Kaaterskill Falls (REMOVED)'!AC16+'Roaring Kill'!AD16+'Rt 206 Cat Hollow'!AC16+'Russell Brook'!AC16+'S.Mtn Esc Trl (Schutt Rd Trail)'!AD16+Spruceton!AD16+'Steenburgh Rd (Long Path North)'!AC16+'Storks Nest'!AD16+'West Kill'!AD16)</f>
        <v>2978</v>
      </c>
      <c r="AD15" s="15"/>
      <c r="AE15" s="15"/>
      <c r="AF15" s="15"/>
      <c r="AG15" s="15"/>
      <c r="AH15" s="15"/>
      <c r="AI15" s="15"/>
      <c r="AJ15" s="95">
        <f t="shared" si="0"/>
        <v>18899</v>
      </c>
      <c r="AK15" s="216" t="e">
        <v>#N/A</v>
      </c>
      <c r="AL15" s="96" t="e">
        <v>#N/A</v>
      </c>
      <c r="AM15" s="96" t="e">
        <v>#N/A</v>
      </c>
      <c r="AN15" s="96" t="e">
        <v>#N/A</v>
      </c>
      <c r="AO15" s="96" t="e">
        <v>#N/A</v>
      </c>
      <c r="AP15" s="96" t="e">
        <v>#N/A</v>
      </c>
      <c r="AQ15" s="96" t="e">
        <v>#N/A</v>
      </c>
      <c r="AR15" s="96" t="e">
        <v>#N/A</v>
      </c>
      <c r="AS15" s="96" t="e">
        <v>#N/A</v>
      </c>
      <c r="AT15" s="96">
        <f t="shared" si="1"/>
        <v>391.5</v>
      </c>
      <c r="AU15" s="96">
        <f t="shared" si="2"/>
        <v>391.5</v>
      </c>
      <c r="AV15" s="96">
        <f t="shared" si="3"/>
        <v>391.5</v>
      </c>
      <c r="AW15" s="96">
        <f t="shared" si="4"/>
        <v>391.5</v>
      </c>
      <c r="AX15" s="96">
        <f t="shared" si="5"/>
        <v>455.1</v>
      </c>
      <c r="AY15" s="96">
        <f t="shared" si="6"/>
        <v>530.1</v>
      </c>
      <c r="AZ15" s="96">
        <f t="shared" si="7"/>
        <v>704.5</v>
      </c>
      <c r="BA15" s="96">
        <f t="shared" si="8"/>
        <v>744.5</v>
      </c>
      <c r="BB15" s="96">
        <f t="shared" si="9"/>
        <v>710.3</v>
      </c>
      <c r="BC15" s="96">
        <f t="shared" si="10"/>
        <v>664</v>
      </c>
      <c r="BD15" s="96">
        <f t="shared" si="11"/>
        <v>716.9</v>
      </c>
      <c r="BE15" s="96">
        <f t="shared" si="12"/>
        <v>936.2</v>
      </c>
      <c r="BF15" s="96">
        <f t="shared" si="13"/>
        <v>937.6</v>
      </c>
      <c r="BG15" s="96">
        <f t="shared" si="14"/>
        <v>1013.1</v>
      </c>
      <c r="BH15" s="96">
        <f t="shared" si="15"/>
        <v>1377.1666666666667</v>
      </c>
      <c r="BI15">
        <f t="shared" si="16"/>
        <v>1387.9</v>
      </c>
      <c r="BJ15">
        <f t="shared" si="17"/>
        <v>1403.2</v>
      </c>
      <c r="BK15">
        <f t="shared" si="18"/>
        <v>1496.6</v>
      </c>
      <c r="BL15">
        <f t="shared" si="19"/>
        <v>1711.9</v>
      </c>
    </row>
    <row r="16" spans="1:64" ht="20.100000000000001" customHeight="1" x14ac:dyDescent="0.25">
      <c r="A16" s="193"/>
      <c r="B16" s="18"/>
      <c r="C16" s="18"/>
      <c r="D16" s="18"/>
      <c r="E16" s="18"/>
      <c r="F16" s="18"/>
      <c r="G16" s="18"/>
      <c r="H16" s="18"/>
      <c r="I16" s="19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5"/>
      <c r="W16" s="15"/>
      <c r="X16" s="15"/>
      <c r="Y16" s="144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93"/>
      <c r="AK16" s="217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</row>
    <row r="17" spans="1:64" s="22" customFormat="1" ht="20.100000000000001" customHeight="1" x14ac:dyDescent="0.25">
      <c r="A17" s="218" t="s">
        <v>12</v>
      </c>
      <c r="B17" s="20">
        <f t="shared" ref="B17:AC17" si="20">SUM(B4:B15)</f>
        <v>0</v>
      </c>
      <c r="C17" s="20">
        <f t="shared" si="20"/>
        <v>0</v>
      </c>
      <c r="D17" s="20">
        <f t="shared" si="20"/>
        <v>0</v>
      </c>
      <c r="E17" s="20">
        <f t="shared" si="20"/>
        <v>0</v>
      </c>
      <c r="F17" s="20">
        <f t="shared" si="20"/>
        <v>0</v>
      </c>
      <c r="G17" s="20">
        <f t="shared" si="20"/>
        <v>16362</v>
      </c>
      <c r="H17" s="20">
        <f t="shared" si="20"/>
        <v>40843</v>
      </c>
      <c r="I17" s="20">
        <f t="shared" si="20"/>
        <v>43177</v>
      </c>
      <c r="J17" s="20">
        <f t="shared" si="20"/>
        <v>43654</v>
      </c>
      <c r="K17" s="20">
        <f t="shared" si="20"/>
        <v>58018</v>
      </c>
      <c r="L17" s="20">
        <f t="shared" si="20"/>
        <v>0</v>
      </c>
      <c r="M17" s="20">
        <f t="shared" si="20"/>
        <v>0</v>
      </c>
      <c r="N17" s="20">
        <f t="shared" si="20"/>
        <v>0</v>
      </c>
      <c r="O17" s="20">
        <f t="shared" si="20"/>
        <v>59127</v>
      </c>
      <c r="P17" s="20">
        <f t="shared" si="20"/>
        <v>53455</v>
      </c>
      <c r="Q17" s="20">
        <f t="shared" si="20"/>
        <v>43898</v>
      </c>
      <c r="R17" s="20">
        <f t="shared" si="20"/>
        <v>56397</v>
      </c>
      <c r="S17" s="20">
        <f t="shared" si="20"/>
        <v>60215</v>
      </c>
      <c r="T17" s="20">
        <f t="shared" si="20"/>
        <v>59715</v>
      </c>
      <c r="U17" s="20">
        <f t="shared" si="20"/>
        <v>65273</v>
      </c>
      <c r="V17" s="20">
        <f t="shared" si="20"/>
        <v>56801</v>
      </c>
      <c r="W17" s="20">
        <f t="shared" si="20"/>
        <v>50802</v>
      </c>
      <c r="X17" s="20">
        <f t="shared" si="20"/>
        <v>46009</v>
      </c>
      <c r="Y17" s="20">
        <f t="shared" si="20"/>
        <v>77652</v>
      </c>
      <c r="Z17" s="20">
        <f t="shared" si="20"/>
        <v>77265</v>
      </c>
      <c r="AA17" s="20">
        <f t="shared" si="20"/>
        <v>93785</v>
      </c>
      <c r="AB17" s="20">
        <f t="shared" si="20"/>
        <v>88962</v>
      </c>
      <c r="AC17" s="20">
        <f t="shared" si="20"/>
        <v>76257</v>
      </c>
      <c r="AD17" s="21"/>
      <c r="AE17" s="21"/>
      <c r="AF17" s="21"/>
      <c r="AG17" s="21"/>
      <c r="AH17" s="21"/>
      <c r="AI17" s="21"/>
      <c r="AJ17" s="219">
        <f>SUM(AJ4:AJ15)</f>
        <v>809133</v>
      </c>
      <c r="AK17" t="e">
        <v>#N/A</v>
      </c>
      <c r="AL17" t="e">
        <v>#N/A</v>
      </c>
      <c r="AM17" t="e">
        <v>#N/A</v>
      </c>
      <c r="AN17" t="e">
        <v>#N/A</v>
      </c>
      <c r="AO17" t="e">
        <v>#N/A</v>
      </c>
      <c r="AP17" t="e">
        <v>#N/A</v>
      </c>
      <c r="AQ17" t="e">
        <v>#N/A</v>
      </c>
      <c r="AR17" t="e">
        <v>#N/A</v>
      </c>
      <c r="AS17" t="e">
        <v>#N/A</v>
      </c>
      <c r="AT17">
        <f t="shared" ref="AT17:BG17" si="21">AVERAGE(B17:K17)</f>
        <v>20205.400000000001</v>
      </c>
      <c r="AU17">
        <f t="shared" si="21"/>
        <v>20205.400000000001</v>
      </c>
      <c r="AV17">
        <f t="shared" si="21"/>
        <v>20205.400000000001</v>
      </c>
      <c r="AW17">
        <f t="shared" si="21"/>
        <v>20205.400000000001</v>
      </c>
      <c r="AX17">
        <f t="shared" si="21"/>
        <v>26118.1</v>
      </c>
      <c r="AY17">
        <f t="shared" si="21"/>
        <v>31463.599999999999</v>
      </c>
      <c r="AZ17">
        <f t="shared" si="21"/>
        <v>34217.199999999997</v>
      </c>
      <c r="BA17">
        <f t="shared" si="21"/>
        <v>35772.6</v>
      </c>
      <c r="BB17">
        <f t="shared" si="21"/>
        <v>37476.400000000001</v>
      </c>
      <c r="BC17">
        <f t="shared" si="21"/>
        <v>39082.5</v>
      </c>
      <c r="BD17">
        <f t="shared" si="21"/>
        <v>39808</v>
      </c>
      <c r="BE17">
        <f t="shared" si="21"/>
        <v>45488.1</v>
      </c>
      <c r="BF17">
        <f t="shared" si="21"/>
        <v>50568.3</v>
      </c>
      <c r="BG17">
        <f t="shared" si="21"/>
        <v>55169.2</v>
      </c>
      <c r="BH17">
        <f>AVERAGE(P17:AA17)</f>
        <v>61772.25</v>
      </c>
      <c r="BI17">
        <f>AVERAGE(Q17:Z17)</f>
        <v>59402.7</v>
      </c>
      <c r="BJ17">
        <f>AVERAGE(R17:AA17)</f>
        <v>64391.4</v>
      </c>
      <c r="BK17">
        <f>AVERAGE(S17:AB17)</f>
        <v>67647.899999999994</v>
      </c>
      <c r="BL17">
        <f>AVERAGE(T17:AC17)</f>
        <v>69252.100000000006</v>
      </c>
    </row>
    <row r="18" spans="1:64" s="2" customFormat="1" ht="20.100000000000001" customHeight="1" x14ac:dyDescent="0.25">
      <c r="A18" s="59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K18" s="62"/>
    </row>
    <row r="19" spans="1:64" s="65" customFormat="1" ht="20.100000000000001" customHeight="1" x14ac:dyDescent="0.25">
      <c r="A19" s="63" t="s">
        <v>15</v>
      </c>
      <c r="B19" s="64">
        <f>SUM('Wilderness Area'!B25)</f>
        <v>41933</v>
      </c>
      <c r="C19" s="64">
        <f>SUM('Wilderness Area'!C25)</f>
        <v>42852</v>
      </c>
      <c r="D19" s="64">
        <f>SUM('Wilderness Area'!D25)</f>
        <v>41086</v>
      </c>
      <c r="E19" s="64">
        <f>SUM('Wilderness Area'!E25)</f>
        <v>40979</v>
      </c>
      <c r="F19" s="64">
        <f>SUM('Wilderness Area'!F25)</f>
        <v>29463</v>
      </c>
      <c r="G19" s="64">
        <f>SUM('Wilderness Area'!G25)</f>
        <v>13455</v>
      </c>
      <c r="H19" s="64">
        <f>SUM('Wilderness Area'!H25)</f>
        <v>35528</v>
      </c>
      <c r="I19" s="64">
        <f>SUM('Wilderness Area'!I25)</f>
        <v>35217</v>
      </c>
      <c r="J19" s="64">
        <f>SUM('Wilderness Area'!J25)</f>
        <v>31427</v>
      </c>
      <c r="K19" s="64">
        <f>SUM('Wilderness Area'!K25)</f>
        <v>40225</v>
      </c>
      <c r="L19" s="64">
        <f>SUM('Wilderness Area'!L25)</f>
        <v>42219</v>
      </c>
      <c r="M19" s="64">
        <f>SUM('Wilderness Area'!M25)</f>
        <v>35199</v>
      </c>
      <c r="N19" s="64">
        <f>SUM('Wilderness Area'!N25)</f>
        <v>34398</v>
      </c>
      <c r="O19" s="64">
        <f>SUM('Wilderness Area'!O25)</f>
        <v>32422</v>
      </c>
      <c r="P19" s="64">
        <f>SUM('Wilderness Area'!P25)</f>
        <v>24101</v>
      </c>
      <c r="Q19" s="64">
        <f>SUM('Wilderness Area'!Q25)</f>
        <v>22058</v>
      </c>
      <c r="R19" s="64">
        <f>SUM('Wilderness Area'!R25)</f>
        <v>24851</v>
      </c>
      <c r="S19" s="64">
        <f>'Wilderness Area'!S25</f>
        <v>27604</v>
      </c>
      <c r="T19" s="64">
        <f>'Wilderness Area'!T25</f>
        <v>24578</v>
      </c>
      <c r="U19" s="64">
        <f>'Wilderness Area'!U25</f>
        <v>27641</v>
      </c>
      <c r="V19" s="64">
        <f>'Wilderness Area'!V25</f>
        <v>24287</v>
      </c>
      <c r="W19" s="64">
        <f>'Wilderness Area'!W25</f>
        <v>22201</v>
      </c>
      <c r="X19" s="64">
        <f>'Wilderness Area'!X25</f>
        <v>20339</v>
      </c>
      <c r="Y19" s="64">
        <f>'Wilderness Area'!Y25</f>
        <v>30595</v>
      </c>
      <c r="Z19" s="64">
        <f>'Wilderness Area'!Z25</f>
        <v>28031</v>
      </c>
      <c r="AA19" s="64">
        <f>'Wilderness Area'!AA25</f>
        <v>35904</v>
      </c>
      <c r="AB19" s="64">
        <f>SUM('Wilderness Area'!AB25)</f>
        <v>34060</v>
      </c>
      <c r="AC19" s="64">
        <f>SUM('Wilderness Area'!AC25)</f>
        <v>28878</v>
      </c>
      <c r="AD19" s="64"/>
      <c r="AE19" s="64"/>
      <c r="AF19" s="64"/>
      <c r="AG19" s="64"/>
      <c r="AH19" s="64"/>
      <c r="AI19" s="64"/>
      <c r="AJ19" s="65">
        <f>SUM(B19:AA19)</f>
        <v>808593</v>
      </c>
      <c r="AK19" t="e">
        <v>#N/A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>
        <f t="shared" ref="AT19:BG20" si="22">AVERAGE(B19:K19)</f>
        <v>35216.5</v>
      </c>
      <c r="AU19">
        <f t="shared" si="22"/>
        <v>35245.1</v>
      </c>
      <c r="AV19">
        <f t="shared" si="22"/>
        <v>34479.800000000003</v>
      </c>
      <c r="AW19">
        <f t="shared" si="22"/>
        <v>33811</v>
      </c>
      <c r="AX19">
        <f t="shared" si="22"/>
        <v>32955.300000000003</v>
      </c>
      <c r="AY19">
        <f t="shared" si="22"/>
        <v>32419.1</v>
      </c>
      <c r="AZ19">
        <f t="shared" si="22"/>
        <v>33279.4</v>
      </c>
      <c r="BA19">
        <f t="shared" si="22"/>
        <v>32211.7</v>
      </c>
      <c r="BB19">
        <f t="shared" si="22"/>
        <v>31450.400000000001</v>
      </c>
      <c r="BC19">
        <f t="shared" si="22"/>
        <v>30765.5</v>
      </c>
      <c r="BD19">
        <f t="shared" si="22"/>
        <v>29507.1</v>
      </c>
      <c r="BE19">
        <f t="shared" si="22"/>
        <v>27713.9</v>
      </c>
      <c r="BF19">
        <f t="shared" si="22"/>
        <v>26414.1</v>
      </c>
      <c r="BG19">
        <f t="shared" si="22"/>
        <v>25008.2</v>
      </c>
      <c r="BH19">
        <f>AVERAGE(P19:AA19)</f>
        <v>26015.833333333332</v>
      </c>
      <c r="BI19">
        <f t="shared" ref="BI19:BL20" si="23">AVERAGE(Q19:Z19)</f>
        <v>25218.5</v>
      </c>
      <c r="BJ19">
        <f t="shared" si="23"/>
        <v>26603.1</v>
      </c>
      <c r="BK19">
        <f t="shared" si="23"/>
        <v>27524</v>
      </c>
      <c r="BL19">
        <f t="shared" si="23"/>
        <v>27651.4</v>
      </c>
    </row>
    <row r="20" spans="1:64" s="68" customFormat="1" ht="20.100000000000001" customHeight="1" x14ac:dyDescent="0.25">
      <c r="A20" s="66" t="s">
        <v>16</v>
      </c>
      <c r="B20" s="67">
        <f>SUM('Wild Forest'!B49)</f>
        <v>6511</v>
      </c>
      <c r="C20" s="67">
        <f>SUM('Wild Forest'!C49)</f>
        <v>7146</v>
      </c>
      <c r="D20" s="67">
        <f>SUM('Wild Forest'!D49)</f>
        <v>6915</v>
      </c>
      <c r="E20" s="67">
        <f>SUM('Wild Forest'!E49)</f>
        <v>11521</v>
      </c>
      <c r="F20" s="67">
        <f>SUM('Wild Forest'!F49)</f>
        <v>9384</v>
      </c>
      <c r="G20" s="67">
        <f>SUM('Wild Forest'!G49)</f>
        <v>6002</v>
      </c>
      <c r="H20" s="67">
        <f>SUM('Wild Forest'!H49)</f>
        <v>16131</v>
      </c>
      <c r="I20" s="67">
        <f>SUM('Wild Forest'!I49)</f>
        <v>14351</v>
      </c>
      <c r="J20" s="67">
        <f>SUM('Wild Forest'!J49)</f>
        <v>16418</v>
      </c>
      <c r="K20" s="67">
        <f>SUM('Wild Forest'!K49)</f>
        <v>25284</v>
      </c>
      <c r="L20" s="67">
        <f>SUM('Wild Forest'!L49)</f>
        <v>26676</v>
      </c>
      <c r="M20" s="67">
        <f>SUM('Wild Forest'!M49)</f>
        <v>26058</v>
      </c>
      <c r="N20" s="67">
        <f>SUM('Wild Forest'!N49)</f>
        <v>26952</v>
      </c>
      <c r="O20" s="67">
        <f>SUM('Wild Forest'!O49)</f>
        <v>33345</v>
      </c>
      <c r="P20" s="67">
        <f>SUM('Wild Forest'!P49)</f>
        <v>32827</v>
      </c>
      <c r="Q20" s="67">
        <f>SUM('Wild Forest'!Q49)</f>
        <v>22371</v>
      </c>
      <c r="R20" s="67">
        <f>SUM('Wild Forest'!R49)</f>
        <v>32389</v>
      </c>
      <c r="S20" s="67">
        <f>'Wild Forest'!S49</f>
        <v>32814</v>
      </c>
      <c r="T20" s="67">
        <f>'Wild Forest'!T49</f>
        <v>35976</v>
      </c>
      <c r="U20" s="67">
        <f>'Wild Forest'!U49</f>
        <v>37851</v>
      </c>
      <c r="V20" s="67">
        <f>'Wild Forest'!V49</f>
        <v>33012</v>
      </c>
      <c r="W20" s="67">
        <f>'Wild Forest'!W49</f>
        <v>28952</v>
      </c>
      <c r="X20" s="67">
        <f>'Wild Forest'!X49</f>
        <v>25603</v>
      </c>
      <c r="Y20" s="67">
        <f>'Wild Forest'!Y49</f>
        <v>44546</v>
      </c>
      <c r="Z20" s="67">
        <f>'Wild Forest'!Z49</f>
        <v>46796</v>
      </c>
      <c r="AA20" s="67">
        <f>'Wild Forest'!AA49</f>
        <v>54951</v>
      </c>
      <c r="AB20" s="67">
        <f>'Wild Forest'!AB49</f>
        <v>50605</v>
      </c>
      <c r="AC20" s="67">
        <f>'Wild Forest'!AC49</f>
        <v>46136</v>
      </c>
      <c r="AD20" s="67"/>
      <c r="AE20" s="67"/>
      <c r="AF20" s="67"/>
      <c r="AG20" s="67"/>
      <c r="AH20" s="67"/>
      <c r="AI20" s="67"/>
      <c r="AJ20" s="68">
        <f>SUM(B20:AA20)</f>
        <v>660782</v>
      </c>
      <c r="AK20" t="e">
        <v>#N/A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>
        <f t="shared" si="22"/>
        <v>11966.3</v>
      </c>
      <c r="AU20">
        <f t="shared" si="22"/>
        <v>13982.8</v>
      </c>
      <c r="AV20">
        <f t="shared" si="22"/>
        <v>15874</v>
      </c>
      <c r="AW20">
        <f t="shared" si="22"/>
        <v>17877.7</v>
      </c>
      <c r="AX20">
        <f t="shared" si="22"/>
        <v>20060.099999999999</v>
      </c>
      <c r="AY20">
        <f t="shared" si="22"/>
        <v>22404.400000000001</v>
      </c>
      <c r="AZ20">
        <f t="shared" si="22"/>
        <v>24041.3</v>
      </c>
      <c r="BA20">
        <f t="shared" si="22"/>
        <v>25667.1</v>
      </c>
      <c r="BB20">
        <f t="shared" si="22"/>
        <v>27513.4</v>
      </c>
      <c r="BC20">
        <f t="shared" si="22"/>
        <v>29469.200000000001</v>
      </c>
      <c r="BD20">
        <f t="shared" si="22"/>
        <v>30725.9</v>
      </c>
      <c r="BE20">
        <f t="shared" si="22"/>
        <v>31359.5</v>
      </c>
      <c r="BF20">
        <f t="shared" si="22"/>
        <v>31648.9</v>
      </c>
      <c r="BG20">
        <f t="shared" si="22"/>
        <v>31514</v>
      </c>
      <c r="BH20">
        <f>AVERAGE(P20:AA20)</f>
        <v>35674</v>
      </c>
      <c r="BI20">
        <f t="shared" si="23"/>
        <v>34031</v>
      </c>
      <c r="BJ20">
        <f t="shared" si="23"/>
        <v>37289</v>
      </c>
      <c r="BK20">
        <f t="shared" si="23"/>
        <v>39110.6</v>
      </c>
      <c r="BL20">
        <f t="shared" si="23"/>
        <v>40442.800000000003</v>
      </c>
    </row>
    <row r="21" spans="1:64" ht="15" customHeight="1" x14ac:dyDescent="0.2">
      <c r="A21" s="6" t="s">
        <v>155</v>
      </c>
      <c r="J21" s="6">
        <f t="shared" ref="J21:Q21" si="24">SUM(J19:J20)</f>
        <v>47845</v>
      </c>
      <c r="K21" s="6">
        <f t="shared" si="24"/>
        <v>65509</v>
      </c>
      <c r="L21" s="6">
        <f t="shared" si="24"/>
        <v>68895</v>
      </c>
      <c r="M21" s="6">
        <f t="shared" si="24"/>
        <v>61257</v>
      </c>
      <c r="N21" s="6">
        <f t="shared" si="24"/>
        <v>61350</v>
      </c>
      <c r="O21" s="6">
        <f t="shared" si="24"/>
        <v>65767</v>
      </c>
      <c r="P21" s="6">
        <f t="shared" si="24"/>
        <v>56928</v>
      </c>
      <c r="Q21" s="6">
        <f t="shared" si="24"/>
        <v>44429</v>
      </c>
      <c r="R21" s="6">
        <f>SUM(R19:R20)</f>
        <v>57240</v>
      </c>
      <c r="S21" s="6">
        <f t="shared" ref="S21:AB21" si="25">SUM(S19:S20)</f>
        <v>60418</v>
      </c>
      <c r="T21" s="6">
        <f t="shared" si="25"/>
        <v>60554</v>
      </c>
      <c r="U21" s="6">
        <f t="shared" si="25"/>
        <v>65492</v>
      </c>
      <c r="V21" s="6">
        <f t="shared" si="25"/>
        <v>57299</v>
      </c>
      <c r="W21" s="6">
        <f t="shared" si="25"/>
        <v>51153</v>
      </c>
      <c r="X21" s="6">
        <f t="shared" si="25"/>
        <v>45942</v>
      </c>
      <c r="Y21" s="6">
        <f t="shared" si="25"/>
        <v>75141</v>
      </c>
      <c r="Z21" s="6">
        <f t="shared" si="25"/>
        <v>74827</v>
      </c>
      <c r="AA21" s="6">
        <f t="shared" si="25"/>
        <v>90855</v>
      </c>
      <c r="AB21" s="6">
        <f t="shared" si="25"/>
        <v>84665</v>
      </c>
    </row>
    <row r="24" spans="1:64" ht="20.100000000000001" customHeight="1" x14ac:dyDescent="0.25">
      <c r="A24" s="2"/>
      <c r="B24" s="2"/>
      <c r="C24" s="2"/>
    </row>
    <row r="25" spans="1:64" ht="20.100000000000001" customHeight="1" x14ac:dyDescent="0.25">
      <c r="A25" s="2"/>
      <c r="B25" s="2"/>
    </row>
    <row r="26" spans="1:64" ht="20.100000000000001" customHeight="1" x14ac:dyDescent="0.2">
      <c r="F26" s="5"/>
    </row>
    <row r="28" spans="1:64" ht="20.100000000000001" customHeight="1" x14ac:dyDescent="0.25"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30" spans="1:64" ht="20.100000000000001" customHeight="1" x14ac:dyDescent="0.25">
      <c r="A30" s="2"/>
      <c r="B30" s="2"/>
      <c r="C30" s="2"/>
    </row>
    <row r="31" spans="1:64" ht="20.100000000000001" customHeight="1" x14ac:dyDescent="0.25">
      <c r="A31" s="2"/>
      <c r="B31" s="2"/>
      <c r="C31" s="2"/>
    </row>
    <row r="32" spans="1:64" ht="20.100000000000001" customHeight="1" x14ac:dyDescent="0.25">
      <c r="A32" s="2"/>
      <c r="B32" s="2"/>
      <c r="C32" s="2"/>
    </row>
    <row r="33" spans="1:3" ht="20.100000000000001" customHeight="1" x14ac:dyDescent="0.25">
      <c r="A33" s="2"/>
      <c r="B33" s="2"/>
      <c r="C33" s="2"/>
    </row>
    <row r="34" spans="1:3" ht="20.100000000000001" customHeight="1" x14ac:dyDescent="0.25">
      <c r="A34" s="2"/>
      <c r="B34" s="2"/>
      <c r="C34" s="2"/>
    </row>
    <row r="35" spans="1:3" ht="20.100000000000001" customHeight="1" x14ac:dyDescent="0.25">
      <c r="A35" s="2"/>
      <c r="B35" s="2"/>
      <c r="C35" s="2"/>
    </row>
    <row r="36" spans="1:3" ht="20.100000000000001" customHeight="1" x14ac:dyDescent="0.25">
      <c r="A36" s="2"/>
      <c r="B36" s="2"/>
      <c r="C36" s="2"/>
    </row>
    <row r="37" spans="1:3" ht="20.100000000000001" customHeight="1" x14ac:dyDescent="0.25">
      <c r="A37" s="2"/>
      <c r="B37" s="2"/>
      <c r="C37" s="2"/>
    </row>
    <row r="38" spans="1:3" ht="20.100000000000001" customHeight="1" x14ac:dyDescent="0.25">
      <c r="A38" s="2"/>
      <c r="B38" s="2"/>
      <c r="C38" s="2"/>
    </row>
    <row r="39" spans="1:3" ht="20.100000000000001" customHeight="1" x14ac:dyDescent="0.25">
      <c r="A39" s="2"/>
      <c r="B39" s="2"/>
      <c r="C39" s="2"/>
    </row>
    <row r="40" spans="1:3" ht="20.100000000000001" customHeight="1" x14ac:dyDescent="0.25">
      <c r="A40" s="2"/>
      <c r="B40" s="2"/>
      <c r="C40" s="2"/>
    </row>
    <row r="41" spans="1:3" ht="20.100000000000001" customHeight="1" x14ac:dyDescent="0.25">
      <c r="A41" s="2"/>
      <c r="B41" s="2"/>
      <c r="C41" s="2"/>
    </row>
    <row r="42" spans="1:3" ht="20.100000000000001" customHeight="1" x14ac:dyDescent="0.25">
      <c r="A42" s="2"/>
      <c r="B42" s="2"/>
      <c r="C42" s="2"/>
    </row>
    <row r="43" spans="1:3" ht="20.100000000000001" customHeight="1" x14ac:dyDescent="0.25">
      <c r="A43" s="2"/>
      <c r="B43" s="2"/>
      <c r="C43" s="2"/>
    </row>
    <row r="44" spans="1:3" ht="20.100000000000001" customHeight="1" x14ac:dyDescent="0.25">
      <c r="A44" s="2"/>
      <c r="B44" s="2"/>
      <c r="C44" s="2"/>
    </row>
    <row r="45" spans="1:3" ht="20.100000000000001" customHeight="1" x14ac:dyDescent="0.25">
      <c r="A45" s="2"/>
      <c r="B45" s="2"/>
      <c r="C45" s="2"/>
    </row>
    <row r="46" spans="1:3" ht="20.100000000000001" customHeight="1" x14ac:dyDescent="0.25">
      <c r="A46" s="2"/>
      <c r="B46" s="2"/>
      <c r="C46" s="2"/>
    </row>
    <row r="47" spans="1:3" ht="20.100000000000001" customHeight="1" x14ac:dyDescent="0.25">
      <c r="A47" s="2"/>
      <c r="B47" s="2"/>
      <c r="C47" s="2"/>
    </row>
    <row r="48" spans="1:3" ht="20.100000000000001" customHeight="1" x14ac:dyDescent="0.25">
      <c r="A48" s="2"/>
      <c r="B48" s="2"/>
      <c r="C48" s="2"/>
    </row>
    <row r="49" spans="1:40" ht="20.100000000000001" customHeight="1" x14ac:dyDescent="0.25">
      <c r="A49" s="2"/>
      <c r="B49" s="2"/>
      <c r="C49" s="2"/>
    </row>
    <row r="50" spans="1:40" ht="20.100000000000001" customHeight="1" x14ac:dyDescent="0.25">
      <c r="A50" s="2"/>
      <c r="B50" s="2"/>
      <c r="C50" s="2"/>
      <c r="AN50" s="2"/>
    </row>
    <row r="51" spans="1:40" ht="20.100000000000001" customHeight="1" x14ac:dyDescent="0.25">
      <c r="A51" s="2"/>
      <c r="B51" s="2"/>
      <c r="C51" s="2"/>
    </row>
    <row r="52" spans="1:40" ht="20.100000000000001" customHeight="1" x14ac:dyDescent="0.25">
      <c r="A52" s="2"/>
      <c r="B52" s="2"/>
      <c r="C52" s="2"/>
    </row>
    <row r="53" spans="1:40" ht="20.100000000000001" customHeight="1" x14ac:dyDescent="0.25">
      <c r="A53" s="2"/>
      <c r="B53" s="2"/>
      <c r="C53" s="2"/>
    </row>
    <row r="54" spans="1:40" ht="20.100000000000001" customHeight="1" x14ac:dyDescent="0.25">
      <c r="A54" s="2"/>
      <c r="B54" s="2"/>
      <c r="C54" s="2"/>
    </row>
    <row r="55" spans="1:40" ht="20.100000000000001" customHeight="1" x14ac:dyDescent="0.25">
      <c r="A55" s="2"/>
      <c r="B55" s="2"/>
      <c r="C55" s="2"/>
    </row>
    <row r="56" spans="1:40" ht="20.100000000000001" customHeight="1" x14ac:dyDescent="0.25">
      <c r="A56" s="2"/>
      <c r="B56" s="2"/>
      <c r="C56" s="2"/>
    </row>
    <row r="57" spans="1:40" ht="20.100000000000001" customHeight="1" x14ac:dyDescent="0.25">
      <c r="A57" s="2"/>
      <c r="B57" s="2"/>
      <c r="C57" s="2"/>
    </row>
    <row r="58" spans="1:40" ht="20.100000000000001" customHeight="1" x14ac:dyDescent="0.25">
      <c r="A58" s="2"/>
      <c r="B58" s="2"/>
      <c r="C58" s="2"/>
    </row>
    <row r="59" spans="1:40" ht="20.100000000000001" customHeight="1" x14ac:dyDescent="0.25">
      <c r="A59" s="2"/>
      <c r="B59" s="2"/>
      <c r="C59" s="2"/>
    </row>
    <row r="60" spans="1:40" ht="20.100000000000001" customHeight="1" x14ac:dyDescent="0.25">
      <c r="A60" s="2"/>
      <c r="B60" s="2"/>
      <c r="C60" s="2"/>
    </row>
    <row r="61" spans="1:40" ht="20.100000000000001" customHeight="1" x14ac:dyDescent="0.25">
      <c r="A61" s="3"/>
      <c r="B61" s="2"/>
      <c r="C61" s="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40" ht="20.100000000000001" customHeight="1" x14ac:dyDescent="0.25">
      <c r="A62" s="2"/>
      <c r="B62" s="2"/>
      <c r="C62" s="2"/>
    </row>
    <row r="63" spans="1:40" ht="20.100000000000001" customHeight="1" x14ac:dyDescent="0.3">
      <c r="A63" s="9"/>
      <c r="B63" s="2"/>
      <c r="C63" s="2"/>
    </row>
  </sheetData>
  <pageMargins left="0.7" right="0.7" top="1" bottom="0.7" header="0.5" footer="0.5"/>
  <pageSetup orientation="landscape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transitionEvaluation="1" codeName="Sheet49"/>
  <dimension ref="A1:BM64"/>
  <sheetViews>
    <sheetView defaultGridColor="0" colorId="22" zoomScale="64" zoomScaleNormal="64" zoomScalePageLayoutView="70" workbookViewId="0">
      <pane xSplit="15" topLeftCell="P1" activePane="topRight" state="frozen"/>
      <selection pane="topRight" activeCell="AK40" sqref="AK40"/>
    </sheetView>
  </sheetViews>
  <sheetFormatPr defaultColWidth="9.44140625" defaultRowHeight="20.100000000000001" customHeight="1" x14ac:dyDescent="0.2"/>
  <cols>
    <col min="1" max="1" width="45.6640625" style="6" customWidth="1"/>
    <col min="2" max="2" width="6.33203125" style="6" hidden="1" customWidth="1"/>
    <col min="3" max="3" width="8.33203125" style="6" hidden="1" customWidth="1"/>
    <col min="4" max="4" width="8.6640625" style="6" hidden="1" customWidth="1"/>
    <col min="5" max="5" width="8.33203125" style="6" hidden="1" customWidth="1"/>
    <col min="6" max="6" width="8.44140625" style="76" hidden="1" customWidth="1"/>
    <col min="7" max="7" width="7.33203125" style="6" hidden="1" customWidth="1"/>
    <col min="8" max="8" width="7.33203125" style="77" hidden="1" customWidth="1"/>
    <col min="9" max="14" width="8.6640625" style="55" hidden="1" customWidth="1"/>
    <col min="15" max="15" width="9" style="55" hidden="1" customWidth="1"/>
    <col min="16" max="18" width="8.6640625" style="55" customWidth="1"/>
    <col min="19" max="20" width="8.6640625" style="55" hidden="1" customWidth="1"/>
    <col min="21" max="26" width="8.6640625" style="55" customWidth="1"/>
    <col min="27" max="27" width="9" style="55" bestFit="1" customWidth="1"/>
    <col min="28" max="28" width="9" bestFit="1" customWidth="1"/>
    <col min="29" max="36" width="9.44140625" customWidth="1"/>
    <col min="37" max="37" width="16.5546875" style="6" customWidth="1"/>
    <col min="38" max="38" width="24.5546875" style="6" hidden="1" customWidth="1"/>
    <col min="39" max="60" width="9.44140625" style="6" hidden="1" customWidth="1"/>
    <col min="61" max="61" width="17.33203125" style="6" hidden="1" customWidth="1"/>
    <col min="62" max="65" width="9.44140625" style="6" hidden="1" customWidth="1"/>
    <col min="66" max="16384" width="9.44140625" style="6"/>
  </cols>
  <sheetData>
    <row r="1" spans="1:65" s="35" customFormat="1" ht="24.95" customHeight="1" x14ac:dyDescent="0.25">
      <c r="A1" s="32" t="s">
        <v>187</v>
      </c>
      <c r="B1" s="33"/>
      <c r="C1" s="33"/>
      <c r="D1" s="34"/>
      <c r="E1" s="34"/>
      <c r="F1" s="83"/>
      <c r="G1" s="84"/>
      <c r="H1" s="85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M1" s="1"/>
      <c r="AQ1" s="1"/>
    </row>
    <row r="2" spans="1:65" s="35" customFormat="1" ht="24.95" customHeight="1" x14ac:dyDescent="0.35">
      <c r="A2" s="36"/>
      <c r="C2" s="37"/>
      <c r="D2" s="34"/>
      <c r="E2" s="34"/>
      <c r="F2" s="86"/>
      <c r="G2" s="34"/>
      <c r="H2" s="87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M2" s="1"/>
      <c r="AN2" s="1"/>
      <c r="AQ2" s="1"/>
    </row>
    <row r="3" spans="1:65" s="30" customFormat="1" ht="20.100000000000001" customHeight="1" x14ac:dyDescent="0.25">
      <c r="A3" s="142" t="s">
        <v>88</v>
      </c>
      <c r="B3" s="28">
        <v>1991</v>
      </c>
      <c r="C3" s="28">
        <v>1992</v>
      </c>
      <c r="D3" s="28">
        <v>1993</v>
      </c>
      <c r="E3" s="41">
        <v>1994</v>
      </c>
      <c r="F3" s="28">
        <v>1995</v>
      </c>
      <c r="G3" s="28">
        <v>1996</v>
      </c>
      <c r="H3" s="28">
        <v>1997</v>
      </c>
      <c r="I3" s="78">
        <v>1998</v>
      </c>
      <c r="J3" s="49">
        <v>1999</v>
      </c>
      <c r="K3" s="49">
        <v>2000</v>
      </c>
      <c r="L3" s="49">
        <v>2001</v>
      </c>
      <c r="M3" s="49">
        <v>2002</v>
      </c>
      <c r="N3" s="49">
        <v>2003</v>
      </c>
      <c r="O3" s="49">
        <v>2004</v>
      </c>
      <c r="P3" s="49">
        <v>2005</v>
      </c>
      <c r="Q3" s="49">
        <v>2006</v>
      </c>
      <c r="R3" s="49">
        <v>2007</v>
      </c>
      <c r="S3" s="49">
        <v>2008</v>
      </c>
      <c r="T3" s="49">
        <v>2009</v>
      </c>
      <c r="U3" s="50">
        <v>2010</v>
      </c>
      <c r="V3" s="50">
        <v>2011</v>
      </c>
      <c r="W3" s="50">
        <v>2012</v>
      </c>
      <c r="X3" s="50">
        <v>2013</v>
      </c>
      <c r="Y3" s="50">
        <v>2014</v>
      </c>
      <c r="Z3" s="50">
        <v>2015</v>
      </c>
      <c r="AA3" s="50">
        <v>2016</v>
      </c>
      <c r="AB3" s="75">
        <v>2017</v>
      </c>
      <c r="AC3" s="75">
        <v>2018</v>
      </c>
      <c r="AD3" s="75">
        <v>2019</v>
      </c>
      <c r="AE3" s="75">
        <v>2020</v>
      </c>
      <c r="AF3" s="75">
        <v>2021</v>
      </c>
      <c r="AG3" s="75">
        <v>2022</v>
      </c>
      <c r="AH3" s="75">
        <v>2023</v>
      </c>
      <c r="AI3" s="75">
        <v>2024</v>
      </c>
      <c r="AJ3" s="75">
        <v>2025</v>
      </c>
      <c r="AK3" s="92" t="s">
        <v>19</v>
      </c>
      <c r="AL3" s="38" t="s">
        <v>17</v>
      </c>
      <c r="BI3" s="38" t="s">
        <v>17</v>
      </c>
    </row>
    <row r="4" spans="1:65" ht="20.100000000000001" customHeight="1" x14ac:dyDescent="0.25">
      <c r="A4" s="8" t="s">
        <v>196</v>
      </c>
      <c r="B4" s="14"/>
      <c r="C4" s="14"/>
      <c r="D4" s="14"/>
      <c r="E4" s="42"/>
      <c r="F4" s="42"/>
      <c r="H4" s="13"/>
      <c r="I4" s="79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90">
        <v>1992</v>
      </c>
      <c r="AN4" s="90">
        <v>1993</v>
      </c>
      <c r="AO4" s="90">
        <v>1994</v>
      </c>
      <c r="AP4" s="90">
        <v>1995</v>
      </c>
      <c r="AQ4" s="90">
        <v>1996</v>
      </c>
      <c r="AR4" s="90">
        <v>1997</v>
      </c>
      <c r="AS4" s="90">
        <v>1998</v>
      </c>
      <c r="AT4" s="90">
        <v>1999</v>
      </c>
      <c r="AU4" s="90">
        <v>2000</v>
      </c>
      <c r="AV4" s="90">
        <v>2001</v>
      </c>
      <c r="AW4" s="90">
        <v>2002</v>
      </c>
      <c r="AX4" s="90">
        <v>2003</v>
      </c>
      <c r="AY4" s="90">
        <v>2004</v>
      </c>
      <c r="AZ4" s="90">
        <v>2005</v>
      </c>
      <c r="BA4" s="90">
        <v>2006</v>
      </c>
      <c r="BB4" s="90">
        <v>2007</v>
      </c>
      <c r="BC4" s="90">
        <v>2008</v>
      </c>
      <c r="BD4" s="90">
        <v>2009</v>
      </c>
      <c r="BE4" s="90">
        <v>2010</v>
      </c>
      <c r="BF4" s="90">
        <v>2011</v>
      </c>
      <c r="BG4" s="90">
        <v>2012</v>
      </c>
      <c r="BH4" s="90">
        <v>2013</v>
      </c>
      <c r="BI4" s="91">
        <v>2014</v>
      </c>
      <c r="BJ4" s="90">
        <v>2015</v>
      </c>
      <c r="BK4" s="90">
        <v>2016</v>
      </c>
      <c r="BL4" s="90">
        <v>2017</v>
      </c>
      <c r="BM4" s="90">
        <v>2018</v>
      </c>
    </row>
    <row r="5" spans="1:65" s="11" customFormat="1" ht="20.100000000000001" customHeight="1" x14ac:dyDescent="0.2">
      <c r="A5" s="47" t="s">
        <v>31</v>
      </c>
      <c r="B5" s="53">
        <f>SUM('Mink Hollow (Lake Hill)'!C18)</f>
        <v>615</v>
      </c>
      <c r="C5" s="53">
        <f>SUM('Mink Hollow (Lake Hill)'!D18)</f>
        <v>790</v>
      </c>
      <c r="D5" s="53">
        <f>SUM('Mink Hollow (Lake Hill)'!E18)</f>
        <v>733</v>
      </c>
      <c r="E5" s="53">
        <f>SUM('Mink Hollow (Lake Hill)'!F18)</f>
        <v>780</v>
      </c>
      <c r="F5" s="53">
        <f>SUM('Mink Hollow (Lake Hill)'!G18)</f>
        <v>1099</v>
      </c>
      <c r="G5" s="53">
        <f>SUM('Mink Hollow (Lake Hill)'!H18)</f>
        <v>112</v>
      </c>
      <c r="H5" s="53">
        <f>SUM('Mink Hollow (Lake Hill)'!I18)</f>
        <v>1111</v>
      </c>
      <c r="I5" s="53">
        <f>SUM('Mink Hollow (Lake Hill)'!J18)</f>
        <v>804</v>
      </c>
      <c r="J5" s="53">
        <f>SUM('Mink Hollow (Lake Hill)'!K18)</f>
        <v>764</v>
      </c>
      <c r="K5" s="53">
        <f>SUM('Mink Hollow (Lake Hill)'!L18)</f>
        <v>960</v>
      </c>
      <c r="L5" s="53">
        <f>SUM('Mink Hollow (Lake Hill)'!M18)</f>
        <v>1055</v>
      </c>
      <c r="M5" s="53">
        <f>SUM('Mink Hollow (Lake Hill)'!N18)</f>
        <v>1089</v>
      </c>
      <c r="N5" s="53">
        <f>SUM('Mink Hollow (Lake Hill)'!O18)</f>
        <v>603</v>
      </c>
      <c r="O5" s="53">
        <f>SUM('Mink Hollow (Lake Hill)'!P18)</f>
        <v>881</v>
      </c>
      <c r="P5" s="53">
        <f>'Becker Hollow'!Q18</f>
        <v>1263</v>
      </c>
      <c r="Q5" s="53">
        <f>'Becker Hollow'!R18</f>
        <v>1341</v>
      </c>
      <c r="R5" s="53">
        <f>'Becker Hollow'!S18</f>
        <v>1485</v>
      </c>
      <c r="S5" s="53">
        <f>'Becker Hollow'!T18</f>
        <v>1491</v>
      </c>
      <c r="T5" s="53">
        <f>'Becker Hollow'!U18</f>
        <v>1369</v>
      </c>
      <c r="U5" s="53">
        <f>'Becker Hollow'!V18</f>
        <v>1605</v>
      </c>
      <c r="V5" s="53">
        <f>'Becker Hollow'!W18</f>
        <v>1376</v>
      </c>
      <c r="W5" s="53">
        <f>'Becker Hollow'!X18</f>
        <v>1439</v>
      </c>
      <c r="X5" s="53">
        <f>'Becker Hollow'!Y18</f>
        <v>1738</v>
      </c>
      <c r="Y5" s="53">
        <f>'Becker Hollow'!Z18</f>
        <v>1892</v>
      </c>
      <c r="Z5" s="53">
        <f>'Becker Hollow'!AA18</f>
        <v>1858</v>
      </c>
      <c r="AA5" s="53">
        <f>'Becker Hollow'!AB18</f>
        <v>1519</v>
      </c>
      <c r="AB5" s="53">
        <f>'Becker Hollow'!AC18</f>
        <v>1821</v>
      </c>
      <c r="AC5" s="53">
        <f>'Becker Hollow'!AD18</f>
        <v>1487</v>
      </c>
      <c r="AD5" s="53">
        <f>'Becker Hollow'!AE18</f>
        <v>3319</v>
      </c>
      <c r="AE5" s="53">
        <f>'Becker Hollow'!AF18</f>
        <v>3347</v>
      </c>
      <c r="AF5" s="53">
        <f>'Becker Hollow'!AG18</f>
        <v>2722</v>
      </c>
      <c r="AG5" s="53">
        <f>'Becker Hollow'!AH18</f>
        <v>1935</v>
      </c>
      <c r="AH5" s="53">
        <f>'Becker Hollow'!AI18</f>
        <v>2181</v>
      </c>
      <c r="AI5" s="53">
        <f>'Becker Hollow'!AJ18</f>
        <v>1106</v>
      </c>
      <c r="AJ5" s="53">
        <f>'Becker Hollow'!AK18</f>
        <v>1229</v>
      </c>
      <c r="AK5" s="16">
        <f t="shared" ref="AK5:AK9" si="0">SUM(P5:AI5)</f>
        <v>36294</v>
      </c>
      <c r="AL5" t="e">
        <v>#N/A</v>
      </c>
      <c r="AM5" t="e">
        <v>#N/A</v>
      </c>
      <c r="AN5" t="e">
        <v>#N/A</v>
      </c>
      <c r="AO5" t="e">
        <v>#N/A</v>
      </c>
      <c r="AP5" t="e">
        <v>#N/A</v>
      </c>
      <c r="AQ5" t="e">
        <v>#N/A</v>
      </c>
      <c r="AR5" t="e">
        <v>#N/A</v>
      </c>
      <c r="AS5" t="e">
        <v>#N/A</v>
      </c>
      <c r="AT5" t="e">
        <v>#N/A</v>
      </c>
      <c r="AU5">
        <f t="shared" ref="AU5:BH5" si="1">AVERAGE(B5:K5)</f>
        <v>776.8</v>
      </c>
      <c r="AV5">
        <f t="shared" si="1"/>
        <v>820.8</v>
      </c>
      <c r="AW5">
        <f t="shared" si="1"/>
        <v>850.7</v>
      </c>
      <c r="AX5">
        <f t="shared" si="1"/>
        <v>837.7</v>
      </c>
      <c r="AY5">
        <f t="shared" si="1"/>
        <v>847.8</v>
      </c>
      <c r="AZ5">
        <f t="shared" si="1"/>
        <v>864.2</v>
      </c>
      <c r="BA5">
        <f t="shared" si="1"/>
        <v>987.1</v>
      </c>
      <c r="BB5">
        <f t="shared" si="1"/>
        <v>1024.5</v>
      </c>
      <c r="BC5">
        <f t="shared" si="1"/>
        <v>1093.2</v>
      </c>
      <c r="BD5">
        <f t="shared" si="1"/>
        <v>1153.7</v>
      </c>
      <c r="BE5">
        <f t="shared" si="1"/>
        <v>1218.2</v>
      </c>
      <c r="BF5">
        <f t="shared" si="1"/>
        <v>1250.3</v>
      </c>
      <c r="BG5">
        <f t="shared" si="1"/>
        <v>1285.3</v>
      </c>
      <c r="BH5">
        <f t="shared" si="1"/>
        <v>1398.8</v>
      </c>
      <c r="BI5">
        <f>AVERAGE(P5:AC5)</f>
        <v>1548.8571428571429</v>
      </c>
      <c r="BJ5">
        <f>AVERAGE(Q5:Z5)</f>
        <v>1559.4</v>
      </c>
      <c r="BK5">
        <f>AVERAGE(R5:AA5)</f>
        <v>1577.2</v>
      </c>
      <c r="BL5">
        <f>AVERAGE(S5:AB5)</f>
        <v>1610.8</v>
      </c>
      <c r="BM5">
        <f>AVERAGE(T5:AC5)</f>
        <v>1610.4</v>
      </c>
    </row>
    <row r="6" spans="1:65" ht="20.100000000000001" customHeight="1" x14ac:dyDescent="0.2">
      <c r="A6" s="48" t="s">
        <v>26</v>
      </c>
      <c r="B6" s="51">
        <f>SUM('Roaring Kill'!C18)</f>
        <v>797</v>
      </c>
      <c r="C6" s="51">
        <f>SUM('Roaring Kill'!D18)</f>
        <v>868</v>
      </c>
      <c r="D6" s="51">
        <f>SUM('Roaring Kill'!E18)</f>
        <v>898</v>
      </c>
      <c r="E6" s="51">
        <f>SUM('Roaring Kill'!F18)</f>
        <v>906</v>
      </c>
      <c r="F6" s="51">
        <f>SUM('Roaring Kill'!G18)</f>
        <v>1089</v>
      </c>
      <c r="G6" s="51">
        <f>SUM('Roaring Kill'!H18)</f>
        <v>400</v>
      </c>
      <c r="H6" s="51">
        <f>SUM('Roaring Kill'!I18)</f>
        <v>951</v>
      </c>
      <c r="I6" s="51">
        <f>SUM('Roaring Kill'!J18)</f>
        <v>1125</v>
      </c>
      <c r="J6" s="51">
        <f>SUM('Roaring Kill'!K18)</f>
        <v>1771</v>
      </c>
      <c r="K6" s="51">
        <f>SUM('Roaring Kill'!L18)</f>
        <v>2258</v>
      </c>
      <c r="L6" s="51">
        <f>SUM('Roaring Kill'!M18)</f>
        <v>1548</v>
      </c>
      <c r="M6" s="51">
        <f>SUM('Roaring Kill'!N18)</f>
        <v>1888</v>
      </c>
      <c r="N6" s="51">
        <f>SUM('Roaring Kill'!O18)</f>
        <v>2162</v>
      </c>
      <c r="O6" s="51">
        <f>SUM('Roaring Kill'!P18)</f>
        <v>2440</v>
      </c>
      <c r="P6" s="51">
        <f>'Devils Tombstone (Hunter Mtn)'!Q18</f>
        <v>1120</v>
      </c>
      <c r="Q6" s="51">
        <f>'Devils Tombstone (Hunter Mtn)'!R18</f>
        <v>1257</v>
      </c>
      <c r="R6" s="51">
        <f>'Devils Tombstone (Hunter Mtn)'!S18</f>
        <v>1088</v>
      </c>
      <c r="S6" s="51">
        <f>'Devils Tombstone (Hunter Mtn)'!T18</f>
        <v>1102</v>
      </c>
      <c r="T6" s="51">
        <f>'Devils Tombstone (Hunter Mtn)'!U18</f>
        <v>838</v>
      </c>
      <c r="U6" s="51">
        <f>'Devils Tombstone (Hunter Mtn)'!V18</f>
        <v>1066</v>
      </c>
      <c r="V6" s="51">
        <f>'Devils Tombstone (Hunter Mtn)'!W18</f>
        <v>1074</v>
      </c>
      <c r="W6" s="51">
        <f>'Devils Tombstone (Hunter Mtn)'!X18</f>
        <v>1240</v>
      </c>
      <c r="X6" s="51">
        <f>'Devils Tombstone (Hunter Mtn)'!Y18</f>
        <v>1451</v>
      </c>
      <c r="Y6" s="51">
        <f>'Devils Tombstone (Hunter Mtn)'!Z18</f>
        <v>1362</v>
      </c>
      <c r="Z6" s="51">
        <f>'Devils Tombstone (Hunter Mtn)'!AA18</f>
        <v>1226</v>
      </c>
      <c r="AA6" s="51">
        <f>'Devils Tombstone (Hunter Mtn)'!AB18</f>
        <v>1017</v>
      </c>
      <c r="AB6" s="51">
        <f>'Devils Tombstone (Hunter Mtn)'!AC18</f>
        <v>947</v>
      </c>
      <c r="AC6" s="51">
        <f>'Devils Tombstone (Hunter Mtn)'!AD18</f>
        <v>1127</v>
      </c>
      <c r="AD6" s="51">
        <f>'Devils Tombstone (Hunter Mtn)'!AE18</f>
        <v>1331</v>
      </c>
      <c r="AE6" s="51">
        <f>'Devils Tombstone (Hunter Mtn)'!AF18</f>
        <v>1925</v>
      </c>
      <c r="AF6" s="51">
        <f>'Devils Tombstone (Hunter Mtn)'!AG18</f>
        <v>1214</v>
      </c>
      <c r="AG6" s="51">
        <f>'Devils Tombstone (Hunter Mtn)'!AH18</f>
        <v>1325</v>
      </c>
      <c r="AH6" s="51">
        <f>'Devils Tombstone (Hunter Mtn)'!AI18</f>
        <v>933</v>
      </c>
      <c r="AI6" s="51">
        <f>'Devils Tombstone (Hunter Mtn)'!AJ18</f>
        <v>817</v>
      </c>
      <c r="AJ6" s="51">
        <f>'Devils Tombstone (Hunter Mtn)'!AL18</f>
        <v>0</v>
      </c>
      <c r="AK6" s="15">
        <f t="shared" si="0"/>
        <v>23460</v>
      </c>
      <c r="AL6" t="e">
        <v>#N/A</v>
      </c>
      <c r="AM6" t="e">
        <v>#N/A</v>
      </c>
      <c r="AN6" t="e">
        <v>#N/A</v>
      </c>
      <c r="AO6" t="e">
        <v>#N/A</v>
      </c>
      <c r="AP6" t="e">
        <v>#N/A</v>
      </c>
      <c r="AQ6" t="e">
        <v>#N/A</v>
      </c>
      <c r="AR6" t="e">
        <v>#N/A</v>
      </c>
      <c r="AS6" t="e">
        <v>#N/A</v>
      </c>
      <c r="AT6" t="e">
        <v>#N/A</v>
      </c>
      <c r="AU6">
        <f t="shared" ref="AU6:AU10" si="2">AVERAGE(B6:K6)</f>
        <v>1106.3</v>
      </c>
      <c r="AV6">
        <f t="shared" ref="AV6:AV10" si="3">AVERAGE(C6:L6)</f>
        <v>1181.4000000000001</v>
      </c>
      <c r="AW6">
        <f t="shared" ref="AW6:AW10" si="4">AVERAGE(D6:M6)</f>
        <v>1283.4000000000001</v>
      </c>
      <c r="AX6">
        <f t="shared" ref="AX6:AX10" si="5">AVERAGE(E6:N6)</f>
        <v>1409.8</v>
      </c>
      <c r="AY6">
        <f t="shared" ref="AY6:AY10" si="6">AVERAGE(F6:O6)</f>
        <v>1563.2</v>
      </c>
      <c r="AZ6">
        <f t="shared" ref="AZ6:AZ10" si="7">AVERAGE(G6:P6)</f>
        <v>1566.3</v>
      </c>
      <c r="BA6">
        <f t="shared" ref="BA6:BA10" si="8">AVERAGE(H6:Q6)</f>
        <v>1652</v>
      </c>
      <c r="BB6">
        <f t="shared" ref="BB6:BB10" si="9">AVERAGE(I6:R6)</f>
        <v>1665.7</v>
      </c>
      <c r="BC6">
        <f t="shared" ref="BC6:BC10" si="10">AVERAGE(J6:S6)</f>
        <v>1663.4</v>
      </c>
      <c r="BD6">
        <f t="shared" ref="BD6:BD10" si="11">AVERAGE(K6:T6)</f>
        <v>1570.1</v>
      </c>
      <c r="BE6">
        <f t="shared" ref="BE6:BE10" si="12">AVERAGE(L6:U6)</f>
        <v>1450.9</v>
      </c>
      <c r="BF6">
        <f t="shared" ref="BF6:BF10" si="13">AVERAGE(M6:V6)</f>
        <v>1403.5</v>
      </c>
      <c r="BG6">
        <f t="shared" ref="BG6:BG10" si="14">AVERAGE(N6:W6)</f>
        <v>1338.7</v>
      </c>
      <c r="BH6">
        <f t="shared" ref="BH6:BH10" si="15">AVERAGE(O6:X6)</f>
        <v>1267.5999999999999</v>
      </c>
      <c r="BI6">
        <f t="shared" ref="BI6:BI10" si="16">AVERAGE(P6:AC6)</f>
        <v>1136.7857142857142</v>
      </c>
      <c r="BJ6">
        <f t="shared" ref="BJ6:BJ10" si="17">AVERAGE(Q6:Z6)</f>
        <v>1170.4000000000001</v>
      </c>
      <c r="BK6">
        <f t="shared" ref="BK6:BK10" si="18">AVERAGE(R6:AA6)</f>
        <v>1146.4000000000001</v>
      </c>
      <c r="BL6">
        <f t="shared" ref="BL6:BL10" si="19">AVERAGE(S6:AB6)</f>
        <v>1132.3</v>
      </c>
      <c r="BM6">
        <f t="shared" ref="BM6:BM10" si="20">AVERAGE(T6:AC6)</f>
        <v>1134.8</v>
      </c>
    </row>
    <row r="7" spans="1:65" s="11" customFormat="1" ht="20.100000000000001" customHeight="1" x14ac:dyDescent="0.2">
      <c r="A7" s="47" t="s">
        <v>71</v>
      </c>
      <c r="B7" s="53">
        <f>SUM('Diamond Notch (Lanesville)'!C18)</f>
        <v>1187</v>
      </c>
      <c r="C7" s="53">
        <f>SUM('Diamond Notch (Lanesville)'!D18)</f>
        <v>999</v>
      </c>
      <c r="D7" s="53">
        <f>SUM('Diamond Notch (Lanesville)'!E18)</f>
        <v>1000</v>
      </c>
      <c r="E7" s="53">
        <f>SUM('Diamond Notch (Lanesville)'!F18)</f>
        <v>935</v>
      </c>
      <c r="F7" s="53">
        <f>SUM('Diamond Notch (Lanesville)'!G18)</f>
        <v>779</v>
      </c>
      <c r="G7" s="53">
        <f>SUM('Diamond Notch (Lanesville)'!H18)</f>
        <v>669</v>
      </c>
      <c r="H7" s="53">
        <f>SUM('Diamond Notch (Lanesville)'!I18)</f>
        <v>999</v>
      </c>
      <c r="I7" s="53">
        <f>SUM('Diamond Notch (Lanesville)'!J18)</f>
        <v>1438</v>
      </c>
      <c r="J7" s="53">
        <f>SUM('Diamond Notch (Lanesville)'!K18)</f>
        <v>1162</v>
      </c>
      <c r="K7" s="53">
        <f>SUM('Diamond Notch (Lanesville)'!L18)</f>
        <v>1850</v>
      </c>
      <c r="L7" s="53">
        <f>SUM('Diamond Notch (Lanesville)'!M18)</f>
        <v>1171</v>
      </c>
      <c r="M7" s="53">
        <f>SUM('Diamond Notch (Lanesville)'!N18)</f>
        <v>918</v>
      </c>
      <c r="N7" s="53">
        <f>SUM('Diamond Notch (Lanesville)'!O18)</f>
        <v>670</v>
      </c>
      <c r="O7" s="53">
        <f>SUM('Diamond Notch (Lanesville)'!P18)</f>
        <v>934</v>
      </c>
      <c r="P7" s="53">
        <f>'Diamond Notch (Lanesville)'!Q18</f>
        <v>695</v>
      </c>
      <c r="Q7" s="53">
        <f>'Diamond Notch (Lanesville)'!R18</f>
        <v>601</v>
      </c>
      <c r="R7" s="53">
        <f>'Diamond Notch (Lanesville)'!S18</f>
        <v>813</v>
      </c>
      <c r="S7" s="53">
        <f>'Diamond Notch (Lanesville)'!T18</f>
        <v>1120</v>
      </c>
      <c r="T7" s="53">
        <f>'Diamond Notch (Lanesville)'!U18</f>
        <v>468</v>
      </c>
      <c r="U7" s="53">
        <f>'Diamond Notch (Lanesville)'!V18</f>
        <v>853</v>
      </c>
      <c r="V7" s="53">
        <f>'Diamond Notch (Lanesville)'!W18</f>
        <v>790</v>
      </c>
      <c r="W7" s="53">
        <f>'Diamond Notch (Lanesville)'!X18</f>
        <v>850</v>
      </c>
      <c r="X7" s="53">
        <f>'Diamond Notch (Lanesville)'!Y18</f>
        <v>396</v>
      </c>
      <c r="Y7" s="53">
        <f>'Diamond Notch (Lanesville)'!Z18</f>
        <v>925</v>
      </c>
      <c r="Z7" s="53">
        <f>'Diamond Notch (Lanesville)'!AA18</f>
        <v>924</v>
      </c>
      <c r="AA7" s="53">
        <f>'Diamond Notch (Lanesville)'!AB18</f>
        <v>1092</v>
      </c>
      <c r="AB7" s="53">
        <f>'Diamond Notch (Lanesville)'!AC18</f>
        <v>1120</v>
      </c>
      <c r="AC7" s="53">
        <f>'Diamond Notch (Lanesville)'!AD18</f>
        <v>1286</v>
      </c>
      <c r="AD7" s="53">
        <f>'Diamond Notch (Lanesville)'!AE18</f>
        <v>1816</v>
      </c>
      <c r="AE7" s="53">
        <f>'Diamond Notch (Lanesville)'!AF18</f>
        <v>3490</v>
      </c>
      <c r="AF7" s="53">
        <f>'Diamond Notch (Lanesville)'!AG18</f>
        <v>3173</v>
      </c>
      <c r="AG7" s="53">
        <f>'Diamond Notch (Lanesville)'!AH18</f>
        <v>1872</v>
      </c>
      <c r="AH7" s="53">
        <f>'Diamond Notch (Lanesville)'!AI18</f>
        <v>744</v>
      </c>
      <c r="AI7" s="53">
        <f>'Diamond Notch (Lanesville)'!AJ18</f>
        <v>1435</v>
      </c>
      <c r="AJ7" s="53">
        <f>'Diamond Notch (Lanesville)'!AK18</f>
        <v>46</v>
      </c>
      <c r="AK7" s="16">
        <f t="shared" si="0"/>
        <v>24463</v>
      </c>
      <c r="AL7" t="e">
        <v>#N/A</v>
      </c>
      <c r="AM7" t="e">
        <v>#N/A</v>
      </c>
      <c r="AN7" t="e">
        <v>#N/A</v>
      </c>
      <c r="AO7" t="e">
        <v>#N/A</v>
      </c>
      <c r="AP7" t="e">
        <v>#N/A</v>
      </c>
      <c r="AQ7" t="e">
        <v>#N/A</v>
      </c>
      <c r="AR7" t="e">
        <v>#N/A</v>
      </c>
      <c r="AS7" t="e">
        <v>#N/A</v>
      </c>
      <c r="AT7" t="e">
        <v>#N/A</v>
      </c>
      <c r="AU7">
        <f t="shared" si="2"/>
        <v>1101.8</v>
      </c>
      <c r="AV7">
        <f t="shared" si="3"/>
        <v>1100.2</v>
      </c>
      <c r="AW7">
        <f t="shared" si="4"/>
        <v>1092.0999999999999</v>
      </c>
      <c r="AX7">
        <f t="shared" si="5"/>
        <v>1059.0999999999999</v>
      </c>
      <c r="AY7">
        <f t="shared" si="6"/>
        <v>1059</v>
      </c>
      <c r="AZ7">
        <f t="shared" si="7"/>
        <v>1050.5999999999999</v>
      </c>
      <c r="BA7">
        <f t="shared" si="8"/>
        <v>1043.8</v>
      </c>
      <c r="BB7">
        <f t="shared" si="9"/>
        <v>1025.2</v>
      </c>
      <c r="BC7">
        <f t="shared" si="10"/>
        <v>993.4</v>
      </c>
      <c r="BD7">
        <f t="shared" si="11"/>
        <v>924</v>
      </c>
      <c r="BE7">
        <f t="shared" si="12"/>
        <v>824.3</v>
      </c>
      <c r="BF7">
        <f t="shared" si="13"/>
        <v>786.2</v>
      </c>
      <c r="BG7">
        <f t="shared" si="14"/>
        <v>779.4</v>
      </c>
      <c r="BH7">
        <f t="shared" si="15"/>
        <v>752</v>
      </c>
      <c r="BI7">
        <f>AVERAGE(P7:AC7)</f>
        <v>852.35714285714289</v>
      </c>
      <c r="BJ7">
        <f t="shared" si="17"/>
        <v>774</v>
      </c>
      <c r="BK7">
        <f t="shared" si="18"/>
        <v>823.1</v>
      </c>
      <c r="BL7">
        <f t="shared" si="19"/>
        <v>853.8</v>
      </c>
      <c r="BM7">
        <f>AVERAGE(T7:AC7)</f>
        <v>870.4</v>
      </c>
    </row>
    <row r="8" spans="1:65" ht="20.100000000000001" customHeight="1" x14ac:dyDescent="0.2">
      <c r="A8" s="48" t="s">
        <v>28</v>
      </c>
      <c r="B8" s="51">
        <f>SUM('Becker Hollow'!C18)</f>
        <v>1645</v>
      </c>
      <c r="C8" s="51">
        <f>SUM('Becker Hollow'!D18)</f>
        <v>1115</v>
      </c>
      <c r="D8" s="51">
        <f>SUM('Becker Hollow'!E18)</f>
        <v>1146</v>
      </c>
      <c r="E8" s="51">
        <f>SUM('Becker Hollow'!F18)</f>
        <v>1802</v>
      </c>
      <c r="F8" s="51">
        <f>SUM('Becker Hollow'!G18)</f>
        <v>886</v>
      </c>
      <c r="G8" s="51">
        <f>SUM('Becker Hollow'!H18)</f>
        <v>214</v>
      </c>
      <c r="H8" s="51">
        <f>SUM('Becker Hollow'!I18)</f>
        <v>1340</v>
      </c>
      <c r="I8" s="51">
        <f>SUM('Becker Hollow'!J18)</f>
        <v>1642</v>
      </c>
      <c r="J8" s="51">
        <f>SUM('Becker Hollow'!K18)</f>
        <v>1215</v>
      </c>
      <c r="K8" s="51">
        <f>SUM('Becker Hollow'!L18)</f>
        <v>1344</v>
      </c>
      <c r="L8" s="51">
        <f>SUM('Becker Hollow'!M18)</f>
        <v>1036</v>
      </c>
      <c r="M8" s="51">
        <f>SUM('Becker Hollow'!N18)</f>
        <v>1098</v>
      </c>
      <c r="N8" s="51">
        <f>SUM('Becker Hollow'!O18)</f>
        <v>1091</v>
      </c>
      <c r="O8" s="51">
        <f>SUM('Becker Hollow'!P18)</f>
        <v>1372</v>
      </c>
      <c r="P8" s="51">
        <f>'Diamond Notch (Spruceton)'!Q18</f>
        <v>2029</v>
      </c>
      <c r="Q8" s="51">
        <f>'Diamond Notch (Spruceton)'!R18</f>
        <v>2161</v>
      </c>
      <c r="R8" s="51">
        <f>'Diamond Notch (Spruceton)'!S18</f>
        <v>2353</v>
      </c>
      <c r="S8" s="51">
        <f>'Diamond Notch (Spruceton)'!T18</f>
        <v>2391</v>
      </c>
      <c r="T8" s="51">
        <f>'Diamond Notch (Spruceton)'!U18</f>
        <v>2315</v>
      </c>
      <c r="U8" s="51">
        <f>'Diamond Notch (Spruceton)'!V18</f>
        <v>2826</v>
      </c>
      <c r="V8" s="51">
        <f>'Diamond Notch (Spruceton)'!W18</f>
        <v>2100</v>
      </c>
      <c r="W8" s="51">
        <f>'Diamond Notch (Spruceton)'!X18</f>
        <v>1962</v>
      </c>
      <c r="X8" s="51">
        <f>'Diamond Notch (Spruceton)'!Y18</f>
        <v>1174</v>
      </c>
      <c r="Y8" s="51">
        <f>'Diamond Notch (Spruceton)'!Z18</f>
        <v>1381</v>
      </c>
      <c r="Z8" s="51">
        <f>'Diamond Notch (Spruceton)'!AA18</f>
        <v>1614</v>
      </c>
      <c r="AA8" s="51">
        <f>'Diamond Notch (Spruceton)'!AB18</f>
        <v>1939</v>
      </c>
      <c r="AB8" s="51">
        <f>'Diamond Notch (Spruceton)'!AC18</f>
        <v>1571</v>
      </c>
      <c r="AC8" s="51">
        <f>'Diamond Notch (Spruceton)'!AD18</f>
        <v>2087</v>
      </c>
      <c r="AD8" s="51">
        <f>'Diamond Notch (Spruceton)'!AE18</f>
        <v>5098</v>
      </c>
      <c r="AE8" s="51">
        <f>'Diamond Notch (Spruceton)'!AF18</f>
        <v>6636</v>
      </c>
      <c r="AF8" s="51">
        <f>'Diamond Notch (Spruceton)'!AG18</f>
        <v>5957</v>
      </c>
      <c r="AG8" s="51">
        <f>'Diamond Notch (Spruceton)'!AH18</f>
        <v>5945</v>
      </c>
      <c r="AH8" s="51">
        <f>'Diamond Notch (Spruceton)'!AI18</f>
        <v>6470</v>
      </c>
      <c r="AI8" s="51">
        <f>'Diamond Notch (Spruceton)'!AJ18</f>
        <v>3933</v>
      </c>
      <c r="AJ8" s="51">
        <f>'Diamond Notch (Spruceton)'!AK18</f>
        <v>411</v>
      </c>
      <c r="AK8" s="15">
        <f t="shared" si="0"/>
        <v>61942</v>
      </c>
      <c r="AL8" t="e">
        <v>#N/A</v>
      </c>
      <c r="AM8" t="e">
        <v>#N/A</v>
      </c>
      <c r="AN8" t="e">
        <v>#N/A</v>
      </c>
      <c r="AO8" t="e">
        <v>#N/A</v>
      </c>
      <c r="AP8" t="e">
        <v>#N/A</v>
      </c>
      <c r="AQ8" t="e">
        <v>#N/A</v>
      </c>
      <c r="AR8" t="e">
        <v>#N/A</v>
      </c>
      <c r="AS8" t="e">
        <v>#N/A</v>
      </c>
      <c r="AT8" t="e">
        <v>#N/A</v>
      </c>
      <c r="AU8">
        <f t="shared" si="2"/>
        <v>1234.9000000000001</v>
      </c>
      <c r="AV8">
        <f t="shared" si="3"/>
        <v>1174</v>
      </c>
      <c r="AW8">
        <f t="shared" si="4"/>
        <v>1172.3</v>
      </c>
      <c r="AX8">
        <f t="shared" si="5"/>
        <v>1166.8</v>
      </c>
      <c r="AY8">
        <f t="shared" si="6"/>
        <v>1123.8</v>
      </c>
      <c r="AZ8">
        <f t="shared" si="7"/>
        <v>1238.0999999999999</v>
      </c>
      <c r="BA8">
        <f t="shared" si="8"/>
        <v>1432.8</v>
      </c>
      <c r="BB8">
        <f t="shared" si="9"/>
        <v>1534.1</v>
      </c>
      <c r="BC8">
        <f t="shared" si="10"/>
        <v>1609</v>
      </c>
      <c r="BD8">
        <f t="shared" si="11"/>
        <v>1719</v>
      </c>
      <c r="BE8">
        <f t="shared" si="12"/>
        <v>1867.2</v>
      </c>
      <c r="BF8">
        <f t="shared" si="13"/>
        <v>1973.6</v>
      </c>
      <c r="BG8">
        <f t="shared" si="14"/>
        <v>2060</v>
      </c>
      <c r="BH8">
        <f t="shared" si="15"/>
        <v>2068.3000000000002</v>
      </c>
      <c r="BI8">
        <f t="shared" si="16"/>
        <v>1993.0714285714287</v>
      </c>
      <c r="BJ8">
        <f t="shared" si="17"/>
        <v>2027.7</v>
      </c>
      <c r="BK8">
        <f t="shared" si="18"/>
        <v>2005.5</v>
      </c>
      <c r="BL8">
        <f t="shared" si="19"/>
        <v>1927.3</v>
      </c>
      <c r="BM8">
        <f t="shared" si="20"/>
        <v>1896.9</v>
      </c>
    </row>
    <row r="9" spans="1:65" s="11" customFormat="1" ht="20.100000000000001" customHeight="1" x14ac:dyDescent="0.2">
      <c r="A9" s="47" t="s">
        <v>176</v>
      </c>
      <c r="B9" s="53">
        <f>SUM('Colonel''s Chair'!C18)</f>
        <v>600</v>
      </c>
      <c r="C9" s="53">
        <f>SUM('Colonel''s Chair'!D18)</f>
        <v>620</v>
      </c>
      <c r="D9" s="53">
        <f>SUM('Colonel''s Chair'!E18)</f>
        <v>600</v>
      </c>
      <c r="E9" s="53">
        <f>SUM('Colonel''s Chair'!F18)</f>
        <v>397</v>
      </c>
      <c r="F9" s="53">
        <f>SUM('Colonel''s Chair'!G18)</f>
        <v>65</v>
      </c>
      <c r="G9" s="53">
        <f>SUM('Colonel''s Chair'!H18)</f>
        <v>46</v>
      </c>
      <c r="H9" s="53">
        <f>SUM('Colonel''s Chair'!I18)</f>
        <v>271</v>
      </c>
      <c r="I9" s="53">
        <f>SUM('Colonel''s Chair'!J18)</f>
        <v>326</v>
      </c>
      <c r="J9" s="53">
        <f>SUM('Colonel''s Chair'!K18)</f>
        <v>134</v>
      </c>
      <c r="K9" s="53">
        <f>SUM('Colonel''s Chair'!L18)</f>
        <v>353</v>
      </c>
      <c r="L9" s="53">
        <f>SUM('Colonel''s Chair'!M18)</f>
        <v>590</v>
      </c>
      <c r="M9" s="53">
        <f>SUM('Colonel''s Chair'!N18)</f>
        <v>583</v>
      </c>
      <c r="N9" s="53">
        <f>SUM('Colonel''s Chair'!O18)</f>
        <v>516</v>
      </c>
      <c r="O9" s="53">
        <f>SUM('Colonel''s Chair'!P18)</f>
        <v>54</v>
      </c>
      <c r="P9" s="53">
        <f>'West Kill'!Q18</f>
        <v>507</v>
      </c>
      <c r="Q9" s="53">
        <f>'West Kill'!R18</f>
        <v>438</v>
      </c>
      <c r="R9" s="53">
        <f>'West Kill'!S18</f>
        <v>739</v>
      </c>
      <c r="S9" s="53">
        <f>'West Kill'!T18</f>
        <v>555</v>
      </c>
      <c r="T9" s="53">
        <f>'West Kill'!U18</f>
        <v>542</v>
      </c>
      <c r="U9" s="53">
        <f>'West Kill'!V18</f>
        <v>760</v>
      </c>
      <c r="V9" s="53">
        <f>'West Kill'!W18</f>
        <v>668</v>
      </c>
      <c r="W9" s="53">
        <f>'West Kill'!X18</f>
        <v>572</v>
      </c>
      <c r="X9" s="53">
        <f>'West Kill'!Y18</f>
        <v>839</v>
      </c>
      <c r="Y9" s="53">
        <f>'West Kill'!Z18</f>
        <v>931</v>
      </c>
      <c r="Z9" s="53">
        <f>'West Kill'!AA18</f>
        <v>1021</v>
      </c>
      <c r="AA9" s="53">
        <f>'West Kill'!AB18</f>
        <v>1285</v>
      </c>
      <c r="AB9" s="53">
        <f>'West Kill'!AC18</f>
        <v>1235</v>
      </c>
      <c r="AC9" s="53">
        <f>'West Kill'!AD18</f>
        <v>1309</v>
      </c>
      <c r="AD9" s="53">
        <f>'West Kill'!AE18</f>
        <v>1325</v>
      </c>
      <c r="AE9" s="53">
        <f>'West Kill'!AF18</f>
        <v>1577</v>
      </c>
      <c r="AF9" s="53">
        <f>'West Kill'!AG18</f>
        <v>1239</v>
      </c>
      <c r="AG9" s="53">
        <f>'West Kill'!AH18</f>
        <v>867</v>
      </c>
      <c r="AH9" s="53">
        <f>'West Kill'!AI18</f>
        <v>630</v>
      </c>
      <c r="AI9" s="53">
        <f>'West Kill'!AJ18</f>
        <v>886</v>
      </c>
      <c r="AJ9" s="53">
        <f>'West Kill'!AK18</f>
        <v>382</v>
      </c>
      <c r="AK9" s="16">
        <f t="shared" si="0"/>
        <v>17925</v>
      </c>
      <c r="AL9" t="e">
        <v>#N/A</v>
      </c>
      <c r="AM9" t="e">
        <v>#N/A</v>
      </c>
      <c r="AN9" t="e">
        <v>#N/A</v>
      </c>
      <c r="AO9" t="e">
        <v>#N/A</v>
      </c>
      <c r="AP9" t="e">
        <v>#N/A</v>
      </c>
      <c r="AQ9" t="e">
        <v>#N/A</v>
      </c>
      <c r="AR9" t="e">
        <v>#N/A</v>
      </c>
      <c r="AS9" t="e">
        <v>#N/A</v>
      </c>
      <c r="AT9" t="e">
        <v>#N/A</v>
      </c>
      <c r="AU9">
        <f t="shared" si="2"/>
        <v>341.2</v>
      </c>
      <c r="AV9">
        <f t="shared" si="3"/>
        <v>340.2</v>
      </c>
      <c r="AW9">
        <f t="shared" si="4"/>
        <v>336.5</v>
      </c>
      <c r="AX9">
        <f t="shared" si="5"/>
        <v>328.1</v>
      </c>
      <c r="AY9">
        <f t="shared" si="6"/>
        <v>293.8</v>
      </c>
      <c r="AZ9">
        <f t="shared" si="7"/>
        <v>338</v>
      </c>
      <c r="BA9">
        <f t="shared" si="8"/>
        <v>377.2</v>
      </c>
      <c r="BB9">
        <f t="shared" si="9"/>
        <v>424</v>
      </c>
      <c r="BC9">
        <f t="shared" si="10"/>
        <v>446.9</v>
      </c>
      <c r="BD9">
        <f t="shared" si="11"/>
        <v>487.7</v>
      </c>
      <c r="BE9">
        <f t="shared" si="12"/>
        <v>528.4</v>
      </c>
      <c r="BF9">
        <f t="shared" si="13"/>
        <v>536.20000000000005</v>
      </c>
      <c r="BG9">
        <f t="shared" si="14"/>
        <v>535.1</v>
      </c>
      <c r="BH9">
        <f t="shared" si="15"/>
        <v>567.4</v>
      </c>
      <c r="BI9">
        <f t="shared" si="16"/>
        <v>814.35714285714289</v>
      </c>
      <c r="BJ9">
        <f t="shared" si="17"/>
        <v>706.5</v>
      </c>
      <c r="BK9">
        <f t="shared" si="18"/>
        <v>791.2</v>
      </c>
      <c r="BL9">
        <f t="shared" si="19"/>
        <v>840.8</v>
      </c>
      <c r="BM9">
        <f t="shared" si="20"/>
        <v>916.2</v>
      </c>
    </row>
    <row r="10" spans="1:65" s="1" customFormat="1" ht="20.100000000000001" customHeight="1" x14ac:dyDescent="0.25">
      <c r="A10" s="69" t="s">
        <v>197</v>
      </c>
      <c r="B10" s="81">
        <f t="shared" ref="B10:O10" si="21">SUM(B5:B9)</f>
        <v>4844</v>
      </c>
      <c r="C10" s="81">
        <f t="shared" si="21"/>
        <v>4392</v>
      </c>
      <c r="D10" s="81">
        <f t="shared" si="21"/>
        <v>4377</v>
      </c>
      <c r="E10" s="81">
        <f t="shared" si="21"/>
        <v>4820</v>
      </c>
      <c r="F10" s="81">
        <f t="shared" si="21"/>
        <v>3918</v>
      </c>
      <c r="G10" s="81">
        <f t="shared" si="21"/>
        <v>1441</v>
      </c>
      <c r="H10" s="81">
        <f t="shared" si="21"/>
        <v>4672</v>
      </c>
      <c r="I10" s="81">
        <f t="shared" si="21"/>
        <v>5335</v>
      </c>
      <c r="J10" s="57">
        <f t="shared" si="21"/>
        <v>5046</v>
      </c>
      <c r="K10" s="57">
        <f t="shared" si="21"/>
        <v>6765</v>
      </c>
      <c r="L10" s="57">
        <f t="shared" si="21"/>
        <v>5400</v>
      </c>
      <c r="M10" s="57">
        <f t="shared" si="21"/>
        <v>5576</v>
      </c>
      <c r="N10" s="57">
        <f t="shared" si="21"/>
        <v>5042</v>
      </c>
      <c r="O10" s="57">
        <f t="shared" si="21"/>
        <v>5681</v>
      </c>
      <c r="P10" s="57">
        <f>SUM(P5:P9)</f>
        <v>5614</v>
      </c>
      <c r="Q10" s="57">
        <f t="shared" ref="Q10:AI10" si="22">SUM(Q5:Q9)</f>
        <v>5798</v>
      </c>
      <c r="R10" s="57">
        <f t="shared" si="22"/>
        <v>6478</v>
      </c>
      <c r="S10" s="57">
        <f t="shared" si="22"/>
        <v>6659</v>
      </c>
      <c r="T10" s="57">
        <f t="shared" si="22"/>
        <v>5532</v>
      </c>
      <c r="U10" s="57">
        <f t="shared" si="22"/>
        <v>7110</v>
      </c>
      <c r="V10" s="57">
        <f t="shared" si="22"/>
        <v>6008</v>
      </c>
      <c r="W10" s="57">
        <f t="shared" si="22"/>
        <v>6063</v>
      </c>
      <c r="X10" s="57">
        <f t="shared" si="22"/>
        <v>5598</v>
      </c>
      <c r="Y10" s="57">
        <f t="shared" si="22"/>
        <v>6491</v>
      </c>
      <c r="Z10" s="57">
        <f t="shared" si="22"/>
        <v>6643</v>
      </c>
      <c r="AA10" s="57">
        <f t="shared" si="22"/>
        <v>6852</v>
      </c>
      <c r="AB10" s="57">
        <f t="shared" si="22"/>
        <v>6694</v>
      </c>
      <c r="AC10" s="57">
        <f t="shared" si="22"/>
        <v>7296</v>
      </c>
      <c r="AD10" s="57">
        <f t="shared" si="22"/>
        <v>12889</v>
      </c>
      <c r="AE10" s="57">
        <f t="shared" si="22"/>
        <v>16975</v>
      </c>
      <c r="AF10" s="57">
        <f t="shared" si="22"/>
        <v>14305</v>
      </c>
      <c r="AG10" s="57">
        <f t="shared" si="22"/>
        <v>11944</v>
      </c>
      <c r="AH10" s="57">
        <f t="shared" si="22"/>
        <v>10958</v>
      </c>
      <c r="AI10" s="57">
        <f t="shared" si="22"/>
        <v>8177</v>
      </c>
      <c r="AJ10" s="57">
        <f>SUM(AJ5:AJ9)</f>
        <v>2068</v>
      </c>
      <c r="AK10" s="145">
        <f>SUM(P10:AI10)</f>
        <v>164084</v>
      </c>
      <c r="AL10" t="e">
        <v>#N/A</v>
      </c>
      <c r="AM10" t="e">
        <v>#N/A</v>
      </c>
      <c r="AN10" t="e">
        <v>#N/A</v>
      </c>
      <c r="AO10" t="e">
        <v>#N/A</v>
      </c>
      <c r="AP10" t="e">
        <v>#N/A</v>
      </c>
      <c r="AQ10" t="e">
        <v>#N/A</v>
      </c>
      <c r="AR10" t="e">
        <v>#N/A</v>
      </c>
      <c r="AS10" t="e">
        <v>#N/A</v>
      </c>
      <c r="AT10" t="e">
        <v>#N/A</v>
      </c>
      <c r="AU10">
        <f t="shared" si="2"/>
        <v>4561</v>
      </c>
      <c r="AV10">
        <f t="shared" si="3"/>
        <v>4616.6000000000004</v>
      </c>
      <c r="AW10">
        <f t="shared" si="4"/>
        <v>4735</v>
      </c>
      <c r="AX10">
        <f t="shared" si="5"/>
        <v>4801.5</v>
      </c>
      <c r="AY10">
        <f t="shared" si="6"/>
        <v>4887.6000000000004</v>
      </c>
      <c r="AZ10">
        <f t="shared" si="7"/>
        <v>5057.2</v>
      </c>
      <c r="BA10">
        <f t="shared" si="8"/>
        <v>5492.9</v>
      </c>
      <c r="BB10">
        <f t="shared" si="9"/>
        <v>5673.5</v>
      </c>
      <c r="BC10">
        <f t="shared" si="10"/>
        <v>5805.9</v>
      </c>
      <c r="BD10">
        <f t="shared" si="11"/>
        <v>5854.5</v>
      </c>
      <c r="BE10">
        <f t="shared" si="12"/>
        <v>5889</v>
      </c>
      <c r="BF10">
        <f t="shared" si="13"/>
        <v>5949.8</v>
      </c>
      <c r="BG10">
        <f t="shared" si="14"/>
        <v>5998.5</v>
      </c>
      <c r="BH10">
        <f t="shared" si="15"/>
        <v>6054.1</v>
      </c>
      <c r="BI10">
        <f t="shared" si="16"/>
        <v>6345.4285714285716</v>
      </c>
      <c r="BJ10">
        <f t="shared" si="17"/>
        <v>6238</v>
      </c>
      <c r="BK10">
        <f t="shared" si="18"/>
        <v>6343.4</v>
      </c>
      <c r="BL10">
        <f t="shared" si="19"/>
        <v>6365</v>
      </c>
      <c r="BM10">
        <f t="shared" si="20"/>
        <v>6428.7</v>
      </c>
    </row>
    <row r="11" spans="1:65" ht="20.100000000000001" customHeight="1" x14ac:dyDescent="0.25">
      <c r="A11" s="8" t="s">
        <v>22</v>
      </c>
      <c r="B11" s="14"/>
      <c r="C11" s="14"/>
      <c r="D11" s="14"/>
      <c r="E11" s="42"/>
      <c r="F11" s="42"/>
      <c r="H11" s="13"/>
      <c r="I11" s="79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/>
      <c r="BJ11" s="90"/>
      <c r="BK11" s="90"/>
      <c r="BL11" s="90"/>
      <c r="BM11" s="90"/>
    </row>
    <row r="12" spans="1:65" s="11" customFormat="1" ht="20.100000000000001" customHeight="1" x14ac:dyDescent="0.2">
      <c r="A12" s="47" t="s">
        <v>25</v>
      </c>
      <c r="B12" s="53">
        <f>SUM('Layman''s Monument (REMOVED)'!C18)</f>
        <v>1557</v>
      </c>
      <c r="C12" s="53">
        <f>SUM('Layman''s Monument (REMOVED)'!D18)</f>
        <v>2031</v>
      </c>
      <c r="D12" s="53">
        <f>SUM('Layman''s Monument (REMOVED)'!E18)</f>
        <v>1893</v>
      </c>
      <c r="E12" s="53">
        <f>SUM('Layman''s Monument (REMOVED)'!F18)</f>
        <v>2199</v>
      </c>
      <c r="F12" s="53">
        <f>SUM('Layman''s Monument (REMOVED)'!G18)</f>
        <v>2241</v>
      </c>
      <c r="G12" s="53">
        <f>SUM('Layman''s Monument (REMOVED)'!H18)</f>
        <v>1200</v>
      </c>
      <c r="H12" s="53">
        <f>SUM('Layman''s Monument (REMOVED)'!I18)</f>
        <v>1963</v>
      </c>
      <c r="I12" s="53">
        <f>SUM('Layman''s Monument (REMOVED)'!J18)</f>
        <v>2140</v>
      </c>
      <c r="J12" s="53">
        <f>SUM('Layman''s Monument (REMOVED)'!K18)</f>
        <v>1799</v>
      </c>
      <c r="K12" s="53">
        <f>SUM('Layman''s Monument (REMOVED)'!L18)</f>
        <v>2008</v>
      </c>
      <c r="L12" s="53">
        <f>SUM('Layman''s Monument (REMOVED)'!M18)</f>
        <v>2195</v>
      </c>
      <c r="M12" s="53">
        <f>SUM('Layman''s Monument (REMOVED)'!N18)</f>
        <v>1527</v>
      </c>
      <c r="N12" s="53">
        <f>SUM('Layman''s Monument (REMOVED)'!O18)</f>
        <v>1570</v>
      </c>
      <c r="O12" s="53">
        <f>SUM('Layman''s Monument (REMOVED)'!P18)</f>
        <v>1891</v>
      </c>
      <c r="P12" s="53">
        <f>'Devils Tombstone (Plateau Mtn)'!Q18</f>
        <v>1249</v>
      </c>
      <c r="Q12" s="53">
        <f>'Devils Tombstone (Plateau Mtn)'!R18</f>
        <v>1122</v>
      </c>
      <c r="R12" s="53">
        <f>'Devils Tombstone (Plateau Mtn)'!S18</f>
        <v>1420</v>
      </c>
      <c r="S12" s="53">
        <f>'Devils Tombstone (Plateau Mtn)'!T18</f>
        <v>1029</v>
      </c>
      <c r="T12" s="53">
        <f>'Devils Tombstone (Plateau Mtn)'!U18</f>
        <v>1515</v>
      </c>
      <c r="U12" s="53">
        <f>'Devils Tombstone (Plateau Mtn)'!V18</f>
        <v>1377</v>
      </c>
      <c r="V12" s="53">
        <f>'Devils Tombstone (Plateau Mtn)'!W18</f>
        <v>1264</v>
      </c>
      <c r="W12" s="53">
        <f>'Devils Tombstone (Plateau Mtn)'!X18</f>
        <v>1169</v>
      </c>
      <c r="X12" s="53">
        <f>'Devils Tombstone (Plateau Mtn)'!Y18</f>
        <v>833</v>
      </c>
      <c r="Y12" s="53">
        <f>'Devils Tombstone (Plateau Mtn)'!Z18</f>
        <v>1077</v>
      </c>
      <c r="Z12" s="53">
        <f>'Devils Tombstone (Plateau Mtn)'!AA18</f>
        <v>1371</v>
      </c>
      <c r="AA12" s="53">
        <f>'Devils Tombstone (Plateau Mtn)'!AB18</f>
        <v>1336</v>
      </c>
      <c r="AB12" s="53">
        <f>'Devils Tombstone (Plateau Mtn)'!AC18</f>
        <v>1413</v>
      </c>
      <c r="AC12" s="53">
        <f>'Devils Tombstone (Plateau Mtn)'!AD18</f>
        <v>1392</v>
      </c>
      <c r="AD12" s="53">
        <f>'Devils Tombstone (Plateau Mtn)'!AE18</f>
        <v>1298</v>
      </c>
      <c r="AE12" s="53">
        <f>'Devils Tombstone (Plateau Mtn)'!AF18</f>
        <v>1908</v>
      </c>
      <c r="AF12" s="53">
        <f>'Devils Tombstone (Plateau Mtn)'!AG18</f>
        <v>1624</v>
      </c>
      <c r="AG12" s="53">
        <f>'Devils Tombstone (Plateau Mtn)'!AH18</f>
        <v>1268</v>
      </c>
      <c r="AH12" s="53">
        <f>'Devils Tombstone (Plateau Mtn)'!AI18</f>
        <v>1042</v>
      </c>
      <c r="AI12" s="53">
        <f>'Devils Tombstone (Plateau Mtn)'!AJ18</f>
        <v>1348</v>
      </c>
      <c r="AJ12" s="53">
        <f>'Devils Tombstone (Plateau Mtn)'!AK18</f>
        <v>34</v>
      </c>
      <c r="AK12" s="16">
        <f>SUM(P12:AI12)</f>
        <v>26055</v>
      </c>
      <c r="AL12" t="e">
        <v>#N/A</v>
      </c>
      <c r="AM12" t="e">
        <v>#N/A</v>
      </c>
      <c r="AN12" t="e">
        <v>#N/A</v>
      </c>
      <c r="AO12" t="e">
        <v>#N/A</v>
      </c>
      <c r="AP12" t="e">
        <v>#N/A</v>
      </c>
      <c r="AQ12" t="e">
        <v>#N/A</v>
      </c>
      <c r="AR12" t="e">
        <v>#N/A</v>
      </c>
      <c r="AS12" t="e">
        <v>#N/A</v>
      </c>
      <c r="AT12" t="e">
        <v>#N/A</v>
      </c>
      <c r="AU12">
        <f t="shared" ref="AU12" si="23">AVERAGE(B12:K12)</f>
        <v>1903.1</v>
      </c>
      <c r="AV12">
        <f t="shared" ref="AV12" si="24">AVERAGE(C12:L12)</f>
        <v>1966.9</v>
      </c>
      <c r="AW12">
        <f t="shared" ref="AW12" si="25">AVERAGE(D12:M12)</f>
        <v>1916.5</v>
      </c>
      <c r="AX12">
        <f t="shared" ref="AX12" si="26">AVERAGE(E12:N12)</f>
        <v>1884.2</v>
      </c>
      <c r="AY12">
        <f t="shared" ref="AY12" si="27">AVERAGE(F12:O12)</f>
        <v>1853.4</v>
      </c>
      <c r="AZ12">
        <f t="shared" ref="AZ12" si="28">AVERAGE(G12:P12)</f>
        <v>1754.2</v>
      </c>
      <c r="BA12">
        <f t="shared" ref="BA12" si="29">AVERAGE(H12:Q12)</f>
        <v>1746.4</v>
      </c>
      <c r="BB12">
        <f t="shared" ref="BB12" si="30">AVERAGE(I12:R12)</f>
        <v>1692.1</v>
      </c>
      <c r="BC12">
        <f t="shared" ref="BC12" si="31">AVERAGE(J12:S12)</f>
        <v>1581</v>
      </c>
      <c r="BD12">
        <f t="shared" ref="BD12" si="32">AVERAGE(K12:T12)</f>
        <v>1552.6</v>
      </c>
      <c r="BE12">
        <f t="shared" ref="BE12" si="33">AVERAGE(L12:U12)</f>
        <v>1489.5</v>
      </c>
      <c r="BF12">
        <f t="shared" ref="BF12" si="34">AVERAGE(M12:V12)</f>
        <v>1396.4</v>
      </c>
      <c r="BG12">
        <f t="shared" ref="BG12" si="35">AVERAGE(N12:W12)</f>
        <v>1360.6</v>
      </c>
      <c r="BH12">
        <f t="shared" ref="BH12" si="36">AVERAGE(O12:X12)</f>
        <v>1286.9000000000001</v>
      </c>
      <c r="BI12">
        <f>AVERAGE(P12:AC12)</f>
        <v>1254.7857142857142</v>
      </c>
      <c r="BJ12">
        <f t="shared" ref="BJ12" si="37">AVERAGE(Q12:Z12)</f>
        <v>1217.7</v>
      </c>
      <c r="BK12">
        <f t="shared" ref="BK12" si="38">AVERAGE(R12:AA12)</f>
        <v>1239.0999999999999</v>
      </c>
      <c r="BL12">
        <f t="shared" ref="BL12" si="39">AVERAGE(S12:AB12)</f>
        <v>1238.4000000000001</v>
      </c>
      <c r="BM12">
        <f t="shared" ref="BM12" si="40">AVERAGE(T12:AC12)</f>
        <v>1274.7</v>
      </c>
    </row>
    <row r="13" spans="1:65" ht="20.100000000000001" customHeight="1" x14ac:dyDescent="0.2">
      <c r="A13" s="48" t="s">
        <v>30</v>
      </c>
      <c r="B13" s="51">
        <f>SUM('North Lake (North Mountain)'!C19)</f>
        <v>9000</v>
      </c>
      <c r="C13" s="51">
        <f>SUM('North Lake (North Mountain)'!D19)</f>
        <v>10000</v>
      </c>
      <c r="D13" s="51">
        <f>SUM('North Lake (North Mountain)'!E19)</f>
        <v>8063</v>
      </c>
      <c r="E13" s="51">
        <f>SUM('North Lake (North Mountain)'!F19)</f>
        <v>5812</v>
      </c>
      <c r="F13" s="51">
        <f>SUM('North Lake (North Mountain)'!G19)</f>
        <v>4605</v>
      </c>
      <c r="G13" s="51">
        <f>SUM('North Lake (North Mountain)'!H19)</f>
        <v>1379</v>
      </c>
      <c r="H13" s="51">
        <f>SUM('North Lake (North Mountain)'!I19)</f>
        <v>4595</v>
      </c>
      <c r="I13" s="51">
        <f>SUM('North Lake (North Mountain)'!J19)</f>
        <v>4695</v>
      </c>
      <c r="J13" s="51">
        <f>SUM('North Lake (North Mountain)'!K19)</f>
        <v>3881</v>
      </c>
      <c r="K13" s="51">
        <f>SUM('North Lake (North Mountain)'!L19)</f>
        <v>5022</v>
      </c>
      <c r="L13" s="51">
        <f>SUM('North Lake (North Mountain)'!M19)</f>
        <v>6780</v>
      </c>
      <c r="M13" s="51">
        <f>SUM('North Lake (North Mountain)'!N19)</f>
        <v>4876</v>
      </c>
      <c r="N13" s="51">
        <f>SUM('North Lake (North Mountain)'!O19)</f>
        <v>4543</v>
      </c>
      <c r="O13" s="51">
        <f>SUM('North Lake (North Mountain)'!P19)</f>
        <v>4290</v>
      </c>
      <c r="P13" s="51">
        <f>'Mink Hollow (Lake Hill)'!Q18</f>
        <v>932</v>
      </c>
      <c r="Q13" s="51">
        <f>'Mink Hollow (Lake Hill)'!R18</f>
        <v>749</v>
      </c>
      <c r="R13" s="51">
        <f>'Mink Hollow (Lake Hill)'!S18</f>
        <v>669</v>
      </c>
      <c r="S13" s="51">
        <f>'Mink Hollow (Lake Hill)'!T18</f>
        <v>699</v>
      </c>
      <c r="T13" s="51">
        <f>'Mink Hollow (Lake Hill)'!U18</f>
        <v>650</v>
      </c>
      <c r="U13" s="51">
        <f>'Mink Hollow (Lake Hill)'!V18</f>
        <v>617</v>
      </c>
      <c r="V13" s="51">
        <f>'Mink Hollow (Lake Hill)'!W18</f>
        <v>491</v>
      </c>
      <c r="W13" s="51">
        <f>'Mink Hollow (Lake Hill)'!X18</f>
        <v>333</v>
      </c>
      <c r="X13" s="51">
        <f>'Mink Hollow (Lake Hill)'!Y18</f>
        <v>449</v>
      </c>
      <c r="Y13" s="51">
        <f>'Mink Hollow (Lake Hill)'!Z18</f>
        <v>641</v>
      </c>
      <c r="Z13" s="51">
        <f>'Mink Hollow (Lake Hill)'!AA18</f>
        <v>827</v>
      </c>
      <c r="AA13" s="51">
        <f>'Mink Hollow (Lake Hill)'!AB18</f>
        <v>854</v>
      </c>
      <c r="AB13" s="51">
        <f>'Mink Hollow (Lake Hill)'!AC18</f>
        <v>774</v>
      </c>
      <c r="AC13" s="51">
        <f>'Mink Hollow (Lake Hill)'!AD18</f>
        <v>537</v>
      </c>
      <c r="AD13" s="51">
        <f>'Mink Hollow (Lake Hill)'!AE18</f>
        <v>710</v>
      </c>
      <c r="AE13" s="51">
        <f>'Mink Hollow (Lake Hill)'!AF18</f>
        <v>993</v>
      </c>
      <c r="AF13" s="51">
        <f>'Mink Hollow (Lake Hill)'!AG18</f>
        <v>435</v>
      </c>
      <c r="AG13" s="51">
        <f>'Mink Hollow (Lake Hill)'!AH18</f>
        <v>256</v>
      </c>
      <c r="AH13" s="51">
        <f>'Mink Hollow (Lake Hill)'!AI18</f>
        <v>384</v>
      </c>
      <c r="AI13" s="51">
        <f>'Mink Hollow (Lake Hill)'!AJ18</f>
        <v>89</v>
      </c>
      <c r="AJ13" s="51">
        <f>'Mink Hollow (Lake Hill)'!AL18</f>
        <v>0</v>
      </c>
      <c r="AK13" s="15">
        <f>SUM(P13:AI13)</f>
        <v>12089</v>
      </c>
      <c r="AL13" t="e">
        <v>#N/A</v>
      </c>
      <c r="AM13" t="e">
        <v>#N/A</v>
      </c>
      <c r="AN13" t="e">
        <v>#N/A</v>
      </c>
      <c r="AO13" t="e">
        <v>#N/A</v>
      </c>
      <c r="AP13" t="e">
        <v>#N/A</v>
      </c>
      <c r="AQ13" t="e">
        <v>#N/A</v>
      </c>
      <c r="AR13" t="e">
        <v>#N/A</v>
      </c>
      <c r="AS13" t="e">
        <v>#N/A</v>
      </c>
      <c r="AT13" t="e">
        <v>#N/A</v>
      </c>
      <c r="AU13">
        <f t="shared" ref="AU13:AU20" si="41">AVERAGE(B13:K13)</f>
        <v>5705.2</v>
      </c>
      <c r="AV13">
        <f t="shared" ref="AV13:AV20" si="42">AVERAGE(C13:L13)</f>
        <v>5483.2</v>
      </c>
      <c r="AW13">
        <f t="shared" ref="AW13:AW20" si="43">AVERAGE(D13:M13)</f>
        <v>4970.8</v>
      </c>
      <c r="AX13">
        <f t="shared" ref="AX13:AX20" si="44">AVERAGE(E13:N13)</f>
        <v>4618.8</v>
      </c>
      <c r="AY13">
        <f t="shared" ref="AY13:AY20" si="45">AVERAGE(F13:O13)</f>
        <v>4466.6000000000004</v>
      </c>
      <c r="AZ13">
        <f t="shared" ref="AZ13:AZ20" si="46">AVERAGE(G13:P13)</f>
        <v>4099.3</v>
      </c>
      <c r="BA13">
        <f t="shared" ref="BA13:BA20" si="47">AVERAGE(H13:Q13)</f>
        <v>4036.3</v>
      </c>
      <c r="BB13">
        <f t="shared" ref="BB13:BB20" si="48">AVERAGE(I13:R13)</f>
        <v>3643.7</v>
      </c>
      <c r="BC13">
        <f t="shared" ref="BC13:BC20" si="49">AVERAGE(J13:S13)</f>
        <v>3244.1</v>
      </c>
      <c r="BD13">
        <f t="shared" ref="BD13:BD20" si="50">AVERAGE(K13:T13)</f>
        <v>2921</v>
      </c>
      <c r="BE13">
        <f t="shared" ref="BE13:BE20" si="51">AVERAGE(L13:U13)</f>
        <v>2480.5</v>
      </c>
      <c r="BF13">
        <f t="shared" ref="BF13:BF20" si="52">AVERAGE(M13:V13)</f>
        <v>1851.6</v>
      </c>
      <c r="BG13">
        <f t="shared" ref="BG13:BG20" si="53">AVERAGE(N13:W13)</f>
        <v>1397.3</v>
      </c>
      <c r="BH13">
        <f t="shared" ref="BH13:BH20" si="54">AVERAGE(O13:X13)</f>
        <v>987.9</v>
      </c>
      <c r="BI13">
        <f t="shared" ref="BI13:BI16" si="55">AVERAGE(P13:AC13)</f>
        <v>658.71428571428567</v>
      </c>
      <c r="BJ13">
        <f t="shared" ref="BJ13:BJ20" si="56">AVERAGE(Q13:Z13)</f>
        <v>612.5</v>
      </c>
      <c r="BK13">
        <f t="shared" ref="BK13:BK20" si="57">AVERAGE(R13:AA13)</f>
        <v>623</v>
      </c>
      <c r="BL13">
        <f t="shared" ref="BL13:BL20" si="58">AVERAGE(S13:AB13)</f>
        <v>633.5</v>
      </c>
      <c r="BM13">
        <f t="shared" ref="BM13:BM20" si="59">AVERAGE(T13:AC13)</f>
        <v>617.29999999999995</v>
      </c>
    </row>
    <row r="14" spans="1:65" s="11" customFormat="1" ht="20.100000000000001" customHeight="1" x14ac:dyDescent="0.2">
      <c r="A14" s="47" t="s">
        <v>21</v>
      </c>
      <c r="B14" s="53">
        <f>SUM('Rock Shelter (N Lake Bypass)'!C18)</f>
        <v>1308</v>
      </c>
      <c r="C14" s="53">
        <f>SUM('Rock Shelter (N Lake Bypass)'!D18)</f>
        <v>1338</v>
      </c>
      <c r="D14" s="53">
        <f>SUM('Rock Shelter (N Lake Bypass)'!E18)</f>
        <v>1270</v>
      </c>
      <c r="E14" s="53">
        <f>SUM('Rock Shelter (N Lake Bypass)'!F18)</f>
        <v>1537</v>
      </c>
      <c r="F14" s="53">
        <f>SUM('Rock Shelter (N Lake Bypass)'!G18)</f>
        <v>754</v>
      </c>
      <c r="G14" s="53">
        <f>SUM('Rock Shelter (N Lake Bypass)'!H18)</f>
        <v>744</v>
      </c>
      <c r="H14" s="53">
        <f>SUM('Rock Shelter (N Lake Bypass)'!I18)</f>
        <v>1024</v>
      </c>
      <c r="I14" s="53">
        <f>SUM('Rock Shelter (N Lake Bypass)'!J18)</f>
        <v>1073</v>
      </c>
      <c r="J14" s="53">
        <f>SUM('Rock Shelter (N Lake Bypass)'!K18)</f>
        <v>961</v>
      </c>
      <c r="K14" s="53">
        <f>SUM('Rock Shelter (N Lake Bypass)'!L18)</f>
        <v>882</v>
      </c>
      <c r="L14" s="53">
        <f>SUM('Rock Shelter (N Lake Bypass)'!M18)</f>
        <v>986</v>
      </c>
      <c r="M14" s="53">
        <f>SUM('Rock Shelter (N Lake Bypass)'!N18)</f>
        <v>900</v>
      </c>
      <c r="N14" s="53">
        <f>SUM('Rock Shelter (N Lake Bypass)'!O18)</f>
        <v>872</v>
      </c>
      <c r="O14" s="53">
        <f>SUM('Rock Shelter (N Lake Bypass)'!P18)</f>
        <v>884</v>
      </c>
      <c r="P14" s="53">
        <f>'Prediger Road'!Q18</f>
        <v>2339</v>
      </c>
      <c r="Q14" s="53">
        <f>'Prediger Road'!R18</f>
        <v>2630</v>
      </c>
      <c r="R14" s="53">
        <f>'Prediger Road'!S18</f>
        <v>2607</v>
      </c>
      <c r="S14" s="53">
        <f>'Prediger Road'!T18</f>
        <v>2252</v>
      </c>
      <c r="T14" s="53">
        <f>'Prediger Road'!U18</f>
        <v>2465</v>
      </c>
      <c r="U14" s="53">
        <f>'Prediger Road'!V18</f>
        <v>2824</v>
      </c>
      <c r="V14" s="53">
        <f>'Prediger Road'!W18</f>
        <v>2656</v>
      </c>
      <c r="W14" s="53">
        <f>'Prediger Road'!X18</f>
        <v>2683</v>
      </c>
      <c r="X14" s="53">
        <f>'Prediger Road'!Y18</f>
        <v>1842</v>
      </c>
      <c r="Y14" s="53">
        <f>'Prediger Road'!Z18</f>
        <v>6700</v>
      </c>
      <c r="Z14" s="53">
        <f>'Prediger Road'!AA18</f>
        <v>4843</v>
      </c>
      <c r="AA14" s="53">
        <f>'Prediger Road'!AB18</f>
        <v>5510</v>
      </c>
      <c r="AB14" s="53">
        <f>'Prediger Road'!AC18</f>
        <v>5123</v>
      </c>
      <c r="AC14" s="53">
        <f>'Prediger Road'!AD18</f>
        <v>2983</v>
      </c>
      <c r="AD14" s="53">
        <f>'Prediger Road'!AE18</f>
        <v>3491</v>
      </c>
      <c r="AE14" s="53">
        <f>'Prediger Road'!AF18</f>
        <v>4951</v>
      </c>
      <c r="AF14" s="53">
        <f>'Prediger Road'!AG18</f>
        <v>4316</v>
      </c>
      <c r="AG14" s="53">
        <f>'Prediger Road'!AH18</f>
        <v>3610</v>
      </c>
      <c r="AH14" s="53">
        <f>'Prediger Road'!AI18</f>
        <v>3161</v>
      </c>
      <c r="AI14" s="53">
        <f>'Prediger Road'!AJ18</f>
        <v>2302</v>
      </c>
      <c r="AJ14" s="53">
        <f>'Prediger Road'!AK18</f>
        <v>1451</v>
      </c>
      <c r="AK14" s="16">
        <f>SUM(P14:AI14)</f>
        <v>69288</v>
      </c>
      <c r="AL14" t="e">
        <v>#N/A</v>
      </c>
      <c r="AM14" t="e">
        <v>#N/A</v>
      </c>
      <c r="AN14" t="e">
        <v>#N/A</v>
      </c>
      <c r="AO14" t="e">
        <v>#N/A</v>
      </c>
      <c r="AP14" t="e">
        <v>#N/A</v>
      </c>
      <c r="AQ14" t="e">
        <v>#N/A</v>
      </c>
      <c r="AR14" t="e">
        <v>#N/A</v>
      </c>
      <c r="AS14" t="e">
        <v>#N/A</v>
      </c>
      <c r="AT14" t="e">
        <v>#N/A</v>
      </c>
      <c r="AU14">
        <f t="shared" si="41"/>
        <v>1089.0999999999999</v>
      </c>
      <c r="AV14">
        <f t="shared" si="42"/>
        <v>1056.9000000000001</v>
      </c>
      <c r="AW14">
        <f t="shared" si="43"/>
        <v>1013.1</v>
      </c>
      <c r="AX14">
        <f t="shared" si="44"/>
        <v>973.3</v>
      </c>
      <c r="AY14">
        <f t="shared" si="45"/>
        <v>908</v>
      </c>
      <c r="AZ14">
        <f t="shared" si="46"/>
        <v>1066.5</v>
      </c>
      <c r="BA14">
        <f t="shared" si="47"/>
        <v>1255.0999999999999</v>
      </c>
      <c r="BB14">
        <f t="shared" si="48"/>
        <v>1413.4</v>
      </c>
      <c r="BC14">
        <f t="shared" si="49"/>
        <v>1531.3</v>
      </c>
      <c r="BD14">
        <f t="shared" si="50"/>
        <v>1681.7</v>
      </c>
      <c r="BE14">
        <f t="shared" si="51"/>
        <v>1875.9</v>
      </c>
      <c r="BF14">
        <f t="shared" si="52"/>
        <v>2042.9</v>
      </c>
      <c r="BG14">
        <f t="shared" si="53"/>
        <v>2221.1999999999998</v>
      </c>
      <c r="BH14">
        <f t="shared" si="54"/>
        <v>2318.1999999999998</v>
      </c>
      <c r="BI14">
        <f t="shared" si="55"/>
        <v>3389.7857142857142</v>
      </c>
      <c r="BJ14">
        <f t="shared" si="56"/>
        <v>3150.2</v>
      </c>
      <c r="BK14">
        <f t="shared" si="57"/>
        <v>3438.2</v>
      </c>
      <c r="BL14">
        <f t="shared" si="58"/>
        <v>3689.8</v>
      </c>
      <c r="BM14">
        <f t="shared" si="59"/>
        <v>3762.9</v>
      </c>
    </row>
    <row r="15" spans="1:65" ht="20.100000000000001" customHeight="1" x14ac:dyDescent="0.2">
      <c r="A15" s="48" t="s">
        <v>29</v>
      </c>
      <c r="B15" s="51">
        <f>SUM('S.Mtn Esc Trl (Schutt Rd Trail)'!C18)</f>
        <v>646</v>
      </c>
      <c r="C15" s="51">
        <f>SUM('S.Mtn Esc Trl (Schutt Rd Trail)'!D18)</f>
        <v>796</v>
      </c>
      <c r="D15" s="51">
        <f>SUM('S.Mtn Esc Trl (Schutt Rd Trail)'!E18)</f>
        <v>963</v>
      </c>
      <c r="E15" s="51">
        <f>SUM('S.Mtn Esc Trl (Schutt Rd Trail)'!F18)</f>
        <v>2380</v>
      </c>
      <c r="F15" s="51">
        <f>SUM('S.Mtn Esc Trl (Schutt Rd Trail)'!G18)</f>
        <v>33</v>
      </c>
      <c r="G15" s="51">
        <f>SUM('S.Mtn Esc Trl (Schutt Rd Trail)'!H18)</f>
        <v>851</v>
      </c>
      <c r="H15" s="51">
        <f>SUM('S.Mtn Esc Trl (Schutt Rd Trail)'!I18)</f>
        <v>1979</v>
      </c>
      <c r="I15" s="51">
        <f>SUM('S.Mtn Esc Trl (Schutt Rd Trail)'!J18)</f>
        <v>1396</v>
      </c>
      <c r="J15" s="51">
        <f>SUM('S.Mtn Esc Trl (Schutt Rd Trail)'!K18)</f>
        <v>1590</v>
      </c>
      <c r="K15" s="51">
        <f>SUM('S.Mtn Esc Trl (Schutt Rd Trail)'!L18)</f>
        <v>2040</v>
      </c>
      <c r="L15" s="51">
        <f>SUM('S.Mtn Esc Trl (Schutt Rd Trail)'!M18)</f>
        <v>2114</v>
      </c>
      <c r="M15" s="51">
        <f>SUM('S.Mtn Esc Trl (Schutt Rd Trail)'!N18)</f>
        <v>1984</v>
      </c>
      <c r="N15" s="51">
        <f>SUM('S.Mtn Esc Trl (Schutt Rd Trail)'!O18)</f>
        <v>2059</v>
      </c>
      <c r="O15" s="51">
        <f>SUM('S.Mtn Esc Trl (Schutt Rd Trail)'!P18)</f>
        <v>1351</v>
      </c>
      <c r="P15" s="51">
        <f>'Roaring Kill'!Q18</f>
        <v>1700</v>
      </c>
      <c r="Q15" s="51">
        <f>'Roaring Kill'!R18</f>
        <v>2003</v>
      </c>
      <c r="R15" s="51">
        <f>'Roaring Kill'!S18</f>
        <v>1881</v>
      </c>
      <c r="S15" s="51">
        <f>'Roaring Kill'!T18</f>
        <v>1924</v>
      </c>
      <c r="T15" s="51">
        <f>'Roaring Kill'!U18</f>
        <v>1791</v>
      </c>
      <c r="U15" s="51">
        <f>'Roaring Kill'!V18</f>
        <v>2347</v>
      </c>
      <c r="V15" s="51">
        <f>'Roaring Kill'!W18</f>
        <v>1705</v>
      </c>
      <c r="W15" s="51">
        <f>'Roaring Kill'!X18</f>
        <v>1946</v>
      </c>
      <c r="X15" s="51">
        <f>'Roaring Kill'!Y18</f>
        <v>1437</v>
      </c>
      <c r="Y15" s="51">
        <f>'Roaring Kill'!Z18</f>
        <v>2410</v>
      </c>
      <c r="Z15" s="51">
        <f>'Roaring Kill'!AA18</f>
        <v>3209</v>
      </c>
      <c r="AA15" s="51">
        <f>'Roaring Kill'!AB18</f>
        <v>3478</v>
      </c>
      <c r="AB15" s="51">
        <f>'Roaring Kill'!AC18</f>
        <v>3459</v>
      </c>
      <c r="AC15" s="51">
        <f>'Roaring Kill'!AD18</f>
        <v>2983</v>
      </c>
      <c r="AD15" s="51">
        <f>'Roaring Kill'!AE18</f>
        <v>3491</v>
      </c>
      <c r="AE15" s="51">
        <f>'Roaring Kill'!AF18</f>
        <v>4951</v>
      </c>
      <c r="AF15" s="51">
        <f>'Roaring Kill'!AG18</f>
        <v>3609</v>
      </c>
      <c r="AG15" s="51">
        <f>'Roaring Kill'!AH18</f>
        <v>3053</v>
      </c>
      <c r="AH15" s="51">
        <f>'Roaring Kill'!AI18</f>
        <v>2653</v>
      </c>
      <c r="AI15" s="51">
        <f>'Roaring Kill'!AJ18</f>
        <v>1561</v>
      </c>
      <c r="AJ15" s="51">
        <f>'Roaring Kill'!AL18</f>
        <v>0</v>
      </c>
      <c r="AK15" s="15">
        <f>SUM(P15:AI15)</f>
        <v>51591</v>
      </c>
      <c r="AL15" t="e">
        <v>#N/A</v>
      </c>
      <c r="AM15" t="e">
        <v>#N/A</v>
      </c>
      <c r="AN15" t="e">
        <v>#N/A</v>
      </c>
      <c r="AO15" t="e">
        <v>#N/A</v>
      </c>
      <c r="AP15" t="e">
        <v>#N/A</v>
      </c>
      <c r="AQ15" t="e">
        <v>#N/A</v>
      </c>
      <c r="AR15" t="e">
        <v>#N/A</v>
      </c>
      <c r="AS15" t="e">
        <v>#N/A</v>
      </c>
      <c r="AT15" t="e">
        <v>#N/A</v>
      </c>
      <c r="AU15">
        <f t="shared" si="41"/>
        <v>1267.4000000000001</v>
      </c>
      <c r="AV15">
        <f t="shared" si="42"/>
        <v>1414.2</v>
      </c>
      <c r="AW15">
        <f t="shared" si="43"/>
        <v>1533</v>
      </c>
      <c r="AX15">
        <f t="shared" si="44"/>
        <v>1642.6</v>
      </c>
      <c r="AY15">
        <f t="shared" si="45"/>
        <v>1539.7</v>
      </c>
      <c r="AZ15">
        <f t="shared" si="46"/>
        <v>1706.4</v>
      </c>
      <c r="BA15">
        <f t="shared" si="47"/>
        <v>1821.6</v>
      </c>
      <c r="BB15">
        <f t="shared" si="48"/>
        <v>1811.8</v>
      </c>
      <c r="BC15">
        <f t="shared" si="49"/>
        <v>1864.6</v>
      </c>
      <c r="BD15">
        <f t="shared" si="50"/>
        <v>1884.7</v>
      </c>
      <c r="BE15">
        <f t="shared" si="51"/>
        <v>1915.4</v>
      </c>
      <c r="BF15">
        <f t="shared" si="52"/>
        <v>1874.5</v>
      </c>
      <c r="BG15">
        <f t="shared" si="53"/>
        <v>1870.7</v>
      </c>
      <c r="BH15">
        <f t="shared" si="54"/>
        <v>1808.5</v>
      </c>
      <c r="BI15">
        <f t="shared" si="55"/>
        <v>2305.2142857142858</v>
      </c>
      <c r="BJ15">
        <f t="shared" si="56"/>
        <v>2065.3000000000002</v>
      </c>
      <c r="BK15">
        <f t="shared" si="57"/>
        <v>2212.8000000000002</v>
      </c>
      <c r="BL15">
        <f t="shared" si="58"/>
        <v>2370.6</v>
      </c>
      <c r="BM15">
        <f t="shared" si="59"/>
        <v>2476.5</v>
      </c>
    </row>
    <row r="16" spans="1:65" s="1" customFormat="1" ht="20.100000000000001" customHeight="1" x14ac:dyDescent="0.25">
      <c r="A16" s="58" t="s">
        <v>86</v>
      </c>
      <c r="B16" s="81">
        <f t="shared" ref="B16:O16" si="60">SUM(B8:B15)</f>
        <v>19600</v>
      </c>
      <c r="C16" s="81">
        <f t="shared" si="60"/>
        <v>20292</v>
      </c>
      <c r="D16" s="81">
        <f t="shared" si="60"/>
        <v>18312</v>
      </c>
      <c r="E16" s="81">
        <f t="shared" si="60"/>
        <v>18947</v>
      </c>
      <c r="F16" s="81">
        <f t="shared" si="60"/>
        <v>12502</v>
      </c>
      <c r="G16" s="81">
        <f t="shared" si="60"/>
        <v>5875</v>
      </c>
      <c r="H16" s="81">
        <f t="shared" si="60"/>
        <v>15844</v>
      </c>
      <c r="I16" s="81">
        <f t="shared" si="60"/>
        <v>16607</v>
      </c>
      <c r="J16" s="57">
        <f t="shared" si="60"/>
        <v>14626</v>
      </c>
      <c r="K16" s="57">
        <f t="shared" si="60"/>
        <v>18414</v>
      </c>
      <c r="L16" s="57">
        <f t="shared" si="60"/>
        <v>19101</v>
      </c>
      <c r="M16" s="57">
        <f t="shared" si="60"/>
        <v>16544</v>
      </c>
      <c r="N16" s="57">
        <f t="shared" si="60"/>
        <v>15693</v>
      </c>
      <c r="O16" s="57">
        <f t="shared" si="60"/>
        <v>15523</v>
      </c>
      <c r="P16" s="57">
        <f>SUM(P12:P15)</f>
        <v>6220</v>
      </c>
      <c r="Q16" s="57">
        <f t="shared" ref="Q16:AJ16" si="61">SUM(Q12:Q15)</f>
        <v>6504</v>
      </c>
      <c r="R16" s="57">
        <f t="shared" si="61"/>
        <v>6577</v>
      </c>
      <c r="S16" s="57">
        <f t="shared" si="61"/>
        <v>5904</v>
      </c>
      <c r="T16" s="57">
        <f t="shared" si="61"/>
        <v>6421</v>
      </c>
      <c r="U16" s="57">
        <f t="shared" si="61"/>
        <v>7165</v>
      </c>
      <c r="V16" s="57">
        <f t="shared" si="61"/>
        <v>6116</v>
      </c>
      <c r="W16" s="57">
        <f t="shared" si="61"/>
        <v>6131</v>
      </c>
      <c r="X16" s="57">
        <f t="shared" si="61"/>
        <v>4561</v>
      </c>
      <c r="Y16" s="57">
        <f t="shared" si="61"/>
        <v>10828</v>
      </c>
      <c r="Z16" s="57">
        <f t="shared" si="61"/>
        <v>10250</v>
      </c>
      <c r="AA16" s="57">
        <f t="shared" si="61"/>
        <v>11178</v>
      </c>
      <c r="AB16" s="57">
        <f t="shared" si="61"/>
        <v>10769</v>
      </c>
      <c r="AC16" s="57">
        <f t="shared" si="61"/>
        <v>7895</v>
      </c>
      <c r="AD16" s="57">
        <f t="shared" si="61"/>
        <v>8990</v>
      </c>
      <c r="AE16" s="57">
        <f t="shared" si="61"/>
        <v>12803</v>
      </c>
      <c r="AF16" s="57">
        <f t="shared" si="61"/>
        <v>9984</v>
      </c>
      <c r="AG16" s="57">
        <f t="shared" si="61"/>
        <v>8187</v>
      </c>
      <c r="AH16" s="57">
        <f t="shared" si="61"/>
        <v>7240</v>
      </c>
      <c r="AI16" s="57">
        <f t="shared" si="61"/>
        <v>5300</v>
      </c>
      <c r="AJ16" s="57">
        <f t="shared" si="61"/>
        <v>1485</v>
      </c>
      <c r="AK16" s="145">
        <f>SUM(P16:AI16)</f>
        <v>159023</v>
      </c>
      <c r="AL16" t="e">
        <v>#N/A</v>
      </c>
      <c r="AM16" t="e">
        <v>#N/A</v>
      </c>
      <c r="AN16" t="e">
        <v>#N/A</v>
      </c>
      <c r="AO16" t="e">
        <v>#N/A</v>
      </c>
      <c r="AP16" t="e">
        <v>#N/A</v>
      </c>
      <c r="AQ16" t="e">
        <v>#N/A</v>
      </c>
      <c r="AR16" t="e">
        <v>#N/A</v>
      </c>
      <c r="AS16" t="e">
        <v>#N/A</v>
      </c>
      <c r="AT16" t="e">
        <v>#N/A</v>
      </c>
      <c r="AU16">
        <f t="shared" ref="AU16" si="62">AVERAGE(B16:K16)</f>
        <v>16101.9</v>
      </c>
      <c r="AV16">
        <f t="shared" ref="AV16" si="63">AVERAGE(C16:L16)</f>
        <v>16052</v>
      </c>
      <c r="AW16">
        <f t="shared" ref="AW16" si="64">AVERAGE(D16:M16)</f>
        <v>15677.2</v>
      </c>
      <c r="AX16">
        <f t="shared" ref="AX16" si="65">AVERAGE(E16:N16)</f>
        <v>15415.3</v>
      </c>
      <c r="AY16">
        <f t="shared" ref="AY16" si="66">AVERAGE(F16:O16)</f>
        <v>15072.9</v>
      </c>
      <c r="AZ16">
        <f t="shared" ref="AZ16" si="67">AVERAGE(G16:P16)</f>
        <v>14444.7</v>
      </c>
      <c r="BA16">
        <f t="shared" ref="BA16" si="68">AVERAGE(H16:Q16)</f>
        <v>14507.6</v>
      </c>
      <c r="BB16">
        <f t="shared" ref="BB16" si="69">AVERAGE(I16:R16)</f>
        <v>13580.9</v>
      </c>
      <c r="BC16">
        <f t="shared" ref="BC16" si="70">AVERAGE(J16:S16)</f>
        <v>12510.6</v>
      </c>
      <c r="BD16">
        <f t="shared" ref="BD16" si="71">AVERAGE(K16:T16)</f>
        <v>11690.1</v>
      </c>
      <c r="BE16">
        <f t="shared" ref="BE16" si="72">AVERAGE(L16:U16)</f>
        <v>10565.2</v>
      </c>
      <c r="BF16">
        <f t="shared" ref="BF16" si="73">AVERAGE(M16:V16)</f>
        <v>9266.7000000000007</v>
      </c>
      <c r="BG16">
        <f t="shared" ref="BG16" si="74">AVERAGE(N16:W16)</f>
        <v>8225.4</v>
      </c>
      <c r="BH16">
        <f t="shared" ref="BH16" si="75">AVERAGE(O16:X16)</f>
        <v>7112.2</v>
      </c>
      <c r="BI16">
        <f t="shared" si="55"/>
        <v>7608.5</v>
      </c>
      <c r="BJ16">
        <f t="shared" ref="BJ16" si="76">AVERAGE(Q16:Z16)</f>
        <v>7045.7</v>
      </c>
      <c r="BK16">
        <f t="shared" ref="BK16" si="77">AVERAGE(R16:AA16)</f>
        <v>7513.1</v>
      </c>
      <c r="BL16">
        <f t="shared" ref="BL16" si="78">AVERAGE(S16:AB16)</f>
        <v>7932.3</v>
      </c>
      <c r="BM16">
        <f t="shared" ref="BM16" si="79">AVERAGE(T16:AC16)</f>
        <v>8131.4</v>
      </c>
    </row>
    <row r="17" spans="1:65" s="11" customFormat="1" ht="20.100000000000001" customHeight="1" x14ac:dyDescent="0.25">
      <c r="A17" s="10" t="s">
        <v>46</v>
      </c>
      <c r="B17" s="80"/>
      <c r="C17" s="80"/>
      <c r="D17" s="80"/>
      <c r="E17" s="80"/>
      <c r="F17" s="80"/>
      <c r="G17" s="80"/>
      <c r="H17" s="80"/>
      <c r="I17" s="80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16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</row>
    <row r="18" spans="1:65" ht="20.100000000000001" customHeight="1" x14ac:dyDescent="0.2">
      <c r="A18" s="48" t="s">
        <v>47</v>
      </c>
      <c r="B18" s="51">
        <f>SUM('Harding Road Trail'!C18)</f>
        <v>480</v>
      </c>
      <c r="C18" s="51">
        <f>SUM('Harding Road Trail'!D18)</f>
        <v>487</v>
      </c>
      <c r="D18" s="51">
        <f>SUM('Harding Road Trail'!E18)</f>
        <v>607</v>
      </c>
      <c r="E18" s="51">
        <f>SUM('Harding Road Trail'!F18)</f>
        <v>389</v>
      </c>
      <c r="F18" s="51">
        <f>SUM('Harding Road Trail'!G18)</f>
        <v>488</v>
      </c>
      <c r="G18" s="51">
        <f>SUM('Harding Road Trail'!H18)</f>
        <v>257</v>
      </c>
      <c r="H18" s="51">
        <f>SUM('Harding Road Trail'!I18)</f>
        <v>962</v>
      </c>
      <c r="I18" s="51">
        <f>SUM('Harding Road Trail'!J18)</f>
        <v>457</v>
      </c>
      <c r="J18" s="51">
        <f>SUM('Harding Road Trail'!K18)</f>
        <v>610</v>
      </c>
      <c r="K18" s="51">
        <f>SUM('Harding Road Trail'!L18)</f>
        <v>590</v>
      </c>
      <c r="L18" s="51">
        <f>SUM('Harding Road Trail'!M18)</f>
        <v>474</v>
      </c>
      <c r="M18" s="51">
        <f>SUM('Harding Road Trail'!N18)</f>
        <v>724</v>
      </c>
      <c r="N18" s="51">
        <f>SUM('Harding Road Trail'!O18)</f>
        <v>621</v>
      </c>
      <c r="O18" s="51">
        <f>SUM('Harding Road Trail'!P18)</f>
        <v>639</v>
      </c>
      <c r="P18" s="51">
        <f>'Acra Point'!Q18</f>
        <v>774</v>
      </c>
      <c r="Q18" s="51">
        <f>'Acra Point'!R18</f>
        <v>860</v>
      </c>
      <c r="R18" s="51">
        <f>'Acra Point'!S18</f>
        <v>212</v>
      </c>
      <c r="S18" s="51">
        <f>'Acra Point'!T18</f>
        <v>799</v>
      </c>
      <c r="T18" s="51">
        <f>'Acra Point'!U18</f>
        <v>925</v>
      </c>
      <c r="U18" s="51">
        <f>'Acra Point'!V18</f>
        <v>1027</v>
      </c>
      <c r="V18" s="51">
        <f>'Acra Point'!W18</f>
        <v>887</v>
      </c>
      <c r="W18" s="51">
        <f>'Acra Point'!X18</f>
        <v>674</v>
      </c>
      <c r="X18" s="51">
        <f>'Acra Point'!Y18</f>
        <v>888</v>
      </c>
      <c r="Y18" s="51">
        <f>'Acra Point'!Z18</f>
        <v>743</v>
      </c>
      <c r="Z18" s="51">
        <f>'Acra Point'!AA18</f>
        <v>867</v>
      </c>
      <c r="AA18" s="51">
        <f>'Acra Point'!AB18</f>
        <v>1207</v>
      </c>
      <c r="AB18" s="51">
        <f>'Acra Point'!AC18</f>
        <v>1328</v>
      </c>
      <c r="AC18" s="51">
        <f>'Acra Point'!AD18</f>
        <v>1026</v>
      </c>
      <c r="AD18" s="51">
        <f>'Acra Point'!AE18</f>
        <v>1617</v>
      </c>
      <c r="AE18" s="51">
        <f>'Acra Point'!AF18</f>
        <v>2057</v>
      </c>
      <c r="AF18" s="51">
        <f>'Acra Point'!AG18</f>
        <v>2057</v>
      </c>
      <c r="AG18" s="51">
        <f>'Acra Point'!AH18</f>
        <v>1533</v>
      </c>
      <c r="AH18" s="51">
        <f>'Acra Point'!AI18</f>
        <v>601</v>
      </c>
      <c r="AI18" s="51">
        <f>'Acra Point'!AJ18</f>
        <v>1341</v>
      </c>
      <c r="AJ18" s="51">
        <f>'Acra Point'!AK18</f>
        <v>1243</v>
      </c>
      <c r="AK18" s="14">
        <f t="shared" ref="AK18:AK23" si="80">SUM(P18:AI18)</f>
        <v>21423</v>
      </c>
      <c r="AL18" t="e">
        <v>#N/A</v>
      </c>
      <c r="AM18" t="e">
        <v>#N/A</v>
      </c>
      <c r="AN18" t="e">
        <v>#N/A</v>
      </c>
      <c r="AO18" t="e">
        <v>#N/A</v>
      </c>
      <c r="AP18" t="e">
        <v>#N/A</v>
      </c>
      <c r="AQ18" t="e">
        <v>#N/A</v>
      </c>
      <c r="AR18" t="e">
        <v>#N/A</v>
      </c>
      <c r="AS18" t="e">
        <v>#N/A</v>
      </c>
      <c r="AT18" t="e">
        <v>#N/A</v>
      </c>
      <c r="AU18">
        <f t="shared" si="41"/>
        <v>532.70000000000005</v>
      </c>
      <c r="AV18">
        <f t="shared" si="42"/>
        <v>532.1</v>
      </c>
      <c r="AW18">
        <f t="shared" si="43"/>
        <v>555.79999999999995</v>
      </c>
      <c r="AX18">
        <f t="shared" si="44"/>
        <v>557.20000000000005</v>
      </c>
      <c r="AY18">
        <f t="shared" si="45"/>
        <v>582.20000000000005</v>
      </c>
      <c r="AZ18">
        <f t="shared" si="46"/>
        <v>610.79999999999995</v>
      </c>
      <c r="BA18">
        <f t="shared" si="47"/>
        <v>671.1</v>
      </c>
      <c r="BB18">
        <f t="shared" si="48"/>
        <v>596.1</v>
      </c>
      <c r="BC18">
        <f t="shared" si="49"/>
        <v>630.29999999999995</v>
      </c>
      <c r="BD18">
        <f t="shared" si="50"/>
        <v>661.8</v>
      </c>
      <c r="BE18">
        <f t="shared" si="51"/>
        <v>705.5</v>
      </c>
      <c r="BF18">
        <f t="shared" si="52"/>
        <v>746.8</v>
      </c>
      <c r="BG18">
        <f t="shared" si="53"/>
        <v>741.8</v>
      </c>
      <c r="BH18">
        <f t="shared" si="54"/>
        <v>768.5</v>
      </c>
      <c r="BI18">
        <f>AVERAGE(P18:AA18)</f>
        <v>821.91666666666663</v>
      </c>
      <c r="BJ18">
        <f t="shared" si="56"/>
        <v>788.2</v>
      </c>
      <c r="BK18">
        <f t="shared" si="57"/>
        <v>822.9</v>
      </c>
      <c r="BL18">
        <f t="shared" si="58"/>
        <v>934.5</v>
      </c>
      <c r="BM18">
        <f t="shared" si="59"/>
        <v>957.2</v>
      </c>
    </row>
    <row r="19" spans="1:65" s="11" customFormat="1" ht="20.100000000000001" customHeight="1" x14ac:dyDescent="0.2">
      <c r="A19" s="47" t="s">
        <v>45</v>
      </c>
      <c r="B19" s="53">
        <f>SUM('Mountain TPKE Horse Trail'!C18)</f>
        <v>623</v>
      </c>
      <c r="C19" s="53">
        <f>SUM('Mountain TPKE Horse Trail'!D18)</f>
        <v>630</v>
      </c>
      <c r="D19" s="53">
        <f>SUM('Mountain TPKE Horse Trail'!E18)</f>
        <v>627</v>
      </c>
      <c r="E19" s="53">
        <f>SUM('Mountain TPKE Horse Trail'!F18)</f>
        <v>529</v>
      </c>
      <c r="F19" s="53">
        <f>SUM('Mountain TPKE Horse Trail'!G18)</f>
        <v>408</v>
      </c>
      <c r="G19" s="53">
        <f>SUM('Mountain TPKE Horse Trail'!H18)</f>
        <v>190</v>
      </c>
      <c r="H19" s="53">
        <f>SUM('Mountain TPKE Horse Trail'!I18)</f>
        <v>386</v>
      </c>
      <c r="I19" s="53">
        <f>SUM('Mountain TPKE Horse Trail'!J18)</f>
        <v>339</v>
      </c>
      <c r="J19" s="53">
        <f>SUM('Mountain TPKE Horse Trail'!K18)</f>
        <v>461</v>
      </c>
      <c r="K19" s="53">
        <f>SUM('Mountain TPKE Horse Trail'!L18)</f>
        <v>119</v>
      </c>
      <c r="L19" s="53">
        <f>SUM('Mountain TPKE Horse Trail'!M18)</f>
        <v>594</v>
      </c>
      <c r="M19" s="53">
        <f>SUM('Mountain TPKE Horse Trail'!N18)</f>
        <v>320</v>
      </c>
      <c r="N19" s="53">
        <f>SUM('Mountain TPKE Horse Trail'!O18)</f>
        <v>356</v>
      </c>
      <c r="O19" s="53">
        <f>SUM('Mountain TPKE Horse Trail'!P18)</f>
        <v>234</v>
      </c>
      <c r="P19" s="53">
        <f>'Barnum Road'!Q18</f>
        <v>1143</v>
      </c>
      <c r="Q19" s="53">
        <f>'Barnum Road'!R18</f>
        <v>1263</v>
      </c>
      <c r="R19" s="53">
        <f>'Barnum Road'!S18</f>
        <v>319</v>
      </c>
      <c r="S19" s="53">
        <f>'Barnum Road'!T18</f>
        <v>1207</v>
      </c>
      <c r="T19" s="53">
        <f>'Barnum Road'!U18</f>
        <v>1000</v>
      </c>
      <c r="U19" s="53">
        <f>'Barnum Road'!V18</f>
        <v>1097</v>
      </c>
      <c r="V19" s="53">
        <f>'Barnum Road'!W18</f>
        <v>1013</v>
      </c>
      <c r="W19" s="53">
        <f>'Barnum Road'!X18</f>
        <v>486</v>
      </c>
      <c r="X19" s="53">
        <f>'Barnum Road'!Y18</f>
        <v>763</v>
      </c>
      <c r="Y19" s="53">
        <f>'Barnum Road'!Z18</f>
        <v>969</v>
      </c>
      <c r="Z19" s="53">
        <f>'Barnum Road'!AA18</f>
        <v>1134</v>
      </c>
      <c r="AA19" s="53">
        <f>'Barnum Road'!AB18</f>
        <v>1644</v>
      </c>
      <c r="AB19" s="53">
        <f>'Barnum Road'!AC18</f>
        <v>1095</v>
      </c>
      <c r="AC19" s="53">
        <f>'Barnum Road'!AD18</f>
        <v>1225</v>
      </c>
      <c r="AD19" s="53">
        <f>'Barnum Road'!AE18</f>
        <v>1209</v>
      </c>
      <c r="AE19" s="53">
        <f>'Barnum Road'!AF18</f>
        <v>1788</v>
      </c>
      <c r="AF19" s="53">
        <f>'Barnum Road'!AG18</f>
        <v>1307</v>
      </c>
      <c r="AG19" s="53">
        <f>'Barnum Road'!AH18</f>
        <v>1077</v>
      </c>
      <c r="AH19" s="53">
        <f>'Barnum Road'!AI18</f>
        <v>1122</v>
      </c>
      <c r="AI19" s="53">
        <f>'Barnum Road'!AJ18</f>
        <v>999</v>
      </c>
      <c r="AJ19" s="53">
        <f>'Barnum Road'!AK18</f>
        <v>466</v>
      </c>
      <c r="AK19" s="17">
        <f t="shared" si="80"/>
        <v>21860</v>
      </c>
      <c r="AL19" t="e">
        <v>#N/A</v>
      </c>
      <c r="AM19" t="e">
        <v>#N/A</v>
      </c>
      <c r="AN19" t="e">
        <v>#N/A</v>
      </c>
      <c r="AO19" t="e">
        <v>#N/A</v>
      </c>
      <c r="AP19" t="e">
        <v>#N/A</v>
      </c>
      <c r="AQ19" t="e">
        <v>#N/A</v>
      </c>
      <c r="AR19" t="e">
        <v>#N/A</v>
      </c>
      <c r="AS19" t="e">
        <v>#N/A</v>
      </c>
      <c r="AT19" t="e">
        <v>#N/A</v>
      </c>
      <c r="AU19">
        <f t="shared" si="41"/>
        <v>431.2</v>
      </c>
      <c r="AV19">
        <f t="shared" si="42"/>
        <v>428.3</v>
      </c>
      <c r="AW19">
        <f t="shared" si="43"/>
        <v>397.3</v>
      </c>
      <c r="AX19">
        <f t="shared" si="44"/>
        <v>370.2</v>
      </c>
      <c r="AY19">
        <f t="shared" si="45"/>
        <v>340.7</v>
      </c>
      <c r="AZ19">
        <f t="shared" si="46"/>
        <v>414.2</v>
      </c>
      <c r="BA19">
        <f t="shared" si="47"/>
        <v>521.5</v>
      </c>
      <c r="BB19">
        <f t="shared" si="48"/>
        <v>514.79999999999995</v>
      </c>
      <c r="BC19">
        <f t="shared" si="49"/>
        <v>601.6</v>
      </c>
      <c r="BD19">
        <f t="shared" si="50"/>
        <v>655.5</v>
      </c>
      <c r="BE19">
        <f t="shared" si="51"/>
        <v>753.3</v>
      </c>
      <c r="BF19">
        <f t="shared" si="52"/>
        <v>795.2</v>
      </c>
      <c r="BG19">
        <f t="shared" si="53"/>
        <v>811.8</v>
      </c>
      <c r="BH19">
        <f t="shared" si="54"/>
        <v>852.5</v>
      </c>
      <c r="BI19">
        <f t="shared" ref="BI19:BI20" si="81">AVERAGE(P19:AA19)</f>
        <v>1003.1666666666666</v>
      </c>
      <c r="BJ19">
        <f t="shared" si="56"/>
        <v>925.1</v>
      </c>
      <c r="BK19">
        <f t="shared" si="57"/>
        <v>963.2</v>
      </c>
      <c r="BL19">
        <f t="shared" si="58"/>
        <v>1040.8</v>
      </c>
      <c r="BM19">
        <f t="shared" si="59"/>
        <v>1042.5999999999999</v>
      </c>
    </row>
    <row r="20" spans="1:65" ht="20.100000000000001" customHeight="1" x14ac:dyDescent="0.2">
      <c r="A20" s="48" t="s">
        <v>175</v>
      </c>
      <c r="B20" s="51">
        <f>SUM('Mary''s Glen'!C18)</f>
        <v>3875</v>
      </c>
      <c r="C20" s="51">
        <f>SUM('Mary''s Glen'!D18)</f>
        <v>2886</v>
      </c>
      <c r="D20" s="51">
        <f>SUM('Mary''s Glen'!E18)</f>
        <v>4974</v>
      </c>
      <c r="E20" s="51">
        <f>SUM('Mary''s Glen'!F18)</f>
        <v>4366</v>
      </c>
      <c r="F20" s="51">
        <f>SUM('Mary''s Glen'!G18)</f>
        <v>4514</v>
      </c>
      <c r="G20" s="51">
        <f>SUM('Mary''s Glen'!H18)</f>
        <v>1518</v>
      </c>
      <c r="H20" s="51">
        <f>SUM('Mary''s Glen'!I18)</f>
        <v>4103</v>
      </c>
      <c r="I20" s="51">
        <f>SUM('Mary''s Glen'!J18)</f>
        <v>3175</v>
      </c>
      <c r="J20" s="51">
        <f>SUM('Mary''s Glen'!K18)</f>
        <v>2453</v>
      </c>
      <c r="K20" s="51">
        <f>SUM('Mary''s Glen'!L18)</f>
        <v>4385</v>
      </c>
      <c r="L20" s="51">
        <f>SUM('Mary''s Glen'!M18)</f>
        <v>4575</v>
      </c>
      <c r="M20" s="51">
        <f>SUM('Mary''s Glen'!N18)</f>
        <v>2748</v>
      </c>
      <c r="N20" s="51">
        <f>SUM('Mary''s Glen'!O18)</f>
        <v>3642</v>
      </c>
      <c r="O20" s="51">
        <f>SUM('Mary''s Glen'!P18)</f>
        <v>1929</v>
      </c>
      <c r="P20" s="51">
        <f>'Batavia Kill'!Q18</f>
        <v>1509</v>
      </c>
      <c r="Q20" s="51">
        <f>'Batavia Kill'!R18</f>
        <v>2090</v>
      </c>
      <c r="R20" s="51">
        <f>'Batavia Kill'!S18</f>
        <v>1997</v>
      </c>
      <c r="S20" s="51">
        <f>'Batavia Kill'!T18</f>
        <v>2129</v>
      </c>
      <c r="T20" s="51">
        <f>'Batavia Kill'!U18</f>
        <v>2132</v>
      </c>
      <c r="U20" s="51">
        <f>'Batavia Kill'!V18</f>
        <v>2197</v>
      </c>
      <c r="V20" s="51">
        <f>'Batavia Kill'!W18</f>
        <v>2367</v>
      </c>
      <c r="W20" s="51">
        <f>'Batavia Kill'!X18</f>
        <v>1780</v>
      </c>
      <c r="X20" s="51">
        <f>'Batavia Kill'!Y18</f>
        <v>1918</v>
      </c>
      <c r="Y20" s="51">
        <f>'Batavia Kill'!Z18</f>
        <v>2304</v>
      </c>
      <c r="Z20" s="51">
        <f>'Batavia Kill'!AA18</f>
        <v>2818</v>
      </c>
      <c r="AA20" s="51">
        <f>'Batavia Kill'!AB18</f>
        <v>2974</v>
      </c>
      <c r="AB20" s="51">
        <f>'Batavia Kill'!AC18</f>
        <v>2756</v>
      </c>
      <c r="AC20" s="51">
        <f>'Batavia Kill'!AD18</f>
        <v>2517</v>
      </c>
      <c r="AD20" s="51">
        <f>'Batavia Kill'!AE18</f>
        <v>3690</v>
      </c>
      <c r="AE20" s="51">
        <f>'Batavia Kill'!AF18</f>
        <v>4907</v>
      </c>
      <c r="AF20" s="51">
        <f>'Batavia Kill'!AG18</f>
        <v>3933</v>
      </c>
      <c r="AG20" s="51">
        <f>'Batavia Kill'!AH18</f>
        <v>3528</v>
      </c>
      <c r="AH20" s="51">
        <f>'Batavia Kill'!AI18</f>
        <v>3024</v>
      </c>
      <c r="AI20" s="51">
        <f>'Batavia Kill'!AK18</f>
        <v>3063</v>
      </c>
      <c r="AJ20" s="51">
        <f>'Batavia Kill'!AL18</f>
        <v>0</v>
      </c>
      <c r="AK20" s="14">
        <f t="shared" si="80"/>
        <v>53633</v>
      </c>
      <c r="AL20" t="e">
        <v>#N/A</v>
      </c>
      <c r="AM20" t="e">
        <v>#N/A</v>
      </c>
      <c r="AN20" t="e">
        <v>#N/A</v>
      </c>
      <c r="AO20" t="e">
        <v>#N/A</v>
      </c>
      <c r="AP20" t="e">
        <v>#N/A</v>
      </c>
      <c r="AQ20" t="e">
        <v>#N/A</v>
      </c>
      <c r="AR20" t="e">
        <v>#N/A</v>
      </c>
      <c r="AS20" t="e">
        <v>#N/A</v>
      </c>
      <c r="AT20" t="e">
        <v>#N/A</v>
      </c>
      <c r="AU20">
        <f t="shared" si="41"/>
        <v>3624.9</v>
      </c>
      <c r="AV20">
        <f t="shared" si="42"/>
        <v>3694.9</v>
      </c>
      <c r="AW20">
        <f t="shared" si="43"/>
        <v>3681.1</v>
      </c>
      <c r="AX20">
        <f t="shared" si="44"/>
        <v>3547.9</v>
      </c>
      <c r="AY20">
        <f t="shared" si="45"/>
        <v>3304.2</v>
      </c>
      <c r="AZ20">
        <f t="shared" si="46"/>
        <v>3003.7</v>
      </c>
      <c r="BA20">
        <f t="shared" si="47"/>
        <v>3060.9</v>
      </c>
      <c r="BB20">
        <f t="shared" si="48"/>
        <v>2850.3</v>
      </c>
      <c r="BC20">
        <f t="shared" si="49"/>
        <v>2745.7</v>
      </c>
      <c r="BD20">
        <f t="shared" si="50"/>
        <v>2713.6</v>
      </c>
      <c r="BE20">
        <f t="shared" si="51"/>
        <v>2494.8000000000002</v>
      </c>
      <c r="BF20">
        <f t="shared" si="52"/>
        <v>2274</v>
      </c>
      <c r="BG20">
        <f t="shared" si="53"/>
        <v>2177.1999999999998</v>
      </c>
      <c r="BH20">
        <f t="shared" si="54"/>
        <v>2004.8</v>
      </c>
      <c r="BI20">
        <f t="shared" si="81"/>
        <v>2184.5833333333335</v>
      </c>
      <c r="BJ20">
        <f t="shared" si="56"/>
        <v>2173.1999999999998</v>
      </c>
      <c r="BK20">
        <f t="shared" si="57"/>
        <v>2261.6</v>
      </c>
      <c r="BL20">
        <f t="shared" si="58"/>
        <v>2337.5</v>
      </c>
      <c r="BM20">
        <f t="shared" si="59"/>
        <v>2376.3000000000002</v>
      </c>
    </row>
    <row r="21" spans="1:65" s="11" customFormat="1" ht="20.100000000000001" customHeight="1" x14ac:dyDescent="0.2">
      <c r="A21" s="47" t="s">
        <v>41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>
        <f>'Mary''s Glen'!Q18</f>
        <v>3814</v>
      </c>
      <c r="Q21" s="53">
        <f>'Mary''s Glen'!R18</f>
        <v>2877</v>
      </c>
      <c r="R21" s="53">
        <f>'Mary''s Glen'!S18</f>
        <v>4176</v>
      </c>
      <c r="S21" s="53">
        <f>'Mary''s Glen'!T18</f>
        <v>4538</v>
      </c>
      <c r="T21" s="53">
        <f>'Mary''s Glen'!U18</f>
        <v>3588</v>
      </c>
      <c r="U21" s="53">
        <f>'Mary''s Glen'!V18</f>
        <v>4054</v>
      </c>
      <c r="V21" s="53">
        <f>'Mary''s Glen'!W18</f>
        <v>3122</v>
      </c>
      <c r="W21" s="53">
        <f>'Mary''s Glen'!X18</f>
        <v>2820</v>
      </c>
      <c r="X21" s="53">
        <f>'Mary''s Glen'!Y18</f>
        <v>2539</v>
      </c>
      <c r="Y21" s="53">
        <f>'Mary''s Glen'!Z18</f>
        <v>3461</v>
      </c>
      <c r="Z21" s="53">
        <f>'Mary''s Glen'!AA18</f>
        <v>29</v>
      </c>
      <c r="AA21" s="53">
        <f>'Mary''s Glen'!AB18</f>
        <v>4853</v>
      </c>
      <c r="AB21" s="53">
        <f>'Mary''s Glen'!AC18</f>
        <v>4463</v>
      </c>
      <c r="AC21" s="53">
        <f>'Mary''s Glen'!AD18</f>
        <v>3149</v>
      </c>
      <c r="AD21" s="53">
        <f>'Mary''s Glen'!AE18</f>
        <v>3613</v>
      </c>
      <c r="AE21" s="53">
        <f>'Mary''s Glen'!AF18</f>
        <v>3906</v>
      </c>
      <c r="AF21" s="53">
        <f>'Mary''s Glen'!AG18</f>
        <v>2963</v>
      </c>
      <c r="AG21" s="53">
        <f>'Mary''s Glen'!AH18</f>
        <v>2539</v>
      </c>
      <c r="AH21" s="53">
        <f>'Mary''s Glen'!AI18</f>
        <v>2380</v>
      </c>
      <c r="AI21" s="53">
        <f>'Mary''s Glen'!AJ18</f>
        <v>2901</v>
      </c>
      <c r="AJ21" s="53">
        <f>'Mary''s Glen'!AL18</f>
        <v>0</v>
      </c>
      <c r="AK21" s="17">
        <f t="shared" si="80"/>
        <v>65785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>
        <f>AVERAGE(P21:Y21)</f>
        <v>3498.9</v>
      </c>
      <c r="BJ21"/>
      <c r="BK21"/>
      <c r="BL21"/>
      <c r="BM21"/>
    </row>
    <row r="22" spans="1:65" ht="20.100000000000001" customHeight="1" x14ac:dyDescent="0.2">
      <c r="A22" s="48" t="s">
        <v>177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>
        <f>'North Lake (North Mountain)'!Q19</f>
        <v>4899</v>
      </c>
      <c r="Q22" s="51">
        <f>'North Lake (North Mountain)'!R19</f>
        <v>2394</v>
      </c>
      <c r="R22" s="51">
        <f>'North Lake (North Mountain)'!S19</f>
        <v>4869</v>
      </c>
      <c r="S22" s="51">
        <f>'North Lake (North Mountain)'!T19</f>
        <v>6092</v>
      </c>
      <c r="T22" s="51">
        <f>'North Lake (North Mountain)'!U19</f>
        <v>4752</v>
      </c>
      <c r="U22" s="51">
        <f>'North Lake (North Mountain)'!V19</f>
        <v>4382</v>
      </c>
      <c r="V22" s="51">
        <f>'North Lake (North Mountain)'!W19</f>
        <v>4484</v>
      </c>
      <c r="W22" s="51">
        <f>'North Lake (North Mountain)'!X19</f>
        <v>4026</v>
      </c>
      <c r="X22" s="51">
        <f>'North Lake (North Mountain)'!Y19</f>
        <v>3969</v>
      </c>
      <c r="Y22" s="51">
        <f>'North Lake (North Mountain)'!Z19</f>
        <v>5485</v>
      </c>
      <c r="Z22" s="51">
        <f>'North Lake (North Mountain)'!AA19</f>
        <v>5989</v>
      </c>
      <c r="AA22" s="51">
        <f>'North Lake (North Mountain)'!AB19</f>
        <v>6892</v>
      </c>
      <c r="AB22" s="51">
        <f>'North Lake (North Mountain)'!AC19</f>
        <v>6700</v>
      </c>
      <c r="AC22" s="51">
        <f>'North Lake (North Mountain)'!AD19</f>
        <v>5552</v>
      </c>
      <c r="AD22" s="51">
        <f>'North Lake (North Mountain)'!AE19</f>
        <v>6643</v>
      </c>
      <c r="AE22" s="51">
        <f>'North Lake (North Mountain)'!AF19</f>
        <v>4775</v>
      </c>
      <c r="AF22" s="51">
        <f>'North Lake (North Mountain)'!AG19</f>
        <v>4527</v>
      </c>
      <c r="AG22" s="51">
        <f>'North Lake (North Mountain)'!AH19</f>
        <v>4145</v>
      </c>
      <c r="AH22" s="51">
        <f>'North Lake (North Mountain)'!AI19</f>
        <v>3265</v>
      </c>
      <c r="AI22" s="51">
        <f>'North Lake (North Mountain)'!AJ19</f>
        <v>4177</v>
      </c>
      <c r="AJ22" s="51">
        <f>'North Lake (North Mountain)'!AK19</f>
        <v>3969</v>
      </c>
      <c r="AK22" s="14">
        <f t="shared" si="80"/>
        <v>98017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</row>
    <row r="23" spans="1:65" s="11" customFormat="1" ht="20.100000000000001" customHeight="1" x14ac:dyDescent="0.2">
      <c r="A23" s="47" t="s">
        <v>42</v>
      </c>
      <c r="B23" s="53">
        <f>SUM('Long Path North'!B18)</f>
        <v>0</v>
      </c>
      <c r="C23" s="53">
        <f>SUM('Long Path North'!C18)</f>
        <v>0</v>
      </c>
      <c r="D23" s="53">
        <f>SUM('Long Path North'!D18)</f>
        <v>102</v>
      </c>
      <c r="E23" s="53">
        <f>SUM('Long Path North'!E18)</f>
        <v>76</v>
      </c>
      <c r="F23" s="53">
        <f>SUM('Long Path North'!F18)</f>
        <v>33</v>
      </c>
      <c r="G23" s="53">
        <f>SUM('Long Path North'!G18)</f>
        <v>27</v>
      </c>
      <c r="H23" s="53">
        <f>SUM('Long Path North'!H18)</f>
        <v>160</v>
      </c>
      <c r="I23" s="53">
        <f>SUM('Long Path North'!I18)</f>
        <v>147</v>
      </c>
      <c r="J23" s="53">
        <f>SUM('Long Path North'!J18)</f>
        <v>161</v>
      </c>
      <c r="K23" s="53">
        <f>SUM('Long Path North'!K18)</f>
        <v>58</v>
      </c>
      <c r="L23" s="53">
        <f>SUM('Long Path North'!L18)</f>
        <v>148</v>
      </c>
      <c r="M23" s="53">
        <f>SUM('Long Path North'!M18)</f>
        <v>58</v>
      </c>
      <c r="N23" s="53">
        <f>SUM('Long Path North'!N18)</f>
        <v>161</v>
      </c>
      <c r="O23" s="53">
        <f>SUM('Long Path North'!O18)</f>
        <v>382</v>
      </c>
      <c r="P23" s="53">
        <f>'Storks Nest'!Q18</f>
        <v>128</v>
      </c>
      <c r="Q23" s="53">
        <f>'Storks Nest'!R18</f>
        <v>272</v>
      </c>
      <c r="R23" s="53">
        <f>'Storks Nest'!S18</f>
        <v>223</v>
      </c>
      <c r="S23" s="53">
        <f>'Storks Nest'!T18</f>
        <v>276</v>
      </c>
      <c r="T23" s="53">
        <f>'Storks Nest'!U18</f>
        <v>228</v>
      </c>
      <c r="U23" s="53">
        <f>'Storks Nest'!V18</f>
        <v>609</v>
      </c>
      <c r="V23" s="53">
        <f>'Storks Nest'!W18</f>
        <v>290</v>
      </c>
      <c r="W23" s="53">
        <f>'Storks Nest'!X18</f>
        <v>221</v>
      </c>
      <c r="X23" s="53">
        <f>'Storks Nest'!Y18</f>
        <v>103</v>
      </c>
      <c r="Y23" s="53">
        <f>'Storks Nest'!Z18</f>
        <v>314</v>
      </c>
      <c r="Z23" s="53">
        <f>'Storks Nest'!AA18</f>
        <v>301</v>
      </c>
      <c r="AA23" s="53">
        <f>'Storks Nest'!AB18</f>
        <v>304</v>
      </c>
      <c r="AB23" s="53">
        <f>'Storks Nest'!AC18</f>
        <v>255</v>
      </c>
      <c r="AC23" s="53">
        <f>'Storks Nest'!AD18</f>
        <v>218</v>
      </c>
      <c r="AD23" s="53">
        <f>'Storks Nest'!AE18</f>
        <v>368</v>
      </c>
      <c r="AE23" s="53">
        <f>'Storks Nest'!AF18</f>
        <v>650</v>
      </c>
      <c r="AF23" s="53">
        <f>'Storks Nest'!AG18</f>
        <v>377</v>
      </c>
      <c r="AG23" s="53">
        <f>'Storks Nest'!AH18</f>
        <v>333</v>
      </c>
      <c r="AH23" s="53">
        <f>'Storks Nest'!AI18</f>
        <v>308</v>
      </c>
      <c r="AI23" s="53">
        <f>'Storks Nest'!AJ18</f>
        <v>218</v>
      </c>
      <c r="AJ23" s="53">
        <f>'Storks Nest'!AL18</f>
        <v>0</v>
      </c>
      <c r="AK23" s="17">
        <f t="shared" si="80"/>
        <v>5996</v>
      </c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>
        <f>AVERAGE(P22:Y22)</f>
        <v>4535.2</v>
      </c>
      <c r="BJ23"/>
      <c r="BK23"/>
      <c r="BL23"/>
      <c r="BM23"/>
    </row>
    <row r="24" spans="1:65" s="1" customFormat="1" ht="20.100000000000001" customHeight="1" thickBot="1" x14ac:dyDescent="0.3">
      <c r="A24" s="58" t="s">
        <v>87</v>
      </c>
      <c r="B24" s="81">
        <f t="shared" ref="B24:O24" si="82">SUM(B12:B20)</f>
        <v>37089</v>
      </c>
      <c r="C24" s="81">
        <f t="shared" si="82"/>
        <v>38460</v>
      </c>
      <c r="D24" s="81">
        <f t="shared" si="82"/>
        <v>36709</v>
      </c>
      <c r="E24" s="81">
        <f t="shared" si="82"/>
        <v>36159</v>
      </c>
      <c r="F24" s="81">
        <f t="shared" si="82"/>
        <v>25545</v>
      </c>
      <c r="G24" s="81">
        <f t="shared" si="82"/>
        <v>12014</v>
      </c>
      <c r="H24" s="81">
        <f t="shared" si="82"/>
        <v>30856</v>
      </c>
      <c r="I24" s="81">
        <f t="shared" si="82"/>
        <v>29882</v>
      </c>
      <c r="J24" s="57">
        <f t="shared" si="82"/>
        <v>26381</v>
      </c>
      <c r="K24" s="57">
        <f t="shared" si="82"/>
        <v>33460</v>
      </c>
      <c r="L24" s="57">
        <f t="shared" si="82"/>
        <v>36819</v>
      </c>
      <c r="M24" s="57">
        <f t="shared" si="82"/>
        <v>29623</v>
      </c>
      <c r="N24" s="57">
        <f t="shared" si="82"/>
        <v>29356</v>
      </c>
      <c r="O24" s="57">
        <f t="shared" si="82"/>
        <v>26741</v>
      </c>
      <c r="P24" s="57">
        <f t="shared" ref="P24:AK24" si="83">SUM(P18:P23)</f>
        <v>12267</v>
      </c>
      <c r="Q24" s="57">
        <f t="shared" si="83"/>
        <v>9756</v>
      </c>
      <c r="R24" s="57">
        <f t="shared" si="83"/>
        <v>11796</v>
      </c>
      <c r="S24" s="57">
        <f t="shared" si="83"/>
        <v>15041</v>
      </c>
      <c r="T24" s="57">
        <f t="shared" si="83"/>
        <v>12625</v>
      </c>
      <c r="U24" s="57">
        <f t="shared" si="83"/>
        <v>13366</v>
      </c>
      <c r="V24" s="57">
        <f t="shared" si="83"/>
        <v>12163</v>
      </c>
      <c r="W24" s="57">
        <f t="shared" si="83"/>
        <v>10007</v>
      </c>
      <c r="X24" s="57">
        <f t="shared" si="83"/>
        <v>10180</v>
      </c>
      <c r="Y24" s="57">
        <f t="shared" si="83"/>
        <v>13276</v>
      </c>
      <c r="Z24" s="57">
        <f t="shared" si="83"/>
        <v>11138</v>
      </c>
      <c r="AA24" s="57">
        <f t="shared" si="83"/>
        <v>17874</v>
      </c>
      <c r="AB24" s="57">
        <f t="shared" si="83"/>
        <v>16597</v>
      </c>
      <c r="AC24" s="57">
        <f t="shared" si="83"/>
        <v>13687</v>
      </c>
      <c r="AD24" s="57">
        <f t="shared" si="83"/>
        <v>17140</v>
      </c>
      <c r="AE24" s="57">
        <f t="shared" si="83"/>
        <v>18083</v>
      </c>
      <c r="AF24" s="57">
        <f t="shared" si="83"/>
        <v>15164</v>
      </c>
      <c r="AG24" s="57">
        <f t="shared" si="83"/>
        <v>13155</v>
      </c>
      <c r="AH24" s="57">
        <f t="shared" si="83"/>
        <v>10700</v>
      </c>
      <c r="AI24" s="57">
        <f t="shared" si="83"/>
        <v>12699</v>
      </c>
      <c r="AJ24" s="57">
        <f t="shared" si="83"/>
        <v>5678</v>
      </c>
      <c r="AK24" s="145">
        <f t="shared" si="83"/>
        <v>266714</v>
      </c>
      <c r="AL24" t="e">
        <v>#N/A</v>
      </c>
      <c r="AM24" t="e">
        <v>#N/A</v>
      </c>
      <c r="AN24" t="e">
        <v>#N/A</v>
      </c>
      <c r="AO24" t="e">
        <v>#N/A</v>
      </c>
      <c r="AP24" t="e">
        <v>#N/A</v>
      </c>
      <c r="AQ24" t="e">
        <v>#N/A</v>
      </c>
      <c r="AR24" t="e">
        <v>#N/A</v>
      </c>
      <c r="AS24" t="e">
        <v>#N/A</v>
      </c>
      <c r="AT24" t="e">
        <v>#N/A</v>
      </c>
      <c r="AU24">
        <f t="shared" ref="AU24:BH25" si="84">AVERAGE(B24:K24)</f>
        <v>30655.5</v>
      </c>
      <c r="AV24">
        <f t="shared" si="84"/>
        <v>30628.5</v>
      </c>
      <c r="AW24">
        <f t="shared" si="84"/>
        <v>29744.799999999999</v>
      </c>
      <c r="AX24">
        <f t="shared" si="84"/>
        <v>29009.5</v>
      </c>
      <c r="AY24">
        <f t="shared" si="84"/>
        <v>28067.7</v>
      </c>
      <c r="AZ24">
        <f t="shared" si="84"/>
        <v>26739.9</v>
      </c>
      <c r="BA24">
        <f t="shared" si="84"/>
        <v>26514.1</v>
      </c>
      <c r="BB24">
        <f t="shared" si="84"/>
        <v>24608.1</v>
      </c>
      <c r="BC24">
        <f t="shared" si="84"/>
        <v>23124</v>
      </c>
      <c r="BD24">
        <f t="shared" si="84"/>
        <v>21748.400000000001</v>
      </c>
      <c r="BE24">
        <f t="shared" si="84"/>
        <v>19739</v>
      </c>
      <c r="BF24">
        <f t="shared" si="84"/>
        <v>17273.400000000001</v>
      </c>
      <c r="BG24">
        <f t="shared" si="84"/>
        <v>15311.8</v>
      </c>
      <c r="BH24">
        <f t="shared" si="84"/>
        <v>13394.2</v>
      </c>
      <c r="BI24">
        <f>AVERAGE(P24:AA24)</f>
        <v>12457.416666666666</v>
      </c>
      <c r="BJ24">
        <f t="shared" ref="BJ24:BM25" si="85">AVERAGE(Q24:Z24)</f>
        <v>11934.8</v>
      </c>
      <c r="BK24">
        <f t="shared" si="85"/>
        <v>12746.6</v>
      </c>
      <c r="BL24">
        <f t="shared" si="85"/>
        <v>13226.7</v>
      </c>
      <c r="BM24">
        <f t="shared" si="85"/>
        <v>13091.3</v>
      </c>
    </row>
    <row r="25" spans="1:65" s="74" customFormat="1" ht="20.100000000000001" customHeight="1" thickBot="1" x14ac:dyDescent="0.3">
      <c r="A25" s="237" t="s">
        <v>13</v>
      </c>
      <c r="B25" s="82">
        <f t="shared" ref="B25:O25" si="86">SUM(B10+B24)</f>
        <v>41933</v>
      </c>
      <c r="C25" s="82">
        <f t="shared" si="86"/>
        <v>42852</v>
      </c>
      <c r="D25" s="82">
        <f t="shared" si="86"/>
        <v>41086</v>
      </c>
      <c r="E25" s="82">
        <f t="shared" si="86"/>
        <v>40979</v>
      </c>
      <c r="F25" s="82">
        <f t="shared" si="86"/>
        <v>29463</v>
      </c>
      <c r="G25" s="82">
        <f t="shared" si="86"/>
        <v>13455</v>
      </c>
      <c r="H25" s="82">
        <f t="shared" si="86"/>
        <v>35528</v>
      </c>
      <c r="I25" s="82">
        <f t="shared" si="86"/>
        <v>35217</v>
      </c>
      <c r="J25" s="73">
        <f t="shared" si="86"/>
        <v>31427</v>
      </c>
      <c r="K25" s="73">
        <f t="shared" si="86"/>
        <v>40225</v>
      </c>
      <c r="L25" s="73">
        <f t="shared" si="86"/>
        <v>42219</v>
      </c>
      <c r="M25" s="73">
        <f t="shared" si="86"/>
        <v>35199</v>
      </c>
      <c r="N25" s="73">
        <f t="shared" si="86"/>
        <v>34398</v>
      </c>
      <c r="O25" s="73">
        <f t="shared" si="86"/>
        <v>32422</v>
      </c>
      <c r="P25" s="73">
        <f t="shared" ref="P25:AK25" si="87">SUM(P10+P24+P16)</f>
        <v>24101</v>
      </c>
      <c r="Q25" s="73">
        <f t="shared" si="87"/>
        <v>22058</v>
      </c>
      <c r="R25" s="73">
        <f t="shared" si="87"/>
        <v>24851</v>
      </c>
      <c r="S25" s="73">
        <f t="shared" si="87"/>
        <v>27604</v>
      </c>
      <c r="T25" s="73">
        <f t="shared" si="87"/>
        <v>24578</v>
      </c>
      <c r="U25" s="73">
        <f t="shared" si="87"/>
        <v>27641</v>
      </c>
      <c r="V25" s="73">
        <f t="shared" si="87"/>
        <v>24287</v>
      </c>
      <c r="W25" s="73">
        <f t="shared" si="87"/>
        <v>22201</v>
      </c>
      <c r="X25" s="73">
        <f t="shared" si="87"/>
        <v>20339</v>
      </c>
      <c r="Y25" s="73">
        <f t="shared" si="87"/>
        <v>30595</v>
      </c>
      <c r="Z25" s="73">
        <f t="shared" si="87"/>
        <v>28031</v>
      </c>
      <c r="AA25" s="73">
        <f t="shared" si="87"/>
        <v>35904</v>
      </c>
      <c r="AB25" s="73">
        <f t="shared" si="87"/>
        <v>34060</v>
      </c>
      <c r="AC25" s="73">
        <f t="shared" si="87"/>
        <v>28878</v>
      </c>
      <c r="AD25" s="73">
        <f t="shared" si="87"/>
        <v>39019</v>
      </c>
      <c r="AE25" s="73">
        <f t="shared" si="87"/>
        <v>47861</v>
      </c>
      <c r="AF25" s="73">
        <f t="shared" si="87"/>
        <v>39453</v>
      </c>
      <c r="AG25" s="73">
        <f t="shared" si="87"/>
        <v>33286</v>
      </c>
      <c r="AH25" s="73">
        <f t="shared" si="87"/>
        <v>28898</v>
      </c>
      <c r="AI25" s="73">
        <f t="shared" si="87"/>
        <v>26176</v>
      </c>
      <c r="AJ25" s="73">
        <f t="shared" si="87"/>
        <v>9231</v>
      </c>
      <c r="AK25" s="236">
        <f t="shared" si="87"/>
        <v>589821</v>
      </c>
      <c r="AL25" t="e">
        <v>#N/A</v>
      </c>
      <c r="AM25" t="e">
        <v>#N/A</v>
      </c>
      <c r="AN25" t="e">
        <v>#N/A</v>
      </c>
      <c r="AO25" t="e">
        <v>#N/A</v>
      </c>
      <c r="AP25" t="e">
        <v>#N/A</v>
      </c>
      <c r="AQ25" t="e">
        <v>#N/A</v>
      </c>
      <c r="AR25" t="e">
        <v>#N/A</v>
      </c>
      <c r="AS25" t="e">
        <v>#N/A</v>
      </c>
      <c r="AT25" t="e">
        <v>#N/A</v>
      </c>
      <c r="AU25">
        <f t="shared" si="84"/>
        <v>35216.5</v>
      </c>
      <c r="AV25">
        <f t="shared" si="84"/>
        <v>35245.1</v>
      </c>
      <c r="AW25">
        <f t="shared" si="84"/>
        <v>34479.800000000003</v>
      </c>
      <c r="AX25">
        <f t="shared" si="84"/>
        <v>33811</v>
      </c>
      <c r="AY25">
        <f t="shared" si="84"/>
        <v>32955.300000000003</v>
      </c>
      <c r="AZ25">
        <f t="shared" si="84"/>
        <v>32419.1</v>
      </c>
      <c r="BA25">
        <f t="shared" si="84"/>
        <v>33279.4</v>
      </c>
      <c r="BB25">
        <f t="shared" si="84"/>
        <v>32211.7</v>
      </c>
      <c r="BC25">
        <f t="shared" si="84"/>
        <v>31450.400000000001</v>
      </c>
      <c r="BD25">
        <f t="shared" si="84"/>
        <v>30765.5</v>
      </c>
      <c r="BE25">
        <f t="shared" si="84"/>
        <v>29507.1</v>
      </c>
      <c r="BF25">
        <f t="shared" si="84"/>
        <v>27713.9</v>
      </c>
      <c r="BG25">
        <f t="shared" si="84"/>
        <v>26414.1</v>
      </c>
      <c r="BH25">
        <f t="shared" si="84"/>
        <v>25008.2</v>
      </c>
      <c r="BI25">
        <f>AVERAGE(P25:AA25)</f>
        <v>26015.833333333332</v>
      </c>
      <c r="BJ25">
        <f t="shared" si="85"/>
        <v>25218.5</v>
      </c>
      <c r="BK25">
        <f t="shared" si="85"/>
        <v>26603.1</v>
      </c>
      <c r="BL25">
        <f t="shared" si="85"/>
        <v>27524</v>
      </c>
      <c r="BM25">
        <f t="shared" si="85"/>
        <v>27651.4</v>
      </c>
    </row>
    <row r="26" spans="1:65" ht="20.100000000000001" customHeight="1" x14ac:dyDescent="0.25">
      <c r="A26" s="8"/>
      <c r="B26" s="40"/>
      <c r="C26" s="40"/>
      <c r="D26" s="40"/>
      <c r="E26" s="44"/>
      <c r="F26" s="44"/>
      <c r="G26" s="48"/>
      <c r="H26" s="45"/>
      <c r="I26" s="79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2"/>
      <c r="V26" s="52"/>
      <c r="W26" s="52"/>
      <c r="X26" s="52"/>
      <c r="Y26" s="52"/>
      <c r="Z26" s="52"/>
      <c r="AA26" s="52"/>
      <c r="AB26" s="6"/>
      <c r="AC26" s="6"/>
      <c r="AD26" s="6"/>
      <c r="AE26" s="6"/>
      <c r="AF26" s="6"/>
      <c r="AG26" s="6"/>
      <c r="AH26" s="6"/>
      <c r="AI26" s="6"/>
      <c r="AJ26" s="6"/>
      <c r="AM26" s="2"/>
    </row>
    <row r="27" spans="1:65" ht="20.100000000000001" customHeight="1" x14ac:dyDescent="0.25">
      <c r="A27" s="8"/>
      <c r="B27" s="40"/>
      <c r="C27" s="40"/>
      <c r="D27" s="40"/>
      <c r="E27" s="44"/>
      <c r="F27" s="44"/>
      <c r="G27" s="48"/>
      <c r="H27" s="45"/>
      <c r="I27" s="79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2"/>
      <c r="V27" s="52"/>
      <c r="W27" s="52"/>
      <c r="X27" s="52"/>
      <c r="Y27" s="52"/>
      <c r="Z27" s="52"/>
      <c r="AA27" s="52"/>
      <c r="AB27" s="6"/>
      <c r="AC27" s="6"/>
      <c r="AD27" s="6"/>
      <c r="AE27" s="6"/>
      <c r="AF27" s="6"/>
      <c r="AG27" s="6"/>
      <c r="AH27" s="6"/>
      <c r="AI27" s="6"/>
      <c r="AJ27" s="6"/>
      <c r="AM27" s="2"/>
    </row>
    <row r="28" spans="1:65" ht="20.100000000000001" customHeight="1" x14ac:dyDescent="0.25">
      <c r="A28" s="8"/>
      <c r="B28" s="40"/>
      <c r="C28" s="40"/>
      <c r="D28" s="40"/>
      <c r="E28" s="44"/>
      <c r="F28" s="44"/>
      <c r="G28" s="48"/>
      <c r="H28" s="45"/>
      <c r="I28" s="79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2"/>
      <c r="V28" s="52"/>
      <c r="W28" s="52"/>
      <c r="X28" s="52"/>
      <c r="Y28" s="52"/>
      <c r="Z28" s="52"/>
      <c r="AA28" s="52"/>
      <c r="AB28" s="6"/>
      <c r="AC28" s="6"/>
      <c r="AD28" s="6"/>
      <c r="AE28" s="6"/>
      <c r="AF28" s="6"/>
      <c r="AG28" s="6"/>
      <c r="AH28" s="6"/>
      <c r="AI28" s="6"/>
      <c r="AJ28" s="6"/>
      <c r="AM28" s="2"/>
    </row>
    <row r="29" spans="1:65" ht="20.100000000000001" customHeight="1" x14ac:dyDescent="0.25">
      <c r="A29" s="8"/>
      <c r="B29" s="40"/>
      <c r="C29" s="40"/>
      <c r="D29" s="40"/>
      <c r="E29" s="44"/>
      <c r="F29" s="44"/>
      <c r="G29" s="48"/>
      <c r="H29" s="45"/>
      <c r="I29" s="79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2"/>
      <c r="V29" s="52"/>
      <c r="W29" s="52"/>
      <c r="X29" s="52"/>
      <c r="Y29" s="52"/>
      <c r="Z29" s="52"/>
      <c r="AA29" s="52"/>
      <c r="AB29" s="6"/>
      <c r="AC29" s="6"/>
      <c r="AD29" s="6"/>
      <c r="AE29" s="6"/>
      <c r="AF29" s="6"/>
      <c r="AG29" s="6"/>
      <c r="AH29" s="6"/>
      <c r="AI29" s="6"/>
      <c r="AJ29" s="6"/>
      <c r="AM29" s="2"/>
    </row>
    <row r="30" spans="1:65" ht="20.100000000000001" customHeight="1" x14ac:dyDescent="0.25">
      <c r="A30" s="8"/>
      <c r="B30" s="40"/>
      <c r="C30" s="40"/>
      <c r="D30" s="40"/>
      <c r="E30" s="44"/>
      <c r="F30" s="44"/>
      <c r="G30" s="48"/>
      <c r="H30" s="45"/>
      <c r="I30" s="79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2"/>
      <c r="V30" s="52"/>
      <c r="W30" s="52"/>
      <c r="X30" s="52"/>
      <c r="Y30" s="52"/>
      <c r="Z30" s="52"/>
      <c r="AA30" s="52"/>
      <c r="AB30" s="6"/>
      <c r="AC30" s="6"/>
      <c r="AD30" s="6"/>
      <c r="AE30" s="6"/>
      <c r="AF30" s="6"/>
      <c r="AG30" s="6"/>
      <c r="AH30" s="6"/>
      <c r="AI30" s="6"/>
      <c r="AJ30" s="6"/>
      <c r="AM30" s="2"/>
      <c r="AN30" s="7"/>
      <c r="AO30" s="7"/>
      <c r="AQ30" s="7"/>
      <c r="AR30" s="7"/>
      <c r="AS30" s="7"/>
    </row>
    <row r="31" spans="1:65" ht="20.100000000000001" customHeight="1" x14ac:dyDescent="0.25">
      <c r="A31" s="8"/>
      <c r="B31" s="40"/>
      <c r="C31" s="40"/>
      <c r="D31" s="40"/>
      <c r="E31" s="44"/>
      <c r="F31" s="44"/>
      <c r="G31" s="48"/>
      <c r="H31" s="45"/>
      <c r="I31" s="79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2"/>
      <c r="V31" s="52"/>
      <c r="W31" s="52"/>
      <c r="X31" s="52"/>
      <c r="Y31" s="52"/>
      <c r="Z31" s="52"/>
      <c r="AA31" s="52"/>
      <c r="AB31" s="6"/>
      <c r="AC31" s="6"/>
      <c r="AD31" s="6"/>
      <c r="AE31" s="6"/>
      <c r="AF31" s="6"/>
      <c r="AG31" s="6"/>
      <c r="AH31" s="6"/>
      <c r="AI31" s="6"/>
      <c r="AJ31" s="6"/>
      <c r="AM31" s="2"/>
    </row>
    <row r="32" spans="1:65" ht="20.100000000000001" customHeight="1" x14ac:dyDescent="0.25">
      <c r="A32" s="8"/>
      <c r="B32" s="40"/>
      <c r="C32" s="40"/>
      <c r="D32" s="40"/>
      <c r="E32" s="44"/>
      <c r="F32" s="44"/>
      <c r="G32" s="48"/>
      <c r="H32" s="45"/>
      <c r="I32" s="79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2"/>
      <c r="V32" s="52"/>
      <c r="W32" s="52"/>
      <c r="X32" s="52"/>
      <c r="Y32" s="52"/>
      <c r="Z32" s="52"/>
      <c r="AA32" s="52"/>
      <c r="AB32" s="6"/>
      <c r="AC32" s="6"/>
      <c r="AD32" s="6"/>
      <c r="AE32" s="6"/>
      <c r="AF32" s="6"/>
      <c r="AG32" s="6"/>
      <c r="AH32" s="6"/>
      <c r="AI32" s="6"/>
      <c r="AJ32" s="6"/>
      <c r="AM32" s="2"/>
      <c r="AN32" s="7"/>
      <c r="AO32" s="7"/>
      <c r="AQ32" s="7"/>
      <c r="AR32" s="7"/>
      <c r="AS32" s="7"/>
    </row>
    <row r="33" spans="1:45" ht="20.100000000000001" customHeight="1" x14ac:dyDescent="0.25">
      <c r="A33" s="8"/>
      <c r="B33" s="40"/>
      <c r="C33" s="40"/>
      <c r="D33" s="40"/>
      <c r="E33" s="44"/>
      <c r="F33" s="44"/>
      <c r="G33" s="48"/>
      <c r="H33" s="45"/>
      <c r="I33" s="79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2"/>
      <c r="V33" s="52"/>
      <c r="W33" s="52"/>
      <c r="X33" s="52"/>
      <c r="Y33" s="52"/>
      <c r="Z33" s="52"/>
      <c r="AA33" s="52"/>
      <c r="AB33" s="6"/>
      <c r="AC33" s="6"/>
      <c r="AD33" s="6"/>
      <c r="AE33" s="6"/>
      <c r="AF33" s="6"/>
      <c r="AG33" s="6"/>
      <c r="AH33" s="6"/>
      <c r="AI33" s="6"/>
      <c r="AJ33" s="6"/>
      <c r="AM33" s="2"/>
    </row>
    <row r="34" spans="1:45" ht="20.100000000000001" customHeight="1" x14ac:dyDescent="0.25">
      <c r="A34" s="2"/>
      <c r="I34" s="79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2"/>
      <c r="V34" s="52"/>
      <c r="W34" s="52"/>
      <c r="X34" s="52"/>
      <c r="Y34" s="52"/>
      <c r="Z34" s="52"/>
      <c r="AA34" s="52"/>
      <c r="AB34" s="6"/>
      <c r="AC34" s="6"/>
      <c r="AD34" s="6"/>
      <c r="AE34" s="6"/>
      <c r="AF34" s="6"/>
      <c r="AG34" s="6"/>
      <c r="AH34" s="6"/>
      <c r="AI34" s="6"/>
      <c r="AJ34" s="6"/>
      <c r="AM34" s="2"/>
    </row>
    <row r="35" spans="1:45" ht="20.100000000000001" customHeight="1" x14ac:dyDescent="0.25">
      <c r="I35" s="79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2"/>
      <c r="V35" s="52"/>
      <c r="W35" s="52"/>
      <c r="X35" s="52"/>
      <c r="Y35" s="52"/>
      <c r="Z35" s="52"/>
      <c r="AA35" s="52"/>
      <c r="AB35" s="6"/>
      <c r="AC35" s="6"/>
      <c r="AD35" s="6"/>
      <c r="AE35" s="6"/>
      <c r="AF35" s="6"/>
      <c r="AG35" s="6"/>
      <c r="AH35" s="6"/>
      <c r="AI35" s="6"/>
      <c r="AJ35" s="6"/>
      <c r="AM35" s="2"/>
    </row>
    <row r="36" spans="1:45" ht="20.100000000000001" customHeight="1" x14ac:dyDescent="0.25">
      <c r="A36" s="2"/>
      <c r="I36" s="79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2"/>
      <c r="V36" s="52"/>
      <c r="W36" s="52"/>
      <c r="X36" s="52"/>
      <c r="Y36" s="52"/>
      <c r="Z36" s="52"/>
      <c r="AA36" s="52"/>
      <c r="AB36" s="6"/>
      <c r="AC36" s="6"/>
      <c r="AD36" s="6"/>
      <c r="AE36" s="6"/>
      <c r="AF36" s="6"/>
      <c r="AG36" s="6"/>
      <c r="AH36" s="6"/>
      <c r="AI36" s="6"/>
      <c r="AJ36" s="6"/>
      <c r="AM36" s="2"/>
    </row>
    <row r="37" spans="1:45" ht="20.100000000000001" customHeight="1" x14ac:dyDescent="0.25">
      <c r="I37" s="7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2"/>
      <c r="V37" s="52"/>
      <c r="W37" s="52"/>
      <c r="X37" s="52"/>
      <c r="Y37" s="52"/>
      <c r="Z37" s="52"/>
      <c r="AA37" s="52"/>
      <c r="AB37" s="6"/>
      <c r="AC37" s="6"/>
      <c r="AD37" s="6"/>
      <c r="AE37" s="6"/>
      <c r="AF37" s="6"/>
      <c r="AG37" s="6"/>
      <c r="AH37" s="6"/>
      <c r="AI37" s="6"/>
      <c r="AJ37" s="6"/>
      <c r="AM37" s="2"/>
    </row>
    <row r="38" spans="1:45" ht="20.100000000000001" customHeight="1" x14ac:dyDescent="0.25">
      <c r="A38" s="8"/>
      <c r="B38" s="40"/>
      <c r="C38" s="40"/>
      <c r="D38" s="40"/>
      <c r="E38" s="44"/>
      <c r="F38" s="44"/>
      <c r="G38" s="48"/>
      <c r="H38" s="45"/>
      <c r="I38" s="79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2"/>
      <c r="V38" s="52"/>
      <c r="W38" s="52"/>
      <c r="X38" s="52"/>
      <c r="Y38" s="52"/>
      <c r="Z38" s="52"/>
      <c r="AA38" s="52"/>
      <c r="AB38" s="6"/>
      <c r="AC38" s="6"/>
      <c r="AD38" s="6"/>
      <c r="AE38" s="6"/>
      <c r="AF38" s="6"/>
      <c r="AG38" s="6"/>
      <c r="AH38" s="6"/>
      <c r="AI38" s="6"/>
      <c r="AJ38" s="6"/>
      <c r="AM38" s="2"/>
      <c r="AN38" s="7"/>
      <c r="AO38" s="7"/>
      <c r="AQ38" s="7"/>
      <c r="AR38" s="7"/>
      <c r="AS38" s="7"/>
    </row>
    <row r="39" spans="1:45" ht="20.100000000000001" customHeight="1" x14ac:dyDescent="0.25">
      <c r="A39" s="8"/>
      <c r="B39" s="40"/>
      <c r="C39" s="40"/>
      <c r="D39" s="40"/>
      <c r="E39" s="44"/>
      <c r="F39" s="44"/>
      <c r="G39" s="48"/>
      <c r="H39" s="45"/>
      <c r="I39" s="79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2"/>
      <c r="V39" s="52"/>
      <c r="W39" s="52"/>
      <c r="X39" s="52"/>
      <c r="Y39" s="52"/>
      <c r="Z39" s="52"/>
      <c r="AA39" s="52"/>
      <c r="AB39" s="6"/>
      <c r="AC39" s="6"/>
      <c r="AD39" s="6"/>
      <c r="AE39" s="6"/>
      <c r="AF39" s="6"/>
      <c r="AG39" s="6"/>
      <c r="AH39" s="6"/>
      <c r="AI39" s="6"/>
      <c r="AJ39" s="6"/>
      <c r="AM39" s="2"/>
    </row>
    <row r="40" spans="1:45" ht="20.100000000000001" customHeight="1" x14ac:dyDescent="0.25">
      <c r="A40" s="8"/>
      <c r="B40" s="40"/>
      <c r="C40" s="40"/>
      <c r="D40" s="40"/>
      <c r="E40" s="44"/>
      <c r="F40" s="44"/>
      <c r="G40" s="48"/>
      <c r="H40" s="45"/>
      <c r="I40" s="79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2"/>
      <c r="V40" s="52"/>
      <c r="W40" s="52"/>
      <c r="X40" s="52"/>
      <c r="Y40" s="52"/>
      <c r="Z40" s="52"/>
      <c r="AA40" s="52"/>
      <c r="AB40" s="6"/>
      <c r="AC40" s="6"/>
      <c r="AD40" s="6"/>
      <c r="AE40" s="6"/>
      <c r="AF40" s="6"/>
      <c r="AG40" s="6"/>
      <c r="AH40" s="6"/>
      <c r="AI40" s="6"/>
      <c r="AJ40" s="6"/>
      <c r="AM40" s="2"/>
    </row>
    <row r="41" spans="1:45" ht="20.100000000000001" customHeight="1" x14ac:dyDescent="0.25">
      <c r="A41" s="8"/>
      <c r="B41" s="40"/>
      <c r="C41" s="40"/>
      <c r="D41" s="40"/>
      <c r="E41" s="44"/>
      <c r="F41" s="44"/>
      <c r="G41" s="48"/>
      <c r="H41" s="45"/>
      <c r="I41" s="79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2"/>
      <c r="V41" s="52"/>
      <c r="W41" s="52"/>
      <c r="X41" s="52"/>
      <c r="Y41" s="52"/>
      <c r="Z41" s="52"/>
      <c r="AA41" s="52"/>
      <c r="AB41" s="6"/>
      <c r="AC41" s="6"/>
      <c r="AD41" s="6"/>
      <c r="AE41" s="6"/>
      <c r="AF41" s="6"/>
      <c r="AG41" s="6"/>
      <c r="AH41" s="6"/>
      <c r="AI41" s="6"/>
      <c r="AJ41" s="6"/>
      <c r="AM41" s="2"/>
    </row>
    <row r="42" spans="1:45" ht="20.100000000000001" customHeight="1" x14ac:dyDescent="0.25">
      <c r="A42" s="8"/>
      <c r="B42" s="40"/>
      <c r="C42" s="40"/>
      <c r="D42" s="40"/>
      <c r="E42" s="44"/>
      <c r="F42" s="44"/>
      <c r="G42" s="48"/>
      <c r="H42" s="45"/>
      <c r="I42" s="79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2"/>
      <c r="V42" s="52"/>
      <c r="W42" s="52"/>
      <c r="X42" s="52"/>
      <c r="Y42" s="52"/>
      <c r="Z42" s="52"/>
      <c r="AA42" s="52"/>
      <c r="AB42" s="6"/>
      <c r="AC42" s="6"/>
      <c r="AD42" s="6"/>
      <c r="AE42" s="6"/>
      <c r="AF42" s="6"/>
      <c r="AG42" s="6"/>
      <c r="AH42" s="6"/>
      <c r="AI42" s="6"/>
      <c r="AJ42" s="6"/>
      <c r="AM42" s="2"/>
      <c r="AN42" s="7"/>
      <c r="AO42" s="7"/>
      <c r="AQ42" s="7"/>
      <c r="AR42" s="7"/>
      <c r="AS42" s="7"/>
    </row>
    <row r="43" spans="1:45" ht="20.100000000000001" customHeight="1" x14ac:dyDescent="0.25">
      <c r="A43" s="8"/>
      <c r="B43" s="40"/>
      <c r="C43" s="40"/>
      <c r="D43" s="40"/>
      <c r="E43" s="44"/>
      <c r="F43" s="44"/>
      <c r="G43" s="48"/>
      <c r="H43" s="45"/>
      <c r="I43" s="79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2"/>
      <c r="V43" s="52"/>
      <c r="W43" s="52"/>
      <c r="X43" s="52"/>
      <c r="Y43" s="52"/>
      <c r="Z43" s="52"/>
      <c r="AA43" s="52"/>
      <c r="AB43" s="6"/>
      <c r="AC43" s="6"/>
      <c r="AD43" s="6"/>
      <c r="AE43" s="6"/>
      <c r="AF43" s="6"/>
      <c r="AG43" s="6"/>
      <c r="AH43" s="6"/>
      <c r="AI43" s="6"/>
      <c r="AJ43" s="6"/>
      <c r="AM43" s="2"/>
    </row>
    <row r="44" spans="1:45" ht="20.100000000000001" customHeight="1" x14ac:dyDescent="0.25">
      <c r="A44" s="8"/>
      <c r="B44" s="40"/>
      <c r="C44" s="40"/>
      <c r="D44" s="40"/>
      <c r="E44" s="44"/>
      <c r="F44" s="44"/>
      <c r="G44" s="48"/>
      <c r="H44" s="45"/>
      <c r="I44" s="79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2"/>
      <c r="V44" s="52"/>
      <c r="W44" s="52"/>
      <c r="X44" s="52"/>
      <c r="Y44" s="52"/>
      <c r="Z44" s="52"/>
      <c r="AA44" s="52"/>
      <c r="AB44" s="6"/>
      <c r="AC44" s="6"/>
      <c r="AD44" s="6"/>
      <c r="AE44" s="6"/>
      <c r="AF44" s="6"/>
      <c r="AG44" s="6"/>
      <c r="AH44" s="6"/>
      <c r="AI44" s="6"/>
      <c r="AJ44" s="6"/>
      <c r="AM44" s="2"/>
    </row>
    <row r="45" spans="1:45" ht="20.100000000000001" customHeight="1" x14ac:dyDescent="0.25">
      <c r="A45" s="8"/>
      <c r="B45" s="40"/>
      <c r="C45" s="40"/>
      <c r="D45" s="40"/>
      <c r="E45" s="44"/>
      <c r="F45" s="44"/>
      <c r="G45" s="48"/>
      <c r="H45" s="45"/>
      <c r="I45" s="79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2"/>
      <c r="V45" s="52"/>
      <c r="W45" s="52"/>
      <c r="X45" s="52"/>
      <c r="Y45" s="52"/>
      <c r="Z45" s="52"/>
      <c r="AA45" s="52"/>
      <c r="AB45" s="6"/>
      <c r="AC45" s="6"/>
      <c r="AD45" s="6"/>
      <c r="AE45" s="6"/>
      <c r="AF45" s="6"/>
      <c r="AG45" s="6"/>
      <c r="AH45" s="6"/>
      <c r="AI45" s="6"/>
      <c r="AJ45" s="6"/>
      <c r="AM45" s="2"/>
    </row>
    <row r="46" spans="1:45" ht="20.100000000000001" customHeight="1" x14ac:dyDescent="0.25">
      <c r="A46" s="8"/>
      <c r="B46" s="40"/>
      <c r="C46" s="40"/>
      <c r="D46" s="40"/>
      <c r="E46" s="44"/>
      <c r="F46" s="44"/>
      <c r="G46" s="48"/>
      <c r="H46" s="45"/>
      <c r="I46" s="79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2"/>
      <c r="V46" s="52"/>
      <c r="W46" s="52"/>
      <c r="X46" s="52"/>
      <c r="Y46" s="52"/>
      <c r="Z46" s="52"/>
      <c r="AA46" s="52"/>
      <c r="AB46" s="6"/>
      <c r="AC46" s="6"/>
      <c r="AD46" s="6"/>
      <c r="AE46" s="6"/>
      <c r="AF46" s="6"/>
      <c r="AG46" s="6"/>
      <c r="AH46" s="6"/>
      <c r="AI46" s="6"/>
      <c r="AJ46" s="6"/>
      <c r="AM46" s="2"/>
      <c r="AN46" s="7"/>
      <c r="AO46" s="7"/>
      <c r="AQ46" s="7"/>
      <c r="AR46" s="7"/>
      <c r="AS46" s="7"/>
    </row>
    <row r="47" spans="1:45" ht="20.100000000000001" customHeight="1" x14ac:dyDescent="0.25">
      <c r="A47" s="8"/>
      <c r="B47" s="40"/>
      <c r="C47" s="40"/>
      <c r="D47" s="40"/>
      <c r="E47" s="44"/>
      <c r="F47" s="44"/>
      <c r="G47" s="48"/>
      <c r="H47" s="45"/>
      <c r="I47" s="79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2"/>
      <c r="V47" s="52"/>
      <c r="W47" s="52"/>
      <c r="X47" s="52"/>
      <c r="Y47" s="52"/>
      <c r="Z47" s="52"/>
      <c r="AA47" s="52"/>
      <c r="AB47" s="6"/>
      <c r="AC47" s="6"/>
      <c r="AD47" s="6"/>
      <c r="AE47" s="6"/>
      <c r="AF47" s="6"/>
      <c r="AG47" s="6"/>
      <c r="AH47" s="6"/>
      <c r="AI47" s="6"/>
      <c r="AJ47" s="6"/>
      <c r="AM47" s="2"/>
    </row>
    <row r="48" spans="1:45" ht="20.100000000000001" customHeight="1" x14ac:dyDescent="0.25">
      <c r="A48" s="8"/>
      <c r="B48" s="40"/>
      <c r="C48" s="40"/>
      <c r="D48" s="40"/>
      <c r="E48" s="44"/>
      <c r="F48" s="44"/>
      <c r="G48" s="48"/>
      <c r="H48" s="45"/>
      <c r="I48" s="79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2"/>
      <c r="V48" s="52"/>
      <c r="W48" s="52"/>
      <c r="X48" s="52"/>
      <c r="Y48" s="52"/>
      <c r="Z48" s="52"/>
      <c r="AA48" s="52"/>
      <c r="AB48" s="6"/>
      <c r="AC48" s="6"/>
      <c r="AD48" s="6"/>
      <c r="AE48" s="6"/>
      <c r="AF48" s="6"/>
      <c r="AG48" s="6"/>
      <c r="AH48" s="6"/>
      <c r="AI48" s="6"/>
      <c r="AJ48" s="6"/>
      <c r="AM48" s="2"/>
    </row>
    <row r="49" spans="1:42" ht="20.100000000000001" customHeight="1" x14ac:dyDescent="0.25">
      <c r="A49" s="8"/>
      <c r="B49" s="40"/>
      <c r="C49" s="40"/>
      <c r="D49" s="40"/>
      <c r="E49" s="44"/>
      <c r="F49" s="44"/>
      <c r="G49" s="48"/>
      <c r="H49" s="45"/>
      <c r="I49" s="79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2"/>
      <c r="V49" s="52"/>
      <c r="W49" s="52"/>
      <c r="X49" s="52"/>
      <c r="Y49" s="52"/>
      <c r="Z49" s="52"/>
      <c r="AA49" s="52"/>
      <c r="AB49" s="6"/>
      <c r="AC49" s="6"/>
      <c r="AD49" s="6"/>
      <c r="AE49" s="6"/>
      <c r="AF49" s="6"/>
      <c r="AG49" s="6"/>
      <c r="AH49" s="6"/>
      <c r="AI49" s="6"/>
      <c r="AJ49" s="6"/>
      <c r="AM49" s="2"/>
    </row>
    <row r="50" spans="1:42" ht="20.100000000000001" customHeight="1" x14ac:dyDescent="0.25">
      <c r="A50" s="2"/>
      <c r="B50" s="2"/>
      <c r="AB50" s="6"/>
      <c r="AC50" s="6"/>
      <c r="AD50" s="6"/>
      <c r="AE50" s="6"/>
      <c r="AF50" s="6"/>
      <c r="AG50" s="6"/>
      <c r="AH50" s="6"/>
      <c r="AI50" s="6"/>
      <c r="AJ50" s="6"/>
      <c r="AP50" s="2"/>
    </row>
    <row r="51" spans="1:42" ht="20.100000000000001" customHeight="1" x14ac:dyDescent="0.25">
      <c r="A51" s="2"/>
      <c r="B51" s="2"/>
      <c r="AB51" s="6"/>
      <c r="AC51" s="6"/>
      <c r="AD51" s="6"/>
      <c r="AE51" s="6"/>
      <c r="AF51" s="6"/>
      <c r="AG51" s="6"/>
      <c r="AH51" s="6"/>
      <c r="AI51" s="6"/>
      <c r="AJ51" s="6"/>
    </row>
    <row r="52" spans="1:42" ht="20.100000000000001" customHeight="1" x14ac:dyDescent="0.25">
      <c r="A52" s="2"/>
      <c r="B52" s="2"/>
      <c r="AB52" s="6"/>
      <c r="AC52" s="6"/>
      <c r="AD52" s="6"/>
      <c r="AE52" s="6"/>
      <c r="AF52" s="6"/>
      <c r="AG52" s="6"/>
      <c r="AH52" s="6"/>
      <c r="AI52" s="6"/>
      <c r="AJ52" s="6"/>
    </row>
    <row r="53" spans="1:42" ht="20.100000000000001" customHeight="1" x14ac:dyDescent="0.25">
      <c r="A53" s="2"/>
      <c r="B53" s="2"/>
      <c r="AB53" s="6"/>
      <c r="AC53" s="6"/>
      <c r="AD53" s="6"/>
      <c r="AE53" s="6"/>
      <c r="AF53" s="6"/>
      <c r="AG53" s="6"/>
      <c r="AH53" s="6"/>
      <c r="AI53" s="6"/>
      <c r="AJ53" s="6"/>
    </row>
    <row r="54" spans="1:42" ht="20.100000000000001" customHeight="1" x14ac:dyDescent="0.25">
      <c r="A54" s="2"/>
      <c r="B54" s="2"/>
      <c r="AB54" s="6"/>
      <c r="AC54" s="6"/>
      <c r="AD54" s="6"/>
      <c r="AE54" s="6"/>
      <c r="AF54" s="6"/>
      <c r="AG54" s="6"/>
      <c r="AH54" s="6"/>
      <c r="AI54" s="6"/>
      <c r="AJ54" s="6"/>
    </row>
    <row r="55" spans="1:42" ht="20.100000000000001" customHeight="1" x14ac:dyDescent="0.25">
      <c r="A55" s="2"/>
      <c r="B55" s="2"/>
      <c r="AB55" s="6"/>
      <c r="AC55" s="6"/>
      <c r="AD55" s="6"/>
      <c r="AE55" s="6"/>
      <c r="AF55" s="6"/>
      <c r="AG55" s="6"/>
      <c r="AH55" s="6"/>
      <c r="AI55" s="6"/>
      <c r="AJ55" s="6"/>
    </row>
    <row r="56" spans="1:42" ht="20.100000000000001" customHeight="1" x14ac:dyDescent="0.25">
      <c r="A56" s="2"/>
      <c r="B56" s="2"/>
      <c r="AB56" s="6"/>
      <c r="AC56" s="6"/>
      <c r="AD56" s="6"/>
      <c r="AE56" s="6"/>
      <c r="AF56" s="6"/>
      <c r="AG56" s="6"/>
      <c r="AH56" s="6"/>
      <c r="AI56" s="6"/>
      <c r="AJ56" s="6"/>
    </row>
    <row r="57" spans="1:42" ht="20.100000000000001" customHeight="1" x14ac:dyDescent="0.25">
      <c r="A57" s="2"/>
      <c r="B57" s="2"/>
      <c r="AB57" s="6"/>
      <c r="AC57" s="6"/>
      <c r="AD57" s="6"/>
      <c r="AE57" s="6"/>
      <c r="AF57" s="6"/>
      <c r="AG57" s="6"/>
      <c r="AH57" s="6"/>
      <c r="AI57" s="6"/>
      <c r="AJ57" s="6"/>
    </row>
    <row r="58" spans="1:42" ht="20.100000000000001" customHeight="1" x14ac:dyDescent="0.25">
      <c r="A58" s="2"/>
      <c r="B58" s="2"/>
      <c r="AB58" s="6"/>
      <c r="AC58" s="6"/>
      <c r="AD58" s="6"/>
      <c r="AE58" s="6"/>
      <c r="AF58" s="6"/>
      <c r="AG58" s="6"/>
      <c r="AH58" s="6"/>
      <c r="AI58" s="6"/>
      <c r="AJ58" s="6"/>
    </row>
    <row r="59" spans="1:42" ht="20.100000000000001" customHeight="1" x14ac:dyDescent="0.25">
      <c r="A59" s="2"/>
      <c r="B59" s="2"/>
      <c r="AB59" s="6"/>
      <c r="AC59" s="6"/>
      <c r="AD59" s="6"/>
      <c r="AE59" s="6"/>
      <c r="AF59" s="6"/>
      <c r="AG59" s="6"/>
      <c r="AH59" s="6"/>
      <c r="AI59" s="6"/>
      <c r="AJ59" s="6"/>
    </row>
    <row r="60" spans="1:42" ht="20.100000000000001" customHeight="1" x14ac:dyDescent="0.25">
      <c r="A60" s="2"/>
      <c r="B60" s="2"/>
      <c r="AB60" s="6"/>
      <c r="AC60" s="6"/>
      <c r="AD60" s="6"/>
      <c r="AE60" s="6"/>
      <c r="AF60" s="6"/>
      <c r="AG60" s="6"/>
      <c r="AH60" s="6"/>
      <c r="AI60" s="6"/>
      <c r="AJ60" s="6"/>
    </row>
    <row r="61" spans="1:42" ht="20.100000000000001" customHeight="1" x14ac:dyDescent="0.25">
      <c r="A61" s="3"/>
      <c r="B61" s="2"/>
      <c r="C61" s="7"/>
      <c r="D61" s="7"/>
      <c r="E61" s="7"/>
      <c r="F61" s="88"/>
      <c r="G61" s="7"/>
      <c r="H61" s="89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6"/>
      <c r="AC61" s="6"/>
      <c r="AD61" s="6"/>
      <c r="AE61" s="6"/>
      <c r="AF61" s="6"/>
      <c r="AG61" s="6"/>
      <c r="AH61" s="6"/>
      <c r="AI61" s="6"/>
      <c r="AJ61" s="6"/>
    </row>
    <row r="62" spans="1:42" ht="20.100000000000001" customHeight="1" x14ac:dyDescent="0.25">
      <c r="A62" s="2"/>
      <c r="B62" s="2"/>
      <c r="AB62" s="6"/>
      <c r="AC62" s="6"/>
      <c r="AD62" s="6"/>
      <c r="AE62" s="6"/>
      <c r="AF62" s="6"/>
      <c r="AG62" s="6"/>
      <c r="AH62" s="6"/>
      <c r="AI62" s="6"/>
      <c r="AJ62" s="6"/>
    </row>
    <row r="63" spans="1:42" ht="20.100000000000001" customHeight="1" x14ac:dyDescent="0.3">
      <c r="A63" s="9"/>
      <c r="B63" s="2"/>
      <c r="AB63" s="6"/>
      <c r="AC63" s="6"/>
      <c r="AD63" s="6"/>
      <c r="AE63" s="6"/>
      <c r="AF63" s="6"/>
      <c r="AG63" s="6"/>
      <c r="AH63" s="6"/>
      <c r="AI63" s="6"/>
      <c r="AJ63" s="6"/>
    </row>
    <row r="64" spans="1:42" ht="20.100000000000001" customHeight="1" x14ac:dyDescent="0.2">
      <c r="AB64" s="6"/>
      <c r="AC64" s="6"/>
      <c r="AD64" s="6"/>
      <c r="AE64" s="6"/>
      <c r="AF64" s="6"/>
      <c r="AG64" s="6"/>
      <c r="AH64" s="6"/>
      <c r="AI64" s="6"/>
      <c r="AJ64" s="6"/>
    </row>
  </sheetData>
  <pageMargins left="0.7" right="0.7" top="1" bottom="0.7" header="0.5" footer="0.5"/>
  <pageSetup orientation="landscape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B0F3A450-8010-477C-A7B6-7F3D57C7DA3A}">
            <xm:f>COUNTIF('Becker Hollow'!C5:C16,"*")&gt;0</xm:f>
            <x14:dxf>
              <font>
                <color rgb="FFFF0000"/>
              </font>
            </x14:dxf>
          </x14:cfRule>
          <xm:sqref>B5:AJ5</xm:sqref>
        </x14:conditionalFormatting>
        <x14:conditionalFormatting xmlns:xm="http://schemas.microsoft.com/office/excel/2006/main">
          <x14:cfRule type="expression" priority="19" id="{C9E2DAC0-328D-4CE5-9AAE-76EABFE2FF19}">
            <xm:f>COUNTIF('Devils Tombstone (Hunter Mtn)'!C5:C16,"*")&gt;0</xm:f>
            <x14:dxf>
              <font>
                <color rgb="FFFF0000"/>
              </font>
            </x14:dxf>
          </x14:cfRule>
          <xm:sqref>B6:AJ6</xm:sqref>
        </x14:conditionalFormatting>
        <x14:conditionalFormatting xmlns:xm="http://schemas.microsoft.com/office/excel/2006/main">
          <x14:cfRule type="expression" priority="16" id="{B675BB32-B294-4D66-AA5F-E0B9CA3F6C1F}">
            <xm:f>COUNTIF('Diamond Notch (Lanesville)'!C5:C16,"*")&gt;0</xm:f>
            <x14:dxf>
              <font>
                <color rgb="FFFF0000"/>
              </font>
            </x14:dxf>
          </x14:cfRule>
          <xm:sqref>B7:AJ7</xm:sqref>
        </x14:conditionalFormatting>
        <x14:conditionalFormatting xmlns:xm="http://schemas.microsoft.com/office/excel/2006/main">
          <x14:cfRule type="expression" priority="14" id="{A0B246C0-EC6F-4749-9005-C8ED4591EEA0}">
            <xm:f>COUNTIF('Diamond Notch (Spruceton)'!C5:C16,"*")&gt;0</xm:f>
            <x14:dxf>
              <font>
                <color rgb="FFFF0000"/>
              </font>
            </x14:dxf>
          </x14:cfRule>
          <xm:sqref>B8:AJ8</xm:sqref>
        </x14:conditionalFormatting>
        <x14:conditionalFormatting xmlns:xm="http://schemas.microsoft.com/office/excel/2006/main">
          <x14:cfRule type="expression" priority="13" id="{8F84CE03-B404-4999-ACDC-A29E2B4A6A3D}">
            <xm:f>COUNTIF('West Kill'!C5:C16,"*")&gt;0</xm:f>
            <x14:dxf>
              <font>
                <color rgb="FFFF0000"/>
              </font>
            </x14:dxf>
          </x14:cfRule>
          <xm:sqref>B9:AJ9</xm:sqref>
        </x14:conditionalFormatting>
        <x14:conditionalFormatting xmlns:xm="http://schemas.microsoft.com/office/excel/2006/main">
          <x14:cfRule type="expression" priority="12" id="{666777B0-32CF-4EEC-8F24-5466CBBC676D}">
            <xm:f>COUNTIF('Devils Tombstone (Plateau Mtn)'!C5:C16,"*")&gt;0</xm:f>
            <x14:dxf>
              <font>
                <color rgb="FFFF0000"/>
              </font>
            </x14:dxf>
          </x14:cfRule>
          <xm:sqref>B12:AJ12</xm:sqref>
        </x14:conditionalFormatting>
        <x14:conditionalFormatting xmlns:xm="http://schemas.microsoft.com/office/excel/2006/main">
          <x14:cfRule type="expression" priority="11" id="{0108E04C-31AC-4A78-9C96-8633D09DF047}">
            <xm:f>COUNTIF('Mink Hollow (Lake Hill)'!C5:C16,"*")&gt;0</xm:f>
            <x14:dxf>
              <font>
                <color rgb="FFFF0000"/>
              </font>
            </x14:dxf>
          </x14:cfRule>
          <xm:sqref>B13:AJ13</xm:sqref>
        </x14:conditionalFormatting>
        <x14:conditionalFormatting xmlns:xm="http://schemas.microsoft.com/office/excel/2006/main">
          <x14:cfRule type="expression" priority="10" id="{12348887-01DD-4720-B0B1-B95133283D2D}">
            <xm:f>COUNTIF('Prediger Road'!C5:C16,"*")&gt;0</xm:f>
            <x14:dxf>
              <font>
                <color rgb="FFFF0000"/>
              </font>
            </x14:dxf>
          </x14:cfRule>
          <xm:sqref>B14:AJ14</xm:sqref>
        </x14:conditionalFormatting>
        <x14:conditionalFormatting xmlns:xm="http://schemas.microsoft.com/office/excel/2006/main">
          <x14:cfRule type="expression" priority="9" id="{5AEA6328-387B-493A-84CC-804C57912168}">
            <xm:f>+COUNTIF('Roaring Kill'!C5:C16,"*")&gt;0</xm:f>
            <x14:dxf>
              <font>
                <color rgb="FFFF0000"/>
              </font>
            </x14:dxf>
          </x14:cfRule>
          <xm:sqref>B15:AJ15</xm:sqref>
        </x14:conditionalFormatting>
        <x14:conditionalFormatting xmlns:xm="http://schemas.microsoft.com/office/excel/2006/main">
          <x14:cfRule type="expression" priority="8" id="{61E20002-3291-45F6-A4AF-6DEE31999CFB}">
            <xm:f>COUNTIF('Acra Point'!C5:C16,"*")&gt;0</xm:f>
            <x14:dxf>
              <font>
                <color rgb="FFFF0000"/>
              </font>
            </x14:dxf>
          </x14:cfRule>
          <xm:sqref>B18:AJ18</xm:sqref>
        </x14:conditionalFormatting>
        <x14:conditionalFormatting xmlns:xm="http://schemas.microsoft.com/office/excel/2006/main">
          <x14:cfRule type="expression" priority="7" id="{F952DD15-1301-42B2-AD07-39DE50F7E52E}">
            <xm:f>+COUNTIF('Barnum Road'!C5:C16,"*")&gt;0</xm:f>
            <x14:dxf>
              <font>
                <color rgb="FFFF0000"/>
              </font>
            </x14:dxf>
          </x14:cfRule>
          <xm:sqref>B19:AJ19</xm:sqref>
        </x14:conditionalFormatting>
        <x14:conditionalFormatting xmlns:xm="http://schemas.microsoft.com/office/excel/2006/main">
          <x14:cfRule type="expression" priority="6" id="{8A39A78B-BB1C-428A-B7A3-9B8156CCE9AC}">
            <xm:f>COUNTIF('Batavia Kill'!C5:C16,"*")&gt;0</xm:f>
            <x14:dxf>
              <font>
                <color rgb="FFFF0000"/>
              </font>
            </x14:dxf>
          </x14:cfRule>
          <xm:sqref>B20:AJ20</xm:sqref>
        </x14:conditionalFormatting>
        <x14:conditionalFormatting xmlns:xm="http://schemas.microsoft.com/office/excel/2006/main">
          <x14:cfRule type="expression" priority="3" id="{F8DCCB86-431C-4E63-9856-A3BD64754E80}">
            <xm:f>COUNTIF('Mary''s Glen'!C5:C16,"*")&gt;0</xm:f>
            <x14:dxf>
              <font>
                <color rgb="FFFF0000"/>
              </font>
            </x14:dxf>
          </x14:cfRule>
          <xm:sqref>B21:AJ21</xm:sqref>
        </x14:conditionalFormatting>
        <x14:conditionalFormatting xmlns:xm="http://schemas.microsoft.com/office/excel/2006/main">
          <x14:cfRule type="expression" priority="2" id="{C2239896-3F6E-4D76-B5E2-977F624059E3}">
            <xm:f>+COUNTIF('North Lake (North Mountain)'!C6:C17,"*")&gt;0</xm:f>
            <x14:dxf>
              <font>
                <color rgb="FFFF0000"/>
              </font>
            </x14:dxf>
          </x14:cfRule>
          <xm:sqref>B22:AJ22</xm:sqref>
        </x14:conditionalFormatting>
        <x14:conditionalFormatting xmlns:xm="http://schemas.microsoft.com/office/excel/2006/main">
          <x14:cfRule type="expression" priority="1" id="{FCAD145E-9D67-4DF6-A9BE-2A5D33B4435E}">
            <xm:f>COUNTIF('Storks Nest'!C5:C16,"*")&gt;0</xm:f>
            <x14:dxf>
              <font>
                <color rgb="FFFF0000"/>
              </font>
            </x14:dxf>
          </x14:cfRule>
          <xm:sqref>B23:AJ23</xm:sqref>
        </x14:conditionalFormatting>
      </x14:conditionalFormattings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transitionEvaluation="1" codeName="Sheet50"/>
  <dimension ref="A1:XDS208"/>
  <sheetViews>
    <sheetView defaultGridColor="0" topLeftCell="A15" colorId="22" zoomScale="64" zoomScaleNormal="64" zoomScalePageLayoutView="70" workbookViewId="0">
      <pane xSplit="15" topLeftCell="P1" activePane="topRight" state="frozen"/>
      <selection pane="topRight" activeCell="W57" sqref="W57"/>
    </sheetView>
  </sheetViews>
  <sheetFormatPr defaultColWidth="9.44140625" defaultRowHeight="20.100000000000001" customHeight="1" x14ac:dyDescent="0.2"/>
  <cols>
    <col min="1" max="1" width="43.88671875" style="6" customWidth="1"/>
    <col min="2" max="2" width="10" style="6" hidden="1" customWidth="1"/>
    <col min="3" max="3" width="9.33203125" style="6" hidden="1" customWidth="1"/>
    <col min="4" max="4" width="10.109375" style="6" hidden="1" customWidth="1"/>
    <col min="5" max="5" width="11.44140625" style="6" hidden="1" customWidth="1"/>
    <col min="6" max="6" width="10.109375" style="6" hidden="1" customWidth="1"/>
    <col min="7" max="7" width="9" style="6" hidden="1" customWidth="1"/>
    <col min="8" max="8" width="9.5546875" style="6" hidden="1" customWidth="1"/>
    <col min="9" max="15" width="8.6640625" style="55" hidden="1" customWidth="1"/>
    <col min="16" max="27" width="8.6640625" style="55" customWidth="1"/>
    <col min="28" max="28" width="9.44140625" customWidth="1"/>
    <col min="29" max="29" width="8.6640625" bestFit="1" customWidth="1"/>
    <col min="30" max="36" width="9.44140625" customWidth="1"/>
    <col min="37" max="37" width="19.77734375" style="6" customWidth="1"/>
    <col min="13965" max="16347" width="9.44140625" customWidth="1"/>
    <col min="16348" max="16348" width="9.44140625" style="6" customWidth="1"/>
    <col min="16349" max="16384" width="9.44140625" style="6"/>
  </cols>
  <sheetData>
    <row r="1" spans="1:16347" s="35" customFormat="1" ht="24.95" customHeight="1" x14ac:dyDescent="0.25">
      <c r="A1" s="32" t="s">
        <v>187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  <c r="AMK1"/>
      <c r="AML1"/>
      <c r="AMM1"/>
      <c r="AMN1"/>
      <c r="AMO1"/>
      <c r="AMP1"/>
      <c r="AMQ1"/>
      <c r="AMR1"/>
      <c r="AMS1"/>
      <c r="AMT1"/>
      <c r="AMU1"/>
      <c r="AMV1"/>
      <c r="AMW1"/>
      <c r="AMX1"/>
      <c r="AMY1"/>
      <c r="AMZ1"/>
      <c r="ANA1"/>
      <c r="ANB1"/>
      <c r="ANC1"/>
      <c r="AND1"/>
      <c r="ANE1"/>
      <c r="ANF1"/>
      <c r="ANG1"/>
      <c r="ANH1"/>
      <c r="ANI1"/>
      <c r="ANJ1"/>
      <c r="ANK1"/>
      <c r="ANL1"/>
      <c r="ANM1"/>
      <c r="ANN1"/>
      <c r="ANO1"/>
      <c r="ANP1"/>
      <c r="ANQ1"/>
      <c r="ANR1"/>
      <c r="ANS1"/>
      <c r="ANT1"/>
      <c r="ANU1"/>
      <c r="ANV1"/>
      <c r="ANW1"/>
      <c r="ANX1"/>
      <c r="ANY1"/>
      <c r="ANZ1"/>
      <c r="AOA1"/>
      <c r="AOB1"/>
      <c r="AOC1"/>
      <c r="AOD1"/>
      <c r="AOE1"/>
      <c r="AOF1"/>
      <c r="AOG1"/>
      <c r="AOH1"/>
      <c r="AOI1"/>
      <c r="AOJ1"/>
      <c r="AOK1"/>
      <c r="AOL1"/>
      <c r="AOM1"/>
      <c r="AON1"/>
      <c r="AOO1"/>
      <c r="AOP1"/>
      <c r="AOQ1"/>
      <c r="AOR1"/>
      <c r="AOS1"/>
      <c r="AOT1"/>
      <c r="AOU1"/>
      <c r="AOV1"/>
      <c r="AOW1"/>
      <c r="AOX1"/>
      <c r="AOY1"/>
      <c r="AOZ1"/>
      <c r="APA1"/>
      <c r="APB1"/>
      <c r="APC1"/>
      <c r="APD1"/>
      <c r="APE1"/>
      <c r="APF1"/>
      <c r="APG1"/>
      <c r="APH1"/>
      <c r="API1"/>
      <c r="APJ1"/>
      <c r="APK1"/>
      <c r="APL1"/>
      <c r="APM1"/>
      <c r="APN1"/>
      <c r="APO1"/>
      <c r="APP1"/>
      <c r="APQ1"/>
      <c r="APR1"/>
      <c r="APS1"/>
      <c r="APT1"/>
      <c r="APU1"/>
      <c r="APV1"/>
      <c r="APW1"/>
      <c r="APX1"/>
      <c r="APY1"/>
      <c r="APZ1"/>
      <c r="AQA1"/>
      <c r="AQB1"/>
      <c r="AQC1"/>
      <c r="AQD1"/>
      <c r="AQE1"/>
      <c r="AQF1"/>
      <c r="AQG1"/>
      <c r="AQH1"/>
      <c r="AQI1"/>
      <c r="AQJ1"/>
      <c r="AQK1"/>
      <c r="AQL1"/>
      <c r="AQM1"/>
      <c r="AQN1"/>
      <c r="AQO1"/>
      <c r="AQP1"/>
      <c r="AQQ1"/>
      <c r="AQR1"/>
      <c r="AQS1"/>
      <c r="AQT1"/>
      <c r="AQU1"/>
      <c r="AQV1"/>
      <c r="AQW1"/>
      <c r="AQX1"/>
      <c r="AQY1"/>
      <c r="AQZ1"/>
      <c r="ARA1"/>
      <c r="ARB1"/>
      <c r="ARC1"/>
      <c r="ARD1"/>
      <c r="ARE1"/>
      <c r="ARF1"/>
      <c r="ARG1"/>
      <c r="ARH1"/>
      <c r="ARI1"/>
      <c r="ARJ1"/>
      <c r="ARK1"/>
      <c r="ARL1"/>
      <c r="ARM1"/>
      <c r="ARN1"/>
      <c r="ARO1"/>
      <c r="ARP1"/>
      <c r="ARQ1"/>
      <c r="ARR1"/>
      <c r="ARS1"/>
      <c r="ART1"/>
      <c r="ARU1"/>
      <c r="ARV1"/>
      <c r="ARW1"/>
      <c r="ARX1"/>
      <c r="ARY1"/>
      <c r="ARZ1"/>
      <c r="ASA1"/>
      <c r="ASB1"/>
      <c r="ASC1"/>
      <c r="ASD1"/>
      <c r="ASE1"/>
      <c r="ASF1"/>
      <c r="ASG1"/>
      <c r="ASH1"/>
      <c r="ASI1"/>
      <c r="ASJ1"/>
      <c r="ASK1"/>
      <c r="ASL1"/>
      <c r="ASM1"/>
      <c r="ASN1"/>
      <c r="ASO1"/>
      <c r="ASP1"/>
      <c r="ASQ1"/>
      <c r="ASR1"/>
      <c r="ASS1"/>
      <c r="AST1"/>
      <c r="ASU1"/>
      <c r="ASV1"/>
      <c r="ASW1"/>
      <c r="ASX1"/>
      <c r="ASY1"/>
      <c r="ASZ1"/>
      <c r="ATA1"/>
      <c r="ATB1"/>
      <c r="ATC1"/>
      <c r="ATD1"/>
      <c r="ATE1"/>
      <c r="ATF1"/>
      <c r="ATG1"/>
      <c r="ATH1"/>
      <c r="ATI1"/>
      <c r="ATJ1"/>
      <c r="ATK1"/>
      <c r="ATL1"/>
      <c r="ATM1"/>
      <c r="ATN1"/>
      <c r="ATO1"/>
      <c r="ATP1"/>
      <c r="ATQ1"/>
      <c r="ATR1"/>
      <c r="ATS1"/>
      <c r="ATT1"/>
      <c r="ATU1"/>
      <c r="ATV1"/>
      <c r="ATW1"/>
      <c r="ATX1"/>
      <c r="ATY1"/>
      <c r="ATZ1"/>
      <c r="AUA1"/>
      <c r="AUB1"/>
      <c r="AUC1"/>
      <c r="AUD1"/>
      <c r="AUE1"/>
      <c r="AUF1"/>
      <c r="AUG1"/>
      <c r="AUH1"/>
      <c r="AUI1"/>
      <c r="AUJ1"/>
      <c r="AUK1"/>
      <c r="AUL1"/>
      <c r="AUM1"/>
      <c r="AUN1"/>
      <c r="AUO1"/>
      <c r="AUP1"/>
      <c r="AUQ1"/>
      <c r="AUR1"/>
      <c r="AUS1"/>
      <c r="AUT1"/>
      <c r="AUU1"/>
      <c r="AUV1"/>
      <c r="AUW1"/>
      <c r="AUX1"/>
      <c r="AUY1"/>
      <c r="AUZ1"/>
      <c r="AVA1"/>
      <c r="AVB1"/>
      <c r="AVC1"/>
      <c r="AVD1"/>
      <c r="AVE1"/>
      <c r="AVF1"/>
      <c r="AVG1"/>
      <c r="AVH1"/>
      <c r="AVI1"/>
      <c r="AVJ1"/>
      <c r="AVK1"/>
      <c r="AVL1"/>
      <c r="AVM1"/>
      <c r="AVN1"/>
      <c r="AVO1"/>
      <c r="AVP1"/>
      <c r="AVQ1"/>
      <c r="AVR1"/>
      <c r="AVS1"/>
      <c r="AVT1"/>
      <c r="AVU1"/>
      <c r="AVV1"/>
      <c r="AVW1"/>
      <c r="AVX1"/>
      <c r="AVY1"/>
      <c r="AVZ1"/>
      <c r="AWA1"/>
      <c r="AWB1"/>
      <c r="AWC1"/>
      <c r="AWD1"/>
      <c r="AWE1"/>
      <c r="AWF1"/>
      <c r="AWG1"/>
      <c r="AWH1"/>
      <c r="AWI1"/>
      <c r="AWJ1"/>
      <c r="AWK1"/>
      <c r="AWL1"/>
      <c r="AWM1"/>
      <c r="AWN1"/>
      <c r="AWO1"/>
      <c r="AWP1"/>
      <c r="AWQ1"/>
      <c r="AWR1"/>
      <c r="AWS1"/>
      <c r="AWT1"/>
      <c r="AWU1"/>
      <c r="AWV1"/>
      <c r="AWW1"/>
      <c r="AWX1"/>
      <c r="AWY1"/>
      <c r="AWZ1"/>
      <c r="AXA1"/>
      <c r="AXB1"/>
      <c r="AXC1"/>
      <c r="AXD1"/>
      <c r="AXE1"/>
      <c r="AXF1"/>
      <c r="AXG1"/>
      <c r="AXH1"/>
      <c r="AXI1"/>
      <c r="AXJ1"/>
      <c r="AXK1"/>
      <c r="AXL1"/>
      <c r="AXM1"/>
      <c r="AXN1"/>
      <c r="AXO1"/>
      <c r="AXP1"/>
      <c r="AXQ1"/>
      <c r="AXR1"/>
      <c r="AXS1"/>
      <c r="AXT1"/>
      <c r="AXU1"/>
      <c r="AXV1"/>
      <c r="AXW1"/>
      <c r="AXX1"/>
      <c r="AXY1"/>
      <c r="AXZ1"/>
      <c r="AYA1"/>
      <c r="AYB1"/>
      <c r="AYC1"/>
      <c r="AYD1"/>
      <c r="AYE1"/>
      <c r="AYF1"/>
      <c r="AYG1"/>
      <c r="AYH1"/>
      <c r="AYI1"/>
      <c r="AYJ1"/>
      <c r="AYK1"/>
      <c r="AYL1"/>
      <c r="AYM1"/>
      <c r="AYN1"/>
      <c r="AYO1"/>
      <c r="AYP1"/>
      <c r="AYQ1"/>
      <c r="AYR1"/>
      <c r="AYS1"/>
      <c r="AYT1"/>
      <c r="AYU1"/>
      <c r="AYV1"/>
      <c r="AYW1"/>
      <c r="AYX1"/>
      <c r="AYY1"/>
      <c r="AYZ1"/>
      <c r="AZA1"/>
      <c r="AZB1"/>
      <c r="AZC1"/>
      <c r="AZD1"/>
      <c r="AZE1"/>
      <c r="AZF1"/>
      <c r="AZG1"/>
      <c r="AZH1"/>
      <c r="AZI1"/>
      <c r="AZJ1"/>
      <c r="AZK1"/>
      <c r="AZL1"/>
      <c r="AZM1"/>
      <c r="AZN1"/>
      <c r="AZO1"/>
      <c r="AZP1"/>
      <c r="AZQ1"/>
      <c r="AZR1"/>
      <c r="AZS1"/>
      <c r="AZT1"/>
      <c r="AZU1"/>
      <c r="AZV1"/>
      <c r="AZW1"/>
      <c r="AZX1"/>
      <c r="AZY1"/>
      <c r="AZZ1"/>
      <c r="BAA1"/>
      <c r="BAB1"/>
      <c r="BAC1"/>
      <c r="BAD1"/>
      <c r="BAE1"/>
      <c r="BAF1"/>
      <c r="BAG1"/>
      <c r="BAH1"/>
      <c r="BAI1"/>
      <c r="BAJ1"/>
      <c r="BAK1"/>
      <c r="BAL1"/>
      <c r="BAM1"/>
      <c r="BAN1"/>
      <c r="BAO1"/>
      <c r="BAP1"/>
      <c r="BAQ1"/>
      <c r="BAR1"/>
      <c r="BAS1"/>
      <c r="BAT1"/>
      <c r="BAU1"/>
      <c r="BAV1"/>
      <c r="BAW1"/>
      <c r="BAX1"/>
      <c r="BAY1"/>
      <c r="BAZ1"/>
      <c r="BBA1"/>
      <c r="BBB1"/>
      <c r="BBC1"/>
      <c r="BBD1"/>
      <c r="BBE1"/>
      <c r="BBF1"/>
      <c r="BBG1"/>
      <c r="BBH1"/>
      <c r="BBI1"/>
      <c r="BBJ1"/>
      <c r="BBK1"/>
      <c r="BBL1"/>
      <c r="BBM1"/>
      <c r="BBN1"/>
      <c r="BBO1"/>
      <c r="BBP1"/>
      <c r="BBQ1"/>
      <c r="BBR1"/>
      <c r="BBS1"/>
      <c r="BBT1"/>
      <c r="BBU1"/>
      <c r="BBV1"/>
      <c r="BBW1"/>
      <c r="BBX1"/>
      <c r="BBY1"/>
      <c r="BBZ1"/>
      <c r="BCA1"/>
      <c r="BCB1"/>
      <c r="BCC1"/>
      <c r="BCD1"/>
      <c r="BCE1"/>
      <c r="BCF1"/>
      <c r="BCG1"/>
      <c r="BCH1"/>
      <c r="BCI1"/>
      <c r="BCJ1"/>
      <c r="BCK1"/>
      <c r="BCL1"/>
      <c r="BCM1"/>
      <c r="BCN1"/>
      <c r="BCO1"/>
      <c r="BCP1"/>
      <c r="BCQ1"/>
      <c r="BCR1"/>
      <c r="BCS1"/>
      <c r="BCT1"/>
      <c r="BCU1"/>
      <c r="BCV1"/>
      <c r="BCW1"/>
      <c r="BCX1"/>
      <c r="BCY1"/>
      <c r="BCZ1"/>
      <c r="BDA1"/>
      <c r="BDB1"/>
      <c r="BDC1"/>
      <c r="BDD1"/>
      <c r="BDE1"/>
      <c r="BDF1"/>
      <c r="BDG1"/>
      <c r="BDH1"/>
      <c r="BDI1"/>
      <c r="BDJ1"/>
      <c r="BDK1"/>
      <c r="BDL1"/>
      <c r="BDM1"/>
      <c r="BDN1"/>
      <c r="BDO1"/>
      <c r="BDP1"/>
      <c r="BDQ1"/>
      <c r="BDR1"/>
      <c r="BDS1"/>
      <c r="BDT1"/>
      <c r="BDU1"/>
      <c r="BDV1"/>
      <c r="BDW1"/>
      <c r="BDX1"/>
      <c r="BDY1"/>
      <c r="BDZ1"/>
      <c r="BEA1"/>
      <c r="BEB1"/>
      <c r="BEC1"/>
      <c r="BED1"/>
      <c r="BEE1"/>
      <c r="BEF1"/>
      <c r="BEG1"/>
      <c r="BEH1"/>
      <c r="BEI1"/>
      <c r="BEJ1"/>
      <c r="BEK1"/>
      <c r="BEL1"/>
      <c r="BEM1"/>
      <c r="BEN1"/>
      <c r="BEO1"/>
      <c r="BEP1"/>
      <c r="BEQ1"/>
      <c r="BER1"/>
      <c r="BES1"/>
      <c r="BET1"/>
      <c r="BEU1"/>
      <c r="BEV1"/>
      <c r="BEW1"/>
      <c r="BEX1"/>
      <c r="BEY1"/>
      <c r="BEZ1"/>
      <c r="BFA1"/>
      <c r="BFB1"/>
      <c r="BFC1"/>
      <c r="BFD1"/>
      <c r="BFE1"/>
      <c r="BFF1"/>
      <c r="BFG1"/>
      <c r="BFH1"/>
      <c r="BFI1"/>
      <c r="BFJ1"/>
      <c r="BFK1"/>
      <c r="BFL1"/>
      <c r="BFM1"/>
      <c r="BFN1"/>
      <c r="BFO1"/>
      <c r="BFP1"/>
      <c r="BFQ1"/>
      <c r="BFR1"/>
      <c r="BFS1"/>
      <c r="BFT1"/>
      <c r="BFU1"/>
      <c r="BFV1"/>
      <c r="BFW1"/>
      <c r="BFX1"/>
      <c r="BFY1"/>
      <c r="BFZ1"/>
      <c r="BGA1"/>
      <c r="BGB1"/>
      <c r="BGC1"/>
      <c r="BGD1"/>
      <c r="BGE1"/>
      <c r="BGF1"/>
      <c r="BGG1"/>
      <c r="BGH1"/>
      <c r="BGI1"/>
      <c r="BGJ1"/>
      <c r="BGK1"/>
      <c r="BGL1"/>
      <c r="BGM1"/>
      <c r="BGN1"/>
      <c r="BGO1"/>
      <c r="BGP1"/>
      <c r="BGQ1"/>
      <c r="BGR1"/>
      <c r="BGS1"/>
      <c r="BGT1"/>
      <c r="BGU1"/>
      <c r="BGV1"/>
      <c r="BGW1"/>
      <c r="BGX1"/>
      <c r="BGY1"/>
      <c r="BGZ1"/>
      <c r="BHA1"/>
      <c r="BHB1"/>
      <c r="BHC1"/>
      <c r="BHD1"/>
      <c r="BHE1"/>
      <c r="BHF1"/>
      <c r="BHG1"/>
      <c r="BHH1"/>
      <c r="BHI1"/>
      <c r="BHJ1"/>
      <c r="BHK1"/>
      <c r="BHL1"/>
      <c r="BHM1"/>
      <c r="BHN1"/>
      <c r="BHO1"/>
      <c r="BHP1"/>
      <c r="BHQ1"/>
      <c r="BHR1"/>
      <c r="BHS1"/>
      <c r="BHT1"/>
      <c r="BHU1"/>
      <c r="BHV1"/>
      <c r="BHW1"/>
      <c r="BHX1"/>
      <c r="BHY1"/>
      <c r="BHZ1"/>
      <c r="BIA1"/>
      <c r="BIB1"/>
      <c r="BIC1"/>
      <c r="BID1"/>
      <c r="BIE1"/>
      <c r="BIF1"/>
      <c r="BIG1"/>
      <c r="BIH1"/>
      <c r="BII1"/>
      <c r="BIJ1"/>
      <c r="BIK1"/>
      <c r="BIL1"/>
      <c r="BIM1"/>
      <c r="BIN1"/>
      <c r="BIO1"/>
      <c r="BIP1"/>
      <c r="BIQ1"/>
      <c r="BIR1"/>
      <c r="BIS1"/>
      <c r="BIT1"/>
      <c r="BIU1"/>
      <c r="BIV1"/>
      <c r="BIW1"/>
      <c r="BIX1"/>
      <c r="BIY1"/>
      <c r="BIZ1"/>
      <c r="BJA1"/>
      <c r="BJB1"/>
      <c r="BJC1"/>
      <c r="BJD1"/>
      <c r="BJE1"/>
      <c r="BJF1"/>
      <c r="BJG1"/>
      <c r="BJH1"/>
      <c r="BJI1"/>
      <c r="BJJ1"/>
      <c r="BJK1"/>
      <c r="BJL1"/>
      <c r="BJM1"/>
      <c r="BJN1"/>
      <c r="BJO1"/>
      <c r="BJP1"/>
      <c r="BJQ1"/>
      <c r="BJR1"/>
      <c r="BJS1"/>
      <c r="BJT1"/>
      <c r="BJU1"/>
      <c r="BJV1"/>
      <c r="BJW1"/>
      <c r="BJX1"/>
      <c r="BJY1"/>
      <c r="BJZ1"/>
      <c r="BKA1"/>
      <c r="BKB1"/>
      <c r="BKC1"/>
      <c r="BKD1"/>
      <c r="BKE1"/>
      <c r="BKF1"/>
      <c r="BKG1"/>
      <c r="BKH1"/>
      <c r="BKI1"/>
      <c r="BKJ1"/>
      <c r="BKK1"/>
      <c r="BKL1"/>
      <c r="BKM1"/>
      <c r="BKN1"/>
      <c r="BKO1"/>
      <c r="BKP1"/>
      <c r="BKQ1"/>
      <c r="BKR1"/>
      <c r="BKS1"/>
      <c r="BKT1"/>
      <c r="BKU1"/>
      <c r="BKV1"/>
      <c r="BKW1"/>
      <c r="BKX1"/>
      <c r="BKY1"/>
      <c r="BKZ1"/>
      <c r="BLA1"/>
      <c r="BLB1"/>
      <c r="BLC1"/>
      <c r="BLD1"/>
      <c r="BLE1"/>
      <c r="BLF1"/>
      <c r="BLG1"/>
      <c r="BLH1"/>
      <c r="BLI1"/>
      <c r="BLJ1"/>
      <c r="BLK1"/>
      <c r="BLL1"/>
      <c r="BLM1"/>
      <c r="BLN1"/>
      <c r="BLO1"/>
      <c r="BLP1"/>
      <c r="BLQ1"/>
      <c r="BLR1"/>
      <c r="BLS1"/>
      <c r="BLT1"/>
      <c r="BLU1"/>
      <c r="BLV1"/>
      <c r="BLW1"/>
      <c r="BLX1"/>
      <c r="BLY1"/>
      <c r="BLZ1"/>
      <c r="BMA1"/>
      <c r="BMB1"/>
      <c r="BMC1"/>
      <c r="BMD1"/>
      <c r="BME1"/>
      <c r="BMF1"/>
      <c r="BMG1"/>
      <c r="BMH1"/>
      <c r="BMI1"/>
      <c r="BMJ1"/>
      <c r="BMK1"/>
      <c r="BML1"/>
      <c r="BMM1"/>
      <c r="BMN1"/>
      <c r="BMO1"/>
      <c r="BMP1"/>
      <c r="BMQ1"/>
      <c r="BMR1"/>
      <c r="BMS1"/>
      <c r="BMT1"/>
      <c r="BMU1"/>
      <c r="BMV1"/>
      <c r="BMW1"/>
      <c r="BMX1"/>
      <c r="BMY1"/>
      <c r="BMZ1"/>
      <c r="BNA1"/>
      <c r="BNB1"/>
      <c r="BNC1"/>
      <c r="BND1"/>
      <c r="BNE1"/>
      <c r="BNF1"/>
      <c r="BNG1"/>
      <c r="BNH1"/>
      <c r="BNI1"/>
      <c r="BNJ1"/>
      <c r="BNK1"/>
      <c r="BNL1"/>
      <c r="BNM1"/>
      <c r="BNN1"/>
      <c r="BNO1"/>
      <c r="BNP1"/>
      <c r="BNQ1"/>
      <c r="BNR1"/>
      <c r="BNS1"/>
      <c r="BNT1"/>
      <c r="BNU1"/>
      <c r="BNV1"/>
      <c r="BNW1"/>
      <c r="BNX1"/>
      <c r="BNY1"/>
      <c r="BNZ1"/>
      <c r="BOA1"/>
      <c r="BOB1"/>
      <c r="BOC1"/>
      <c r="BOD1"/>
      <c r="BOE1"/>
      <c r="BOF1"/>
      <c r="BOG1"/>
      <c r="BOH1"/>
      <c r="BOI1"/>
      <c r="BOJ1"/>
      <c r="BOK1"/>
      <c r="BOL1"/>
      <c r="BOM1"/>
      <c r="BON1"/>
      <c r="BOO1"/>
      <c r="BOP1"/>
      <c r="BOQ1"/>
      <c r="BOR1"/>
      <c r="BOS1"/>
      <c r="BOT1"/>
      <c r="BOU1"/>
      <c r="BOV1"/>
      <c r="BOW1"/>
      <c r="BOX1"/>
      <c r="BOY1"/>
      <c r="BOZ1"/>
      <c r="BPA1"/>
      <c r="BPB1"/>
      <c r="BPC1"/>
      <c r="BPD1"/>
      <c r="BPE1"/>
      <c r="BPF1"/>
      <c r="BPG1"/>
      <c r="BPH1"/>
      <c r="BPI1"/>
      <c r="BPJ1"/>
      <c r="BPK1"/>
      <c r="BPL1"/>
      <c r="BPM1"/>
      <c r="BPN1"/>
      <c r="BPO1"/>
      <c r="BPP1"/>
      <c r="BPQ1"/>
      <c r="BPR1"/>
      <c r="BPS1"/>
      <c r="BPT1"/>
      <c r="BPU1"/>
      <c r="BPV1"/>
      <c r="BPW1"/>
      <c r="BPX1"/>
      <c r="BPY1"/>
      <c r="BPZ1"/>
      <c r="BQA1"/>
      <c r="BQB1"/>
      <c r="BQC1"/>
      <c r="BQD1"/>
      <c r="BQE1"/>
      <c r="BQF1"/>
      <c r="BQG1"/>
      <c r="BQH1"/>
      <c r="BQI1"/>
      <c r="BQJ1"/>
      <c r="BQK1"/>
      <c r="BQL1"/>
      <c r="BQM1"/>
      <c r="BQN1"/>
      <c r="BQO1"/>
      <c r="BQP1"/>
      <c r="BQQ1"/>
      <c r="BQR1"/>
      <c r="BQS1"/>
      <c r="BQT1"/>
      <c r="BQU1"/>
      <c r="BQV1"/>
      <c r="BQW1"/>
      <c r="BQX1"/>
      <c r="BQY1"/>
      <c r="BQZ1"/>
      <c r="BRA1"/>
      <c r="BRB1"/>
      <c r="BRC1"/>
      <c r="BRD1"/>
      <c r="BRE1"/>
      <c r="BRF1"/>
      <c r="BRG1"/>
      <c r="BRH1"/>
      <c r="BRI1"/>
      <c r="BRJ1"/>
      <c r="BRK1"/>
      <c r="BRL1"/>
      <c r="BRM1"/>
      <c r="BRN1"/>
      <c r="BRO1"/>
      <c r="BRP1"/>
      <c r="BRQ1"/>
      <c r="BRR1"/>
      <c r="BRS1"/>
      <c r="BRT1"/>
      <c r="BRU1"/>
      <c r="BRV1"/>
      <c r="BRW1"/>
      <c r="BRX1"/>
      <c r="BRY1"/>
      <c r="BRZ1"/>
      <c r="BSA1"/>
      <c r="BSB1"/>
      <c r="BSC1"/>
      <c r="BSD1"/>
      <c r="BSE1"/>
      <c r="BSF1"/>
      <c r="BSG1"/>
      <c r="BSH1"/>
      <c r="BSI1"/>
      <c r="BSJ1"/>
      <c r="BSK1"/>
      <c r="BSL1"/>
      <c r="BSM1"/>
      <c r="BSN1"/>
      <c r="BSO1"/>
      <c r="BSP1"/>
      <c r="BSQ1"/>
      <c r="BSR1"/>
      <c r="BSS1"/>
      <c r="BST1"/>
      <c r="BSU1"/>
      <c r="BSV1"/>
      <c r="BSW1"/>
      <c r="BSX1"/>
      <c r="BSY1"/>
      <c r="BSZ1"/>
      <c r="BTA1"/>
      <c r="BTB1"/>
      <c r="BTC1"/>
      <c r="BTD1"/>
      <c r="BTE1"/>
      <c r="BTF1"/>
      <c r="BTG1"/>
      <c r="BTH1"/>
      <c r="BTI1"/>
      <c r="BTJ1"/>
      <c r="BTK1"/>
      <c r="BTL1"/>
      <c r="BTM1"/>
      <c r="BTN1"/>
      <c r="BTO1"/>
      <c r="BTP1"/>
      <c r="BTQ1"/>
      <c r="BTR1"/>
      <c r="BTS1"/>
      <c r="BTT1"/>
      <c r="BTU1"/>
      <c r="BTV1"/>
      <c r="BTW1"/>
      <c r="BTX1"/>
      <c r="BTY1"/>
      <c r="BTZ1"/>
      <c r="BUA1"/>
      <c r="BUB1"/>
      <c r="BUC1"/>
      <c r="BUD1"/>
      <c r="BUE1"/>
      <c r="BUF1"/>
      <c r="BUG1"/>
      <c r="BUH1"/>
      <c r="BUI1"/>
      <c r="BUJ1"/>
      <c r="BUK1"/>
      <c r="BUL1"/>
      <c r="BUM1"/>
      <c r="BUN1"/>
      <c r="BUO1"/>
      <c r="BUP1"/>
      <c r="BUQ1"/>
      <c r="BUR1"/>
      <c r="BUS1"/>
      <c r="BUT1"/>
      <c r="BUU1"/>
      <c r="BUV1"/>
      <c r="BUW1"/>
      <c r="BUX1"/>
      <c r="BUY1"/>
      <c r="BUZ1"/>
      <c r="BVA1"/>
      <c r="BVB1"/>
      <c r="BVC1"/>
      <c r="BVD1"/>
      <c r="BVE1"/>
      <c r="BVF1"/>
      <c r="BVG1"/>
      <c r="BVH1"/>
      <c r="BVI1"/>
      <c r="BVJ1"/>
      <c r="BVK1"/>
      <c r="BVL1"/>
      <c r="BVM1"/>
      <c r="BVN1"/>
      <c r="BVO1"/>
      <c r="BVP1"/>
      <c r="BVQ1"/>
      <c r="BVR1"/>
      <c r="BVS1"/>
      <c r="BVT1"/>
      <c r="BVU1"/>
      <c r="BVV1"/>
      <c r="BVW1"/>
      <c r="BVX1"/>
      <c r="BVY1"/>
      <c r="BVZ1"/>
      <c r="BWA1"/>
      <c r="BWB1"/>
      <c r="BWC1"/>
      <c r="BWD1"/>
      <c r="BWE1"/>
      <c r="BWF1"/>
      <c r="BWG1"/>
      <c r="BWH1"/>
      <c r="BWI1"/>
      <c r="BWJ1"/>
      <c r="BWK1"/>
      <c r="BWL1"/>
      <c r="BWM1"/>
      <c r="BWN1"/>
      <c r="BWO1"/>
      <c r="BWP1"/>
      <c r="BWQ1"/>
      <c r="BWR1"/>
      <c r="BWS1"/>
      <c r="BWT1"/>
      <c r="BWU1"/>
      <c r="BWV1"/>
      <c r="BWW1"/>
      <c r="BWX1"/>
      <c r="BWY1"/>
      <c r="BWZ1"/>
      <c r="BXA1"/>
      <c r="BXB1"/>
      <c r="BXC1"/>
      <c r="BXD1"/>
      <c r="BXE1"/>
      <c r="BXF1"/>
      <c r="BXG1"/>
      <c r="BXH1"/>
      <c r="BXI1"/>
      <c r="BXJ1"/>
      <c r="BXK1"/>
      <c r="BXL1"/>
      <c r="BXM1"/>
      <c r="BXN1"/>
      <c r="BXO1"/>
      <c r="BXP1"/>
      <c r="BXQ1"/>
      <c r="BXR1"/>
      <c r="BXS1"/>
      <c r="BXT1"/>
      <c r="BXU1"/>
      <c r="BXV1"/>
      <c r="BXW1"/>
      <c r="BXX1"/>
      <c r="BXY1"/>
      <c r="BXZ1"/>
      <c r="BYA1"/>
      <c r="BYB1"/>
      <c r="BYC1"/>
      <c r="BYD1"/>
      <c r="BYE1"/>
      <c r="BYF1"/>
      <c r="BYG1"/>
      <c r="BYH1"/>
      <c r="BYI1"/>
      <c r="BYJ1"/>
      <c r="BYK1"/>
      <c r="BYL1"/>
      <c r="BYM1"/>
      <c r="BYN1"/>
      <c r="BYO1"/>
      <c r="BYP1"/>
      <c r="BYQ1"/>
      <c r="BYR1"/>
      <c r="BYS1"/>
      <c r="BYT1"/>
      <c r="BYU1"/>
      <c r="BYV1"/>
      <c r="BYW1"/>
      <c r="BYX1"/>
      <c r="BYY1"/>
      <c r="BYZ1"/>
      <c r="BZA1"/>
      <c r="BZB1"/>
      <c r="BZC1"/>
      <c r="BZD1"/>
      <c r="BZE1"/>
      <c r="BZF1"/>
      <c r="BZG1"/>
      <c r="BZH1"/>
      <c r="BZI1"/>
      <c r="BZJ1"/>
      <c r="BZK1"/>
      <c r="BZL1"/>
      <c r="BZM1"/>
      <c r="BZN1"/>
      <c r="BZO1"/>
      <c r="BZP1"/>
      <c r="BZQ1"/>
      <c r="BZR1"/>
      <c r="BZS1"/>
      <c r="BZT1"/>
      <c r="BZU1"/>
      <c r="BZV1"/>
      <c r="BZW1"/>
      <c r="BZX1"/>
      <c r="BZY1"/>
      <c r="BZZ1"/>
      <c r="CAA1"/>
      <c r="CAB1"/>
      <c r="CAC1"/>
      <c r="CAD1"/>
      <c r="CAE1"/>
      <c r="CAF1"/>
      <c r="CAG1"/>
      <c r="CAH1"/>
      <c r="CAI1"/>
      <c r="CAJ1"/>
      <c r="CAK1"/>
      <c r="CAL1"/>
      <c r="CAM1"/>
      <c r="CAN1"/>
      <c r="CAO1"/>
      <c r="CAP1"/>
      <c r="CAQ1"/>
      <c r="CAR1"/>
      <c r="CAS1"/>
      <c r="CAT1"/>
      <c r="CAU1"/>
      <c r="CAV1"/>
      <c r="CAW1"/>
      <c r="CAX1"/>
      <c r="CAY1"/>
      <c r="CAZ1"/>
      <c r="CBA1"/>
      <c r="CBB1"/>
      <c r="CBC1"/>
      <c r="CBD1"/>
      <c r="CBE1"/>
      <c r="CBF1"/>
      <c r="CBG1"/>
      <c r="CBH1"/>
      <c r="CBI1"/>
      <c r="CBJ1"/>
      <c r="CBK1"/>
      <c r="CBL1"/>
      <c r="CBM1"/>
      <c r="CBN1"/>
      <c r="CBO1"/>
      <c r="CBP1"/>
      <c r="CBQ1"/>
      <c r="CBR1"/>
      <c r="CBS1"/>
      <c r="CBT1"/>
      <c r="CBU1"/>
      <c r="CBV1"/>
      <c r="CBW1"/>
      <c r="CBX1"/>
      <c r="CBY1"/>
      <c r="CBZ1"/>
      <c r="CCA1"/>
      <c r="CCB1"/>
      <c r="CCC1"/>
      <c r="CCD1"/>
      <c r="CCE1"/>
      <c r="CCF1"/>
      <c r="CCG1"/>
      <c r="CCH1"/>
      <c r="CCI1"/>
      <c r="CCJ1"/>
      <c r="CCK1"/>
      <c r="CCL1"/>
      <c r="CCM1"/>
      <c r="CCN1"/>
      <c r="CCO1"/>
      <c r="CCP1"/>
      <c r="CCQ1"/>
      <c r="CCR1"/>
      <c r="CCS1"/>
      <c r="CCT1"/>
      <c r="CCU1"/>
      <c r="CCV1"/>
      <c r="CCW1"/>
      <c r="CCX1"/>
      <c r="CCY1"/>
      <c r="CCZ1"/>
      <c r="CDA1"/>
      <c r="CDB1"/>
      <c r="CDC1"/>
      <c r="CDD1"/>
      <c r="CDE1"/>
      <c r="CDF1"/>
      <c r="CDG1"/>
      <c r="CDH1"/>
      <c r="CDI1"/>
      <c r="CDJ1"/>
      <c r="CDK1"/>
      <c r="CDL1"/>
      <c r="CDM1"/>
      <c r="CDN1"/>
      <c r="CDO1"/>
      <c r="CDP1"/>
      <c r="CDQ1"/>
      <c r="CDR1"/>
      <c r="CDS1"/>
      <c r="CDT1"/>
      <c r="CDU1"/>
      <c r="CDV1"/>
      <c r="CDW1"/>
      <c r="CDX1"/>
      <c r="CDY1"/>
      <c r="CDZ1"/>
      <c r="CEA1"/>
      <c r="CEB1"/>
      <c r="CEC1"/>
      <c r="CED1"/>
      <c r="CEE1"/>
      <c r="CEF1"/>
      <c r="CEG1"/>
      <c r="CEH1"/>
      <c r="CEI1"/>
      <c r="CEJ1"/>
      <c r="CEK1"/>
      <c r="CEL1"/>
      <c r="CEM1"/>
      <c r="CEN1"/>
      <c r="CEO1"/>
      <c r="CEP1"/>
      <c r="CEQ1"/>
      <c r="CER1"/>
      <c r="CES1"/>
      <c r="CET1"/>
      <c r="CEU1"/>
      <c r="CEV1"/>
      <c r="CEW1"/>
      <c r="CEX1"/>
      <c r="CEY1"/>
      <c r="CEZ1"/>
      <c r="CFA1"/>
      <c r="CFB1"/>
      <c r="CFC1"/>
      <c r="CFD1"/>
      <c r="CFE1"/>
      <c r="CFF1"/>
      <c r="CFG1"/>
      <c r="CFH1"/>
      <c r="CFI1"/>
      <c r="CFJ1"/>
      <c r="CFK1"/>
      <c r="CFL1"/>
      <c r="CFM1"/>
      <c r="CFN1"/>
      <c r="CFO1"/>
      <c r="CFP1"/>
      <c r="CFQ1"/>
      <c r="CFR1"/>
      <c r="CFS1"/>
      <c r="CFT1"/>
      <c r="CFU1"/>
      <c r="CFV1"/>
      <c r="CFW1"/>
      <c r="CFX1"/>
      <c r="CFY1"/>
      <c r="CFZ1"/>
      <c r="CGA1"/>
      <c r="CGB1"/>
      <c r="CGC1"/>
      <c r="CGD1"/>
      <c r="CGE1"/>
      <c r="CGF1"/>
      <c r="CGG1"/>
      <c r="CGH1"/>
      <c r="CGI1"/>
      <c r="CGJ1"/>
      <c r="CGK1"/>
      <c r="CGL1"/>
      <c r="CGM1"/>
      <c r="CGN1"/>
      <c r="CGO1"/>
      <c r="CGP1"/>
      <c r="CGQ1"/>
      <c r="CGR1"/>
      <c r="CGS1"/>
      <c r="CGT1"/>
      <c r="CGU1"/>
      <c r="CGV1"/>
      <c r="CGW1"/>
      <c r="CGX1"/>
      <c r="CGY1"/>
      <c r="CGZ1"/>
      <c r="CHA1"/>
      <c r="CHB1"/>
      <c r="CHC1"/>
      <c r="CHD1"/>
      <c r="CHE1"/>
      <c r="CHF1"/>
      <c r="CHG1"/>
      <c r="CHH1"/>
      <c r="CHI1"/>
      <c r="CHJ1"/>
      <c r="CHK1"/>
      <c r="CHL1"/>
      <c r="CHM1"/>
      <c r="CHN1"/>
      <c r="CHO1"/>
      <c r="CHP1"/>
      <c r="CHQ1"/>
      <c r="CHR1"/>
      <c r="CHS1"/>
      <c r="CHT1"/>
      <c r="CHU1"/>
      <c r="CHV1"/>
      <c r="CHW1"/>
      <c r="CHX1"/>
      <c r="CHY1"/>
      <c r="CHZ1"/>
      <c r="CIA1"/>
      <c r="CIB1"/>
      <c r="CIC1"/>
      <c r="CID1"/>
      <c r="CIE1"/>
      <c r="CIF1"/>
      <c r="CIG1"/>
      <c r="CIH1"/>
      <c r="CII1"/>
      <c r="CIJ1"/>
      <c r="CIK1"/>
      <c r="CIL1"/>
      <c r="CIM1"/>
      <c r="CIN1"/>
      <c r="CIO1"/>
      <c r="CIP1"/>
      <c r="CIQ1"/>
      <c r="CIR1"/>
      <c r="CIS1"/>
      <c r="CIT1"/>
      <c r="CIU1"/>
      <c r="CIV1"/>
      <c r="CIW1"/>
      <c r="CIX1"/>
      <c r="CIY1"/>
      <c r="CIZ1"/>
      <c r="CJA1"/>
      <c r="CJB1"/>
      <c r="CJC1"/>
      <c r="CJD1"/>
      <c r="CJE1"/>
      <c r="CJF1"/>
      <c r="CJG1"/>
      <c r="CJH1"/>
      <c r="CJI1"/>
      <c r="CJJ1"/>
      <c r="CJK1"/>
      <c r="CJL1"/>
      <c r="CJM1"/>
      <c r="CJN1"/>
      <c r="CJO1"/>
      <c r="CJP1"/>
      <c r="CJQ1"/>
      <c r="CJR1"/>
      <c r="CJS1"/>
      <c r="CJT1"/>
      <c r="CJU1"/>
      <c r="CJV1"/>
      <c r="CJW1"/>
      <c r="CJX1"/>
      <c r="CJY1"/>
      <c r="CJZ1"/>
      <c r="CKA1"/>
      <c r="CKB1"/>
      <c r="CKC1"/>
      <c r="CKD1"/>
      <c r="CKE1"/>
      <c r="CKF1"/>
      <c r="CKG1"/>
      <c r="CKH1"/>
      <c r="CKI1"/>
      <c r="CKJ1"/>
      <c r="CKK1"/>
      <c r="CKL1"/>
      <c r="CKM1"/>
      <c r="CKN1"/>
      <c r="CKO1"/>
      <c r="CKP1"/>
      <c r="CKQ1"/>
      <c r="CKR1"/>
      <c r="CKS1"/>
      <c r="CKT1"/>
      <c r="CKU1"/>
      <c r="CKV1"/>
      <c r="CKW1"/>
      <c r="CKX1"/>
      <c r="CKY1"/>
      <c r="CKZ1"/>
      <c r="CLA1"/>
      <c r="CLB1"/>
      <c r="CLC1"/>
      <c r="CLD1"/>
      <c r="CLE1"/>
      <c r="CLF1"/>
      <c r="CLG1"/>
      <c r="CLH1"/>
      <c r="CLI1"/>
      <c r="CLJ1"/>
      <c r="CLK1"/>
      <c r="CLL1"/>
      <c r="CLM1"/>
      <c r="CLN1"/>
      <c r="CLO1"/>
      <c r="CLP1"/>
      <c r="CLQ1"/>
      <c r="CLR1"/>
      <c r="CLS1"/>
      <c r="CLT1"/>
      <c r="CLU1"/>
      <c r="CLV1"/>
      <c r="CLW1"/>
      <c r="CLX1"/>
      <c r="CLY1"/>
      <c r="CLZ1"/>
      <c r="CMA1"/>
      <c r="CMB1"/>
      <c r="CMC1"/>
      <c r="CMD1"/>
      <c r="CME1"/>
      <c r="CMF1"/>
      <c r="CMG1"/>
      <c r="CMH1"/>
      <c r="CMI1"/>
      <c r="CMJ1"/>
      <c r="CMK1"/>
      <c r="CML1"/>
      <c r="CMM1"/>
      <c r="CMN1"/>
      <c r="CMO1"/>
      <c r="CMP1"/>
      <c r="CMQ1"/>
      <c r="CMR1"/>
      <c r="CMS1"/>
      <c r="CMT1"/>
      <c r="CMU1"/>
      <c r="CMV1"/>
      <c r="CMW1"/>
      <c r="CMX1"/>
      <c r="CMY1"/>
      <c r="CMZ1"/>
      <c r="CNA1"/>
      <c r="CNB1"/>
      <c r="CNC1"/>
      <c r="CND1"/>
      <c r="CNE1"/>
      <c r="CNF1"/>
      <c r="CNG1"/>
      <c r="CNH1"/>
      <c r="CNI1"/>
      <c r="CNJ1"/>
      <c r="CNK1"/>
      <c r="CNL1"/>
      <c r="CNM1"/>
      <c r="CNN1"/>
      <c r="CNO1"/>
      <c r="CNP1"/>
      <c r="CNQ1"/>
      <c r="CNR1"/>
      <c r="CNS1"/>
      <c r="CNT1"/>
      <c r="CNU1"/>
      <c r="CNV1"/>
      <c r="CNW1"/>
      <c r="CNX1"/>
      <c r="CNY1"/>
      <c r="CNZ1"/>
      <c r="COA1"/>
      <c r="COB1"/>
      <c r="COC1"/>
      <c r="COD1"/>
      <c r="COE1"/>
      <c r="COF1"/>
      <c r="COG1"/>
      <c r="COH1"/>
      <c r="COI1"/>
      <c r="COJ1"/>
      <c r="COK1"/>
      <c r="COL1"/>
      <c r="COM1"/>
      <c r="CON1"/>
      <c r="COO1"/>
      <c r="COP1"/>
      <c r="COQ1"/>
      <c r="COR1"/>
      <c r="COS1"/>
      <c r="COT1"/>
      <c r="COU1"/>
      <c r="COV1"/>
      <c r="COW1"/>
      <c r="COX1"/>
      <c r="COY1"/>
      <c r="COZ1"/>
      <c r="CPA1"/>
      <c r="CPB1"/>
      <c r="CPC1"/>
      <c r="CPD1"/>
      <c r="CPE1"/>
      <c r="CPF1"/>
      <c r="CPG1"/>
      <c r="CPH1"/>
      <c r="CPI1"/>
      <c r="CPJ1"/>
      <c r="CPK1"/>
      <c r="CPL1"/>
      <c r="CPM1"/>
      <c r="CPN1"/>
      <c r="CPO1"/>
      <c r="CPP1"/>
      <c r="CPQ1"/>
      <c r="CPR1"/>
      <c r="CPS1"/>
      <c r="CPT1"/>
      <c r="CPU1"/>
      <c r="CPV1"/>
      <c r="CPW1"/>
      <c r="CPX1"/>
      <c r="CPY1"/>
      <c r="CPZ1"/>
      <c r="CQA1"/>
      <c r="CQB1"/>
      <c r="CQC1"/>
      <c r="CQD1"/>
      <c r="CQE1"/>
      <c r="CQF1"/>
      <c r="CQG1"/>
      <c r="CQH1"/>
      <c r="CQI1"/>
      <c r="CQJ1"/>
      <c r="CQK1"/>
      <c r="CQL1"/>
      <c r="CQM1"/>
      <c r="CQN1"/>
      <c r="CQO1"/>
      <c r="CQP1"/>
      <c r="CQQ1"/>
      <c r="CQR1"/>
      <c r="CQS1"/>
      <c r="CQT1"/>
      <c r="CQU1"/>
      <c r="CQV1"/>
      <c r="CQW1"/>
      <c r="CQX1"/>
      <c r="CQY1"/>
      <c r="CQZ1"/>
      <c r="CRA1"/>
      <c r="CRB1"/>
      <c r="CRC1"/>
      <c r="CRD1"/>
      <c r="CRE1"/>
      <c r="CRF1"/>
      <c r="CRG1"/>
      <c r="CRH1"/>
      <c r="CRI1"/>
      <c r="CRJ1"/>
      <c r="CRK1"/>
      <c r="CRL1"/>
      <c r="CRM1"/>
      <c r="CRN1"/>
      <c r="CRO1"/>
      <c r="CRP1"/>
      <c r="CRQ1"/>
      <c r="CRR1"/>
      <c r="CRS1"/>
      <c r="CRT1"/>
      <c r="CRU1"/>
      <c r="CRV1"/>
      <c r="CRW1"/>
      <c r="CRX1"/>
      <c r="CRY1"/>
      <c r="CRZ1"/>
      <c r="CSA1"/>
      <c r="CSB1"/>
      <c r="CSC1"/>
      <c r="CSD1"/>
      <c r="CSE1"/>
      <c r="CSF1"/>
      <c r="CSG1"/>
      <c r="CSH1"/>
      <c r="CSI1"/>
      <c r="CSJ1"/>
      <c r="CSK1"/>
      <c r="CSL1"/>
      <c r="CSM1"/>
      <c r="CSN1"/>
      <c r="CSO1"/>
      <c r="CSP1"/>
      <c r="CSQ1"/>
      <c r="CSR1"/>
      <c r="CSS1"/>
      <c r="CST1"/>
      <c r="CSU1"/>
      <c r="CSV1"/>
      <c r="CSW1"/>
      <c r="CSX1"/>
      <c r="CSY1"/>
      <c r="CSZ1"/>
      <c r="CTA1"/>
      <c r="CTB1"/>
      <c r="CTC1"/>
      <c r="CTD1"/>
      <c r="CTE1"/>
      <c r="CTF1"/>
      <c r="CTG1"/>
      <c r="CTH1"/>
      <c r="CTI1"/>
      <c r="CTJ1"/>
      <c r="CTK1"/>
      <c r="CTL1"/>
      <c r="CTM1"/>
      <c r="CTN1"/>
      <c r="CTO1"/>
      <c r="CTP1"/>
      <c r="CTQ1"/>
      <c r="CTR1"/>
      <c r="CTS1"/>
      <c r="CTT1"/>
      <c r="CTU1"/>
      <c r="CTV1"/>
      <c r="CTW1"/>
      <c r="CTX1"/>
      <c r="CTY1"/>
      <c r="CTZ1"/>
      <c r="CUA1"/>
      <c r="CUB1"/>
      <c r="CUC1"/>
      <c r="CUD1"/>
      <c r="CUE1"/>
      <c r="CUF1"/>
      <c r="CUG1"/>
      <c r="CUH1"/>
      <c r="CUI1"/>
      <c r="CUJ1"/>
      <c r="CUK1"/>
      <c r="CUL1"/>
      <c r="CUM1"/>
      <c r="CUN1"/>
      <c r="CUO1"/>
      <c r="CUP1"/>
      <c r="CUQ1"/>
      <c r="CUR1"/>
      <c r="CUS1"/>
      <c r="CUT1"/>
      <c r="CUU1"/>
      <c r="CUV1"/>
      <c r="CUW1"/>
      <c r="CUX1"/>
      <c r="CUY1"/>
      <c r="CUZ1"/>
      <c r="CVA1"/>
      <c r="CVB1"/>
      <c r="CVC1"/>
      <c r="CVD1"/>
      <c r="CVE1"/>
      <c r="CVF1"/>
      <c r="CVG1"/>
      <c r="CVH1"/>
      <c r="CVI1"/>
      <c r="CVJ1"/>
      <c r="CVK1"/>
      <c r="CVL1"/>
      <c r="CVM1"/>
      <c r="CVN1"/>
      <c r="CVO1"/>
      <c r="CVP1"/>
      <c r="CVQ1"/>
      <c r="CVR1"/>
      <c r="CVS1"/>
      <c r="CVT1"/>
      <c r="CVU1"/>
      <c r="CVV1"/>
      <c r="CVW1"/>
      <c r="CVX1"/>
      <c r="CVY1"/>
      <c r="CVZ1"/>
      <c r="CWA1"/>
      <c r="CWB1"/>
      <c r="CWC1"/>
      <c r="CWD1"/>
      <c r="CWE1"/>
      <c r="CWF1"/>
      <c r="CWG1"/>
      <c r="CWH1"/>
      <c r="CWI1"/>
      <c r="CWJ1"/>
      <c r="CWK1"/>
      <c r="CWL1"/>
      <c r="CWM1"/>
      <c r="CWN1"/>
      <c r="CWO1"/>
      <c r="CWP1"/>
      <c r="CWQ1"/>
      <c r="CWR1"/>
      <c r="CWS1"/>
      <c r="CWT1"/>
      <c r="CWU1"/>
      <c r="CWV1"/>
      <c r="CWW1"/>
      <c r="CWX1"/>
      <c r="CWY1"/>
      <c r="CWZ1"/>
      <c r="CXA1"/>
      <c r="CXB1"/>
      <c r="CXC1"/>
      <c r="CXD1"/>
      <c r="CXE1"/>
      <c r="CXF1"/>
      <c r="CXG1"/>
      <c r="CXH1"/>
      <c r="CXI1"/>
      <c r="CXJ1"/>
      <c r="CXK1"/>
      <c r="CXL1"/>
      <c r="CXM1"/>
      <c r="CXN1"/>
      <c r="CXO1"/>
      <c r="CXP1"/>
      <c r="CXQ1"/>
      <c r="CXR1"/>
      <c r="CXS1"/>
      <c r="CXT1"/>
      <c r="CXU1"/>
      <c r="CXV1"/>
      <c r="CXW1"/>
      <c r="CXX1"/>
      <c r="CXY1"/>
      <c r="CXZ1"/>
      <c r="CYA1"/>
      <c r="CYB1"/>
      <c r="CYC1"/>
      <c r="CYD1"/>
      <c r="CYE1"/>
      <c r="CYF1"/>
      <c r="CYG1"/>
      <c r="CYH1"/>
      <c r="CYI1"/>
      <c r="CYJ1"/>
      <c r="CYK1"/>
      <c r="CYL1"/>
      <c r="CYM1"/>
      <c r="CYN1"/>
      <c r="CYO1"/>
      <c r="CYP1"/>
      <c r="CYQ1"/>
      <c r="CYR1"/>
      <c r="CYS1"/>
      <c r="CYT1"/>
      <c r="CYU1"/>
      <c r="CYV1"/>
      <c r="CYW1"/>
      <c r="CYX1"/>
      <c r="CYY1"/>
      <c r="CYZ1"/>
      <c r="CZA1"/>
      <c r="CZB1"/>
      <c r="CZC1"/>
      <c r="CZD1"/>
      <c r="CZE1"/>
      <c r="CZF1"/>
      <c r="CZG1"/>
      <c r="CZH1"/>
      <c r="CZI1"/>
      <c r="CZJ1"/>
      <c r="CZK1"/>
      <c r="CZL1"/>
      <c r="CZM1"/>
      <c r="CZN1"/>
      <c r="CZO1"/>
      <c r="CZP1"/>
      <c r="CZQ1"/>
      <c r="CZR1"/>
      <c r="CZS1"/>
      <c r="CZT1"/>
      <c r="CZU1"/>
      <c r="CZV1"/>
      <c r="CZW1"/>
      <c r="CZX1"/>
      <c r="CZY1"/>
      <c r="CZZ1"/>
      <c r="DAA1"/>
      <c r="DAB1"/>
      <c r="DAC1"/>
      <c r="DAD1"/>
      <c r="DAE1"/>
      <c r="DAF1"/>
      <c r="DAG1"/>
      <c r="DAH1"/>
      <c r="DAI1"/>
      <c r="DAJ1"/>
      <c r="DAK1"/>
      <c r="DAL1"/>
      <c r="DAM1"/>
      <c r="DAN1"/>
      <c r="DAO1"/>
      <c r="DAP1"/>
      <c r="DAQ1"/>
      <c r="DAR1"/>
      <c r="DAS1"/>
      <c r="DAT1"/>
      <c r="DAU1"/>
      <c r="DAV1"/>
      <c r="DAW1"/>
      <c r="DAX1"/>
      <c r="DAY1"/>
      <c r="DAZ1"/>
      <c r="DBA1"/>
      <c r="DBB1"/>
      <c r="DBC1"/>
      <c r="DBD1"/>
      <c r="DBE1"/>
      <c r="DBF1"/>
      <c r="DBG1"/>
      <c r="DBH1"/>
      <c r="DBI1"/>
      <c r="DBJ1"/>
      <c r="DBK1"/>
      <c r="DBL1"/>
      <c r="DBM1"/>
      <c r="DBN1"/>
      <c r="DBO1"/>
      <c r="DBP1"/>
      <c r="DBQ1"/>
      <c r="DBR1"/>
      <c r="DBS1"/>
      <c r="DBT1"/>
      <c r="DBU1"/>
      <c r="DBV1"/>
      <c r="DBW1"/>
      <c r="DBX1"/>
      <c r="DBY1"/>
      <c r="DBZ1"/>
      <c r="DCA1"/>
      <c r="DCB1"/>
      <c r="DCC1"/>
      <c r="DCD1"/>
      <c r="DCE1"/>
      <c r="DCF1"/>
      <c r="DCG1"/>
      <c r="DCH1"/>
      <c r="DCI1"/>
      <c r="DCJ1"/>
      <c r="DCK1"/>
      <c r="DCL1"/>
      <c r="DCM1"/>
      <c r="DCN1"/>
      <c r="DCO1"/>
      <c r="DCP1"/>
      <c r="DCQ1"/>
      <c r="DCR1"/>
      <c r="DCS1"/>
      <c r="DCT1"/>
      <c r="DCU1"/>
      <c r="DCV1"/>
      <c r="DCW1"/>
      <c r="DCX1"/>
      <c r="DCY1"/>
      <c r="DCZ1"/>
      <c r="DDA1"/>
      <c r="DDB1"/>
      <c r="DDC1"/>
      <c r="DDD1"/>
      <c r="DDE1"/>
      <c r="DDF1"/>
      <c r="DDG1"/>
      <c r="DDH1"/>
      <c r="DDI1"/>
      <c r="DDJ1"/>
      <c r="DDK1"/>
      <c r="DDL1"/>
      <c r="DDM1"/>
      <c r="DDN1"/>
      <c r="DDO1"/>
      <c r="DDP1"/>
      <c r="DDQ1"/>
      <c r="DDR1"/>
      <c r="DDS1"/>
      <c r="DDT1"/>
      <c r="DDU1"/>
      <c r="DDV1"/>
      <c r="DDW1"/>
      <c r="DDX1"/>
      <c r="DDY1"/>
      <c r="DDZ1"/>
      <c r="DEA1"/>
      <c r="DEB1"/>
      <c r="DEC1"/>
      <c r="DED1"/>
      <c r="DEE1"/>
      <c r="DEF1"/>
      <c r="DEG1"/>
      <c r="DEH1"/>
      <c r="DEI1"/>
      <c r="DEJ1"/>
      <c r="DEK1"/>
      <c r="DEL1"/>
      <c r="DEM1"/>
      <c r="DEN1"/>
      <c r="DEO1"/>
      <c r="DEP1"/>
      <c r="DEQ1"/>
      <c r="DER1"/>
      <c r="DES1"/>
      <c r="DET1"/>
      <c r="DEU1"/>
      <c r="DEV1"/>
      <c r="DEW1"/>
      <c r="DEX1"/>
      <c r="DEY1"/>
      <c r="DEZ1"/>
      <c r="DFA1"/>
      <c r="DFB1"/>
      <c r="DFC1"/>
      <c r="DFD1"/>
      <c r="DFE1"/>
      <c r="DFF1"/>
      <c r="DFG1"/>
      <c r="DFH1"/>
      <c r="DFI1"/>
      <c r="DFJ1"/>
      <c r="DFK1"/>
      <c r="DFL1"/>
      <c r="DFM1"/>
      <c r="DFN1"/>
      <c r="DFO1"/>
      <c r="DFP1"/>
      <c r="DFQ1"/>
      <c r="DFR1"/>
      <c r="DFS1"/>
      <c r="DFT1"/>
      <c r="DFU1"/>
      <c r="DFV1"/>
      <c r="DFW1"/>
      <c r="DFX1"/>
      <c r="DFY1"/>
      <c r="DFZ1"/>
      <c r="DGA1"/>
      <c r="DGB1"/>
      <c r="DGC1"/>
      <c r="DGD1"/>
      <c r="DGE1"/>
      <c r="DGF1"/>
      <c r="DGG1"/>
      <c r="DGH1"/>
      <c r="DGI1"/>
      <c r="DGJ1"/>
      <c r="DGK1"/>
      <c r="DGL1"/>
      <c r="DGM1"/>
      <c r="DGN1"/>
      <c r="DGO1"/>
      <c r="DGP1"/>
      <c r="DGQ1"/>
      <c r="DGR1"/>
      <c r="DGS1"/>
      <c r="DGT1"/>
      <c r="DGU1"/>
      <c r="DGV1"/>
      <c r="DGW1"/>
      <c r="DGX1"/>
      <c r="DGY1"/>
      <c r="DGZ1"/>
      <c r="DHA1"/>
      <c r="DHB1"/>
      <c r="DHC1"/>
      <c r="DHD1"/>
      <c r="DHE1"/>
      <c r="DHF1"/>
      <c r="DHG1"/>
      <c r="DHH1"/>
      <c r="DHI1"/>
      <c r="DHJ1"/>
      <c r="DHK1"/>
      <c r="DHL1"/>
      <c r="DHM1"/>
      <c r="DHN1"/>
      <c r="DHO1"/>
      <c r="DHP1"/>
      <c r="DHQ1"/>
      <c r="DHR1"/>
      <c r="DHS1"/>
      <c r="DHT1"/>
      <c r="DHU1"/>
      <c r="DHV1"/>
      <c r="DHW1"/>
      <c r="DHX1"/>
      <c r="DHY1"/>
      <c r="DHZ1"/>
      <c r="DIA1"/>
      <c r="DIB1"/>
      <c r="DIC1"/>
      <c r="DID1"/>
      <c r="DIE1"/>
      <c r="DIF1"/>
      <c r="DIG1"/>
      <c r="DIH1"/>
      <c r="DII1"/>
      <c r="DIJ1"/>
      <c r="DIK1"/>
      <c r="DIL1"/>
      <c r="DIM1"/>
      <c r="DIN1"/>
      <c r="DIO1"/>
      <c r="DIP1"/>
      <c r="DIQ1"/>
      <c r="DIR1"/>
      <c r="DIS1"/>
      <c r="DIT1"/>
      <c r="DIU1"/>
      <c r="DIV1"/>
      <c r="DIW1"/>
      <c r="DIX1"/>
      <c r="DIY1"/>
      <c r="DIZ1"/>
      <c r="DJA1"/>
      <c r="DJB1"/>
      <c r="DJC1"/>
      <c r="DJD1"/>
      <c r="DJE1"/>
      <c r="DJF1"/>
      <c r="DJG1"/>
      <c r="DJH1"/>
      <c r="DJI1"/>
      <c r="DJJ1"/>
      <c r="DJK1"/>
      <c r="DJL1"/>
      <c r="DJM1"/>
      <c r="DJN1"/>
      <c r="DJO1"/>
      <c r="DJP1"/>
      <c r="DJQ1"/>
      <c r="DJR1"/>
      <c r="DJS1"/>
      <c r="DJT1"/>
      <c r="DJU1"/>
      <c r="DJV1"/>
      <c r="DJW1"/>
      <c r="DJX1"/>
      <c r="DJY1"/>
      <c r="DJZ1"/>
      <c r="DKA1"/>
      <c r="DKB1"/>
      <c r="DKC1"/>
      <c r="DKD1"/>
      <c r="DKE1"/>
      <c r="DKF1"/>
      <c r="DKG1"/>
      <c r="DKH1"/>
      <c r="DKI1"/>
      <c r="DKJ1"/>
      <c r="DKK1"/>
      <c r="DKL1"/>
      <c r="DKM1"/>
      <c r="DKN1"/>
      <c r="DKO1"/>
      <c r="DKP1"/>
      <c r="DKQ1"/>
      <c r="DKR1"/>
      <c r="DKS1"/>
      <c r="DKT1"/>
      <c r="DKU1"/>
      <c r="DKV1"/>
      <c r="DKW1"/>
      <c r="DKX1"/>
      <c r="DKY1"/>
      <c r="DKZ1"/>
      <c r="DLA1"/>
      <c r="DLB1"/>
      <c r="DLC1"/>
      <c r="DLD1"/>
      <c r="DLE1"/>
      <c r="DLF1"/>
      <c r="DLG1"/>
      <c r="DLH1"/>
      <c r="DLI1"/>
      <c r="DLJ1"/>
      <c r="DLK1"/>
      <c r="DLL1"/>
      <c r="DLM1"/>
      <c r="DLN1"/>
      <c r="DLO1"/>
      <c r="DLP1"/>
      <c r="DLQ1"/>
      <c r="DLR1"/>
      <c r="DLS1"/>
      <c r="DLT1"/>
      <c r="DLU1"/>
      <c r="DLV1"/>
      <c r="DLW1"/>
      <c r="DLX1"/>
      <c r="DLY1"/>
      <c r="DLZ1"/>
      <c r="DMA1"/>
      <c r="DMB1"/>
      <c r="DMC1"/>
      <c r="DMD1"/>
      <c r="DME1"/>
      <c r="DMF1"/>
      <c r="DMG1"/>
      <c r="DMH1"/>
      <c r="DMI1"/>
      <c r="DMJ1"/>
      <c r="DMK1"/>
      <c r="DML1"/>
      <c r="DMM1"/>
      <c r="DMN1"/>
      <c r="DMO1"/>
      <c r="DMP1"/>
      <c r="DMQ1"/>
      <c r="DMR1"/>
      <c r="DMS1"/>
      <c r="DMT1"/>
      <c r="DMU1"/>
      <c r="DMV1"/>
      <c r="DMW1"/>
      <c r="DMX1"/>
      <c r="DMY1"/>
      <c r="DMZ1"/>
      <c r="DNA1"/>
      <c r="DNB1"/>
      <c r="DNC1"/>
      <c r="DND1"/>
      <c r="DNE1"/>
      <c r="DNF1"/>
      <c r="DNG1"/>
      <c r="DNH1"/>
      <c r="DNI1"/>
      <c r="DNJ1"/>
      <c r="DNK1"/>
      <c r="DNL1"/>
      <c r="DNM1"/>
      <c r="DNN1"/>
      <c r="DNO1"/>
      <c r="DNP1"/>
      <c r="DNQ1"/>
      <c r="DNR1"/>
      <c r="DNS1"/>
      <c r="DNT1"/>
      <c r="DNU1"/>
      <c r="DNV1"/>
      <c r="DNW1"/>
      <c r="DNX1"/>
      <c r="DNY1"/>
      <c r="DNZ1"/>
      <c r="DOA1"/>
      <c r="DOB1"/>
      <c r="DOC1"/>
      <c r="DOD1"/>
      <c r="DOE1"/>
      <c r="DOF1"/>
      <c r="DOG1"/>
      <c r="DOH1"/>
      <c r="DOI1"/>
      <c r="DOJ1"/>
      <c r="DOK1"/>
      <c r="DOL1"/>
      <c r="DOM1"/>
      <c r="DON1"/>
      <c r="DOO1"/>
      <c r="DOP1"/>
      <c r="DOQ1"/>
      <c r="DOR1"/>
      <c r="DOS1"/>
      <c r="DOT1"/>
      <c r="DOU1"/>
      <c r="DOV1"/>
      <c r="DOW1"/>
      <c r="DOX1"/>
      <c r="DOY1"/>
      <c r="DOZ1"/>
      <c r="DPA1"/>
      <c r="DPB1"/>
      <c r="DPC1"/>
      <c r="DPD1"/>
      <c r="DPE1"/>
      <c r="DPF1"/>
      <c r="DPG1"/>
      <c r="DPH1"/>
      <c r="DPI1"/>
      <c r="DPJ1"/>
      <c r="DPK1"/>
      <c r="DPL1"/>
      <c r="DPM1"/>
      <c r="DPN1"/>
      <c r="DPO1"/>
      <c r="DPP1"/>
      <c r="DPQ1"/>
      <c r="DPR1"/>
      <c r="DPS1"/>
      <c r="DPT1"/>
      <c r="DPU1"/>
      <c r="DPV1"/>
      <c r="DPW1"/>
      <c r="DPX1"/>
      <c r="DPY1"/>
      <c r="DPZ1"/>
      <c r="DQA1"/>
      <c r="DQB1"/>
      <c r="DQC1"/>
      <c r="DQD1"/>
      <c r="DQE1"/>
      <c r="DQF1"/>
      <c r="DQG1"/>
      <c r="DQH1"/>
      <c r="DQI1"/>
      <c r="DQJ1"/>
      <c r="DQK1"/>
      <c r="DQL1"/>
      <c r="DQM1"/>
      <c r="DQN1"/>
      <c r="DQO1"/>
      <c r="DQP1"/>
      <c r="DQQ1"/>
      <c r="DQR1"/>
      <c r="DQS1"/>
      <c r="DQT1"/>
      <c r="DQU1"/>
      <c r="DQV1"/>
      <c r="DQW1"/>
      <c r="DQX1"/>
      <c r="DQY1"/>
      <c r="DQZ1"/>
      <c r="DRA1"/>
      <c r="DRB1"/>
      <c r="DRC1"/>
      <c r="DRD1"/>
      <c r="DRE1"/>
      <c r="DRF1"/>
      <c r="DRG1"/>
      <c r="DRH1"/>
      <c r="DRI1"/>
      <c r="DRJ1"/>
      <c r="DRK1"/>
      <c r="DRL1"/>
      <c r="DRM1"/>
      <c r="DRN1"/>
      <c r="DRO1"/>
      <c r="DRP1"/>
      <c r="DRQ1"/>
      <c r="DRR1"/>
      <c r="DRS1"/>
      <c r="DRT1"/>
      <c r="DRU1"/>
      <c r="DRV1"/>
      <c r="DRW1"/>
      <c r="DRX1"/>
      <c r="DRY1"/>
      <c r="DRZ1"/>
      <c r="DSA1"/>
      <c r="DSB1"/>
      <c r="DSC1"/>
      <c r="DSD1"/>
      <c r="DSE1"/>
      <c r="DSF1"/>
      <c r="DSG1"/>
      <c r="DSH1"/>
      <c r="DSI1"/>
      <c r="DSJ1"/>
      <c r="DSK1"/>
      <c r="DSL1"/>
      <c r="DSM1"/>
      <c r="DSN1"/>
      <c r="DSO1"/>
      <c r="DSP1"/>
      <c r="DSQ1"/>
      <c r="DSR1"/>
      <c r="DSS1"/>
      <c r="DST1"/>
      <c r="DSU1"/>
      <c r="DSV1"/>
      <c r="DSW1"/>
      <c r="DSX1"/>
      <c r="DSY1"/>
      <c r="DSZ1"/>
      <c r="DTA1"/>
      <c r="DTB1"/>
      <c r="DTC1"/>
      <c r="DTD1"/>
      <c r="DTE1"/>
      <c r="DTF1"/>
      <c r="DTG1"/>
      <c r="DTH1"/>
      <c r="DTI1"/>
      <c r="DTJ1"/>
      <c r="DTK1"/>
      <c r="DTL1"/>
      <c r="DTM1"/>
      <c r="DTN1"/>
      <c r="DTO1"/>
      <c r="DTP1"/>
      <c r="DTQ1"/>
      <c r="DTR1"/>
      <c r="DTS1"/>
      <c r="DTT1"/>
      <c r="DTU1"/>
      <c r="DTV1"/>
      <c r="DTW1"/>
      <c r="DTX1"/>
      <c r="DTY1"/>
      <c r="DTZ1"/>
      <c r="DUA1"/>
      <c r="DUB1"/>
      <c r="DUC1"/>
      <c r="DUD1"/>
      <c r="DUE1"/>
      <c r="DUF1"/>
      <c r="DUG1"/>
      <c r="DUH1"/>
      <c r="DUI1"/>
      <c r="DUJ1"/>
      <c r="DUK1"/>
      <c r="DUL1"/>
      <c r="DUM1"/>
      <c r="DUN1"/>
      <c r="DUO1"/>
      <c r="DUP1"/>
      <c r="DUQ1"/>
      <c r="DUR1"/>
      <c r="DUS1"/>
      <c r="DUT1"/>
      <c r="DUU1"/>
      <c r="DUV1"/>
      <c r="DUW1"/>
      <c r="DUX1"/>
      <c r="DUY1"/>
      <c r="DUZ1"/>
      <c r="DVA1"/>
      <c r="DVB1"/>
      <c r="DVC1"/>
      <c r="DVD1"/>
      <c r="DVE1"/>
      <c r="DVF1"/>
      <c r="DVG1"/>
      <c r="DVH1"/>
      <c r="DVI1"/>
      <c r="DVJ1"/>
      <c r="DVK1"/>
      <c r="DVL1"/>
      <c r="DVM1"/>
      <c r="DVN1"/>
      <c r="DVO1"/>
      <c r="DVP1"/>
      <c r="DVQ1"/>
      <c r="DVR1"/>
      <c r="DVS1"/>
      <c r="DVT1"/>
      <c r="DVU1"/>
      <c r="DVV1"/>
      <c r="DVW1"/>
      <c r="DVX1"/>
      <c r="DVY1"/>
      <c r="DVZ1"/>
      <c r="DWA1"/>
      <c r="DWB1"/>
      <c r="DWC1"/>
      <c r="DWD1"/>
      <c r="DWE1"/>
      <c r="DWF1"/>
      <c r="DWG1"/>
      <c r="DWH1"/>
      <c r="DWI1"/>
      <c r="DWJ1"/>
      <c r="DWK1"/>
      <c r="DWL1"/>
      <c r="DWM1"/>
      <c r="DWN1"/>
      <c r="DWO1"/>
      <c r="DWP1"/>
      <c r="DWQ1"/>
      <c r="DWR1"/>
      <c r="DWS1"/>
      <c r="DWT1"/>
      <c r="DWU1"/>
      <c r="DWV1"/>
      <c r="DWW1"/>
      <c r="DWX1"/>
      <c r="DWY1"/>
      <c r="DWZ1"/>
      <c r="DXA1"/>
      <c r="DXB1"/>
      <c r="DXC1"/>
      <c r="DXD1"/>
      <c r="DXE1"/>
      <c r="DXF1"/>
      <c r="DXG1"/>
      <c r="DXH1"/>
      <c r="DXI1"/>
      <c r="DXJ1"/>
      <c r="DXK1"/>
      <c r="DXL1"/>
      <c r="DXM1"/>
      <c r="DXN1"/>
      <c r="DXO1"/>
      <c r="DXP1"/>
      <c r="DXQ1"/>
      <c r="DXR1"/>
      <c r="DXS1"/>
      <c r="DXT1"/>
      <c r="DXU1"/>
      <c r="DXV1"/>
      <c r="DXW1"/>
      <c r="DXX1"/>
      <c r="DXY1"/>
      <c r="DXZ1"/>
      <c r="DYA1"/>
      <c r="DYB1"/>
      <c r="DYC1"/>
      <c r="DYD1"/>
      <c r="DYE1"/>
      <c r="DYF1"/>
      <c r="DYG1"/>
      <c r="DYH1"/>
      <c r="DYI1"/>
      <c r="DYJ1"/>
      <c r="DYK1"/>
      <c r="DYL1"/>
      <c r="DYM1"/>
      <c r="DYN1"/>
      <c r="DYO1"/>
      <c r="DYP1"/>
      <c r="DYQ1"/>
      <c r="DYR1"/>
      <c r="DYS1"/>
      <c r="DYT1"/>
      <c r="DYU1"/>
      <c r="DYV1"/>
      <c r="DYW1"/>
      <c r="DYX1"/>
      <c r="DYY1"/>
      <c r="DYZ1"/>
      <c r="DZA1"/>
      <c r="DZB1"/>
      <c r="DZC1"/>
      <c r="DZD1"/>
      <c r="DZE1"/>
      <c r="DZF1"/>
      <c r="DZG1"/>
      <c r="DZH1"/>
      <c r="DZI1"/>
      <c r="DZJ1"/>
      <c r="DZK1"/>
      <c r="DZL1"/>
      <c r="DZM1"/>
      <c r="DZN1"/>
      <c r="DZO1"/>
      <c r="DZP1"/>
      <c r="DZQ1"/>
      <c r="DZR1"/>
      <c r="DZS1"/>
      <c r="DZT1"/>
      <c r="DZU1"/>
      <c r="DZV1"/>
      <c r="DZW1"/>
      <c r="DZX1"/>
      <c r="DZY1"/>
      <c r="DZZ1"/>
      <c r="EAA1"/>
      <c r="EAB1"/>
      <c r="EAC1"/>
      <c r="EAD1"/>
      <c r="EAE1"/>
      <c r="EAF1"/>
      <c r="EAG1"/>
      <c r="EAH1"/>
      <c r="EAI1"/>
      <c r="EAJ1"/>
      <c r="EAK1"/>
      <c r="EAL1"/>
      <c r="EAM1"/>
      <c r="EAN1"/>
      <c r="EAO1"/>
      <c r="EAP1"/>
      <c r="EAQ1"/>
      <c r="EAR1"/>
      <c r="EAS1"/>
      <c r="EAT1"/>
      <c r="EAU1"/>
      <c r="EAV1"/>
      <c r="EAW1"/>
      <c r="EAX1"/>
      <c r="EAY1"/>
      <c r="EAZ1"/>
      <c r="EBA1"/>
      <c r="EBB1"/>
      <c r="EBC1"/>
      <c r="EBD1"/>
      <c r="EBE1"/>
      <c r="EBF1"/>
      <c r="EBG1"/>
      <c r="EBH1"/>
      <c r="EBI1"/>
      <c r="EBJ1"/>
      <c r="EBK1"/>
      <c r="EBL1"/>
      <c r="EBM1"/>
      <c r="EBN1"/>
      <c r="EBO1"/>
      <c r="EBP1"/>
      <c r="EBQ1"/>
      <c r="EBR1"/>
      <c r="EBS1"/>
      <c r="EBT1"/>
      <c r="EBU1"/>
      <c r="EBV1"/>
      <c r="EBW1"/>
      <c r="EBX1"/>
      <c r="EBY1"/>
      <c r="EBZ1"/>
      <c r="ECA1"/>
      <c r="ECB1"/>
      <c r="ECC1"/>
      <c r="ECD1"/>
      <c r="ECE1"/>
      <c r="ECF1"/>
      <c r="ECG1"/>
      <c r="ECH1"/>
      <c r="ECI1"/>
      <c r="ECJ1"/>
      <c r="ECK1"/>
      <c r="ECL1"/>
      <c r="ECM1"/>
      <c r="ECN1"/>
      <c r="ECO1"/>
      <c r="ECP1"/>
      <c r="ECQ1"/>
      <c r="ECR1"/>
      <c r="ECS1"/>
      <c r="ECT1"/>
      <c r="ECU1"/>
      <c r="ECV1"/>
      <c r="ECW1"/>
      <c r="ECX1"/>
      <c r="ECY1"/>
      <c r="ECZ1"/>
      <c r="EDA1"/>
      <c r="EDB1"/>
      <c r="EDC1"/>
      <c r="EDD1"/>
      <c r="EDE1"/>
      <c r="EDF1"/>
      <c r="EDG1"/>
      <c r="EDH1"/>
      <c r="EDI1"/>
      <c r="EDJ1"/>
      <c r="EDK1"/>
      <c r="EDL1"/>
      <c r="EDM1"/>
      <c r="EDN1"/>
      <c r="EDO1"/>
      <c r="EDP1"/>
      <c r="EDQ1"/>
      <c r="EDR1"/>
      <c r="EDS1"/>
      <c r="EDT1"/>
      <c r="EDU1"/>
      <c r="EDV1"/>
      <c r="EDW1"/>
      <c r="EDX1"/>
      <c r="EDY1"/>
      <c r="EDZ1"/>
      <c r="EEA1"/>
      <c r="EEB1"/>
      <c r="EEC1"/>
      <c r="EED1"/>
      <c r="EEE1"/>
      <c r="EEF1"/>
      <c r="EEG1"/>
      <c r="EEH1"/>
      <c r="EEI1"/>
      <c r="EEJ1"/>
      <c r="EEK1"/>
      <c r="EEL1"/>
      <c r="EEM1"/>
      <c r="EEN1"/>
      <c r="EEO1"/>
      <c r="EEP1"/>
      <c r="EEQ1"/>
      <c r="EER1"/>
      <c r="EES1"/>
      <c r="EET1"/>
      <c r="EEU1"/>
      <c r="EEV1"/>
      <c r="EEW1"/>
      <c r="EEX1"/>
      <c r="EEY1"/>
      <c r="EEZ1"/>
      <c r="EFA1"/>
      <c r="EFB1"/>
      <c r="EFC1"/>
      <c r="EFD1"/>
      <c r="EFE1"/>
      <c r="EFF1"/>
      <c r="EFG1"/>
      <c r="EFH1"/>
      <c r="EFI1"/>
      <c r="EFJ1"/>
      <c r="EFK1"/>
      <c r="EFL1"/>
      <c r="EFM1"/>
      <c r="EFN1"/>
      <c r="EFO1"/>
      <c r="EFP1"/>
      <c r="EFQ1"/>
      <c r="EFR1"/>
      <c r="EFS1"/>
      <c r="EFT1"/>
      <c r="EFU1"/>
      <c r="EFV1"/>
      <c r="EFW1"/>
      <c r="EFX1"/>
      <c r="EFY1"/>
      <c r="EFZ1"/>
      <c r="EGA1"/>
      <c r="EGB1"/>
      <c r="EGC1"/>
      <c r="EGD1"/>
      <c r="EGE1"/>
      <c r="EGF1"/>
      <c r="EGG1"/>
      <c r="EGH1"/>
      <c r="EGI1"/>
      <c r="EGJ1"/>
      <c r="EGK1"/>
      <c r="EGL1"/>
      <c r="EGM1"/>
      <c r="EGN1"/>
      <c r="EGO1"/>
      <c r="EGP1"/>
      <c r="EGQ1"/>
      <c r="EGR1"/>
      <c r="EGS1"/>
      <c r="EGT1"/>
      <c r="EGU1"/>
      <c r="EGV1"/>
      <c r="EGW1"/>
      <c r="EGX1"/>
      <c r="EGY1"/>
      <c r="EGZ1"/>
      <c r="EHA1"/>
      <c r="EHB1"/>
      <c r="EHC1"/>
      <c r="EHD1"/>
      <c r="EHE1"/>
      <c r="EHF1"/>
      <c r="EHG1"/>
      <c r="EHH1"/>
      <c r="EHI1"/>
      <c r="EHJ1"/>
      <c r="EHK1"/>
      <c r="EHL1"/>
      <c r="EHM1"/>
      <c r="EHN1"/>
      <c r="EHO1"/>
      <c r="EHP1"/>
      <c r="EHQ1"/>
      <c r="EHR1"/>
      <c r="EHS1"/>
      <c r="EHT1"/>
      <c r="EHU1"/>
      <c r="EHV1"/>
      <c r="EHW1"/>
      <c r="EHX1"/>
      <c r="EHY1"/>
      <c r="EHZ1"/>
      <c r="EIA1"/>
      <c r="EIB1"/>
      <c r="EIC1"/>
      <c r="EID1"/>
      <c r="EIE1"/>
      <c r="EIF1"/>
      <c r="EIG1"/>
      <c r="EIH1"/>
      <c r="EII1"/>
      <c r="EIJ1"/>
      <c r="EIK1"/>
      <c r="EIL1"/>
      <c r="EIM1"/>
      <c r="EIN1"/>
      <c r="EIO1"/>
      <c r="EIP1"/>
      <c r="EIQ1"/>
      <c r="EIR1"/>
      <c r="EIS1"/>
      <c r="EIT1"/>
      <c r="EIU1"/>
      <c r="EIV1"/>
      <c r="EIW1"/>
      <c r="EIX1"/>
      <c r="EIY1"/>
      <c r="EIZ1"/>
      <c r="EJA1"/>
      <c r="EJB1"/>
      <c r="EJC1"/>
      <c r="EJD1"/>
      <c r="EJE1"/>
      <c r="EJF1"/>
      <c r="EJG1"/>
      <c r="EJH1"/>
      <c r="EJI1"/>
      <c r="EJJ1"/>
      <c r="EJK1"/>
      <c r="EJL1"/>
      <c r="EJM1"/>
      <c r="EJN1"/>
      <c r="EJO1"/>
      <c r="EJP1"/>
      <c r="EJQ1"/>
      <c r="EJR1"/>
      <c r="EJS1"/>
      <c r="EJT1"/>
      <c r="EJU1"/>
      <c r="EJV1"/>
      <c r="EJW1"/>
      <c r="EJX1"/>
      <c r="EJY1"/>
      <c r="EJZ1"/>
      <c r="EKA1"/>
      <c r="EKB1"/>
      <c r="EKC1"/>
      <c r="EKD1"/>
      <c r="EKE1"/>
      <c r="EKF1"/>
      <c r="EKG1"/>
      <c r="EKH1"/>
      <c r="EKI1"/>
      <c r="EKJ1"/>
      <c r="EKK1"/>
      <c r="EKL1"/>
      <c r="EKM1"/>
      <c r="EKN1"/>
      <c r="EKO1"/>
      <c r="EKP1"/>
      <c r="EKQ1"/>
      <c r="EKR1"/>
      <c r="EKS1"/>
      <c r="EKT1"/>
      <c r="EKU1"/>
      <c r="EKV1"/>
      <c r="EKW1"/>
      <c r="EKX1"/>
      <c r="EKY1"/>
      <c r="EKZ1"/>
      <c r="ELA1"/>
      <c r="ELB1"/>
      <c r="ELC1"/>
      <c r="ELD1"/>
      <c r="ELE1"/>
      <c r="ELF1"/>
      <c r="ELG1"/>
      <c r="ELH1"/>
      <c r="ELI1"/>
      <c r="ELJ1"/>
      <c r="ELK1"/>
      <c r="ELL1"/>
      <c r="ELM1"/>
      <c r="ELN1"/>
      <c r="ELO1"/>
      <c r="ELP1"/>
      <c r="ELQ1"/>
      <c r="ELR1"/>
      <c r="ELS1"/>
      <c r="ELT1"/>
      <c r="ELU1"/>
      <c r="ELV1"/>
      <c r="ELW1"/>
      <c r="ELX1"/>
      <c r="ELY1"/>
      <c r="ELZ1"/>
      <c r="EMA1"/>
      <c r="EMB1"/>
      <c r="EMC1"/>
      <c r="EMD1"/>
      <c r="EME1"/>
      <c r="EMF1"/>
      <c r="EMG1"/>
      <c r="EMH1"/>
      <c r="EMI1"/>
      <c r="EMJ1"/>
      <c r="EMK1"/>
      <c r="EML1"/>
      <c r="EMM1"/>
      <c r="EMN1"/>
      <c r="EMO1"/>
      <c r="EMP1"/>
      <c r="EMQ1"/>
      <c r="EMR1"/>
      <c r="EMS1"/>
      <c r="EMT1"/>
      <c r="EMU1"/>
      <c r="EMV1"/>
      <c r="EMW1"/>
      <c r="EMX1"/>
      <c r="EMY1"/>
      <c r="EMZ1"/>
      <c r="ENA1"/>
      <c r="ENB1"/>
      <c r="ENC1"/>
      <c r="END1"/>
      <c r="ENE1"/>
      <c r="ENF1"/>
      <c r="ENG1"/>
      <c r="ENH1"/>
      <c r="ENI1"/>
      <c r="ENJ1"/>
      <c r="ENK1"/>
      <c r="ENL1"/>
      <c r="ENM1"/>
      <c r="ENN1"/>
      <c r="ENO1"/>
      <c r="ENP1"/>
      <c r="ENQ1"/>
      <c r="ENR1"/>
      <c r="ENS1"/>
      <c r="ENT1"/>
      <c r="ENU1"/>
      <c r="ENV1"/>
      <c r="ENW1"/>
      <c r="ENX1"/>
      <c r="ENY1"/>
      <c r="ENZ1"/>
      <c r="EOA1"/>
      <c r="EOB1"/>
      <c r="EOC1"/>
      <c r="EOD1"/>
      <c r="EOE1"/>
      <c r="EOF1"/>
      <c r="EOG1"/>
      <c r="EOH1"/>
      <c r="EOI1"/>
      <c r="EOJ1"/>
      <c r="EOK1"/>
      <c r="EOL1"/>
      <c r="EOM1"/>
      <c r="EON1"/>
      <c r="EOO1"/>
      <c r="EOP1"/>
      <c r="EOQ1"/>
      <c r="EOR1"/>
      <c r="EOS1"/>
      <c r="EOT1"/>
      <c r="EOU1"/>
      <c r="EOV1"/>
      <c r="EOW1"/>
      <c r="EOX1"/>
      <c r="EOY1"/>
      <c r="EOZ1"/>
      <c r="EPA1"/>
      <c r="EPB1"/>
      <c r="EPC1"/>
      <c r="EPD1"/>
      <c r="EPE1"/>
      <c r="EPF1"/>
      <c r="EPG1"/>
      <c r="EPH1"/>
      <c r="EPI1"/>
      <c r="EPJ1"/>
      <c r="EPK1"/>
      <c r="EPL1"/>
      <c r="EPM1"/>
      <c r="EPN1"/>
      <c r="EPO1"/>
      <c r="EPP1"/>
      <c r="EPQ1"/>
      <c r="EPR1"/>
      <c r="EPS1"/>
      <c r="EPT1"/>
      <c r="EPU1"/>
      <c r="EPV1"/>
      <c r="EPW1"/>
      <c r="EPX1"/>
      <c r="EPY1"/>
      <c r="EPZ1"/>
      <c r="EQA1"/>
      <c r="EQB1"/>
      <c r="EQC1"/>
      <c r="EQD1"/>
      <c r="EQE1"/>
      <c r="EQF1"/>
      <c r="EQG1"/>
      <c r="EQH1"/>
      <c r="EQI1"/>
      <c r="EQJ1"/>
      <c r="EQK1"/>
      <c r="EQL1"/>
      <c r="EQM1"/>
      <c r="EQN1"/>
      <c r="EQO1"/>
      <c r="EQP1"/>
      <c r="EQQ1"/>
      <c r="EQR1"/>
      <c r="EQS1"/>
      <c r="EQT1"/>
      <c r="EQU1"/>
      <c r="EQV1"/>
      <c r="EQW1"/>
      <c r="EQX1"/>
      <c r="EQY1"/>
      <c r="EQZ1"/>
      <c r="ERA1"/>
      <c r="ERB1"/>
      <c r="ERC1"/>
      <c r="ERD1"/>
      <c r="ERE1"/>
      <c r="ERF1"/>
      <c r="ERG1"/>
      <c r="ERH1"/>
      <c r="ERI1"/>
      <c r="ERJ1"/>
      <c r="ERK1"/>
      <c r="ERL1"/>
      <c r="ERM1"/>
      <c r="ERN1"/>
      <c r="ERO1"/>
      <c r="ERP1"/>
      <c r="ERQ1"/>
      <c r="ERR1"/>
      <c r="ERS1"/>
      <c r="ERT1"/>
      <c r="ERU1"/>
      <c r="ERV1"/>
      <c r="ERW1"/>
      <c r="ERX1"/>
      <c r="ERY1"/>
      <c r="ERZ1"/>
      <c r="ESA1"/>
      <c r="ESB1"/>
      <c r="ESC1"/>
      <c r="ESD1"/>
      <c r="ESE1"/>
      <c r="ESF1"/>
      <c r="ESG1"/>
      <c r="ESH1"/>
      <c r="ESI1"/>
      <c r="ESJ1"/>
      <c r="ESK1"/>
      <c r="ESL1"/>
      <c r="ESM1"/>
      <c r="ESN1"/>
      <c r="ESO1"/>
      <c r="ESP1"/>
      <c r="ESQ1"/>
      <c r="ESR1"/>
      <c r="ESS1"/>
      <c r="EST1"/>
      <c r="ESU1"/>
      <c r="ESV1"/>
      <c r="ESW1"/>
      <c r="ESX1"/>
      <c r="ESY1"/>
      <c r="ESZ1"/>
      <c r="ETA1"/>
      <c r="ETB1"/>
      <c r="ETC1"/>
      <c r="ETD1"/>
      <c r="ETE1"/>
      <c r="ETF1"/>
      <c r="ETG1"/>
      <c r="ETH1"/>
      <c r="ETI1"/>
      <c r="ETJ1"/>
      <c r="ETK1"/>
      <c r="ETL1"/>
      <c r="ETM1"/>
      <c r="ETN1"/>
      <c r="ETO1"/>
      <c r="ETP1"/>
      <c r="ETQ1"/>
      <c r="ETR1"/>
      <c r="ETS1"/>
      <c r="ETT1"/>
      <c r="ETU1"/>
      <c r="ETV1"/>
      <c r="ETW1"/>
      <c r="ETX1"/>
      <c r="ETY1"/>
      <c r="ETZ1"/>
      <c r="EUA1"/>
      <c r="EUB1"/>
      <c r="EUC1"/>
      <c r="EUD1"/>
      <c r="EUE1"/>
      <c r="EUF1"/>
      <c r="EUG1"/>
      <c r="EUH1"/>
      <c r="EUI1"/>
      <c r="EUJ1"/>
      <c r="EUK1"/>
      <c r="EUL1"/>
      <c r="EUM1"/>
      <c r="EUN1"/>
      <c r="EUO1"/>
      <c r="EUP1"/>
      <c r="EUQ1"/>
      <c r="EUR1"/>
      <c r="EUS1"/>
      <c r="EUT1"/>
      <c r="EUU1"/>
      <c r="EUV1"/>
      <c r="EUW1"/>
      <c r="EUX1"/>
      <c r="EUY1"/>
      <c r="EUZ1"/>
      <c r="EVA1"/>
      <c r="EVB1"/>
      <c r="EVC1"/>
      <c r="EVD1"/>
      <c r="EVE1"/>
      <c r="EVF1"/>
      <c r="EVG1"/>
      <c r="EVH1"/>
      <c r="EVI1"/>
      <c r="EVJ1"/>
      <c r="EVK1"/>
      <c r="EVL1"/>
      <c r="EVM1"/>
      <c r="EVN1"/>
      <c r="EVO1"/>
      <c r="EVP1"/>
      <c r="EVQ1"/>
      <c r="EVR1"/>
      <c r="EVS1"/>
      <c r="EVT1"/>
      <c r="EVU1"/>
      <c r="EVV1"/>
      <c r="EVW1"/>
      <c r="EVX1"/>
      <c r="EVY1"/>
      <c r="EVZ1"/>
      <c r="EWA1"/>
      <c r="EWB1"/>
      <c r="EWC1"/>
      <c r="EWD1"/>
      <c r="EWE1"/>
      <c r="EWF1"/>
      <c r="EWG1"/>
      <c r="EWH1"/>
      <c r="EWI1"/>
      <c r="EWJ1"/>
      <c r="EWK1"/>
      <c r="EWL1"/>
      <c r="EWM1"/>
      <c r="EWN1"/>
      <c r="EWO1"/>
      <c r="EWP1"/>
      <c r="EWQ1"/>
      <c r="EWR1"/>
      <c r="EWS1"/>
      <c r="EWT1"/>
      <c r="EWU1"/>
      <c r="EWV1"/>
      <c r="EWW1"/>
      <c r="EWX1"/>
      <c r="EWY1"/>
      <c r="EWZ1"/>
      <c r="EXA1"/>
      <c r="EXB1"/>
      <c r="EXC1"/>
      <c r="EXD1"/>
      <c r="EXE1"/>
      <c r="EXF1"/>
      <c r="EXG1"/>
      <c r="EXH1"/>
      <c r="EXI1"/>
      <c r="EXJ1"/>
      <c r="EXK1"/>
      <c r="EXL1"/>
      <c r="EXM1"/>
      <c r="EXN1"/>
      <c r="EXO1"/>
      <c r="EXP1"/>
      <c r="EXQ1"/>
      <c r="EXR1"/>
      <c r="EXS1"/>
      <c r="EXT1"/>
      <c r="EXU1"/>
      <c r="EXV1"/>
      <c r="EXW1"/>
      <c r="EXX1"/>
      <c r="EXY1"/>
      <c r="EXZ1"/>
      <c r="EYA1"/>
      <c r="EYB1"/>
      <c r="EYC1"/>
      <c r="EYD1"/>
      <c r="EYE1"/>
      <c r="EYF1"/>
      <c r="EYG1"/>
      <c r="EYH1"/>
      <c r="EYI1"/>
      <c r="EYJ1"/>
      <c r="EYK1"/>
      <c r="EYL1"/>
      <c r="EYM1"/>
      <c r="EYN1"/>
      <c r="EYO1"/>
      <c r="EYP1"/>
      <c r="EYQ1"/>
      <c r="EYR1"/>
      <c r="EYS1"/>
      <c r="EYT1"/>
      <c r="EYU1"/>
      <c r="EYV1"/>
      <c r="EYW1"/>
      <c r="EYX1"/>
      <c r="EYY1"/>
      <c r="EYZ1"/>
      <c r="EZA1"/>
      <c r="EZB1"/>
      <c r="EZC1"/>
      <c r="EZD1"/>
      <c r="EZE1"/>
      <c r="EZF1"/>
      <c r="EZG1"/>
      <c r="EZH1"/>
      <c r="EZI1"/>
      <c r="EZJ1"/>
      <c r="EZK1"/>
      <c r="EZL1"/>
      <c r="EZM1"/>
      <c r="EZN1"/>
      <c r="EZO1"/>
      <c r="EZP1"/>
      <c r="EZQ1"/>
      <c r="EZR1"/>
      <c r="EZS1"/>
      <c r="EZT1"/>
      <c r="EZU1"/>
      <c r="EZV1"/>
      <c r="EZW1"/>
      <c r="EZX1"/>
      <c r="EZY1"/>
      <c r="EZZ1"/>
      <c r="FAA1"/>
      <c r="FAB1"/>
      <c r="FAC1"/>
      <c r="FAD1"/>
      <c r="FAE1"/>
      <c r="FAF1"/>
      <c r="FAG1"/>
      <c r="FAH1"/>
      <c r="FAI1"/>
      <c r="FAJ1"/>
      <c r="FAK1"/>
      <c r="FAL1"/>
      <c r="FAM1"/>
      <c r="FAN1"/>
      <c r="FAO1"/>
      <c r="FAP1"/>
      <c r="FAQ1"/>
      <c r="FAR1"/>
      <c r="FAS1"/>
      <c r="FAT1"/>
      <c r="FAU1"/>
      <c r="FAV1"/>
      <c r="FAW1"/>
      <c r="FAX1"/>
      <c r="FAY1"/>
      <c r="FAZ1"/>
      <c r="FBA1"/>
      <c r="FBB1"/>
      <c r="FBC1"/>
      <c r="FBD1"/>
      <c r="FBE1"/>
      <c r="FBF1"/>
      <c r="FBG1"/>
      <c r="FBH1"/>
      <c r="FBI1"/>
      <c r="FBJ1"/>
      <c r="FBK1"/>
      <c r="FBL1"/>
      <c r="FBM1"/>
      <c r="FBN1"/>
      <c r="FBO1"/>
      <c r="FBP1"/>
      <c r="FBQ1"/>
      <c r="FBR1"/>
      <c r="FBS1"/>
      <c r="FBT1"/>
      <c r="FBU1"/>
      <c r="FBV1"/>
      <c r="FBW1"/>
      <c r="FBX1"/>
      <c r="FBY1"/>
      <c r="FBZ1"/>
      <c r="FCA1"/>
      <c r="FCB1"/>
      <c r="FCC1"/>
      <c r="FCD1"/>
      <c r="FCE1"/>
      <c r="FCF1"/>
      <c r="FCG1"/>
      <c r="FCH1"/>
      <c r="FCI1"/>
      <c r="FCJ1"/>
      <c r="FCK1"/>
      <c r="FCL1"/>
      <c r="FCM1"/>
      <c r="FCN1"/>
      <c r="FCO1"/>
      <c r="FCP1"/>
      <c r="FCQ1"/>
      <c r="FCR1"/>
      <c r="FCS1"/>
      <c r="FCT1"/>
      <c r="FCU1"/>
      <c r="FCV1"/>
      <c r="FCW1"/>
      <c r="FCX1"/>
      <c r="FCY1"/>
      <c r="FCZ1"/>
      <c r="FDA1"/>
      <c r="FDB1"/>
      <c r="FDC1"/>
      <c r="FDD1"/>
      <c r="FDE1"/>
      <c r="FDF1"/>
      <c r="FDG1"/>
      <c r="FDH1"/>
      <c r="FDI1"/>
      <c r="FDJ1"/>
      <c r="FDK1"/>
      <c r="FDL1"/>
      <c r="FDM1"/>
      <c r="FDN1"/>
      <c r="FDO1"/>
      <c r="FDP1"/>
      <c r="FDQ1"/>
      <c r="FDR1"/>
      <c r="FDS1"/>
      <c r="FDT1"/>
      <c r="FDU1"/>
      <c r="FDV1"/>
      <c r="FDW1"/>
      <c r="FDX1"/>
      <c r="FDY1"/>
      <c r="FDZ1"/>
      <c r="FEA1"/>
      <c r="FEB1"/>
      <c r="FEC1"/>
      <c r="FED1"/>
      <c r="FEE1"/>
      <c r="FEF1"/>
      <c r="FEG1"/>
      <c r="FEH1"/>
      <c r="FEI1"/>
      <c r="FEJ1"/>
      <c r="FEK1"/>
      <c r="FEL1"/>
      <c r="FEM1"/>
      <c r="FEN1"/>
      <c r="FEO1"/>
      <c r="FEP1"/>
      <c r="FEQ1"/>
      <c r="FER1"/>
      <c r="FES1"/>
      <c r="FET1"/>
      <c r="FEU1"/>
      <c r="FEV1"/>
      <c r="FEW1"/>
      <c r="FEX1"/>
      <c r="FEY1"/>
      <c r="FEZ1"/>
      <c r="FFA1"/>
      <c r="FFB1"/>
      <c r="FFC1"/>
      <c r="FFD1"/>
      <c r="FFE1"/>
      <c r="FFF1"/>
      <c r="FFG1"/>
      <c r="FFH1"/>
      <c r="FFI1"/>
      <c r="FFJ1"/>
      <c r="FFK1"/>
      <c r="FFL1"/>
      <c r="FFM1"/>
      <c r="FFN1"/>
      <c r="FFO1"/>
      <c r="FFP1"/>
      <c r="FFQ1"/>
      <c r="FFR1"/>
      <c r="FFS1"/>
      <c r="FFT1"/>
      <c r="FFU1"/>
      <c r="FFV1"/>
      <c r="FFW1"/>
      <c r="FFX1"/>
      <c r="FFY1"/>
      <c r="FFZ1"/>
      <c r="FGA1"/>
      <c r="FGB1"/>
      <c r="FGC1"/>
      <c r="FGD1"/>
      <c r="FGE1"/>
      <c r="FGF1"/>
      <c r="FGG1"/>
      <c r="FGH1"/>
      <c r="FGI1"/>
      <c r="FGJ1"/>
      <c r="FGK1"/>
      <c r="FGL1"/>
      <c r="FGM1"/>
      <c r="FGN1"/>
      <c r="FGO1"/>
      <c r="FGP1"/>
      <c r="FGQ1"/>
      <c r="FGR1"/>
      <c r="FGS1"/>
      <c r="FGT1"/>
      <c r="FGU1"/>
      <c r="FGV1"/>
      <c r="FGW1"/>
      <c r="FGX1"/>
      <c r="FGY1"/>
      <c r="FGZ1"/>
      <c r="FHA1"/>
      <c r="FHB1"/>
      <c r="FHC1"/>
      <c r="FHD1"/>
      <c r="FHE1"/>
      <c r="FHF1"/>
      <c r="FHG1"/>
      <c r="FHH1"/>
      <c r="FHI1"/>
      <c r="FHJ1"/>
      <c r="FHK1"/>
      <c r="FHL1"/>
      <c r="FHM1"/>
      <c r="FHN1"/>
      <c r="FHO1"/>
      <c r="FHP1"/>
      <c r="FHQ1"/>
      <c r="FHR1"/>
      <c r="FHS1"/>
      <c r="FHT1"/>
      <c r="FHU1"/>
      <c r="FHV1"/>
      <c r="FHW1"/>
      <c r="FHX1"/>
      <c r="FHY1"/>
      <c r="FHZ1"/>
      <c r="FIA1"/>
      <c r="FIB1"/>
      <c r="FIC1"/>
      <c r="FID1"/>
      <c r="FIE1"/>
      <c r="FIF1"/>
      <c r="FIG1"/>
      <c r="FIH1"/>
      <c r="FII1"/>
      <c r="FIJ1"/>
      <c r="FIK1"/>
      <c r="FIL1"/>
      <c r="FIM1"/>
      <c r="FIN1"/>
      <c r="FIO1"/>
      <c r="FIP1"/>
      <c r="FIQ1"/>
      <c r="FIR1"/>
      <c r="FIS1"/>
      <c r="FIT1"/>
      <c r="FIU1"/>
      <c r="FIV1"/>
      <c r="FIW1"/>
      <c r="FIX1"/>
      <c r="FIY1"/>
      <c r="FIZ1"/>
      <c r="FJA1"/>
      <c r="FJB1"/>
      <c r="FJC1"/>
      <c r="FJD1"/>
      <c r="FJE1"/>
      <c r="FJF1"/>
      <c r="FJG1"/>
      <c r="FJH1"/>
      <c r="FJI1"/>
      <c r="FJJ1"/>
      <c r="FJK1"/>
      <c r="FJL1"/>
      <c r="FJM1"/>
      <c r="FJN1"/>
      <c r="FJO1"/>
      <c r="FJP1"/>
      <c r="FJQ1"/>
      <c r="FJR1"/>
      <c r="FJS1"/>
      <c r="FJT1"/>
      <c r="FJU1"/>
      <c r="FJV1"/>
      <c r="FJW1"/>
      <c r="FJX1"/>
      <c r="FJY1"/>
      <c r="FJZ1"/>
      <c r="FKA1"/>
      <c r="FKB1"/>
      <c r="FKC1"/>
      <c r="FKD1"/>
      <c r="FKE1"/>
      <c r="FKF1"/>
      <c r="FKG1"/>
      <c r="FKH1"/>
      <c r="FKI1"/>
      <c r="FKJ1"/>
      <c r="FKK1"/>
      <c r="FKL1"/>
      <c r="FKM1"/>
      <c r="FKN1"/>
      <c r="FKO1"/>
      <c r="FKP1"/>
      <c r="FKQ1"/>
      <c r="FKR1"/>
      <c r="FKS1"/>
      <c r="FKT1"/>
      <c r="FKU1"/>
      <c r="FKV1"/>
      <c r="FKW1"/>
      <c r="FKX1"/>
      <c r="FKY1"/>
      <c r="FKZ1"/>
      <c r="FLA1"/>
      <c r="FLB1"/>
      <c r="FLC1"/>
      <c r="FLD1"/>
      <c r="FLE1"/>
      <c r="FLF1"/>
      <c r="FLG1"/>
      <c r="FLH1"/>
      <c r="FLI1"/>
      <c r="FLJ1"/>
      <c r="FLK1"/>
      <c r="FLL1"/>
      <c r="FLM1"/>
      <c r="FLN1"/>
      <c r="FLO1"/>
      <c r="FLP1"/>
      <c r="FLQ1"/>
      <c r="FLR1"/>
      <c r="FLS1"/>
      <c r="FLT1"/>
      <c r="FLU1"/>
      <c r="FLV1"/>
      <c r="FLW1"/>
      <c r="FLX1"/>
      <c r="FLY1"/>
      <c r="FLZ1"/>
      <c r="FMA1"/>
      <c r="FMB1"/>
      <c r="FMC1"/>
      <c r="FMD1"/>
      <c r="FME1"/>
      <c r="FMF1"/>
      <c r="FMG1"/>
      <c r="FMH1"/>
      <c r="FMI1"/>
      <c r="FMJ1"/>
      <c r="FMK1"/>
      <c r="FML1"/>
      <c r="FMM1"/>
      <c r="FMN1"/>
      <c r="FMO1"/>
      <c r="FMP1"/>
      <c r="FMQ1"/>
      <c r="FMR1"/>
      <c r="FMS1"/>
      <c r="FMT1"/>
      <c r="FMU1"/>
      <c r="FMV1"/>
      <c r="FMW1"/>
      <c r="FMX1"/>
      <c r="FMY1"/>
      <c r="FMZ1"/>
      <c r="FNA1"/>
      <c r="FNB1"/>
      <c r="FNC1"/>
      <c r="FND1"/>
      <c r="FNE1"/>
      <c r="FNF1"/>
      <c r="FNG1"/>
      <c r="FNH1"/>
      <c r="FNI1"/>
      <c r="FNJ1"/>
      <c r="FNK1"/>
      <c r="FNL1"/>
      <c r="FNM1"/>
      <c r="FNN1"/>
      <c r="FNO1"/>
      <c r="FNP1"/>
      <c r="FNQ1"/>
      <c r="FNR1"/>
      <c r="FNS1"/>
      <c r="FNT1"/>
      <c r="FNU1"/>
      <c r="FNV1"/>
      <c r="FNW1"/>
      <c r="FNX1"/>
      <c r="FNY1"/>
      <c r="FNZ1"/>
      <c r="FOA1"/>
      <c r="FOB1"/>
      <c r="FOC1"/>
      <c r="FOD1"/>
      <c r="FOE1"/>
      <c r="FOF1"/>
      <c r="FOG1"/>
      <c r="FOH1"/>
      <c r="FOI1"/>
      <c r="FOJ1"/>
      <c r="FOK1"/>
      <c r="FOL1"/>
      <c r="FOM1"/>
      <c r="FON1"/>
      <c r="FOO1"/>
      <c r="FOP1"/>
      <c r="FOQ1"/>
      <c r="FOR1"/>
      <c r="FOS1"/>
      <c r="FOT1"/>
      <c r="FOU1"/>
      <c r="FOV1"/>
      <c r="FOW1"/>
      <c r="FOX1"/>
      <c r="FOY1"/>
      <c r="FOZ1"/>
      <c r="FPA1"/>
      <c r="FPB1"/>
      <c r="FPC1"/>
      <c r="FPD1"/>
      <c r="FPE1"/>
      <c r="FPF1"/>
      <c r="FPG1"/>
      <c r="FPH1"/>
      <c r="FPI1"/>
      <c r="FPJ1"/>
      <c r="FPK1"/>
      <c r="FPL1"/>
      <c r="FPM1"/>
      <c r="FPN1"/>
      <c r="FPO1"/>
      <c r="FPP1"/>
      <c r="FPQ1"/>
      <c r="FPR1"/>
      <c r="FPS1"/>
      <c r="FPT1"/>
      <c r="FPU1"/>
      <c r="FPV1"/>
      <c r="FPW1"/>
      <c r="FPX1"/>
      <c r="FPY1"/>
      <c r="FPZ1"/>
      <c r="FQA1"/>
      <c r="FQB1"/>
      <c r="FQC1"/>
      <c r="FQD1"/>
      <c r="FQE1"/>
      <c r="FQF1"/>
      <c r="FQG1"/>
      <c r="FQH1"/>
      <c r="FQI1"/>
      <c r="FQJ1"/>
      <c r="FQK1"/>
      <c r="FQL1"/>
      <c r="FQM1"/>
      <c r="FQN1"/>
      <c r="FQO1"/>
      <c r="FQP1"/>
      <c r="FQQ1"/>
      <c r="FQR1"/>
      <c r="FQS1"/>
      <c r="FQT1"/>
      <c r="FQU1"/>
      <c r="FQV1"/>
      <c r="FQW1"/>
      <c r="FQX1"/>
      <c r="FQY1"/>
      <c r="FQZ1"/>
      <c r="FRA1"/>
      <c r="FRB1"/>
      <c r="FRC1"/>
      <c r="FRD1"/>
      <c r="FRE1"/>
      <c r="FRF1"/>
      <c r="FRG1"/>
      <c r="FRH1"/>
      <c r="FRI1"/>
      <c r="FRJ1"/>
      <c r="FRK1"/>
      <c r="FRL1"/>
      <c r="FRM1"/>
      <c r="FRN1"/>
      <c r="FRO1"/>
      <c r="FRP1"/>
      <c r="FRQ1"/>
      <c r="FRR1"/>
      <c r="FRS1"/>
      <c r="FRT1"/>
      <c r="FRU1"/>
      <c r="FRV1"/>
      <c r="FRW1"/>
      <c r="FRX1"/>
      <c r="FRY1"/>
      <c r="FRZ1"/>
      <c r="FSA1"/>
      <c r="FSB1"/>
      <c r="FSC1"/>
      <c r="FSD1"/>
      <c r="FSE1"/>
      <c r="FSF1"/>
      <c r="FSG1"/>
      <c r="FSH1"/>
      <c r="FSI1"/>
      <c r="FSJ1"/>
      <c r="FSK1"/>
      <c r="FSL1"/>
      <c r="FSM1"/>
      <c r="FSN1"/>
      <c r="FSO1"/>
      <c r="FSP1"/>
      <c r="FSQ1"/>
      <c r="FSR1"/>
      <c r="FSS1"/>
      <c r="FST1"/>
      <c r="FSU1"/>
      <c r="FSV1"/>
      <c r="FSW1"/>
      <c r="FSX1"/>
      <c r="FSY1"/>
      <c r="FSZ1"/>
      <c r="FTA1"/>
      <c r="FTB1"/>
      <c r="FTC1"/>
      <c r="FTD1"/>
      <c r="FTE1"/>
      <c r="FTF1"/>
      <c r="FTG1"/>
      <c r="FTH1"/>
      <c r="FTI1"/>
      <c r="FTJ1"/>
      <c r="FTK1"/>
      <c r="FTL1"/>
      <c r="FTM1"/>
      <c r="FTN1"/>
      <c r="FTO1"/>
      <c r="FTP1"/>
      <c r="FTQ1"/>
      <c r="FTR1"/>
      <c r="FTS1"/>
      <c r="FTT1"/>
      <c r="FTU1"/>
      <c r="FTV1"/>
      <c r="FTW1"/>
      <c r="FTX1"/>
      <c r="FTY1"/>
      <c r="FTZ1"/>
      <c r="FUA1"/>
      <c r="FUB1"/>
      <c r="FUC1"/>
      <c r="FUD1"/>
      <c r="FUE1"/>
      <c r="FUF1"/>
      <c r="FUG1"/>
      <c r="FUH1"/>
      <c r="FUI1"/>
      <c r="FUJ1"/>
      <c r="FUK1"/>
      <c r="FUL1"/>
      <c r="FUM1"/>
      <c r="FUN1"/>
      <c r="FUO1"/>
      <c r="FUP1"/>
      <c r="FUQ1"/>
      <c r="FUR1"/>
      <c r="FUS1"/>
      <c r="FUT1"/>
      <c r="FUU1"/>
      <c r="FUV1"/>
      <c r="FUW1"/>
      <c r="FUX1"/>
      <c r="FUY1"/>
      <c r="FUZ1"/>
      <c r="FVA1"/>
      <c r="FVB1"/>
      <c r="FVC1"/>
      <c r="FVD1"/>
      <c r="FVE1"/>
      <c r="FVF1"/>
      <c r="FVG1"/>
      <c r="FVH1"/>
      <c r="FVI1"/>
      <c r="FVJ1"/>
      <c r="FVK1"/>
      <c r="FVL1"/>
      <c r="FVM1"/>
      <c r="FVN1"/>
      <c r="FVO1"/>
      <c r="FVP1"/>
      <c r="FVQ1"/>
      <c r="FVR1"/>
      <c r="FVS1"/>
      <c r="FVT1"/>
      <c r="FVU1"/>
      <c r="FVV1"/>
      <c r="FVW1"/>
      <c r="FVX1"/>
      <c r="FVY1"/>
      <c r="FVZ1"/>
      <c r="FWA1"/>
      <c r="FWB1"/>
      <c r="FWC1"/>
      <c r="FWD1"/>
      <c r="FWE1"/>
      <c r="FWF1"/>
      <c r="FWG1"/>
      <c r="FWH1"/>
      <c r="FWI1"/>
      <c r="FWJ1"/>
      <c r="FWK1"/>
      <c r="FWL1"/>
      <c r="FWM1"/>
      <c r="FWN1"/>
      <c r="FWO1"/>
      <c r="FWP1"/>
      <c r="FWQ1"/>
      <c r="FWR1"/>
      <c r="FWS1"/>
      <c r="FWT1"/>
      <c r="FWU1"/>
      <c r="FWV1"/>
      <c r="FWW1"/>
      <c r="FWX1"/>
      <c r="FWY1"/>
      <c r="FWZ1"/>
      <c r="FXA1"/>
      <c r="FXB1"/>
      <c r="FXC1"/>
      <c r="FXD1"/>
      <c r="FXE1"/>
      <c r="FXF1"/>
      <c r="FXG1"/>
      <c r="FXH1"/>
      <c r="FXI1"/>
      <c r="FXJ1"/>
      <c r="FXK1"/>
      <c r="FXL1"/>
      <c r="FXM1"/>
      <c r="FXN1"/>
      <c r="FXO1"/>
      <c r="FXP1"/>
      <c r="FXQ1"/>
      <c r="FXR1"/>
      <c r="FXS1"/>
      <c r="FXT1"/>
      <c r="FXU1"/>
      <c r="FXV1"/>
      <c r="FXW1"/>
      <c r="FXX1"/>
      <c r="FXY1"/>
      <c r="FXZ1"/>
      <c r="FYA1"/>
      <c r="FYB1"/>
      <c r="FYC1"/>
      <c r="FYD1"/>
      <c r="FYE1"/>
      <c r="FYF1"/>
      <c r="FYG1"/>
      <c r="FYH1"/>
      <c r="FYI1"/>
      <c r="FYJ1"/>
      <c r="FYK1"/>
      <c r="FYL1"/>
      <c r="FYM1"/>
      <c r="FYN1"/>
      <c r="FYO1"/>
      <c r="FYP1"/>
      <c r="FYQ1"/>
      <c r="FYR1"/>
      <c r="FYS1"/>
      <c r="FYT1"/>
      <c r="FYU1"/>
      <c r="FYV1"/>
      <c r="FYW1"/>
      <c r="FYX1"/>
      <c r="FYY1"/>
      <c r="FYZ1"/>
      <c r="FZA1"/>
      <c r="FZB1"/>
      <c r="FZC1"/>
      <c r="FZD1"/>
      <c r="FZE1"/>
      <c r="FZF1"/>
      <c r="FZG1"/>
      <c r="FZH1"/>
      <c r="FZI1"/>
      <c r="FZJ1"/>
      <c r="FZK1"/>
      <c r="FZL1"/>
      <c r="FZM1"/>
      <c r="FZN1"/>
      <c r="FZO1"/>
      <c r="FZP1"/>
      <c r="FZQ1"/>
      <c r="FZR1"/>
      <c r="FZS1"/>
      <c r="FZT1"/>
      <c r="FZU1"/>
      <c r="FZV1"/>
      <c r="FZW1"/>
      <c r="FZX1"/>
      <c r="FZY1"/>
      <c r="FZZ1"/>
      <c r="GAA1"/>
      <c r="GAB1"/>
      <c r="GAC1"/>
      <c r="GAD1"/>
      <c r="GAE1"/>
      <c r="GAF1"/>
      <c r="GAG1"/>
      <c r="GAH1"/>
      <c r="GAI1"/>
      <c r="GAJ1"/>
      <c r="GAK1"/>
      <c r="GAL1"/>
      <c r="GAM1"/>
      <c r="GAN1"/>
      <c r="GAO1"/>
      <c r="GAP1"/>
      <c r="GAQ1"/>
      <c r="GAR1"/>
      <c r="GAS1"/>
      <c r="GAT1"/>
      <c r="GAU1"/>
      <c r="GAV1"/>
      <c r="GAW1"/>
      <c r="GAX1"/>
      <c r="GAY1"/>
      <c r="GAZ1"/>
      <c r="GBA1"/>
      <c r="GBB1"/>
      <c r="GBC1"/>
      <c r="GBD1"/>
      <c r="GBE1"/>
      <c r="GBF1"/>
      <c r="GBG1"/>
      <c r="GBH1"/>
      <c r="GBI1"/>
      <c r="GBJ1"/>
      <c r="GBK1"/>
      <c r="GBL1"/>
      <c r="GBM1"/>
      <c r="GBN1"/>
      <c r="GBO1"/>
      <c r="GBP1"/>
      <c r="GBQ1"/>
      <c r="GBR1"/>
      <c r="GBS1"/>
      <c r="GBT1"/>
      <c r="GBU1"/>
      <c r="GBV1"/>
      <c r="GBW1"/>
      <c r="GBX1"/>
      <c r="GBY1"/>
      <c r="GBZ1"/>
      <c r="GCA1"/>
      <c r="GCB1"/>
      <c r="GCC1"/>
      <c r="GCD1"/>
      <c r="GCE1"/>
      <c r="GCF1"/>
      <c r="GCG1"/>
      <c r="GCH1"/>
      <c r="GCI1"/>
      <c r="GCJ1"/>
      <c r="GCK1"/>
      <c r="GCL1"/>
      <c r="GCM1"/>
      <c r="GCN1"/>
      <c r="GCO1"/>
      <c r="GCP1"/>
      <c r="GCQ1"/>
      <c r="GCR1"/>
      <c r="GCS1"/>
      <c r="GCT1"/>
      <c r="GCU1"/>
      <c r="GCV1"/>
      <c r="GCW1"/>
      <c r="GCX1"/>
      <c r="GCY1"/>
      <c r="GCZ1"/>
      <c r="GDA1"/>
      <c r="GDB1"/>
      <c r="GDC1"/>
      <c r="GDD1"/>
      <c r="GDE1"/>
      <c r="GDF1"/>
      <c r="GDG1"/>
      <c r="GDH1"/>
      <c r="GDI1"/>
      <c r="GDJ1"/>
      <c r="GDK1"/>
      <c r="GDL1"/>
      <c r="GDM1"/>
      <c r="GDN1"/>
      <c r="GDO1"/>
      <c r="GDP1"/>
      <c r="GDQ1"/>
      <c r="GDR1"/>
      <c r="GDS1"/>
      <c r="GDT1"/>
      <c r="GDU1"/>
      <c r="GDV1"/>
      <c r="GDW1"/>
      <c r="GDX1"/>
      <c r="GDY1"/>
      <c r="GDZ1"/>
      <c r="GEA1"/>
      <c r="GEB1"/>
      <c r="GEC1"/>
      <c r="GED1"/>
      <c r="GEE1"/>
      <c r="GEF1"/>
      <c r="GEG1"/>
      <c r="GEH1"/>
      <c r="GEI1"/>
      <c r="GEJ1"/>
      <c r="GEK1"/>
      <c r="GEL1"/>
      <c r="GEM1"/>
      <c r="GEN1"/>
      <c r="GEO1"/>
      <c r="GEP1"/>
      <c r="GEQ1"/>
      <c r="GER1"/>
      <c r="GES1"/>
      <c r="GET1"/>
      <c r="GEU1"/>
      <c r="GEV1"/>
      <c r="GEW1"/>
      <c r="GEX1"/>
      <c r="GEY1"/>
      <c r="GEZ1"/>
      <c r="GFA1"/>
      <c r="GFB1"/>
      <c r="GFC1"/>
      <c r="GFD1"/>
      <c r="GFE1"/>
      <c r="GFF1"/>
      <c r="GFG1"/>
      <c r="GFH1"/>
      <c r="GFI1"/>
      <c r="GFJ1"/>
      <c r="GFK1"/>
      <c r="GFL1"/>
      <c r="GFM1"/>
      <c r="GFN1"/>
      <c r="GFO1"/>
      <c r="GFP1"/>
      <c r="GFQ1"/>
      <c r="GFR1"/>
      <c r="GFS1"/>
      <c r="GFT1"/>
      <c r="GFU1"/>
      <c r="GFV1"/>
      <c r="GFW1"/>
      <c r="GFX1"/>
      <c r="GFY1"/>
      <c r="GFZ1"/>
      <c r="GGA1"/>
      <c r="GGB1"/>
      <c r="GGC1"/>
      <c r="GGD1"/>
      <c r="GGE1"/>
      <c r="GGF1"/>
      <c r="GGG1"/>
      <c r="GGH1"/>
      <c r="GGI1"/>
      <c r="GGJ1"/>
      <c r="GGK1"/>
      <c r="GGL1"/>
      <c r="GGM1"/>
      <c r="GGN1"/>
      <c r="GGO1"/>
      <c r="GGP1"/>
      <c r="GGQ1"/>
      <c r="GGR1"/>
      <c r="GGS1"/>
      <c r="GGT1"/>
      <c r="GGU1"/>
      <c r="GGV1"/>
      <c r="GGW1"/>
      <c r="GGX1"/>
      <c r="GGY1"/>
      <c r="GGZ1"/>
      <c r="GHA1"/>
      <c r="GHB1"/>
      <c r="GHC1"/>
      <c r="GHD1"/>
      <c r="GHE1"/>
      <c r="GHF1"/>
      <c r="GHG1"/>
      <c r="GHH1"/>
      <c r="GHI1"/>
      <c r="GHJ1"/>
      <c r="GHK1"/>
      <c r="GHL1"/>
      <c r="GHM1"/>
      <c r="GHN1"/>
      <c r="GHO1"/>
      <c r="GHP1"/>
      <c r="GHQ1"/>
      <c r="GHR1"/>
      <c r="GHS1"/>
      <c r="GHT1"/>
      <c r="GHU1"/>
      <c r="GHV1"/>
      <c r="GHW1"/>
      <c r="GHX1"/>
      <c r="GHY1"/>
      <c r="GHZ1"/>
      <c r="GIA1"/>
      <c r="GIB1"/>
      <c r="GIC1"/>
      <c r="GID1"/>
      <c r="GIE1"/>
      <c r="GIF1"/>
      <c r="GIG1"/>
      <c r="GIH1"/>
      <c r="GII1"/>
      <c r="GIJ1"/>
      <c r="GIK1"/>
      <c r="GIL1"/>
      <c r="GIM1"/>
      <c r="GIN1"/>
      <c r="GIO1"/>
      <c r="GIP1"/>
      <c r="GIQ1"/>
      <c r="GIR1"/>
      <c r="GIS1"/>
      <c r="GIT1"/>
      <c r="GIU1"/>
      <c r="GIV1"/>
      <c r="GIW1"/>
      <c r="GIX1"/>
      <c r="GIY1"/>
      <c r="GIZ1"/>
      <c r="GJA1"/>
      <c r="GJB1"/>
      <c r="GJC1"/>
      <c r="GJD1"/>
      <c r="GJE1"/>
      <c r="GJF1"/>
      <c r="GJG1"/>
      <c r="GJH1"/>
      <c r="GJI1"/>
      <c r="GJJ1"/>
      <c r="GJK1"/>
      <c r="GJL1"/>
      <c r="GJM1"/>
      <c r="GJN1"/>
      <c r="GJO1"/>
      <c r="GJP1"/>
      <c r="GJQ1"/>
      <c r="GJR1"/>
      <c r="GJS1"/>
      <c r="GJT1"/>
      <c r="GJU1"/>
      <c r="GJV1"/>
      <c r="GJW1"/>
      <c r="GJX1"/>
      <c r="GJY1"/>
      <c r="GJZ1"/>
      <c r="GKA1"/>
      <c r="GKB1"/>
      <c r="GKC1"/>
      <c r="GKD1"/>
      <c r="GKE1"/>
      <c r="GKF1"/>
      <c r="GKG1"/>
      <c r="GKH1"/>
      <c r="GKI1"/>
      <c r="GKJ1"/>
      <c r="GKK1"/>
      <c r="GKL1"/>
      <c r="GKM1"/>
      <c r="GKN1"/>
      <c r="GKO1"/>
      <c r="GKP1"/>
      <c r="GKQ1"/>
      <c r="GKR1"/>
      <c r="GKS1"/>
      <c r="GKT1"/>
      <c r="GKU1"/>
      <c r="GKV1"/>
      <c r="GKW1"/>
      <c r="GKX1"/>
      <c r="GKY1"/>
      <c r="GKZ1"/>
      <c r="GLA1"/>
      <c r="GLB1"/>
      <c r="GLC1"/>
      <c r="GLD1"/>
      <c r="GLE1"/>
      <c r="GLF1"/>
      <c r="GLG1"/>
      <c r="GLH1"/>
      <c r="GLI1"/>
      <c r="GLJ1"/>
      <c r="GLK1"/>
      <c r="GLL1"/>
      <c r="GLM1"/>
      <c r="GLN1"/>
      <c r="GLO1"/>
      <c r="GLP1"/>
      <c r="GLQ1"/>
      <c r="GLR1"/>
      <c r="GLS1"/>
      <c r="GLT1"/>
      <c r="GLU1"/>
      <c r="GLV1"/>
      <c r="GLW1"/>
      <c r="GLX1"/>
      <c r="GLY1"/>
      <c r="GLZ1"/>
      <c r="GMA1"/>
      <c r="GMB1"/>
      <c r="GMC1"/>
      <c r="GMD1"/>
      <c r="GME1"/>
      <c r="GMF1"/>
      <c r="GMG1"/>
      <c r="GMH1"/>
      <c r="GMI1"/>
      <c r="GMJ1"/>
      <c r="GMK1"/>
      <c r="GML1"/>
      <c r="GMM1"/>
      <c r="GMN1"/>
      <c r="GMO1"/>
      <c r="GMP1"/>
      <c r="GMQ1"/>
      <c r="GMR1"/>
      <c r="GMS1"/>
      <c r="GMT1"/>
      <c r="GMU1"/>
      <c r="GMV1"/>
      <c r="GMW1"/>
      <c r="GMX1"/>
      <c r="GMY1"/>
      <c r="GMZ1"/>
      <c r="GNA1"/>
      <c r="GNB1"/>
      <c r="GNC1"/>
      <c r="GND1"/>
      <c r="GNE1"/>
      <c r="GNF1"/>
      <c r="GNG1"/>
      <c r="GNH1"/>
      <c r="GNI1"/>
      <c r="GNJ1"/>
      <c r="GNK1"/>
      <c r="GNL1"/>
      <c r="GNM1"/>
      <c r="GNN1"/>
      <c r="GNO1"/>
      <c r="GNP1"/>
      <c r="GNQ1"/>
      <c r="GNR1"/>
      <c r="GNS1"/>
      <c r="GNT1"/>
      <c r="GNU1"/>
      <c r="GNV1"/>
      <c r="GNW1"/>
      <c r="GNX1"/>
      <c r="GNY1"/>
      <c r="GNZ1"/>
      <c r="GOA1"/>
      <c r="GOB1"/>
      <c r="GOC1"/>
      <c r="GOD1"/>
      <c r="GOE1"/>
      <c r="GOF1"/>
      <c r="GOG1"/>
      <c r="GOH1"/>
      <c r="GOI1"/>
      <c r="GOJ1"/>
      <c r="GOK1"/>
      <c r="GOL1"/>
      <c r="GOM1"/>
      <c r="GON1"/>
      <c r="GOO1"/>
      <c r="GOP1"/>
      <c r="GOQ1"/>
      <c r="GOR1"/>
      <c r="GOS1"/>
      <c r="GOT1"/>
      <c r="GOU1"/>
      <c r="GOV1"/>
      <c r="GOW1"/>
      <c r="GOX1"/>
      <c r="GOY1"/>
      <c r="GOZ1"/>
      <c r="GPA1"/>
      <c r="GPB1"/>
      <c r="GPC1"/>
      <c r="GPD1"/>
      <c r="GPE1"/>
      <c r="GPF1"/>
      <c r="GPG1"/>
      <c r="GPH1"/>
      <c r="GPI1"/>
      <c r="GPJ1"/>
      <c r="GPK1"/>
      <c r="GPL1"/>
      <c r="GPM1"/>
      <c r="GPN1"/>
      <c r="GPO1"/>
      <c r="GPP1"/>
      <c r="GPQ1"/>
      <c r="GPR1"/>
      <c r="GPS1"/>
      <c r="GPT1"/>
      <c r="GPU1"/>
      <c r="GPV1"/>
      <c r="GPW1"/>
      <c r="GPX1"/>
      <c r="GPY1"/>
      <c r="GPZ1"/>
      <c r="GQA1"/>
      <c r="GQB1"/>
      <c r="GQC1"/>
      <c r="GQD1"/>
      <c r="GQE1"/>
      <c r="GQF1"/>
      <c r="GQG1"/>
      <c r="GQH1"/>
      <c r="GQI1"/>
      <c r="GQJ1"/>
      <c r="GQK1"/>
      <c r="GQL1"/>
      <c r="GQM1"/>
      <c r="GQN1"/>
      <c r="GQO1"/>
      <c r="GQP1"/>
      <c r="GQQ1"/>
      <c r="GQR1"/>
      <c r="GQS1"/>
      <c r="GQT1"/>
      <c r="GQU1"/>
      <c r="GQV1"/>
      <c r="GQW1"/>
      <c r="GQX1"/>
      <c r="GQY1"/>
      <c r="GQZ1"/>
      <c r="GRA1"/>
      <c r="GRB1"/>
      <c r="GRC1"/>
      <c r="GRD1"/>
      <c r="GRE1"/>
      <c r="GRF1"/>
      <c r="GRG1"/>
      <c r="GRH1"/>
      <c r="GRI1"/>
      <c r="GRJ1"/>
      <c r="GRK1"/>
      <c r="GRL1"/>
      <c r="GRM1"/>
      <c r="GRN1"/>
      <c r="GRO1"/>
      <c r="GRP1"/>
      <c r="GRQ1"/>
      <c r="GRR1"/>
      <c r="GRS1"/>
      <c r="GRT1"/>
      <c r="GRU1"/>
      <c r="GRV1"/>
      <c r="GRW1"/>
      <c r="GRX1"/>
      <c r="GRY1"/>
      <c r="GRZ1"/>
      <c r="GSA1"/>
      <c r="GSB1"/>
      <c r="GSC1"/>
      <c r="GSD1"/>
      <c r="GSE1"/>
      <c r="GSF1"/>
      <c r="GSG1"/>
      <c r="GSH1"/>
      <c r="GSI1"/>
      <c r="GSJ1"/>
      <c r="GSK1"/>
      <c r="GSL1"/>
      <c r="GSM1"/>
      <c r="GSN1"/>
      <c r="GSO1"/>
      <c r="GSP1"/>
      <c r="GSQ1"/>
      <c r="GSR1"/>
      <c r="GSS1"/>
      <c r="GST1"/>
      <c r="GSU1"/>
      <c r="GSV1"/>
      <c r="GSW1"/>
      <c r="GSX1"/>
      <c r="GSY1"/>
      <c r="GSZ1"/>
      <c r="GTA1"/>
      <c r="GTB1"/>
      <c r="GTC1"/>
      <c r="GTD1"/>
      <c r="GTE1"/>
      <c r="GTF1"/>
      <c r="GTG1"/>
      <c r="GTH1"/>
      <c r="GTI1"/>
      <c r="GTJ1"/>
      <c r="GTK1"/>
      <c r="GTL1"/>
      <c r="GTM1"/>
      <c r="GTN1"/>
      <c r="GTO1"/>
      <c r="GTP1"/>
      <c r="GTQ1"/>
      <c r="GTR1"/>
      <c r="GTS1"/>
      <c r="GTT1"/>
      <c r="GTU1"/>
      <c r="GTV1"/>
      <c r="GTW1"/>
      <c r="GTX1"/>
      <c r="GTY1"/>
      <c r="GTZ1"/>
      <c r="GUA1"/>
      <c r="GUB1"/>
      <c r="GUC1"/>
      <c r="GUD1"/>
      <c r="GUE1"/>
      <c r="GUF1"/>
      <c r="GUG1"/>
      <c r="GUH1"/>
      <c r="GUI1"/>
      <c r="GUJ1"/>
      <c r="GUK1"/>
      <c r="GUL1"/>
      <c r="GUM1"/>
      <c r="GUN1"/>
      <c r="GUO1"/>
      <c r="GUP1"/>
      <c r="GUQ1"/>
      <c r="GUR1"/>
      <c r="GUS1"/>
      <c r="GUT1"/>
      <c r="GUU1"/>
      <c r="GUV1"/>
      <c r="GUW1"/>
      <c r="GUX1"/>
      <c r="GUY1"/>
      <c r="GUZ1"/>
      <c r="GVA1"/>
      <c r="GVB1"/>
      <c r="GVC1"/>
      <c r="GVD1"/>
      <c r="GVE1"/>
      <c r="GVF1"/>
      <c r="GVG1"/>
      <c r="GVH1"/>
      <c r="GVI1"/>
      <c r="GVJ1"/>
      <c r="GVK1"/>
      <c r="GVL1"/>
      <c r="GVM1"/>
      <c r="GVN1"/>
      <c r="GVO1"/>
      <c r="GVP1"/>
      <c r="GVQ1"/>
      <c r="GVR1"/>
      <c r="GVS1"/>
      <c r="GVT1"/>
      <c r="GVU1"/>
      <c r="GVV1"/>
      <c r="GVW1"/>
      <c r="GVX1"/>
      <c r="GVY1"/>
      <c r="GVZ1"/>
      <c r="GWA1"/>
      <c r="GWB1"/>
      <c r="GWC1"/>
      <c r="GWD1"/>
      <c r="GWE1"/>
      <c r="GWF1"/>
      <c r="GWG1"/>
      <c r="GWH1"/>
      <c r="GWI1"/>
      <c r="GWJ1"/>
      <c r="GWK1"/>
      <c r="GWL1"/>
      <c r="GWM1"/>
      <c r="GWN1"/>
      <c r="GWO1"/>
      <c r="GWP1"/>
      <c r="GWQ1"/>
      <c r="GWR1"/>
      <c r="GWS1"/>
      <c r="GWT1"/>
      <c r="GWU1"/>
      <c r="GWV1"/>
      <c r="GWW1"/>
      <c r="GWX1"/>
      <c r="GWY1"/>
      <c r="GWZ1"/>
      <c r="GXA1"/>
      <c r="GXB1"/>
      <c r="GXC1"/>
      <c r="GXD1"/>
      <c r="GXE1"/>
      <c r="GXF1"/>
      <c r="GXG1"/>
      <c r="GXH1"/>
      <c r="GXI1"/>
      <c r="GXJ1"/>
      <c r="GXK1"/>
      <c r="GXL1"/>
      <c r="GXM1"/>
      <c r="GXN1"/>
      <c r="GXO1"/>
      <c r="GXP1"/>
      <c r="GXQ1"/>
      <c r="GXR1"/>
      <c r="GXS1"/>
      <c r="GXT1"/>
      <c r="GXU1"/>
      <c r="GXV1"/>
      <c r="GXW1"/>
      <c r="GXX1"/>
      <c r="GXY1"/>
      <c r="GXZ1"/>
      <c r="GYA1"/>
      <c r="GYB1"/>
      <c r="GYC1"/>
      <c r="GYD1"/>
      <c r="GYE1"/>
      <c r="GYF1"/>
      <c r="GYG1"/>
      <c r="GYH1"/>
      <c r="GYI1"/>
      <c r="GYJ1"/>
      <c r="GYK1"/>
      <c r="GYL1"/>
      <c r="GYM1"/>
      <c r="GYN1"/>
      <c r="GYO1"/>
      <c r="GYP1"/>
      <c r="GYQ1"/>
      <c r="GYR1"/>
      <c r="GYS1"/>
      <c r="GYT1"/>
      <c r="GYU1"/>
      <c r="GYV1"/>
      <c r="GYW1"/>
      <c r="GYX1"/>
      <c r="GYY1"/>
      <c r="GYZ1"/>
      <c r="GZA1"/>
      <c r="GZB1"/>
      <c r="GZC1"/>
      <c r="GZD1"/>
      <c r="GZE1"/>
      <c r="GZF1"/>
      <c r="GZG1"/>
      <c r="GZH1"/>
      <c r="GZI1"/>
      <c r="GZJ1"/>
      <c r="GZK1"/>
      <c r="GZL1"/>
      <c r="GZM1"/>
      <c r="GZN1"/>
      <c r="GZO1"/>
      <c r="GZP1"/>
      <c r="GZQ1"/>
      <c r="GZR1"/>
      <c r="GZS1"/>
      <c r="GZT1"/>
      <c r="GZU1"/>
      <c r="GZV1"/>
      <c r="GZW1"/>
      <c r="GZX1"/>
      <c r="GZY1"/>
      <c r="GZZ1"/>
      <c r="HAA1"/>
      <c r="HAB1"/>
      <c r="HAC1"/>
      <c r="HAD1"/>
      <c r="HAE1"/>
      <c r="HAF1"/>
      <c r="HAG1"/>
      <c r="HAH1"/>
      <c r="HAI1"/>
      <c r="HAJ1"/>
      <c r="HAK1"/>
      <c r="HAL1"/>
      <c r="HAM1"/>
      <c r="HAN1"/>
      <c r="HAO1"/>
      <c r="HAP1"/>
      <c r="HAQ1"/>
      <c r="HAR1"/>
      <c r="HAS1"/>
      <c r="HAT1"/>
      <c r="HAU1"/>
      <c r="HAV1"/>
      <c r="HAW1"/>
      <c r="HAX1"/>
      <c r="HAY1"/>
      <c r="HAZ1"/>
      <c r="HBA1"/>
      <c r="HBB1"/>
      <c r="HBC1"/>
      <c r="HBD1"/>
      <c r="HBE1"/>
      <c r="HBF1"/>
      <c r="HBG1"/>
      <c r="HBH1"/>
      <c r="HBI1"/>
      <c r="HBJ1"/>
      <c r="HBK1"/>
      <c r="HBL1"/>
      <c r="HBM1"/>
      <c r="HBN1"/>
      <c r="HBO1"/>
      <c r="HBP1"/>
      <c r="HBQ1"/>
      <c r="HBR1"/>
      <c r="HBS1"/>
      <c r="HBT1"/>
      <c r="HBU1"/>
      <c r="HBV1"/>
      <c r="HBW1"/>
      <c r="HBX1"/>
      <c r="HBY1"/>
      <c r="HBZ1"/>
      <c r="HCA1"/>
      <c r="HCB1"/>
      <c r="HCC1"/>
      <c r="HCD1"/>
      <c r="HCE1"/>
      <c r="HCF1"/>
      <c r="HCG1"/>
      <c r="HCH1"/>
      <c r="HCI1"/>
      <c r="HCJ1"/>
      <c r="HCK1"/>
      <c r="HCL1"/>
      <c r="HCM1"/>
      <c r="HCN1"/>
      <c r="HCO1"/>
      <c r="HCP1"/>
      <c r="HCQ1"/>
      <c r="HCR1"/>
      <c r="HCS1"/>
      <c r="HCT1"/>
      <c r="HCU1"/>
      <c r="HCV1"/>
      <c r="HCW1"/>
      <c r="HCX1"/>
      <c r="HCY1"/>
      <c r="HCZ1"/>
      <c r="HDA1"/>
      <c r="HDB1"/>
      <c r="HDC1"/>
      <c r="HDD1"/>
      <c r="HDE1"/>
      <c r="HDF1"/>
      <c r="HDG1"/>
      <c r="HDH1"/>
      <c r="HDI1"/>
      <c r="HDJ1"/>
      <c r="HDK1"/>
      <c r="HDL1"/>
      <c r="HDM1"/>
      <c r="HDN1"/>
      <c r="HDO1"/>
      <c r="HDP1"/>
      <c r="HDQ1"/>
      <c r="HDR1"/>
      <c r="HDS1"/>
      <c r="HDT1"/>
      <c r="HDU1"/>
      <c r="HDV1"/>
      <c r="HDW1"/>
      <c r="HDX1"/>
      <c r="HDY1"/>
      <c r="HDZ1"/>
      <c r="HEA1"/>
      <c r="HEB1"/>
      <c r="HEC1"/>
      <c r="HED1"/>
      <c r="HEE1"/>
      <c r="HEF1"/>
      <c r="HEG1"/>
      <c r="HEH1"/>
      <c r="HEI1"/>
      <c r="HEJ1"/>
      <c r="HEK1"/>
      <c r="HEL1"/>
      <c r="HEM1"/>
      <c r="HEN1"/>
      <c r="HEO1"/>
      <c r="HEP1"/>
      <c r="HEQ1"/>
      <c r="HER1"/>
      <c r="HES1"/>
      <c r="HET1"/>
      <c r="HEU1"/>
      <c r="HEV1"/>
      <c r="HEW1"/>
      <c r="HEX1"/>
      <c r="HEY1"/>
      <c r="HEZ1"/>
      <c r="HFA1"/>
      <c r="HFB1"/>
      <c r="HFC1"/>
      <c r="HFD1"/>
      <c r="HFE1"/>
      <c r="HFF1"/>
      <c r="HFG1"/>
      <c r="HFH1"/>
      <c r="HFI1"/>
      <c r="HFJ1"/>
      <c r="HFK1"/>
      <c r="HFL1"/>
      <c r="HFM1"/>
      <c r="HFN1"/>
      <c r="HFO1"/>
      <c r="HFP1"/>
      <c r="HFQ1"/>
      <c r="HFR1"/>
      <c r="HFS1"/>
      <c r="HFT1"/>
      <c r="HFU1"/>
      <c r="HFV1"/>
      <c r="HFW1"/>
      <c r="HFX1"/>
      <c r="HFY1"/>
      <c r="HFZ1"/>
      <c r="HGA1"/>
      <c r="HGB1"/>
      <c r="HGC1"/>
      <c r="HGD1"/>
      <c r="HGE1"/>
      <c r="HGF1"/>
      <c r="HGG1"/>
      <c r="HGH1"/>
      <c r="HGI1"/>
      <c r="HGJ1"/>
      <c r="HGK1"/>
      <c r="HGL1"/>
      <c r="HGM1"/>
      <c r="HGN1"/>
      <c r="HGO1"/>
      <c r="HGP1"/>
      <c r="HGQ1"/>
      <c r="HGR1"/>
      <c r="HGS1"/>
      <c r="HGT1"/>
      <c r="HGU1"/>
      <c r="HGV1"/>
      <c r="HGW1"/>
      <c r="HGX1"/>
      <c r="HGY1"/>
      <c r="HGZ1"/>
      <c r="HHA1"/>
      <c r="HHB1"/>
      <c r="HHC1"/>
      <c r="HHD1"/>
      <c r="HHE1"/>
      <c r="HHF1"/>
      <c r="HHG1"/>
      <c r="HHH1"/>
      <c r="HHI1"/>
      <c r="HHJ1"/>
      <c r="HHK1"/>
      <c r="HHL1"/>
      <c r="HHM1"/>
      <c r="HHN1"/>
      <c r="HHO1"/>
      <c r="HHP1"/>
      <c r="HHQ1"/>
      <c r="HHR1"/>
      <c r="HHS1"/>
      <c r="HHT1"/>
      <c r="HHU1"/>
      <c r="HHV1"/>
      <c r="HHW1"/>
      <c r="HHX1"/>
      <c r="HHY1"/>
      <c r="HHZ1"/>
      <c r="HIA1"/>
      <c r="HIB1"/>
      <c r="HIC1"/>
      <c r="HID1"/>
      <c r="HIE1"/>
      <c r="HIF1"/>
      <c r="HIG1"/>
      <c r="HIH1"/>
      <c r="HII1"/>
      <c r="HIJ1"/>
      <c r="HIK1"/>
      <c r="HIL1"/>
      <c r="HIM1"/>
      <c r="HIN1"/>
      <c r="HIO1"/>
      <c r="HIP1"/>
      <c r="HIQ1"/>
      <c r="HIR1"/>
      <c r="HIS1"/>
      <c r="HIT1"/>
      <c r="HIU1"/>
      <c r="HIV1"/>
      <c r="HIW1"/>
      <c r="HIX1"/>
      <c r="HIY1"/>
      <c r="HIZ1"/>
      <c r="HJA1"/>
      <c r="HJB1"/>
      <c r="HJC1"/>
      <c r="HJD1"/>
      <c r="HJE1"/>
      <c r="HJF1"/>
      <c r="HJG1"/>
      <c r="HJH1"/>
      <c r="HJI1"/>
      <c r="HJJ1"/>
      <c r="HJK1"/>
      <c r="HJL1"/>
      <c r="HJM1"/>
      <c r="HJN1"/>
      <c r="HJO1"/>
      <c r="HJP1"/>
      <c r="HJQ1"/>
      <c r="HJR1"/>
      <c r="HJS1"/>
      <c r="HJT1"/>
      <c r="HJU1"/>
      <c r="HJV1"/>
      <c r="HJW1"/>
      <c r="HJX1"/>
      <c r="HJY1"/>
      <c r="HJZ1"/>
      <c r="HKA1"/>
      <c r="HKB1"/>
      <c r="HKC1"/>
      <c r="HKD1"/>
      <c r="HKE1"/>
      <c r="HKF1"/>
      <c r="HKG1"/>
      <c r="HKH1"/>
      <c r="HKI1"/>
      <c r="HKJ1"/>
      <c r="HKK1"/>
      <c r="HKL1"/>
      <c r="HKM1"/>
      <c r="HKN1"/>
      <c r="HKO1"/>
      <c r="HKP1"/>
      <c r="HKQ1"/>
      <c r="HKR1"/>
      <c r="HKS1"/>
      <c r="HKT1"/>
      <c r="HKU1"/>
      <c r="HKV1"/>
      <c r="HKW1"/>
      <c r="HKX1"/>
      <c r="HKY1"/>
      <c r="HKZ1"/>
      <c r="HLA1"/>
      <c r="HLB1"/>
      <c r="HLC1"/>
      <c r="HLD1"/>
      <c r="HLE1"/>
      <c r="HLF1"/>
      <c r="HLG1"/>
      <c r="HLH1"/>
      <c r="HLI1"/>
      <c r="HLJ1"/>
      <c r="HLK1"/>
      <c r="HLL1"/>
      <c r="HLM1"/>
      <c r="HLN1"/>
      <c r="HLO1"/>
      <c r="HLP1"/>
      <c r="HLQ1"/>
      <c r="HLR1"/>
      <c r="HLS1"/>
      <c r="HLT1"/>
      <c r="HLU1"/>
      <c r="HLV1"/>
      <c r="HLW1"/>
      <c r="HLX1"/>
      <c r="HLY1"/>
      <c r="HLZ1"/>
      <c r="HMA1"/>
      <c r="HMB1"/>
      <c r="HMC1"/>
      <c r="HMD1"/>
      <c r="HME1"/>
      <c r="HMF1"/>
      <c r="HMG1"/>
      <c r="HMH1"/>
      <c r="HMI1"/>
      <c r="HMJ1"/>
      <c r="HMK1"/>
      <c r="HML1"/>
      <c r="HMM1"/>
      <c r="HMN1"/>
      <c r="HMO1"/>
      <c r="HMP1"/>
      <c r="HMQ1"/>
      <c r="HMR1"/>
      <c r="HMS1"/>
      <c r="HMT1"/>
      <c r="HMU1"/>
      <c r="HMV1"/>
      <c r="HMW1"/>
      <c r="HMX1"/>
      <c r="HMY1"/>
      <c r="HMZ1"/>
      <c r="HNA1"/>
      <c r="HNB1"/>
      <c r="HNC1"/>
      <c r="HND1"/>
      <c r="HNE1"/>
      <c r="HNF1"/>
      <c r="HNG1"/>
      <c r="HNH1"/>
      <c r="HNI1"/>
      <c r="HNJ1"/>
      <c r="HNK1"/>
      <c r="HNL1"/>
      <c r="HNM1"/>
      <c r="HNN1"/>
      <c r="HNO1"/>
      <c r="HNP1"/>
      <c r="HNQ1"/>
      <c r="HNR1"/>
      <c r="HNS1"/>
      <c r="HNT1"/>
      <c r="HNU1"/>
      <c r="HNV1"/>
      <c r="HNW1"/>
      <c r="HNX1"/>
      <c r="HNY1"/>
      <c r="HNZ1"/>
      <c r="HOA1"/>
      <c r="HOB1"/>
      <c r="HOC1"/>
      <c r="HOD1"/>
      <c r="HOE1"/>
      <c r="HOF1"/>
      <c r="HOG1"/>
      <c r="HOH1"/>
      <c r="HOI1"/>
      <c r="HOJ1"/>
      <c r="HOK1"/>
      <c r="HOL1"/>
      <c r="HOM1"/>
      <c r="HON1"/>
      <c r="HOO1"/>
      <c r="HOP1"/>
      <c r="HOQ1"/>
      <c r="HOR1"/>
      <c r="HOS1"/>
      <c r="HOT1"/>
      <c r="HOU1"/>
      <c r="HOV1"/>
      <c r="HOW1"/>
      <c r="HOX1"/>
      <c r="HOY1"/>
      <c r="HOZ1"/>
      <c r="HPA1"/>
      <c r="HPB1"/>
      <c r="HPC1"/>
      <c r="HPD1"/>
      <c r="HPE1"/>
      <c r="HPF1"/>
      <c r="HPG1"/>
      <c r="HPH1"/>
      <c r="HPI1"/>
      <c r="HPJ1"/>
      <c r="HPK1"/>
      <c r="HPL1"/>
      <c r="HPM1"/>
      <c r="HPN1"/>
      <c r="HPO1"/>
      <c r="HPP1"/>
      <c r="HPQ1"/>
      <c r="HPR1"/>
      <c r="HPS1"/>
      <c r="HPT1"/>
      <c r="HPU1"/>
      <c r="HPV1"/>
      <c r="HPW1"/>
      <c r="HPX1"/>
      <c r="HPY1"/>
      <c r="HPZ1"/>
      <c r="HQA1"/>
      <c r="HQB1"/>
      <c r="HQC1"/>
      <c r="HQD1"/>
      <c r="HQE1"/>
      <c r="HQF1"/>
      <c r="HQG1"/>
      <c r="HQH1"/>
      <c r="HQI1"/>
      <c r="HQJ1"/>
      <c r="HQK1"/>
      <c r="HQL1"/>
      <c r="HQM1"/>
      <c r="HQN1"/>
      <c r="HQO1"/>
      <c r="HQP1"/>
      <c r="HQQ1"/>
      <c r="HQR1"/>
      <c r="HQS1"/>
      <c r="HQT1"/>
      <c r="HQU1"/>
      <c r="HQV1"/>
      <c r="HQW1"/>
      <c r="HQX1"/>
      <c r="HQY1"/>
      <c r="HQZ1"/>
      <c r="HRA1"/>
      <c r="HRB1"/>
      <c r="HRC1"/>
      <c r="HRD1"/>
      <c r="HRE1"/>
      <c r="HRF1"/>
      <c r="HRG1"/>
      <c r="HRH1"/>
      <c r="HRI1"/>
      <c r="HRJ1"/>
      <c r="HRK1"/>
      <c r="HRL1"/>
      <c r="HRM1"/>
      <c r="HRN1"/>
      <c r="HRO1"/>
      <c r="HRP1"/>
      <c r="HRQ1"/>
      <c r="HRR1"/>
      <c r="HRS1"/>
      <c r="HRT1"/>
      <c r="HRU1"/>
      <c r="HRV1"/>
      <c r="HRW1"/>
      <c r="HRX1"/>
      <c r="HRY1"/>
      <c r="HRZ1"/>
      <c r="HSA1"/>
      <c r="HSB1"/>
      <c r="HSC1"/>
      <c r="HSD1"/>
      <c r="HSE1"/>
      <c r="HSF1"/>
      <c r="HSG1"/>
      <c r="HSH1"/>
      <c r="HSI1"/>
      <c r="HSJ1"/>
      <c r="HSK1"/>
      <c r="HSL1"/>
      <c r="HSM1"/>
      <c r="HSN1"/>
      <c r="HSO1"/>
      <c r="HSP1"/>
      <c r="HSQ1"/>
      <c r="HSR1"/>
      <c r="HSS1"/>
      <c r="HST1"/>
      <c r="HSU1"/>
      <c r="HSV1"/>
      <c r="HSW1"/>
      <c r="HSX1"/>
      <c r="HSY1"/>
      <c r="HSZ1"/>
      <c r="HTA1"/>
      <c r="HTB1"/>
      <c r="HTC1"/>
      <c r="HTD1"/>
      <c r="HTE1"/>
      <c r="HTF1"/>
      <c r="HTG1"/>
      <c r="HTH1"/>
      <c r="HTI1"/>
      <c r="HTJ1"/>
      <c r="HTK1"/>
      <c r="HTL1"/>
      <c r="HTM1"/>
      <c r="HTN1"/>
      <c r="HTO1"/>
      <c r="HTP1"/>
      <c r="HTQ1"/>
      <c r="HTR1"/>
      <c r="HTS1"/>
      <c r="HTT1"/>
      <c r="HTU1"/>
      <c r="HTV1"/>
      <c r="HTW1"/>
      <c r="HTX1"/>
      <c r="HTY1"/>
      <c r="HTZ1"/>
      <c r="HUA1"/>
      <c r="HUB1"/>
      <c r="HUC1"/>
      <c r="HUD1"/>
      <c r="HUE1"/>
      <c r="HUF1"/>
      <c r="HUG1"/>
      <c r="HUH1"/>
      <c r="HUI1"/>
      <c r="HUJ1"/>
      <c r="HUK1"/>
      <c r="HUL1"/>
      <c r="HUM1"/>
      <c r="HUN1"/>
      <c r="HUO1"/>
      <c r="HUP1"/>
      <c r="HUQ1"/>
      <c r="HUR1"/>
      <c r="HUS1"/>
      <c r="HUT1"/>
      <c r="HUU1"/>
      <c r="HUV1"/>
      <c r="HUW1"/>
      <c r="HUX1"/>
      <c r="HUY1"/>
      <c r="HUZ1"/>
      <c r="HVA1"/>
      <c r="HVB1"/>
      <c r="HVC1"/>
      <c r="HVD1"/>
      <c r="HVE1"/>
      <c r="HVF1"/>
      <c r="HVG1"/>
      <c r="HVH1"/>
      <c r="HVI1"/>
      <c r="HVJ1"/>
      <c r="HVK1"/>
      <c r="HVL1"/>
      <c r="HVM1"/>
      <c r="HVN1"/>
      <c r="HVO1"/>
      <c r="HVP1"/>
      <c r="HVQ1"/>
      <c r="HVR1"/>
      <c r="HVS1"/>
      <c r="HVT1"/>
      <c r="HVU1"/>
      <c r="HVV1"/>
      <c r="HVW1"/>
      <c r="HVX1"/>
      <c r="HVY1"/>
      <c r="HVZ1"/>
      <c r="HWA1"/>
      <c r="HWB1"/>
      <c r="HWC1"/>
      <c r="HWD1"/>
      <c r="HWE1"/>
      <c r="HWF1"/>
      <c r="HWG1"/>
      <c r="HWH1"/>
      <c r="HWI1"/>
      <c r="HWJ1"/>
      <c r="HWK1"/>
      <c r="HWL1"/>
      <c r="HWM1"/>
      <c r="HWN1"/>
      <c r="HWO1"/>
      <c r="HWP1"/>
      <c r="HWQ1"/>
      <c r="HWR1"/>
      <c r="HWS1"/>
      <c r="HWT1"/>
      <c r="HWU1"/>
      <c r="HWV1"/>
      <c r="HWW1"/>
      <c r="HWX1"/>
      <c r="HWY1"/>
      <c r="HWZ1"/>
      <c r="HXA1"/>
      <c r="HXB1"/>
      <c r="HXC1"/>
      <c r="HXD1"/>
      <c r="HXE1"/>
      <c r="HXF1"/>
      <c r="HXG1"/>
      <c r="HXH1"/>
      <c r="HXI1"/>
      <c r="HXJ1"/>
      <c r="HXK1"/>
      <c r="HXL1"/>
      <c r="HXM1"/>
      <c r="HXN1"/>
      <c r="HXO1"/>
      <c r="HXP1"/>
      <c r="HXQ1"/>
      <c r="HXR1"/>
      <c r="HXS1"/>
      <c r="HXT1"/>
      <c r="HXU1"/>
      <c r="HXV1"/>
      <c r="HXW1"/>
      <c r="HXX1"/>
      <c r="HXY1"/>
      <c r="HXZ1"/>
      <c r="HYA1"/>
      <c r="HYB1"/>
      <c r="HYC1"/>
      <c r="HYD1"/>
      <c r="HYE1"/>
      <c r="HYF1"/>
      <c r="HYG1"/>
      <c r="HYH1"/>
      <c r="HYI1"/>
      <c r="HYJ1"/>
      <c r="HYK1"/>
      <c r="HYL1"/>
      <c r="HYM1"/>
      <c r="HYN1"/>
      <c r="HYO1"/>
      <c r="HYP1"/>
      <c r="HYQ1"/>
      <c r="HYR1"/>
      <c r="HYS1"/>
      <c r="HYT1"/>
      <c r="HYU1"/>
      <c r="HYV1"/>
      <c r="HYW1"/>
      <c r="HYX1"/>
      <c r="HYY1"/>
      <c r="HYZ1"/>
      <c r="HZA1"/>
      <c r="HZB1"/>
      <c r="HZC1"/>
      <c r="HZD1"/>
      <c r="HZE1"/>
      <c r="HZF1"/>
      <c r="HZG1"/>
      <c r="HZH1"/>
      <c r="HZI1"/>
      <c r="HZJ1"/>
      <c r="HZK1"/>
      <c r="HZL1"/>
      <c r="HZM1"/>
      <c r="HZN1"/>
      <c r="HZO1"/>
      <c r="HZP1"/>
      <c r="HZQ1"/>
      <c r="HZR1"/>
      <c r="HZS1"/>
      <c r="HZT1"/>
      <c r="HZU1"/>
      <c r="HZV1"/>
      <c r="HZW1"/>
      <c r="HZX1"/>
      <c r="HZY1"/>
      <c r="HZZ1"/>
      <c r="IAA1"/>
      <c r="IAB1"/>
      <c r="IAC1"/>
      <c r="IAD1"/>
      <c r="IAE1"/>
      <c r="IAF1"/>
      <c r="IAG1"/>
      <c r="IAH1"/>
      <c r="IAI1"/>
      <c r="IAJ1"/>
      <c r="IAK1"/>
      <c r="IAL1"/>
      <c r="IAM1"/>
      <c r="IAN1"/>
      <c r="IAO1"/>
      <c r="IAP1"/>
      <c r="IAQ1"/>
      <c r="IAR1"/>
      <c r="IAS1"/>
      <c r="IAT1"/>
      <c r="IAU1"/>
      <c r="IAV1"/>
      <c r="IAW1"/>
      <c r="IAX1"/>
      <c r="IAY1"/>
      <c r="IAZ1"/>
      <c r="IBA1"/>
      <c r="IBB1"/>
      <c r="IBC1"/>
      <c r="IBD1"/>
      <c r="IBE1"/>
      <c r="IBF1"/>
      <c r="IBG1"/>
      <c r="IBH1"/>
      <c r="IBI1"/>
      <c r="IBJ1"/>
      <c r="IBK1"/>
      <c r="IBL1"/>
      <c r="IBM1"/>
      <c r="IBN1"/>
      <c r="IBO1"/>
      <c r="IBP1"/>
      <c r="IBQ1"/>
      <c r="IBR1"/>
      <c r="IBS1"/>
      <c r="IBT1"/>
      <c r="IBU1"/>
      <c r="IBV1"/>
      <c r="IBW1"/>
      <c r="IBX1"/>
      <c r="IBY1"/>
      <c r="IBZ1"/>
      <c r="ICA1"/>
      <c r="ICB1"/>
      <c r="ICC1"/>
      <c r="ICD1"/>
      <c r="ICE1"/>
      <c r="ICF1"/>
      <c r="ICG1"/>
      <c r="ICH1"/>
      <c r="ICI1"/>
      <c r="ICJ1"/>
      <c r="ICK1"/>
      <c r="ICL1"/>
      <c r="ICM1"/>
      <c r="ICN1"/>
      <c r="ICO1"/>
      <c r="ICP1"/>
      <c r="ICQ1"/>
      <c r="ICR1"/>
      <c r="ICS1"/>
      <c r="ICT1"/>
      <c r="ICU1"/>
      <c r="ICV1"/>
      <c r="ICW1"/>
      <c r="ICX1"/>
      <c r="ICY1"/>
      <c r="ICZ1"/>
      <c r="IDA1"/>
      <c r="IDB1"/>
      <c r="IDC1"/>
      <c r="IDD1"/>
      <c r="IDE1"/>
      <c r="IDF1"/>
      <c r="IDG1"/>
      <c r="IDH1"/>
      <c r="IDI1"/>
      <c r="IDJ1"/>
      <c r="IDK1"/>
      <c r="IDL1"/>
      <c r="IDM1"/>
      <c r="IDN1"/>
      <c r="IDO1"/>
      <c r="IDP1"/>
      <c r="IDQ1"/>
      <c r="IDR1"/>
      <c r="IDS1"/>
      <c r="IDT1"/>
      <c r="IDU1"/>
      <c r="IDV1"/>
      <c r="IDW1"/>
      <c r="IDX1"/>
      <c r="IDY1"/>
      <c r="IDZ1"/>
      <c r="IEA1"/>
      <c r="IEB1"/>
      <c r="IEC1"/>
      <c r="IED1"/>
      <c r="IEE1"/>
      <c r="IEF1"/>
      <c r="IEG1"/>
      <c r="IEH1"/>
      <c r="IEI1"/>
      <c r="IEJ1"/>
      <c r="IEK1"/>
      <c r="IEL1"/>
      <c r="IEM1"/>
      <c r="IEN1"/>
      <c r="IEO1"/>
      <c r="IEP1"/>
      <c r="IEQ1"/>
      <c r="IER1"/>
      <c r="IES1"/>
      <c r="IET1"/>
      <c r="IEU1"/>
      <c r="IEV1"/>
      <c r="IEW1"/>
      <c r="IEX1"/>
      <c r="IEY1"/>
      <c r="IEZ1"/>
      <c r="IFA1"/>
      <c r="IFB1"/>
      <c r="IFC1"/>
      <c r="IFD1"/>
      <c r="IFE1"/>
      <c r="IFF1"/>
      <c r="IFG1"/>
      <c r="IFH1"/>
      <c r="IFI1"/>
      <c r="IFJ1"/>
      <c r="IFK1"/>
      <c r="IFL1"/>
      <c r="IFM1"/>
      <c r="IFN1"/>
      <c r="IFO1"/>
      <c r="IFP1"/>
      <c r="IFQ1"/>
      <c r="IFR1"/>
      <c r="IFS1"/>
      <c r="IFT1"/>
      <c r="IFU1"/>
      <c r="IFV1"/>
      <c r="IFW1"/>
      <c r="IFX1"/>
      <c r="IFY1"/>
      <c r="IFZ1"/>
      <c r="IGA1"/>
      <c r="IGB1"/>
      <c r="IGC1"/>
      <c r="IGD1"/>
      <c r="IGE1"/>
      <c r="IGF1"/>
      <c r="IGG1"/>
      <c r="IGH1"/>
      <c r="IGI1"/>
      <c r="IGJ1"/>
      <c r="IGK1"/>
      <c r="IGL1"/>
      <c r="IGM1"/>
      <c r="IGN1"/>
      <c r="IGO1"/>
      <c r="IGP1"/>
      <c r="IGQ1"/>
      <c r="IGR1"/>
      <c r="IGS1"/>
      <c r="IGT1"/>
      <c r="IGU1"/>
      <c r="IGV1"/>
      <c r="IGW1"/>
      <c r="IGX1"/>
      <c r="IGY1"/>
      <c r="IGZ1"/>
      <c r="IHA1"/>
      <c r="IHB1"/>
      <c r="IHC1"/>
      <c r="IHD1"/>
      <c r="IHE1"/>
      <c r="IHF1"/>
      <c r="IHG1"/>
      <c r="IHH1"/>
      <c r="IHI1"/>
      <c r="IHJ1"/>
      <c r="IHK1"/>
      <c r="IHL1"/>
      <c r="IHM1"/>
      <c r="IHN1"/>
      <c r="IHO1"/>
      <c r="IHP1"/>
      <c r="IHQ1"/>
      <c r="IHR1"/>
      <c r="IHS1"/>
      <c r="IHT1"/>
      <c r="IHU1"/>
      <c r="IHV1"/>
      <c r="IHW1"/>
      <c r="IHX1"/>
      <c r="IHY1"/>
      <c r="IHZ1"/>
      <c r="IIA1"/>
      <c r="IIB1"/>
      <c r="IIC1"/>
      <c r="IID1"/>
      <c r="IIE1"/>
      <c r="IIF1"/>
      <c r="IIG1"/>
      <c r="IIH1"/>
      <c r="III1"/>
      <c r="IIJ1"/>
      <c r="IIK1"/>
      <c r="IIL1"/>
      <c r="IIM1"/>
      <c r="IIN1"/>
      <c r="IIO1"/>
      <c r="IIP1"/>
      <c r="IIQ1"/>
      <c r="IIR1"/>
      <c r="IIS1"/>
      <c r="IIT1"/>
      <c r="IIU1"/>
      <c r="IIV1"/>
      <c r="IIW1"/>
      <c r="IIX1"/>
      <c r="IIY1"/>
      <c r="IIZ1"/>
      <c r="IJA1"/>
      <c r="IJB1"/>
      <c r="IJC1"/>
      <c r="IJD1"/>
      <c r="IJE1"/>
      <c r="IJF1"/>
      <c r="IJG1"/>
      <c r="IJH1"/>
      <c r="IJI1"/>
      <c r="IJJ1"/>
      <c r="IJK1"/>
      <c r="IJL1"/>
      <c r="IJM1"/>
      <c r="IJN1"/>
      <c r="IJO1"/>
      <c r="IJP1"/>
      <c r="IJQ1"/>
      <c r="IJR1"/>
      <c r="IJS1"/>
      <c r="IJT1"/>
      <c r="IJU1"/>
      <c r="IJV1"/>
      <c r="IJW1"/>
      <c r="IJX1"/>
      <c r="IJY1"/>
      <c r="IJZ1"/>
      <c r="IKA1"/>
      <c r="IKB1"/>
      <c r="IKC1"/>
      <c r="IKD1"/>
      <c r="IKE1"/>
      <c r="IKF1"/>
      <c r="IKG1"/>
      <c r="IKH1"/>
      <c r="IKI1"/>
      <c r="IKJ1"/>
      <c r="IKK1"/>
      <c r="IKL1"/>
      <c r="IKM1"/>
      <c r="IKN1"/>
      <c r="IKO1"/>
      <c r="IKP1"/>
      <c r="IKQ1"/>
      <c r="IKR1"/>
      <c r="IKS1"/>
      <c r="IKT1"/>
      <c r="IKU1"/>
      <c r="IKV1"/>
      <c r="IKW1"/>
      <c r="IKX1"/>
      <c r="IKY1"/>
      <c r="IKZ1"/>
      <c r="ILA1"/>
      <c r="ILB1"/>
      <c r="ILC1"/>
      <c r="ILD1"/>
      <c r="ILE1"/>
      <c r="ILF1"/>
      <c r="ILG1"/>
      <c r="ILH1"/>
      <c r="ILI1"/>
      <c r="ILJ1"/>
      <c r="ILK1"/>
      <c r="ILL1"/>
      <c r="ILM1"/>
      <c r="ILN1"/>
      <c r="ILO1"/>
      <c r="ILP1"/>
      <c r="ILQ1"/>
      <c r="ILR1"/>
      <c r="ILS1"/>
      <c r="ILT1"/>
      <c r="ILU1"/>
      <c r="ILV1"/>
      <c r="ILW1"/>
      <c r="ILX1"/>
      <c r="ILY1"/>
      <c r="ILZ1"/>
      <c r="IMA1"/>
      <c r="IMB1"/>
      <c r="IMC1"/>
      <c r="IMD1"/>
      <c r="IME1"/>
      <c r="IMF1"/>
      <c r="IMG1"/>
      <c r="IMH1"/>
      <c r="IMI1"/>
      <c r="IMJ1"/>
      <c r="IMK1"/>
      <c r="IML1"/>
      <c r="IMM1"/>
      <c r="IMN1"/>
      <c r="IMO1"/>
      <c r="IMP1"/>
      <c r="IMQ1"/>
      <c r="IMR1"/>
      <c r="IMS1"/>
      <c r="IMT1"/>
      <c r="IMU1"/>
      <c r="IMV1"/>
      <c r="IMW1"/>
      <c r="IMX1"/>
      <c r="IMY1"/>
      <c r="IMZ1"/>
      <c r="INA1"/>
      <c r="INB1"/>
      <c r="INC1"/>
      <c r="IND1"/>
      <c r="INE1"/>
      <c r="INF1"/>
      <c r="ING1"/>
      <c r="INH1"/>
      <c r="INI1"/>
      <c r="INJ1"/>
      <c r="INK1"/>
      <c r="INL1"/>
      <c r="INM1"/>
      <c r="INN1"/>
      <c r="INO1"/>
      <c r="INP1"/>
      <c r="INQ1"/>
      <c r="INR1"/>
      <c r="INS1"/>
      <c r="INT1"/>
      <c r="INU1"/>
      <c r="INV1"/>
      <c r="INW1"/>
      <c r="INX1"/>
      <c r="INY1"/>
      <c r="INZ1"/>
      <c r="IOA1"/>
      <c r="IOB1"/>
      <c r="IOC1"/>
      <c r="IOD1"/>
      <c r="IOE1"/>
      <c r="IOF1"/>
      <c r="IOG1"/>
      <c r="IOH1"/>
      <c r="IOI1"/>
      <c r="IOJ1"/>
      <c r="IOK1"/>
      <c r="IOL1"/>
      <c r="IOM1"/>
      <c r="ION1"/>
      <c r="IOO1"/>
      <c r="IOP1"/>
      <c r="IOQ1"/>
      <c r="IOR1"/>
      <c r="IOS1"/>
      <c r="IOT1"/>
      <c r="IOU1"/>
      <c r="IOV1"/>
      <c r="IOW1"/>
      <c r="IOX1"/>
      <c r="IOY1"/>
      <c r="IOZ1"/>
      <c r="IPA1"/>
      <c r="IPB1"/>
      <c r="IPC1"/>
      <c r="IPD1"/>
      <c r="IPE1"/>
      <c r="IPF1"/>
      <c r="IPG1"/>
      <c r="IPH1"/>
      <c r="IPI1"/>
      <c r="IPJ1"/>
      <c r="IPK1"/>
      <c r="IPL1"/>
      <c r="IPM1"/>
      <c r="IPN1"/>
      <c r="IPO1"/>
      <c r="IPP1"/>
      <c r="IPQ1"/>
      <c r="IPR1"/>
      <c r="IPS1"/>
      <c r="IPT1"/>
      <c r="IPU1"/>
      <c r="IPV1"/>
      <c r="IPW1"/>
      <c r="IPX1"/>
      <c r="IPY1"/>
      <c r="IPZ1"/>
      <c r="IQA1"/>
      <c r="IQB1"/>
      <c r="IQC1"/>
      <c r="IQD1"/>
      <c r="IQE1"/>
      <c r="IQF1"/>
      <c r="IQG1"/>
      <c r="IQH1"/>
      <c r="IQI1"/>
      <c r="IQJ1"/>
      <c r="IQK1"/>
      <c r="IQL1"/>
      <c r="IQM1"/>
      <c r="IQN1"/>
      <c r="IQO1"/>
      <c r="IQP1"/>
      <c r="IQQ1"/>
      <c r="IQR1"/>
      <c r="IQS1"/>
      <c r="IQT1"/>
      <c r="IQU1"/>
      <c r="IQV1"/>
      <c r="IQW1"/>
      <c r="IQX1"/>
      <c r="IQY1"/>
      <c r="IQZ1"/>
      <c r="IRA1"/>
      <c r="IRB1"/>
      <c r="IRC1"/>
      <c r="IRD1"/>
      <c r="IRE1"/>
      <c r="IRF1"/>
      <c r="IRG1"/>
      <c r="IRH1"/>
      <c r="IRI1"/>
      <c r="IRJ1"/>
      <c r="IRK1"/>
      <c r="IRL1"/>
      <c r="IRM1"/>
      <c r="IRN1"/>
      <c r="IRO1"/>
      <c r="IRP1"/>
      <c r="IRQ1"/>
      <c r="IRR1"/>
      <c r="IRS1"/>
      <c r="IRT1"/>
      <c r="IRU1"/>
      <c r="IRV1"/>
      <c r="IRW1"/>
      <c r="IRX1"/>
      <c r="IRY1"/>
      <c r="IRZ1"/>
      <c r="ISA1"/>
      <c r="ISB1"/>
      <c r="ISC1"/>
      <c r="ISD1"/>
      <c r="ISE1"/>
      <c r="ISF1"/>
      <c r="ISG1"/>
      <c r="ISH1"/>
      <c r="ISI1"/>
      <c r="ISJ1"/>
      <c r="ISK1"/>
      <c r="ISL1"/>
      <c r="ISM1"/>
      <c r="ISN1"/>
      <c r="ISO1"/>
      <c r="ISP1"/>
      <c r="ISQ1"/>
      <c r="ISR1"/>
      <c r="ISS1"/>
      <c r="IST1"/>
      <c r="ISU1"/>
      <c r="ISV1"/>
      <c r="ISW1"/>
      <c r="ISX1"/>
      <c r="ISY1"/>
      <c r="ISZ1"/>
      <c r="ITA1"/>
      <c r="ITB1"/>
      <c r="ITC1"/>
      <c r="ITD1"/>
      <c r="ITE1"/>
      <c r="ITF1"/>
      <c r="ITG1"/>
      <c r="ITH1"/>
      <c r="ITI1"/>
      <c r="ITJ1"/>
      <c r="ITK1"/>
      <c r="ITL1"/>
      <c r="ITM1"/>
      <c r="ITN1"/>
      <c r="ITO1"/>
      <c r="ITP1"/>
      <c r="ITQ1"/>
      <c r="ITR1"/>
      <c r="ITS1"/>
      <c r="ITT1"/>
      <c r="ITU1"/>
      <c r="ITV1"/>
      <c r="ITW1"/>
      <c r="ITX1"/>
      <c r="ITY1"/>
      <c r="ITZ1"/>
      <c r="IUA1"/>
      <c r="IUB1"/>
      <c r="IUC1"/>
      <c r="IUD1"/>
      <c r="IUE1"/>
      <c r="IUF1"/>
      <c r="IUG1"/>
      <c r="IUH1"/>
      <c r="IUI1"/>
      <c r="IUJ1"/>
      <c r="IUK1"/>
      <c r="IUL1"/>
      <c r="IUM1"/>
      <c r="IUN1"/>
      <c r="IUO1"/>
      <c r="IUP1"/>
      <c r="IUQ1"/>
      <c r="IUR1"/>
      <c r="IUS1"/>
      <c r="IUT1"/>
      <c r="IUU1"/>
      <c r="IUV1"/>
      <c r="IUW1"/>
      <c r="IUX1"/>
      <c r="IUY1"/>
      <c r="IUZ1"/>
      <c r="IVA1"/>
      <c r="IVB1"/>
      <c r="IVC1"/>
      <c r="IVD1"/>
      <c r="IVE1"/>
      <c r="IVF1"/>
      <c r="IVG1"/>
      <c r="IVH1"/>
      <c r="IVI1"/>
      <c r="IVJ1"/>
      <c r="IVK1"/>
      <c r="IVL1"/>
      <c r="IVM1"/>
      <c r="IVN1"/>
      <c r="IVO1"/>
      <c r="IVP1"/>
      <c r="IVQ1"/>
      <c r="IVR1"/>
      <c r="IVS1"/>
      <c r="IVT1"/>
      <c r="IVU1"/>
      <c r="IVV1"/>
      <c r="IVW1"/>
      <c r="IVX1"/>
      <c r="IVY1"/>
      <c r="IVZ1"/>
      <c r="IWA1"/>
      <c r="IWB1"/>
      <c r="IWC1"/>
      <c r="IWD1"/>
      <c r="IWE1"/>
      <c r="IWF1"/>
      <c r="IWG1"/>
      <c r="IWH1"/>
      <c r="IWI1"/>
      <c r="IWJ1"/>
      <c r="IWK1"/>
      <c r="IWL1"/>
      <c r="IWM1"/>
      <c r="IWN1"/>
      <c r="IWO1"/>
      <c r="IWP1"/>
      <c r="IWQ1"/>
      <c r="IWR1"/>
      <c r="IWS1"/>
      <c r="IWT1"/>
      <c r="IWU1"/>
      <c r="IWV1"/>
      <c r="IWW1"/>
      <c r="IWX1"/>
      <c r="IWY1"/>
      <c r="IWZ1"/>
      <c r="IXA1"/>
      <c r="IXB1"/>
      <c r="IXC1"/>
      <c r="IXD1"/>
      <c r="IXE1"/>
      <c r="IXF1"/>
      <c r="IXG1"/>
      <c r="IXH1"/>
      <c r="IXI1"/>
      <c r="IXJ1"/>
      <c r="IXK1"/>
      <c r="IXL1"/>
      <c r="IXM1"/>
      <c r="IXN1"/>
      <c r="IXO1"/>
      <c r="IXP1"/>
      <c r="IXQ1"/>
      <c r="IXR1"/>
      <c r="IXS1"/>
      <c r="IXT1"/>
      <c r="IXU1"/>
      <c r="IXV1"/>
      <c r="IXW1"/>
      <c r="IXX1"/>
      <c r="IXY1"/>
      <c r="IXZ1"/>
      <c r="IYA1"/>
      <c r="IYB1"/>
      <c r="IYC1"/>
      <c r="IYD1"/>
      <c r="IYE1"/>
      <c r="IYF1"/>
      <c r="IYG1"/>
      <c r="IYH1"/>
      <c r="IYI1"/>
      <c r="IYJ1"/>
      <c r="IYK1"/>
      <c r="IYL1"/>
      <c r="IYM1"/>
      <c r="IYN1"/>
      <c r="IYO1"/>
      <c r="IYP1"/>
      <c r="IYQ1"/>
      <c r="IYR1"/>
      <c r="IYS1"/>
      <c r="IYT1"/>
      <c r="IYU1"/>
      <c r="IYV1"/>
      <c r="IYW1"/>
      <c r="IYX1"/>
      <c r="IYY1"/>
      <c r="IYZ1"/>
      <c r="IZA1"/>
      <c r="IZB1"/>
      <c r="IZC1"/>
      <c r="IZD1"/>
      <c r="IZE1"/>
      <c r="IZF1"/>
      <c r="IZG1"/>
      <c r="IZH1"/>
      <c r="IZI1"/>
      <c r="IZJ1"/>
      <c r="IZK1"/>
      <c r="IZL1"/>
      <c r="IZM1"/>
      <c r="IZN1"/>
      <c r="IZO1"/>
      <c r="IZP1"/>
      <c r="IZQ1"/>
      <c r="IZR1"/>
      <c r="IZS1"/>
      <c r="IZT1"/>
      <c r="IZU1"/>
      <c r="IZV1"/>
      <c r="IZW1"/>
      <c r="IZX1"/>
      <c r="IZY1"/>
      <c r="IZZ1"/>
      <c r="JAA1"/>
      <c r="JAB1"/>
      <c r="JAC1"/>
      <c r="JAD1"/>
      <c r="JAE1"/>
      <c r="JAF1"/>
      <c r="JAG1"/>
      <c r="JAH1"/>
      <c r="JAI1"/>
      <c r="JAJ1"/>
      <c r="JAK1"/>
      <c r="JAL1"/>
      <c r="JAM1"/>
      <c r="JAN1"/>
      <c r="JAO1"/>
      <c r="JAP1"/>
      <c r="JAQ1"/>
      <c r="JAR1"/>
      <c r="JAS1"/>
      <c r="JAT1"/>
      <c r="JAU1"/>
      <c r="JAV1"/>
      <c r="JAW1"/>
      <c r="JAX1"/>
      <c r="JAY1"/>
      <c r="JAZ1"/>
      <c r="JBA1"/>
      <c r="JBB1"/>
      <c r="JBC1"/>
      <c r="JBD1"/>
      <c r="JBE1"/>
      <c r="JBF1"/>
      <c r="JBG1"/>
      <c r="JBH1"/>
      <c r="JBI1"/>
      <c r="JBJ1"/>
      <c r="JBK1"/>
      <c r="JBL1"/>
      <c r="JBM1"/>
      <c r="JBN1"/>
      <c r="JBO1"/>
      <c r="JBP1"/>
      <c r="JBQ1"/>
      <c r="JBR1"/>
      <c r="JBS1"/>
      <c r="JBT1"/>
      <c r="JBU1"/>
      <c r="JBV1"/>
      <c r="JBW1"/>
      <c r="JBX1"/>
      <c r="JBY1"/>
      <c r="JBZ1"/>
      <c r="JCA1"/>
      <c r="JCB1"/>
      <c r="JCC1"/>
      <c r="JCD1"/>
      <c r="JCE1"/>
      <c r="JCF1"/>
      <c r="JCG1"/>
      <c r="JCH1"/>
      <c r="JCI1"/>
      <c r="JCJ1"/>
      <c r="JCK1"/>
      <c r="JCL1"/>
      <c r="JCM1"/>
      <c r="JCN1"/>
      <c r="JCO1"/>
      <c r="JCP1"/>
      <c r="JCQ1"/>
      <c r="JCR1"/>
      <c r="JCS1"/>
      <c r="JCT1"/>
      <c r="JCU1"/>
      <c r="JCV1"/>
      <c r="JCW1"/>
      <c r="JCX1"/>
      <c r="JCY1"/>
      <c r="JCZ1"/>
      <c r="JDA1"/>
      <c r="JDB1"/>
      <c r="JDC1"/>
      <c r="JDD1"/>
      <c r="JDE1"/>
      <c r="JDF1"/>
      <c r="JDG1"/>
      <c r="JDH1"/>
      <c r="JDI1"/>
      <c r="JDJ1"/>
      <c r="JDK1"/>
      <c r="JDL1"/>
      <c r="JDM1"/>
      <c r="JDN1"/>
      <c r="JDO1"/>
      <c r="JDP1"/>
      <c r="JDQ1"/>
      <c r="JDR1"/>
      <c r="JDS1"/>
      <c r="JDT1"/>
      <c r="JDU1"/>
      <c r="JDV1"/>
      <c r="JDW1"/>
      <c r="JDX1"/>
      <c r="JDY1"/>
      <c r="JDZ1"/>
      <c r="JEA1"/>
      <c r="JEB1"/>
      <c r="JEC1"/>
      <c r="JED1"/>
      <c r="JEE1"/>
      <c r="JEF1"/>
      <c r="JEG1"/>
      <c r="JEH1"/>
      <c r="JEI1"/>
      <c r="JEJ1"/>
      <c r="JEK1"/>
      <c r="JEL1"/>
      <c r="JEM1"/>
      <c r="JEN1"/>
      <c r="JEO1"/>
      <c r="JEP1"/>
      <c r="JEQ1"/>
      <c r="JER1"/>
      <c r="JES1"/>
      <c r="JET1"/>
      <c r="JEU1"/>
      <c r="JEV1"/>
      <c r="JEW1"/>
      <c r="JEX1"/>
      <c r="JEY1"/>
      <c r="JEZ1"/>
      <c r="JFA1"/>
      <c r="JFB1"/>
      <c r="JFC1"/>
      <c r="JFD1"/>
      <c r="JFE1"/>
      <c r="JFF1"/>
      <c r="JFG1"/>
      <c r="JFH1"/>
      <c r="JFI1"/>
      <c r="JFJ1"/>
      <c r="JFK1"/>
      <c r="JFL1"/>
      <c r="JFM1"/>
      <c r="JFN1"/>
      <c r="JFO1"/>
      <c r="JFP1"/>
      <c r="JFQ1"/>
      <c r="JFR1"/>
      <c r="JFS1"/>
      <c r="JFT1"/>
      <c r="JFU1"/>
      <c r="JFV1"/>
      <c r="JFW1"/>
      <c r="JFX1"/>
      <c r="JFY1"/>
      <c r="JFZ1"/>
      <c r="JGA1"/>
      <c r="JGB1"/>
      <c r="JGC1"/>
      <c r="JGD1"/>
      <c r="JGE1"/>
      <c r="JGF1"/>
      <c r="JGG1"/>
      <c r="JGH1"/>
      <c r="JGI1"/>
      <c r="JGJ1"/>
      <c r="JGK1"/>
      <c r="JGL1"/>
      <c r="JGM1"/>
      <c r="JGN1"/>
      <c r="JGO1"/>
      <c r="JGP1"/>
      <c r="JGQ1"/>
      <c r="JGR1"/>
      <c r="JGS1"/>
      <c r="JGT1"/>
      <c r="JGU1"/>
      <c r="JGV1"/>
      <c r="JGW1"/>
      <c r="JGX1"/>
      <c r="JGY1"/>
      <c r="JGZ1"/>
      <c r="JHA1"/>
      <c r="JHB1"/>
      <c r="JHC1"/>
      <c r="JHD1"/>
      <c r="JHE1"/>
      <c r="JHF1"/>
      <c r="JHG1"/>
      <c r="JHH1"/>
      <c r="JHI1"/>
      <c r="JHJ1"/>
      <c r="JHK1"/>
      <c r="JHL1"/>
      <c r="JHM1"/>
      <c r="JHN1"/>
      <c r="JHO1"/>
      <c r="JHP1"/>
      <c r="JHQ1"/>
      <c r="JHR1"/>
      <c r="JHS1"/>
      <c r="JHT1"/>
      <c r="JHU1"/>
      <c r="JHV1"/>
      <c r="JHW1"/>
      <c r="JHX1"/>
      <c r="JHY1"/>
      <c r="JHZ1"/>
      <c r="JIA1"/>
      <c r="JIB1"/>
      <c r="JIC1"/>
      <c r="JID1"/>
      <c r="JIE1"/>
      <c r="JIF1"/>
      <c r="JIG1"/>
      <c r="JIH1"/>
      <c r="JII1"/>
      <c r="JIJ1"/>
      <c r="JIK1"/>
      <c r="JIL1"/>
      <c r="JIM1"/>
      <c r="JIN1"/>
      <c r="JIO1"/>
      <c r="JIP1"/>
      <c r="JIQ1"/>
      <c r="JIR1"/>
      <c r="JIS1"/>
      <c r="JIT1"/>
      <c r="JIU1"/>
      <c r="JIV1"/>
      <c r="JIW1"/>
      <c r="JIX1"/>
      <c r="JIY1"/>
      <c r="JIZ1"/>
      <c r="JJA1"/>
      <c r="JJB1"/>
      <c r="JJC1"/>
      <c r="JJD1"/>
      <c r="JJE1"/>
      <c r="JJF1"/>
      <c r="JJG1"/>
      <c r="JJH1"/>
      <c r="JJI1"/>
      <c r="JJJ1"/>
      <c r="JJK1"/>
      <c r="JJL1"/>
      <c r="JJM1"/>
      <c r="JJN1"/>
      <c r="JJO1"/>
      <c r="JJP1"/>
      <c r="JJQ1"/>
      <c r="JJR1"/>
      <c r="JJS1"/>
      <c r="JJT1"/>
      <c r="JJU1"/>
      <c r="JJV1"/>
      <c r="JJW1"/>
      <c r="JJX1"/>
      <c r="JJY1"/>
      <c r="JJZ1"/>
      <c r="JKA1"/>
      <c r="JKB1"/>
      <c r="JKC1"/>
      <c r="JKD1"/>
      <c r="JKE1"/>
      <c r="JKF1"/>
      <c r="JKG1"/>
      <c r="JKH1"/>
      <c r="JKI1"/>
      <c r="JKJ1"/>
      <c r="JKK1"/>
      <c r="JKL1"/>
      <c r="JKM1"/>
      <c r="JKN1"/>
      <c r="JKO1"/>
      <c r="JKP1"/>
      <c r="JKQ1"/>
      <c r="JKR1"/>
      <c r="JKS1"/>
      <c r="JKT1"/>
      <c r="JKU1"/>
      <c r="JKV1"/>
      <c r="JKW1"/>
      <c r="JKX1"/>
      <c r="JKY1"/>
      <c r="JKZ1"/>
      <c r="JLA1"/>
      <c r="JLB1"/>
      <c r="JLC1"/>
      <c r="JLD1"/>
      <c r="JLE1"/>
      <c r="JLF1"/>
      <c r="JLG1"/>
      <c r="JLH1"/>
      <c r="JLI1"/>
      <c r="JLJ1"/>
      <c r="JLK1"/>
      <c r="JLL1"/>
      <c r="JLM1"/>
      <c r="JLN1"/>
      <c r="JLO1"/>
      <c r="JLP1"/>
      <c r="JLQ1"/>
      <c r="JLR1"/>
      <c r="JLS1"/>
      <c r="JLT1"/>
      <c r="JLU1"/>
      <c r="JLV1"/>
      <c r="JLW1"/>
      <c r="JLX1"/>
      <c r="JLY1"/>
      <c r="JLZ1"/>
      <c r="JMA1"/>
      <c r="JMB1"/>
      <c r="JMC1"/>
      <c r="JMD1"/>
      <c r="JME1"/>
      <c r="JMF1"/>
      <c r="JMG1"/>
      <c r="JMH1"/>
      <c r="JMI1"/>
      <c r="JMJ1"/>
      <c r="JMK1"/>
      <c r="JML1"/>
      <c r="JMM1"/>
      <c r="JMN1"/>
      <c r="JMO1"/>
      <c r="JMP1"/>
      <c r="JMQ1"/>
      <c r="JMR1"/>
      <c r="JMS1"/>
      <c r="JMT1"/>
      <c r="JMU1"/>
      <c r="JMV1"/>
      <c r="JMW1"/>
      <c r="JMX1"/>
      <c r="JMY1"/>
      <c r="JMZ1"/>
      <c r="JNA1"/>
      <c r="JNB1"/>
      <c r="JNC1"/>
      <c r="JND1"/>
      <c r="JNE1"/>
      <c r="JNF1"/>
      <c r="JNG1"/>
      <c r="JNH1"/>
      <c r="JNI1"/>
      <c r="JNJ1"/>
      <c r="JNK1"/>
      <c r="JNL1"/>
      <c r="JNM1"/>
      <c r="JNN1"/>
      <c r="JNO1"/>
      <c r="JNP1"/>
      <c r="JNQ1"/>
      <c r="JNR1"/>
      <c r="JNS1"/>
      <c r="JNT1"/>
      <c r="JNU1"/>
      <c r="JNV1"/>
      <c r="JNW1"/>
      <c r="JNX1"/>
      <c r="JNY1"/>
      <c r="JNZ1"/>
      <c r="JOA1"/>
      <c r="JOB1"/>
      <c r="JOC1"/>
      <c r="JOD1"/>
      <c r="JOE1"/>
      <c r="JOF1"/>
      <c r="JOG1"/>
      <c r="JOH1"/>
      <c r="JOI1"/>
      <c r="JOJ1"/>
      <c r="JOK1"/>
      <c r="JOL1"/>
      <c r="JOM1"/>
      <c r="JON1"/>
      <c r="JOO1"/>
      <c r="JOP1"/>
      <c r="JOQ1"/>
      <c r="JOR1"/>
      <c r="JOS1"/>
      <c r="JOT1"/>
      <c r="JOU1"/>
      <c r="JOV1"/>
      <c r="JOW1"/>
      <c r="JOX1"/>
      <c r="JOY1"/>
      <c r="JOZ1"/>
      <c r="JPA1"/>
      <c r="JPB1"/>
      <c r="JPC1"/>
      <c r="JPD1"/>
      <c r="JPE1"/>
      <c r="JPF1"/>
      <c r="JPG1"/>
      <c r="JPH1"/>
      <c r="JPI1"/>
      <c r="JPJ1"/>
      <c r="JPK1"/>
      <c r="JPL1"/>
      <c r="JPM1"/>
      <c r="JPN1"/>
      <c r="JPO1"/>
      <c r="JPP1"/>
      <c r="JPQ1"/>
      <c r="JPR1"/>
      <c r="JPS1"/>
      <c r="JPT1"/>
      <c r="JPU1"/>
      <c r="JPV1"/>
      <c r="JPW1"/>
      <c r="JPX1"/>
      <c r="JPY1"/>
      <c r="JPZ1"/>
      <c r="JQA1"/>
      <c r="JQB1"/>
      <c r="JQC1"/>
      <c r="JQD1"/>
      <c r="JQE1"/>
      <c r="JQF1"/>
      <c r="JQG1"/>
      <c r="JQH1"/>
      <c r="JQI1"/>
      <c r="JQJ1"/>
      <c r="JQK1"/>
      <c r="JQL1"/>
      <c r="JQM1"/>
      <c r="JQN1"/>
      <c r="JQO1"/>
      <c r="JQP1"/>
      <c r="JQQ1"/>
      <c r="JQR1"/>
      <c r="JQS1"/>
      <c r="JQT1"/>
      <c r="JQU1"/>
      <c r="JQV1"/>
      <c r="JQW1"/>
      <c r="JQX1"/>
      <c r="JQY1"/>
      <c r="JQZ1"/>
      <c r="JRA1"/>
      <c r="JRB1"/>
      <c r="JRC1"/>
      <c r="JRD1"/>
      <c r="JRE1"/>
      <c r="JRF1"/>
      <c r="JRG1"/>
      <c r="JRH1"/>
      <c r="JRI1"/>
      <c r="JRJ1"/>
      <c r="JRK1"/>
      <c r="JRL1"/>
      <c r="JRM1"/>
      <c r="JRN1"/>
      <c r="JRO1"/>
      <c r="JRP1"/>
      <c r="JRQ1"/>
      <c r="JRR1"/>
      <c r="JRS1"/>
      <c r="JRT1"/>
      <c r="JRU1"/>
      <c r="JRV1"/>
      <c r="JRW1"/>
      <c r="JRX1"/>
      <c r="JRY1"/>
      <c r="JRZ1"/>
      <c r="JSA1"/>
      <c r="JSB1"/>
      <c r="JSC1"/>
      <c r="JSD1"/>
      <c r="JSE1"/>
      <c r="JSF1"/>
      <c r="JSG1"/>
      <c r="JSH1"/>
      <c r="JSI1"/>
      <c r="JSJ1"/>
      <c r="JSK1"/>
      <c r="JSL1"/>
      <c r="JSM1"/>
      <c r="JSN1"/>
      <c r="JSO1"/>
      <c r="JSP1"/>
      <c r="JSQ1"/>
      <c r="JSR1"/>
      <c r="JSS1"/>
      <c r="JST1"/>
      <c r="JSU1"/>
      <c r="JSV1"/>
      <c r="JSW1"/>
      <c r="JSX1"/>
      <c r="JSY1"/>
      <c r="JSZ1"/>
      <c r="JTA1"/>
      <c r="JTB1"/>
      <c r="JTC1"/>
      <c r="JTD1"/>
      <c r="JTE1"/>
      <c r="JTF1"/>
      <c r="JTG1"/>
      <c r="JTH1"/>
      <c r="JTI1"/>
      <c r="JTJ1"/>
      <c r="JTK1"/>
      <c r="JTL1"/>
      <c r="JTM1"/>
      <c r="JTN1"/>
      <c r="JTO1"/>
      <c r="JTP1"/>
      <c r="JTQ1"/>
      <c r="JTR1"/>
      <c r="JTS1"/>
      <c r="JTT1"/>
      <c r="JTU1"/>
      <c r="JTV1"/>
      <c r="JTW1"/>
      <c r="JTX1"/>
      <c r="JTY1"/>
      <c r="JTZ1"/>
      <c r="JUA1"/>
      <c r="JUB1"/>
      <c r="JUC1"/>
      <c r="JUD1"/>
      <c r="JUE1"/>
      <c r="JUF1"/>
      <c r="JUG1"/>
      <c r="JUH1"/>
      <c r="JUI1"/>
      <c r="JUJ1"/>
      <c r="JUK1"/>
      <c r="JUL1"/>
      <c r="JUM1"/>
      <c r="JUN1"/>
      <c r="JUO1"/>
      <c r="JUP1"/>
      <c r="JUQ1"/>
      <c r="JUR1"/>
      <c r="JUS1"/>
      <c r="JUT1"/>
      <c r="JUU1"/>
      <c r="JUV1"/>
      <c r="JUW1"/>
      <c r="JUX1"/>
      <c r="JUY1"/>
      <c r="JUZ1"/>
      <c r="JVA1"/>
      <c r="JVB1"/>
      <c r="JVC1"/>
      <c r="JVD1"/>
      <c r="JVE1"/>
      <c r="JVF1"/>
      <c r="JVG1"/>
      <c r="JVH1"/>
      <c r="JVI1"/>
      <c r="JVJ1"/>
      <c r="JVK1"/>
      <c r="JVL1"/>
      <c r="JVM1"/>
      <c r="JVN1"/>
      <c r="JVO1"/>
      <c r="JVP1"/>
      <c r="JVQ1"/>
      <c r="JVR1"/>
      <c r="JVS1"/>
      <c r="JVT1"/>
      <c r="JVU1"/>
      <c r="JVV1"/>
      <c r="JVW1"/>
      <c r="JVX1"/>
      <c r="JVY1"/>
      <c r="JVZ1"/>
      <c r="JWA1"/>
      <c r="JWB1"/>
      <c r="JWC1"/>
      <c r="JWD1"/>
      <c r="JWE1"/>
      <c r="JWF1"/>
      <c r="JWG1"/>
      <c r="JWH1"/>
      <c r="JWI1"/>
      <c r="JWJ1"/>
      <c r="JWK1"/>
      <c r="JWL1"/>
      <c r="JWM1"/>
      <c r="JWN1"/>
      <c r="JWO1"/>
      <c r="JWP1"/>
      <c r="JWQ1"/>
      <c r="JWR1"/>
      <c r="JWS1"/>
      <c r="JWT1"/>
      <c r="JWU1"/>
      <c r="JWV1"/>
      <c r="JWW1"/>
      <c r="JWX1"/>
      <c r="JWY1"/>
      <c r="JWZ1"/>
      <c r="JXA1"/>
      <c r="JXB1"/>
      <c r="JXC1"/>
      <c r="JXD1"/>
      <c r="JXE1"/>
      <c r="JXF1"/>
      <c r="JXG1"/>
      <c r="JXH1"/>
      <c r="JXI1"/>
      <c r="JXJ1"/>
      <c r="JXK1"/>
      <c r="JXL1"/>
      <c r="JXM1"/>
      <c r="JXN1"/>
      <c r="JXO1"/>
      <c r="JXP1"/>
      <c r="JXQ1"/>
      <c r="JXR1"/>
      <c r="JXS1"/>
      <c r="JXT1"/>
      <c r="JXU1"/>
      <c r="JXV1"/>
      <c r="JXW1"/>
      <c r="JXX1"/>
      <c r="JXY1"/>
      <c r="JXZ1"/>
      <c r="JYA1"/>
      <c r="JYB1"/>
      <c r="JYC1"/>
      <c r="JYD1"/>
      <c r="JYE1"/>
      <c r="JYF1"/>
      <c r="JYG1"/>
      <c r="JYH1"/>
      <c r="JYI1"/>
      <c r="JYJ1"/>
      <c r="JYK1"/>
      <c r="JYL1"/>
      <c r="JYM1"/>
      <c r="JYN1"/>
      <c r="JYO1"/>
      <c r="JYP1"/>
      <c r="JYQ1"/>
      <c r="JYR1"/>
      <c r="JYS1"/>
      <c r="JYT1"/>
      <c r="JYU1"/>
      <c r="JYV1"/>
      <c r="JYW1"/>
      <c r="JYX1"/>
      <c r="JYY1"/>
      <c r="JYZ1"/>
      <c r="JZA1"/>
      <c r="JZB1"/>
      <c r="JZC1"/>
      <c r="JZD1"/>
      <c r="JZE1"/>
      <c r="JZF1"/>
      <c r="JZG1"/>
      <c r="JZH1"/>
      <c r="JZI1"/>
      <c r="JZJ1"/>
      <c r="JZK1"/>
      <c r="JZL1"/>
      <c r="JZM1"/>
      <c r="JZN1"/>
      <c r="JZO1"/>
      <c r="JZP1"/>
      <c r="JZQ1"/>
      <c r="JZR1"/>
      <c r="JZS1"/>
      <c r="JZT1"/>
      <c r="JZU1"/>
      <c r="JZV1"/>
      <c r="JZW1"/>
      <c r="JZX1"/>
      <c r="JZY1"/>
      <c r="JZZ1"/>
      <c r="KAA1"/>
      <c r="KAB1"/>
      <c r="KAC1"/>
      <c r="KAD1"/>
      <c r="KAE1"/>
      <c r="KAF1"/>
      <c r="KAG1"/>
      <c r="KAH1"/>
      <c r="KAI1"/>
      <c r="KAJ1"/>
      <c r="KAK1"/>
      <c r="KAL1"/>
      <c r="KAM1"/>
      <c r="KAN1"/>
      <c r="KAO1"/>
      <c r="KAP1"/>
      <c r="KAQ1"/>
      <c r="KAR1"/>
      <c r="KAS1"/>
      <c r="KAT1"/>
      <c r="KAU1"/>
      <c r="KAV1"/>
      <c r="KAW1"/>
      <c r="KAX1"/>
      <c r="KAY1"/>
      <c r="KAZ1"/>
      <c r="KBA1"/>
      <c r="KBB1"/>
      <c r="KBC1"/>
      <c r="KBD1"/>
      <c r="KBE1"/>
      <c r="KBF1"/>
      <c r="KBG1"/>
      <c r="KBH1"/>
      <c r="KBI1"/>
      <c r="KBJ1"/>
      <c r="KBK1"/>
      <c r="KBL1"/>
      <c r="KBM1"/>
      <c r="KBN1"/>
      <c r="KBO1"/>
      <c r="KBP1"/>
      <c r="KBQ1"/>
      <c r="KBR1"/>
      <c r="KBS1"/>
      <c r="KBT1"/>
      <c r="KBU1"/>
      <c r="KBV1"/>
      <c r="KBW1"/>
      <c r="KBX1"/>
      <c r="KBY1"/>
      <c r="KBZ1"/>
      <c r="KCA1"/>
      <c r="KCB1"/>
      <c r="KCC1"/>
      <c r="KCD1"/>
      <c r="KCE1"/>
      <c r="KCF1"/>
      <c r="KCG1"/>
      <c r="KCH1"/>
      <c r="KCI1"/>
      <c r="KCJ1"/>
      <c r="KCK1"/>
      <c r="KCL1"/>
      <c r="KCM1"/>
      <c r="KCN1"/>
      <c r="KCO1"/>
      <c r="KCP1"/>
      <c r="KCQ1"/>
      <c r="KCR1"/>
      <c r="KCS1"/>
      <c r="KCT1"/>
      <c r="KCU1"/>
      <c r="KCV1"/>
      <c r="KCW1"/>
      <c r="KCX1"/>
      <c r="KCY1"/>
      <c r="KCZ1"/>
      <c r="KDA1"/>
      <c r="KDB1"/>
      <c r="KDC1"/>
      <c r="KDD1"/>
      <c r="KDE1"/>
      <c r="KDF1"/>
      <c r="KDG1"/>
      <c r="KDH1"/>
      <c r="KDI1"/>
      <c r="KDJ1"/>
      <c r="KDK1"/>
      <c r="KDL1"/>
      <c r="KDM1"/>
      <c r="KDN1"/>
      <c r="KDO1"/>
      <c r="KDP1"/>
      <c r="KDQ1"/>
      <c r="KDR1"/>
      <c r="KDS1"/>
      <c r="KDT1"/>
      <c r="KDU1"/>
      <c r="KDV1"/>
      <c r="KDW1"/>
      <c r="KDX1"/>
      <c r="KDY1"/>
      <c r="KDZ1"/>
      <c r="KEA1"/>
      <c r="KEB1"/>
      <c r="KEC1"/>
      <c r="KED1"/>
      <c r="KEE1"/>
      <c r="KEF1"/>
      <c r="KEG1"/>
      <c r="KEH1"/>
      <c r="KEI1"/>
      <c r="KEJ1"/>
      <c r="KEK1"/>
      <c r="KEL1"/>
      <c r="KEM1"/>
      <c r="KEN1"/>
      <c r="KEO1"/>
      <c r="KEP1"/>
      <c r="KEQ1"/>
      <c r="KER1"/>
      <c r="KES1"/>
      <c r="KET1"/>
      <c r="KEU1"/>
      <c r="KEV1"/>
      <c r="KEW1"/>
      <c r="KEX1"/>
      <c r="KEY1"/>
      <c r="KEZ1"/>
      <c r="KFA1"/>
      <c r="KFB1"/>
      <c r="KFC1"/>
      <c r="KFD1"/>
      <c r="KFE1"/>
      <c r="KFF1"/>
      <c r="KFG1"/>
      <c r="KFH1"/>
      <c r="KFI1"/>
      <c r="KFJ1"/>
      <c r="KFK1"/>
      <c r="KFL1"/>
      <c r="KFM1"/>
      <c r="KFN1"/>
      <c r="KFO1"/>
      <c r="KFP1"/>
      <c r="KFQ1"/>
      <c r="KFR1"/>
      <c r="KFS1"/>
      <c r="KFT1"/>
      <c r="KFU1"/>
      <c r="KFV1"/>
      <c r="KFW1"/>
      <c r="KFX1"/>
      <c r="KFY1"/>
      <c r="KFZ1"/>
      <c r="KGA1"/>
      <c r="KGB1"/>
      <c r="KGC1"/>
      <c r="KGD1"/>
      <c r="KGE1"/>
      <c r="KGF1"/>
      <c r="KGG1"/>
      <c r="KGH1"/>
      <c r="KGI1"/>
      <c r="KGJ1"/>
      <c r="KGK1"/>
      <c r="KGL1"/>
      <c r="KGM1"/>
      <c r="KGN1"/>
      <c r="KGO1"/>
      <c r="KGP1"/>
      <c r="KGQ1"/>
      <c r="KGR1"/>
      <c r="KGS1"/>
      <c r="KGT1"/>
      <c r="KGU1"/>
      <c r="KGV1"/>
      <c r="KGW1"/>
      <c r="KGX1"/>
      <c r="KGY1"/>
      <c r="KGZ1"/>
      <c r="KHA1"/>
      <c r="KHB1"/>
      <c r="KHC1"/>
      <c r="KHD1"/>
      <c r="KHE1"/>
      <c r="KHF1"/>
      <c r="KHG1"/>
      <c r="KHH1"/>
      <c r="KHI1"/>
      <c r="KHJ1"/>
      <c r="KHK1"/>
      <c r="KHL1"/>
      <c r="KHM1"/>
      <c r="KHN1"/>
      <c r="KHO1"/>
      <c r="KHP1"/>
      <c r="KHQ1"/>
      <c r="KHR1"/>
      <c r="KHS1"/>
      <c r="KHT1"/>
      <c r="KHU1"/>
      <c r="KHV1"/>
      <c r="KHW1"/>
      <c r="KHX1"/>
      <c r="KHY1"/>
      <c r="KHZ1"/>
      <c r="KIA1"/>
      <c r="KIB1"/>
      <c r="KIC1"/>
      <c r="KID1"/>
      <c r="KIE1"/>
      <c r="KIF1"/>
      <c r="KIG1"/>
      <c r="KIH1"/>
      <c r="KII1"/>
      <c r="KIJ1"/>
      <c r="KIK1"/>
      <c r="KIL1"/>
      <c r="KIM1"/>
      <c r="KIN1"/>
      <c r="KIO1"/>
      <c r="KIP1"/>
      <c r="KIQ1"/>
      <c r="KIR1"/>
      <c r="KIS1"/>
      <c r="KIT1"/>
      <c r="KIU1"/>
      <c r="KIV1"/>
      <c r="KIW1"/>
      <c r="KIX1"/>
      <c r="KIY1"/>
      <c r="KIZ1"/>
      <c r="KJA1"/>
      <c r="KJB1"/>
      <c r="KJC1"/>
      <c r="KJD1"/>
      <c r="KJE1"/>
      <c r="KJF1"/>
      <c r="KJG1"/>
      <c r="KJH1"/>
      <c r="KJI1"/>
      <c r="KJJ1"/>
      <c r="KJK1"/>
      <c r="KJL1"/>
      <c r="KJM1"/>
      <c r="KJN1"/>
      <c r="KJO1"/>
      <c r="KJP1"/>
      <c r="KJQ1"/>
      <c r="KJR1"/>
      <c r="KJS1"/>
      <c r="KJT1"/>
      <c r="KJU1"/>
      <c r="KJV1"/>
      <c r="KJW1"/>
      <c r="KJX1"/>
      <c r="KJY1"/>
      <c r="KJZ1"/>
      <c r="KKA1"/>
      <c r="KKB1"/>
      <c r="KKC1"/>
      <c r="KKD1"/>
      <c r="KKE1"/>
      <c r="KKF1"/>
      <c r="KKG1"/>
      <c r="KKH1"/>
      <c r="KKI1"/>
      <c r="KKJ1"/>
      <c r="KKK1"/>
      <c r="KKL1"/>
      <c r="KKM1"/>
      <c r="KKN1"/>
      <c r="KKO1"/>
      <c r="KKP1"/>
      <c r="KKQ1"/>
      <c r="KKR1"/>
      <c r="KKS1"/>
      <c r="KKT1"/>
      <c r="KKU1"/>
      <c r="KKV1"/>
      <c r="KKW1"/>
      <c r="KKX1"/>
      <c r="KKY1"/>
      <c r="KKZ1"/>
      <c r="KLA1"/>
      <c r="KLB1"/>
      <c r="KLC1"/>
      <c r="KLD1"/>
      <c r="KLE1"/>
      <c r="KLF1"/>
      <c r="KLG1"/>
      <c r="KLH1"/>
      <c r="KLI1"/>
      <c r="KLJ1"/>
      <c r="KLK1"/>
      <c r="KLL1"/>
      <c r="KLM1"/>
      <c r="KLN1"/>
      <c r="KLO1"/>
      <c r="KLP1"/>
      <c r="KLQ1"/>
      <c r="KLR1"/>
      <c r="KLS1"/>
      <c r="KLT1"/>
      <c r="KLU1"/>
      <c r="KLV1"/>
      <c r="KLW1"/>
      <c r="KLX1"/>
      <c r="KLY1"/>
      <c r="KLZ1"/>
      <c r="KMA1"/>
      <c r="KMB1"/>
      <c r="KMC1"/>
      <c r="KMD1"/>
      <c r="KME1"/>
      <c r="KMF1"/>
      <c r="KMG1"/>
      <c r="KMH1"/>
      <c r="KMI1"/>
      <c r="KMJ1"/>
      <c r="KMK1"/>
      <c r="KML1"/>
      <c r="KMM1"/>
      <c r="KMN1"/>
      <c r="KMO1"/>
      <c r="KMP1"/>
      <c r="KMQ1"/>
      <c r="KMR1"/>
      <c r="KMS1"/>
      <c r="KMT1"/>
      <c r="KMU1"/>
      <c r="KMV1"/>
      <c r="KMW1"/>
      <c r="KMX1"/>
      <c r="KMY1"/>
      <c r="KMZ1"/>
      <c r="KNA1"/>
      <c r="KNB1"/>
      <c r="KNC1"/>
      <c r="KND1"/>
      <c r="KNE1"/>
      <c r="KNF1"/>
      <c r="KNG1"/>
      <c r="KNH1"/>
      <c r="KNI1"/>
      <c r="KNJ1"/>
      <c r="KNK1"/>
      <c r="KNL1"/>
      <c r="KNM1"/>
      <c r="KNN1"/>
      <c r="KNO1"/>
      <c r="KNP1"/>
      <c r="KNQ1"/>
      <c r="KNR1"/>
      <c r="KNS1"/>
      <c r="KNT1"/>
      <c r="KNU1"/>
      <c r="KNV1"/>
      <c r="KNW1"/>
      <c r="KNX1"/>
      <c r="KNY1"/>
      <c r="KNZ1"/>
      <c r="KOA1"/>
      <c r="KOB1"/>
      <c r="KOC1"/>
      <c r="KOD1"/>
      <c r="KOE1"/>
      <c r="KOF1"/>
      <c r="KOG1"/>
      <c r="KOH1"/>
      <c r="KOI1"/>
      <c r="KOJ1"/>
      <c r="KOK1"/>
      <c r="KOL1"/>
      <c r="KOM1"/>
      <c r="KON1"/>
      <c r="KOO1"/>
      <c r="KOP1"/>
      <c r="KOQ1"/>
      <c r="KOR1"/>
      <c r="KOS1"/>
      <c r="KOT1"/>
      <c r="KOU1"/>
      <c r="KOV1"/>
      <c r="KOW1"/>
      <c r="KOX1"/>
      <c r="KOY1"/>
      <c r="KOZ1"/>
      <c r="KPA1"/>
      <c r="KPB1"/>
      <c r="KPC1"/>
      <c r="KPD1"/>
      <c r="KPE1"/>
      <c r="KPF1"/>
      <c r="KPG1"/>
      <c r="KPH1"/>
      <c r="KPI1"/>
      <c r="KPJ1"/>
      <c r="KPK1"/>
      <c r="KPL1"/>
      <c r="KPM1"/>
      <c r="KPN1"/>
      <c r="KPO1"/>
      <c r="KPP1"/>
      <c r="KPQ1"/>
      <c r="KPR1"/>
      <c r="KPS1"/>
      <c r="KPT1"/>
      <c r="KPU1"/>
      <c r="KPV1"/>
      <c r="KPW1"/>
      <c r="KPX1"/>
      <c r="KPY1"/>
      <c r="KPZ1"/>
      <c r="KQA1"/>
      <c r="KQB1"/>
      <c r="KQC1"/>
      <c r="KQD1"/>
      <c r="KQE1"/>
      <c r="KQF1"/>
      <c r="KQG1"/>
      <c r="KQH1"/>
      <c r="KQI1"/>
      <c r="KQJ1"/>
      <c r="KQK1"/>
      <c r="KQL1"/>
      <c r="KQM1"/>
      <c r="KQN1"/>
      <c r="KQO1"/>
      <c r="KQP1"/>
      <c r="KQQ1"/>
      <c r="KQR1"/>
      <c r="KQS1"/>
      <c r="KQT1"/>
      <c r="KQU1"/>
      <c r="KQV1"/>
      <c r="KQW1"/>
      <c r="KQX1"/>
      <c r="KQY1"/>
      <c r="KQZ1"/>
      <c r="KRA1"/>
      <c r="KRB1"/>
      <c r="KRC1"/>
      <c r="KRD1"/>
      <c r="KRE1"/>
      <c r="KRF1"/>
      <c r="KRG1"/>
      <c r="KRH1"/>
      <c r="KRI1"/>
      <c r="KRJ1"/>
      <c r="KRK1"/>
      <c r="KRL1"/>
      <c r="KRM1"/>
      <c r="KRN1"/>
      <c r="KRO1"/>
      <c r="KRP1"/>
      <c r="KRQ1"/>
      <c r="KRR1"/>
      <c r="KRS1"/>
      <c r="KRT1"/>
      <c r="KRU1"/>
      <c r="KRV1"/>
      <c r="KRW1"/>
      <c r="KRX1"/>
      <c r="KRY1"/>
      <c r="KRZ1"/>
      <c r="KSA1"/>
      <c r="KSB1"/>
      <c r="KSC1"/>
      <c r="KSD1"/>
      <c r="KSE1"/>
      <c r="KSF1"/>
      <c r="KSG1"/>
      <c r="KSH1"/>
      <c r="KSI1"/>
      <c r="KSJ1"/>
      <c r="KSK1"/>
      <c r="KSL1"/>
      <c r="KSM1"/>
      <c r="KSN1"/>
      <c r="KSO1"/>
      <c r="KSP1"/>
      <c r="KSQ1"/>
      <c r="KSR1"/>
      <c r="KSS1"/>
      <c r="KST1"/>
      <c r="KSU1"/>
      <c r="KSV1"/>
      <c r="KSW1"/>
      <c r="KSX1"/>
      <c r="KSY1"/>
      <c r="KSZ1"/>
      <c r="KTA1"/>
      <c r="KTB1"/>
      <c r="KTC1"/>
      <c r="KTD1"/>
      <c r="KTE1"/>
      <c r="KTF1"/>
      <c r="KTG1"/>
      <c r="KTH1"/>
      <c r="KTI1"/>
      <c r="KTJ1"/>
      <c r="KTK1"/>
      <c r="KTL1"/>
      <c r="KTM1"/>
      <c r="KTN1"/>
      <c r="KTO1"/>
      <c r="KTP1"/>
      <c r="KTQ1"/>
      <c r="KTR1"/>
      <c r="KTS1"/>
      <c r="KTT1"/>
      <c r="KTU1"/>
      <c r="KTV1"/>
      <c r="KTW1"/>
      <c r="KTX1"/>
      <c r="KTY1"/>
      <c r="KTZ1"/>
      <c r="KUA1"/>
      <c r="KUB1"/>
      <c r="KUC1"/>
      <c r="KUD1"/>
      <c r="KUE1"/>
      <c r="KUF1"/>
      <c r="KUG1"/>
      <c r="KUH1"/>
      <c r="KUI1"/>
      <c r="KUJ1"/>
      <c r="KUK1"/>
      <c r="KUL1"/>
      <c r="KUM1"/>
      <c r="KUN1"/>
      <c r="KUO1"/>
      <c r="KUP1"/>
      <c r="KUQ1"/>
      <c r="KUR1"/>
      <c r="KUS1"/>
      <c r="KUT1"/>
      <c r="KUU1"/>
      <c r="KUV1"/>
      <c r="KUW1"/>
      <c r="KUX1"/>
      <c r="KUY1"/>
      <c r="KUZ1"/>
      <c r="KVA1"/>
      <c r="KVB1"/>
      <c r="KVC1"/>
      <c r="KVD1"/>
      <c r="KVE1"/>
      <c r="KVF1"/>
      <c r="KVG1"/>
      <c r="KVH1"/>
      <c r="KVI1"/>
      <c r="KVJ1"/>
      <c r="KVK1"/>
      <c r="KVL1"/>
      <c r="KVM1"/>
      <c r="KVN1"/>
      <c r="KVO1"/>
      <c r="KVP1"/>
      <c r="KVQ1"/>
      <c r="KVR1"/>
      <c r="KVS1"/>
      <c r="KVT1"/>
      <c r="KVU1"/>
      <c r="KVV1"/>
      <c r="KVW1"/>
      <c r="KVX1"/>
      <c r="KVY1"/>
      <c r="KVZ1"/>
      <c r="KWA1"/>
      <c r="KWB1"/>
      <c r="KWC1"/>
      <c r="KWD1"/>
      <c r="KWE1"/>
      <c r="KWF1"/>
      <c r="KWG1"/>
      <c r="KWH1"/>
      <c r="KWI1"/>
      <c r="KWJ1"/>
      <c r="KWK1"/>
      <c r="KWL1"/>
      <c r="KWM1"/>
      <c r="KWN1"/>
      <c r="KWO1"/>
      <c r="KWP1"/>
      <c r="KWQ1"/>
      <c r="KWR1"/>
      <c r="KWS1"/>
      <c r="KWT1"/>
      <c r="KWU1"/>
      <c r="KWV1"/>
      <c r="KWW1"/>
      <c r="KWX1"/>
      <c r="KWY1"/>
      <c r="KWZ1"/>
      <c r="KXA1"/>
      <c r="KXB1"/>
      <c r="KXC1"/>
      <c r="KXD1"/>
      <c r="KXE1"/>
      <c r="KXF1"/>
      <c r="KXG1"/>
      <c r="KXH1"/>
      <c r="KXI1"/>
      <c r="KXJ1"/>
      <c r="KXK1"/>
      <c r="KXL1"/>
      <c r="KXM1"/>
      <c r="KXN1"/>
      <c r="KXO1"/>
      <c r="KXP1"/>
      <c r="KXQ1"/>
      <c r="KXR1"/>
      <c r="KXS1"/>
      <c r="KXT1"/>
      <c r="KXU1"/>
      <c r="KXV1"/>
      <c r="KXW1"/>
      <c r="KXX1"/>
      <c r="KXY1"/>
      <c r="KXZ1"/>
      <c r="KYA1"/>
      <c r="KYB1"/>
      <c r="KYC1"/>
      <c r="KYD1"/>
      <c r="KYE1"/>
      <c r="KYF1"/>
      <c r="KYG1"/>
      <c r="KYH1"/>
      <c r="KYI1"/>
      <c r="KYJ1"/>
      <c r="KYK1"/>
      <c r="KYL1"/>
      <c r="KYM1"/>
      <c r="KYN1"/>
      <c r="KYO1"/>
      <c r="KYP1"/>
      <c r="KYQ1"/>
      <c r="KYR1"/>
      <c r="KYS1"/>
      <c r="KYT1"/>
      <c r="KYU1"/>
      <c r="KYV1"/>
      <c r="KYW1"/>
      <c r="KYX1"/>
      <c r="KYY1"/>
      <c r="KYZ1"/>
      <c r="KZA1"/>
      <c r="KZB1"/>
      <c r="KZC1"/>
      <c r="KZD1"/>
      <c r="KZE1"/>
      <c r="KZF1"/>
      <c r="KZG1"/>
      <c r="KZH1"/>
      <c r="KZI1"/>
      <c r="KZJ1"/>
      <c r="KZK1"/>
      <c r="KZL1"/>
      <c r="KZM1"/>
      <c r="KZN1"/>
      <c r="KZO1"/>
      <c r="KZP1"/>
      <c r="KZQ1"/>
      <c r="KZR1"/>
      <c r="KZS1"/>
      <c r="KZT1"/>
      <c r="KZU1"/>
      <c r="KZV1"/>
      <c r="KZW1"/>
      <c r="KZX1"/>
      <c r="KZY1"/>
      <c r="KZZ1"/>
      <c r="LAA1"/>
      <c r="LAB1"/>
      <c r="LAC1"/>
      <c r="LAD1"/>
      <c r="LAE1"/>
      <c r="LAF1"/>
      <c r="LAG1"/>
      <c r="LAH1"/>
      <c r="LAI1"/>
      <c r="LAJ1"/>
      <c r="LAK1"/>
      <c r="LAL1"/>
      <c r="LAM1"/>
      <c r="LAN1"/>
      <c r="LAO1"/>
      <c r="LAP1"/>
      <c r="LAQ1"/>
      <c r="LAR1"/>
      <c r="LAS1"/>
      <c r="LAT1"/>
      <c r="LAU1"/>
      <c r="LAV1"/>
      <c r="LAW1"/>
      <c r="LAX1"/>
      <c r="LAY1"/>
      <c r="LAZ1"/>
      <c r="LBA1"/>
      <c r="LBB1"/>
      <c r="LBC1"/>
      <c r="LBD1"/>
      <c r="LBE1"/>
      <c r="LBF1"/>
      <c r="LBG1"/>
      <c r="LBH1"/>
      <c r="LBI1"/>
      <c r="LBJ1"/>
      <c r="LBK1"/>
      <c r="LBL1"/>
      <c r="LBM1"/>
      <c r="LBN1"/>
      <c r="LBO1"/>
      <c r="LBP1"/>
      <c r="LBQ1"/>
      <c r="LBR1"/>
      <c r="LBS1"/>
      <c r="LBT1"/>
      <c r="LBU1"/>
      <c r="LBV1"/>
      <c r="LBW1"/>
      <c r="LBX1"/>
      <c r="LBY1"/>
      <c r="LBZ1"/>
      <c r="LCA1"/>
      <c r="LCB1"/>
      <c r="LCC1"/>
      <c r="LCD1"/>
      <c r="LCE1"/>
      <c r="LCF1"/>
      <c r="LCG1"/>
      <c r="LCH1"/>
      <c r="LCI1"/>
      <c r="LCJ1"/>
      <c r="LCK1"/>
      <c r="LCL1"/>
      <c r="LCM1"/>
      <c r="LCN1"/>
      <c r="LCO1"/>
      <c r="LCP1"/>
      <c r="LCQ1"/>
      <c r="LCR1"/>
      <c r="LCS1"/>
      <c r="LCT1"/>
      <c r="LCU1"/>
      <c r="LCV1"/>
      <c r="LCW1"/>
      <c r="LCX1"/>
      <c r="LCY1"/>
      <c r="LCZ1"/>
      <c r="LDA1"/>
      <c r="LDB1"/>
      <c r="LDC1"/>
      <c r="LDD1"/>
      <c r="LDE1"/>
      <c r="LDF1"/>
      <c r="LDG1"/>
      <c r="LDH1"/>
      <c r="LDI1"/>
      <c r="LDJ1"/>
      <c r="LDK1"/>
      <c r="LDL1"/>
      <c r="LDM1"/>
      <c r="LDN1"/>
      <c r="LDO1"/>
      <c r="LDP1"/>
      <c r="LDQ1"/>
      <c r="LDR1"/>
      <c r="LDS1"/>
      <c r="LDT1"/>
      <c r="LDU1"/>
      <c r="LDV1"/>
      <c r="LDW1"/>
      <c r="LDX1"/>
      <c r="LDY1"/>
      <c r="LDZ1"/>
      <c r="LEA1"/>
      <c r="LEB1"/>
      <c r="LEC1"/>
      <c r="LED1"/>
      <c r="LEE1"/>
      <c r="LEF1"/>
      <c r="LEG1"/>
      <c r="LEH1"/>
      <c r="LEI1"/>
      <c r="LEJ1"/>
      <c r="LEK1"/>
      <c r="LEL1"/>
      <c r="LEM1"/>
      <c r="LEN1"/>
      <c r="LEO1"/>
      <c r="LEP1"/>
      <c r="LEQ1"/>
      <c r="LER1"/>
      <c r="LES1"/>
      <c r="LET1"/>
      <c r="LEU1"/>
      <c r="LEV1"/>
      <c r="LEW1"/>
      <c r="LEX1"/>
      <c r="LEY1"/>
      <c r="LEZ1"/>
      <c r="LFA1"/>
      <c r="LFB1"/>
      <c r="LFC1"/>
      <c r="LFD1"/>
      <c r="LFE1"/>
      <c r="LFF1"/>
      <c r="LFG1"/>
      <c r="LFH1"/>
      <c r="LFI1"/>
      <c r="LFJ1"/>
      <c r="LFK1"/>
      <c r="LFL1"/>
      <c r="LFM1"/>
      <c r="LFN1"/>
      <c r="LFO1"/>
      <c r="LFP1"/>
      <c r="LFQ1"/>
      <c r="LFR1"/>
      <c r="LFS1"/>
      <c r="LFT1"/>
      <c r="LFU1"/>
      <c r="LFV1"/>
      <c r="LFW1"/>
      <c r="LFX1"/>
      <c r="LFY1"/>
      <c r="LFZ1"/>
      <c r="LGA1"/>
      <c r="LGB1"/>
      <c r="LGC1"/>
      <c r="LGD1"/>
      <c r="LGE1"/>
      <c r="LGF1"/>
      <c r="LGG1"/>
      <c r="LGH1"/>
      <c r="LGI1"/>
      <c r="LGJ1"/>
      <c r="LGK1"/>
      <c r="LGL1"/>
      <c r="LGM1"/>
      <c r="LGN1"/>
      <c r="LGO1"/>
      <c r="LGP1"/>
      <c r="LGQ1"/>
      <c r="LGR1"/>
      <c r="LGS1"/>
      <c r="LGT1"/>
      <c r="LGU1"/>
      <c r="LGV1"/>
      <c r="LGW1"/>
      <c r="LGX1"/>
      <c r="LGY1"/>
      <c r="LGZ1"/>
      <c r="LHA1"/>
      <c r="LHB1"/>
      <c r="LHC1"/>
      <c r="LHD1"/>
      <c r="LHE1"/>
      <c r="LHF1"/>
      <c r="LHG1"/>
      <c r="LHH1"/>
      <c r="LHI1"/>
      <c r="LHJ1"/>
      <c r="LHK1"/>
      <c r="LHL1"/>
      <c r="LHM1"/>
      <c r="LHN1"/>
      <c r="LHO1"/>
      <c r="LHP1"/>
      <c r="LHQ1"/>
      <c r="LHR1"/>
      <c r="LHS1"/>
      <c r="LHT1"/>
      <c r="LHU1"/>
      <c r="LHV1"/>
      <c r="LHW1"/>
      <c r="LHX1"/>
      <c r="LHY1"/>
      <c r="LHZ1"/>
      <c r="LIA1"/>
      <c r="LIB1"/>
      <c r="LIC1"/>
      <c r="LID1"/>
      <c r="LIE1"/>
      <c r="LIF1"/>
      <c r="LIG1"/>
      <c r="LIH1"/>
      <c r="LII1"/>
      <c r="LIJ1"/>
      <c r="LIK1"/>
      <c r="LIL1"/>
      <c r="LIM1"/>
      <c r="LIN1"/>
      <c r="LIO1"/>
      <c r="LIP1"/>
      <c r="LIQ1"/>
      <c r="LIR1"/>
      <c r="LIS1"/>
      <c r="LIT1"/>
      <c r="LIU1"/>
      <c r="LIV1"/>
      <c r="LIW1"/>
      <c r="LIX1"/>
      <c r="LIY1"/>
      <c r="LIZ1"/>
      <c r="LJA1"/>
      <c r="LJB1"/>
      <c r="LJC1"/>
      <c r="LJD1"/>
      <c r="LJE1"/>
      <c r="LJF1"/>
      <c r="LJG1"/>
      <c r="LJH1"/>
      <c r="LJI1"/>
      <c r="LJJ1"/>
      <c r="LJK1"/>
      <c r="LJL1"/>
      <c r="LJM1"/>
      <c r="LJN1"/>
      <c r="LJO1"/>
      <c r="LJP1"/>
      <c r="LJQ1"/>
      <c r="LJR1"/>
      <c r="LJS1"/>
      <c r="LJT1"/>
      <c r="LJU1"/>
      <c r="LJV1"/>
      <c r="LJW1"/>
      <c r="LJX1"/>
      <c r="LJY1"/>
      <c r="LJZ1"/>
      <c r="LKA1"/>
      <c r="LKB1"/>
      <c r="LKC1"/>
      <c r="LKD1"/>
      <c r="LKE1"/>
      <c r="LKF1"/>
      <c r="LKG1"/>
      <c r="LKH1"/>
      <c r="LKI1"/>
      <c r="LKJ1"/>
      <c r="LKK1"/>
      <c r="LKL1"/>
      <c r="LKM1"/>
      <c r="LKN1"/>
      <c r="LKO1"/>
      <c r="LKP1"/>
      <c r="LKQ1"/>
      <c r="LKR1"/>
      <c r="LKS1"/>
      <c r="LKT1"/>
      <c r="LKU1"/>
      <c r="LKV1"/>
      <c r="LKW1"/>
      <c r="LKX1"/>
      <c r="LKY1"/>
      <c r="LKZ1"/>
      <c r="LLA1"/>
      <c r="LLB1"/>
      <c r="LLC1"/>
      <c r="LLD1"/>
      <c r="LLE1"/>
      <c r="LLF1"/>
      <c r="LLG1"/>
      <c r="LLH1"/>
      <c r="LLI1"/>
      <c r="LLJ1"/>
      <c r="LLK1"/>
      <c r="LLL1"/>
      <c r="LLM1"/>
      <c r="LLN1"/>
      <c r="LLO1"/>
      <c r="LLP1"/>
      <c r="LLQ1"/>
      <c r="LLR1"/>
      <c r="LLS1"/>
      <c r="LLT1"/>
      <c r="LLU1"/>
      <c r="LLV1"/>
      <c r="LLW1"/>
      <c r="LLX1"/>
      <c r="LLY1"/>
      <c r="LLZ1"/>
      <c r="LMA1"/>
      <c r="LMB1"/>
      <c r="LMC1"/>
      <c r="LMD1"/>
      <c r="LME1"/>
      <c r="LMF1"/>
      <c r="LMG1"/>
      <c r="LMH1"/>
      <c r="LMI1"/>
      <c r="LMJ1"/>
      <c r="LMK1"/>
      <c r="LML1"/>
      <c r="LMM1"/>
      <c r="LMN1"/>
      <c r="LMO1"/>
      <c r="LMP1"/>
      <c r="LMQ1"/>
      <c r="LMR1"/>
      <c r="LMS1"/>
      <c r="LMT1"/>
      <c r="LMU1"/>
      <c r="LMV1"/>
      <c r="LMW1"/>
      <c r="LMX1"/>
      <c r="LMY1"/>
      <c r="LMZ1"/>
      <c r="LNA1"/>
      <c r="LNB1"/>
      <c r="LNC1"/>
      <c r="LND1"/>
      <c r="LNE1"/>
      <c r="LNF1"/>
      <c r="LNG1"/>
      <c r="LNH1"/>
      <c r="LNI1"/>
      <c r="LNJ1"/>
      <c r="LNK1"/>
      <c r="LNL1"/>
      <c r="LNM1"/>
      <c r="LNN1"/>
      <c r="LNO1"/>
      <c r="LNP1"/>
      <c r="LNQ1"/>
      <c r="LNR1"/>
      <c r="LNS1"/>
      <c r="LNT1"/>
      <c r="LNU1"/>
      <c r="LNV1"/>
      <c r="LNW1"/>
      <c r="LNX1"/>
      <c r="LNY1"/>
      <c r="LNZ1"/>
      <c r="LOA1"/>
      <c r="LOB1"/>
      <c r="LOC1"/>
      <c r="LOD1"/>
      <c r="LOE1"/>
      <c r="LOF1"/>
      <c r="LOG1"/>
      <c r="LOH1"/>
      <c r="LOI1"/>
      <c r="LOJ1"/>
      <c r="LOK1"/>
      <c r="LOL1"/>
      <c r="LOM1"/>
      <c r="LON1"/>
      <c r="LOO1"/>
      <c r="LOP1"/>
      <c r="LOQ1"/>
      <c r="LOR1"/>
      <c r="LOS1"/>
      <c r="LOT1"/>
      <c r="LOU1"/>
      <c r="LOV1"/>
      <c r="LOW1"/>
      <c r="LOX1"/>
      <c r="LOY1"/>
      <c r="LOZ1"/>
      <c r="LPA1"/>
      <c r="LPB1"/>
      <c r="LPC1"/>
      <c r="LPD1"/>
      <c r="LPE1"/>
      <c r="LPF1"/>
      <c r="LPG1"/>
      <c r="LPH1"/>
      <c r="LPI1"/>
      <c r="LPJ1"/>
      <c r="LPK1"/>
      <c r="LPL1"/>
      <c r="LPM1"/>
      <c r="LPN1"/>
      <c r="LPO1"/>
      <c r="LPP1"/>
      <c r="LPQ1"/>
      <c r="LPR1"/>
      <c r="LPS1"/>
      <c r="LPT1"/>
      <c r="LPU1"/>
      <c r="LPV1"/>
      <c r="LPW1"/>
      <c r="LPX1"/>
      <c r="LPY1"/>
      <c r="LPZ1"/>
      <c r="LQA1"/>
      <c r="LQB1"/>
      <c r="LQC1"/>
      <c r="LQD1"/>
      <c r="LQE1"/>
      <c r="LQF1"/>
      <c r="LQG1"/>
      <c r="LQH1"/>
      <c r="LQI1"/>
      <c r="LQJ1"/>
      <c r="LQK1"/>
      <c r="LQL1"/>
      <c r="LQM1"/>
      <c r="LQN1"/>
      <c r="LQO1"/>
      <c r="LQP1"/>
      <c r="LQQ1"/>
      <c r="LQR1"/>
      <c r="LQS1"/>
      <c r="LQT1"/>
      <c r="LQU1"/>
      <c r="LQV1"/>
      <c r="LQW1"/>
      <c r="LQX1"/>
      <c r="LQY1"/>
      <c r="LQZ1"/>
      <c r="LRA1"/>
      <c r="LRB1"/>
      <c r="LRC1"/>
      <c r="LRD1"/>
      <c r="LRE1"/>
      <c r="LRF1"/>
      <c r="LRG1"/>
      <c r="LRH1"/>
      <c r="LRI1"/>
      <c r="LRJ1"/>
      <c r="LRK1"/>
      <c r="LRL1"/>
      <c r="LRM1"/>
      <c r="LRN1"/>
      <c r="LRO1"/>
      <c r="LRP1"/>
      <c r="LRQ1"/>
      <c r="LRR1"/>
      <c r="LRS1"/>
      <c r="LRT1"/>
      <c r="LRU1"/>
      <c r="LRV1"/>
      <c r="LRW1"/>
      <c r="LRX1"/>
      <c r="LRY1"/>
      <c r="LRZ1"/>
      <c r="LSA1"/>
      <c r="LSB1"/>
      <c r="LSC1"/>
      <c r="LSD1"/>
      <c r="LSE1"/>
      <c r="LSF1"/>
      <c r="LSG1"/>
      <c r="LSH1"/>
      <c r="LSI1"/>
      <c r="LSJ1"/>
      <c r="LSK1"/>
      <c r="LSL1"/>
      <c r="LSM1"/>
      <c r="LSN1"/>
      <c r="LSO1"/>
      <c r="LSP1"/>
      <c r="LSQ1"/>
      <c r="LSR1"/>
      <c r="LSS1"/>
      <c r="LST1"/>
      <c r="LSU1"/>
      <c r="LSV1"/>
      <c r="LSW1"/>
      <c r="LSX1"/>
      <c r="LSY1"/>
      <c r="LSZ1"/>
      <c r="LTA1"/>
      <c r="LTB1"/>
      <c r="LTC1"/>
      <c r="LTD1"/>
      <c r="LTE1"/>
      <c r="LTF1"/>
      <c r="LTG1"/>
      <c r="LTH1"/>
      <c r="LTI1"/>
      <c r="LTJ1"/>
      <c r="LTK1"/>
      <c r="LTL1"/>
      <c r="LTM1"/>
      <c r="LTN1"/>
      <c r="LTO1"/>
      <c r="LTP1"/>
      <c r="LTQ1"/>
      <c r="LTR1"/>
      <c r="LTS1"/>
      <c r="LTT1"/>
      <c r="LTU1"/>
      <c r="LTV1"/>
      <c r="LTW1"/>
      <c r="LTX1"/>
      <c r="LTY1"/>
      <c r="LTZ1"/>
      <c r="LUA1"/>
      <c r="LUB1"/>
      <c r="LUC1"/>
      <c r="LUD1"/>
      <c r="LUE1"/>
      <c r="LUF1"/>
      <c r="LUG1"/>
      <c r="LUH1"/>
      <c r="LUI1"/>
      <c r="LUJ1"/>
      <c r="LUK1"/>
      <c r="LUL1"/>
      <c r="LUM1"/>
      <c r="LUN1"/>
      <c r="LUO1"/>
      <c r="LUP1"/>
      <c r="LUQ1"/>
      <c r="LUR1"/>
      <c r="LUS1"/>
      <c r="LUT1"/>
      <c r="LUU1"/>
      <c r="LUV1"/>
      <c r="LUW1"/>
      <c r="LUX1"/>
      <c r="LUY1"/>
      <c r="LUZ1"/>
      <c r="LVA1"/>
      <c r="LVB1"/>
      <c r="LVC1"/>
      <c r="LVD1"/>
      <c r="LVE1"/>
      <c r="LVF1"/>
      <c r="LVG1"/>
      <c r="LVH1"/>
      <c r="LVI1"/>
      <c r="LVJ1"/>
      <c r="LVK1"/>
      <c r="LVL1"/>
      <c r="LVM1"/>
      <c r="LVN1"/>
      <c r="LVO1"/>
      <c r="LVP1"/>
      <c r="LVQ1"/>
      <c r="LVR1"/>
      <c r="LVS1"/>
      <c r="LVT1"/>
      <c r="LVU1"/>
      <c r="LVV1"/>
      <c r="LVW1"/>
      <c r="LVX1"/>
      <c r="LVY1"/>
      <c r="LVZ1"/>
      <c r="LWA1"/>
      <c r="LWB1"/>
      <c r="LWC1"/>
      <c r="LWD1"/>
      <c r="LWE1"/>
      <c r="LWF1"/>
      <c r="LWG1"/>
      <c r="LWH1"/>
      <c r="LWI1"/>
      <c r="LWJ1"/>
      <c r="LWK1"/>
      <c r="LWL1"/>
      <c r="LWM1"/>
      <c r="LWN1"/>
      <c r="LWO1"/>
      <c r="LWP1"/>
      <c r="LWQ1"/>
      <c r="LWR1"/>
      <c r="LWS1"/>
      <c r="LWT1"/>
      <c r="LWU1"/>
      <c r="LWV1"/>
      <c r="LWW1"/>
      <c r="LWX1"/>
      <c r="LWY1"/>
      <c r="LWZ1"/>
      <c r="LXA1"/>
      <c r="LXB1"/>
      <c r="LXC1"/>
      <c r="LXD1"/>
      <c r="LXE1"/>
      <c r="LXF1"/>
      <c r="LXG1"/>
      <c r="LXH1"/>
      <c r="LXI1"/>
      <c r="LXJ1"/>
      <c r="LXK1"/>
      <c r="LXL1"/>
      <c r="LXM1"/>
      <c r="LXN1"/>
      <c r="LXO1"/>
      <c r="LXP1"/>
      <c r="LXQ1"/>
      <c r="LXR1"/>
      <c r="LXS1"/>
      <c r="LXT1"/>
      <c r="LXU1"/>
      <c r="LXV1"/>
      <c r="LXW1"/>
      <c r="LXX1"/>
      <c r="LXY1"/>
      <c r="LXZ1"/>
      <c r="LYA1"/>
      <c r="LYB1"/>
      <c r="LYC1"/>
      <c r="LYD1"/>
      <c r="LYE1"/>
      <c r="LYF1"/>
      <c r="LYG1"/>
      <c r="LYH1"/>
      <c r="LYI1"/>
      <c r="LYJ1"/>
      <c r="LYK1"/>
      <c r="LYL1"/>
      <c r="LYM1"/>
      <c r="LYN1"/>
      <c r="LYO1"/>
      <c r="LYP1"/>
      <c r="LYQ1"/>
      <c r="LYR1"/>
      <c r="LYS1"/>
      <c r="LYT1"/>
      <c r="LYU1"/>
      <c r="LYV1"/>
      <c r="LYW1"/>
      <c r="LYX1"/>
      <c r="LYY1"/>
      <c r="LYZ1"/>
      <c r="LZA1"/>
      <c r="LZB1"/>
      <c r="LZC1"/>
      <c r="LZD1"/>
      <c r="LZE1"/>
      <c r="LZF1"/>
      <c r="LZG1"/>
      <c r="LZH1"/>
      <c r="LZI1"/>
      <c r="LZJ1"/>
      <c r="LZK1"/>
      <c r="LZL1"/>
      <c r="LZM1"/>
      <c r="LZN1"/>
      <c r="LZO1"/>
      <c r="LZP1"/>
      <c r="LZQ1"/>
      <c r="LZR1"/>
      <c r="LZS1"/>
      <c r="LZT1"/>
      <c r="LZU1"/>
      <c r="LZV1"/>
      <c r="LZW1"/>
      <c r="LZX1"/>
      <c r="LZY1"/>
      <c r="LZZ1"/>
      <c r="MAA1"/>
      <c r="MAB1"/>
      <c r="MAC1"/>
      <c r="MAD1"/>
      <c r="MAE1"/>
      <c r="MAF1"/>
      <c r="MAG1"/>
      <c r="MAH1"/>
      <c r="MAI1"/>
      <c r="MAJ1"/>
      <c r="MAK1"/>
      <c r="MAL1"/>
      <c r="MAM1"/>
      <c r="MAN1"/>
      <c r="MAO1"/>
      <c r="MAP1"/>
      <c r="MAQ1"/>
      <c r="MAR1"/>
      <c r="MAS1"/>
      <c r="MAT1"/>
      <c r="MAU1"/>
      <c r="MAV1"/>
      <c r="MAW1"/>
      <c r="MAX1"/>
      <c r="MAY1"/>
      <c r="MAZ1"/>
      <c r="MBA1"/>
      <c r="MBB1"/>
      <c r="MBC1"/>
      <c r="MBD1"/>
      <c r="MBE1"/>
      <c r="MBF1"/>
      <c r="MBG1"/>
      <c r="MBH1"/>
      <c r="MBI1"/>
      <c r="MBJ1"/>
      <c r="MBK1"/>
      <c r="MBL1"/>
      <c r="MBM1"/>
      <c r="MBN1"/>
      <c r="MBO1"/>
      <c r="MBP1"/>
      <c r="MBQ1"/>
      <c r="MBR1"/>
      <c r="MBS1"/>
      <c r="MBT1"/>
      <c r="MBU1"/>
      <c r="MBV1"/>
      <c r="MBW1"/>
      <c r="MBX1"/>
      <c r="MBY1"/>
      <c r="MBZ1"/>
      <c r="MCA1"/>
      <c r="MCB1"/>
      <c r="MCC1"/>
      <c r="MCD1"/>
      <c r="MCE1"/>
      <c r="MCF1"/>
      <c r="MCG1"/>
      <c r="MCH1"/>
      <c r="MCI1"/>
      <c r="MCJ1"/>
      <c r="MCK1"/>
      <c r="MCL1"/>
      <c r="MCM1"/>
      <c r="MCN1"/>
      <c r="MCO1"/>
      <c r="MCP1"/>
      <c r="MCQ1"/>
      <c r="MCR1"/>
      <c r="MCS1"/>
      <c r="MCT1"/>
      <c r="MCU1"/>
      <c r="MCV1"/>
      <c r="MCW1"/>
      <c r="MCX1"/>
      <c r="MCY1"/>
      <c r="MCZ1"/>
      <c r="MDA1"/>
      <c r="MDB1"/>
      <c r="MDC1"/>
      <c r="MDD1"/>
      <c r="MDE1"/>
      <c r="MDF1"/>
      <c r="MDG1"/>
      <c r="MDH1"/>
      <c r="MDI1"/>
      <c r="MDJ1"/>
      <c r="MDK1"/>
      <c r="MDL1"/>
      <c r="MDM1"/>
      <c r="MDN1"/>
      <c r="MDO1"/>
      <c r="MDP1"/>
      <c r="MDQ1"/>
      <c r="MDR1"/>
      <c r="MDS1"/>
      <c r="MDT1"/>
      <c r="MDU1"/>
      <c r="MDV1"/>
      <c r="MDW1"/>
      <c r="MDX1"/>
      <c r="MDY1"/>
      <c r="MDZ1"/>
      <c r="MEA1"/>
      <c r="MEB1"/>
      <c r="MEC1"/>
      <c r="MED1"/>
      <c r="MEE1"/>
      <c r="MEF1"/>
      <c r="MEG1"/>
      <c r="MEH1"/>
      <c r="MEI1"/>
      <c r="MEJ1"/>
      <c r="MEK1"/>
      <c r="MEL1"/>
      <c r="MEM1"/>
      <c r="MEN1"/>
      <c r="MEO1"/>
      <c r="MEP1"/>
      <c r="MEQ1"/>
      <c r="MER1"/>
      <c r="MES1"/>
      <c r="MET1"/>
      <c r="MEU1"/>
      <c r="MEV1"/>
      <c r="MEW1"/>
      <c r="MEX1"/>
      <c r="MEY1"/>
      <c r="MEZ1"/>
      <c r="MFA1"/>
      <c r="MFB1"/>
      <c r="MFC1"/>
      <c r="MFD1"/>
      <c r="MFE1"/>
      <c r="MFF1"/>
      <c r="MFG1"/>
      <c r="MFH1"/>
      <c r="MFI1"/>
      <c r="MFJ1"/>
      <c r="MFK1"/>
      <c r="MFL1"/>
      <c r="MFM1"/>
      <c r="MFN1"/>
      <c r="MFO1"/>
      <c r="MFP1"/>
      <c r="MFQ1"/>
      <c r="MFR1"/>
      <c r="MFS1"/>
      <c r="MFT1"/>
      <c r="MFU1"/>
      <c r="MFV1"/>
      <c r="MFW1"/>
      <c r="MFX1"/>
      <c r="MFY1"/>
      <c r="MFZ1"/>
      <c r="MGA1"/>
      <c r="MGB1"/>
      <c r="MGC1"/>
      <c r="MGD1"/>
      <c r="MGE1"/>
      <c r="MGF1"/>
      <c r="MGG1"/>
      <c r="MGH1"/>
      <c r="MGI1"/>
      <c r="MGJ1"/>
      <c r="MGK1"/>
      <c r="MGL1"/>
      <c r="MGM1"/>
      <c r="MGN1"/>
      <c r="MGO1"/>
      <c r="MGP1"/>
      <c r="MGQ1"/>
      <c r="MGR1"/>
      <c r="MGS1"/>
      <c r="MGT1"/>
      <c r="MGU1"/>
      <c r="MGV1"/>
      <c r="MGW1"/>
      <c r="MGX1"/>
      <c r="MGY1"/>
      <c r="MGZ1"/>
      <c r="MHA1"/>
      <c r="MHB1"/>
      <c r="MHC1"/>
      <c r="MHD1"/>
      <c r="MHE1"/>
      <c r="MHF1"/>
      <c r="MHG1"/>
      <c r="MHH1"/>
      <c r="MHI1"/>
      <c r="MHJ1"/>
      <c r="MHK1"/>
      <c r="MHL1"/>
      <c r="MHM1"/>
      <c r="MHN1"/>
      <c r="MHO1"/>
      <c r="MHP1"/>
      <c r="MHQ1"/>
      <c r="MHR1"/>
      <c r="MHS1"/>
      <c r="MHT1"/>
      <c r="MHU1"/>
      <c r="MHV1"/>
      <c r="MHW1"/>
      <c r="MHX1"/>
      <c r="MHY1"/>
      <c r="MHZ1"/>
      <c r="MIA1"/>
      <c r="MIB1"/>
      <c r="MIC1"/>
      <c r="MID1"/>
      <c r="MIE1"/>
      <c r="MIF1"/>
      <c r="MIG1"/>
      <c r="MIH1"/>
      <c r="MII1"/>
      <c r="MIJ1"/>
      <c r="MIK1"/>
      <c r="MIL1"/>
      <c r="MIM1"/>
      <c r="MIN1"/>
      <c r="MIO1"/>
      <c r="MIP1"/>
      <c r="MIQ1"/>
      <c r="MIR1"/>
      <c r="MIS1"/>
      <c r="MIT1"/>
      <c r="MIU1"/>
      <c r="MIV1"/>
      <c r="MIW1"/>
      <c r="MIX1"/>
      <c r="MIY1"/>
      <c r="MIZ1"/>
      <c r="MJA1"/>
      <c r="MJB1"/>
      <c r="MJC1"/>
      <c r="MJD1"/>
      <c r="MJE1"/>
      <c r="MJF1"/>
      <c r="MJG1"/>
      <c r="MJH1"/>
      <c r="MJI1"/>
      <c r="MJJ1"/>
      <c r="MJK1"/>
      <c r="MJL1"/>
      <c r="MJM1"/>
      <c r="MJN1"/>
      <c r="MJO1"/>
      <c r="MJP1"/>
      <c r="MJQ1"/>
      <c r="MJR1"/>
      <c r="MJS1"/>
      <c r="MJT1"/>
      <c r="MJU1"/>
      <c r="MJV1"/>
      <c r="MJW1"/>
      <c r="MJX1"/>
      <c r="MJY1"/>
      <c r="MJZ1"/>
      <c r="MKA1"/>
      <c r="MKB1"/>
      <c r="MKC1"/>
      <c r="MKD1"/>
      <c r="MKE1"/>
      <c r="MKF1"/>
      <c r="MKG1"/>
      <c r="MKH1"/>
      <c r="MKI1"/>
      <c r="MKJ1"/>
      <c r="MKK1"/>
      <c r="MKL1"/>
      <c r="MKM1"/>
      <c r="MKN1"/>
      <c r="MKO1"/>
      <c r="MKP1"/>
      <c r="MKQ1"/>
      <c r="MKR1"/>
      <c r="MKS1"/>
      <c r="MKT1"/>
      <c r="MKU1"/>
      <c r="MKV1"/>
      <c r="MKW1"/>
      <c r="MKX1"/>
      <c r="MKY1"/>
      <c r="MKZ1"/>
      <c r="MLA1"/>
      <c r="MLB1"/>
      <c r="MLC1"/>
      <c r="MLD1"/>
      <c r="MLE1"/>
      <c r="MLF1"/>
      <c r="MLG1"/>
      <c r="MLH1"/>
      <c r="MLI1"/>
      <c r="MLJ1"/>
      <c r="MLK1"/>
      <c r="MLL1"/>
      <c r="MLM1"/>
      <c r="MLN1"/>
      <c r="MLO1"/>
      <c r="MLP1"/>
      <c r="MLQ1"/>
      <c r="MLR1"/>
      <c r="MLS1"/>
      <c r="MLT1"/>
      <c r="MLU1"/>
      <c r="MLV1"/>
      <c r="MLW1"/>
      <c r="MLX1"/>
      <c r="MLY1"/>
      <c r="MLZ1"/>
      <c r="MMA1"/>
      <c r="MMB1"/>
      <c r="MMC1"/>
      <c r="MMD1"/>
      <c r="MME1"/>
      <c r="MMF1"/>
      <c r="MMG1"/>
      <c r="MMH1"/>
      <c r="MMI1"/>
      <c r="MMJ1"/>
      <c r="MMK1"/>
      <c r="MML1"/>
      <c r="MMM1"/>
      <c r="MMN1"/>
      <c r="MMO1"/>
      <c r="MMP1"/>
      <c r="MMQ1"/>
      <c r="MMR1"/>
      <c r="MMS1"/>
      <c r="MMT1"/>
      <c r="MMU1"/>
      <c r="MMV1"/>
      <c r="MMW1"/>
      <c r="MMX1"/>
      <c r="MMY1"/>
      <c r="MMZ1"/>
      <c r="MNA1"/>
      <c r="MNB1"/>
      <c r="MNC1"/>
      <c r="MND1"/>
      <c r="MNE1"/>
      <c r="MNF1"/>
      <c r="MNG1"/>
      <c r="MNH1"/>
      <c r="MNI1"/>
      <c r="MNJ1"/>
      <c r="MNK1"/>
      <c r="MNL1"/>
      <c r="MNM1"/>
      <c r="MNN1"/>
      <c r="MNO1"/>
      <c r="MNP1"/>
      <c r="MNQ1"/>
      <c r="MNR1"/>
      <c r="MNS1"/>
      <c r="MNT1"/>
      <c r="MNU1"/>
      <c r="MNV1"/>
      <c r="MNW1"/>
      <c r="MNX1"/>
      <c r="MNY1"/>
      <c r="MNZ1"/>
      <c r="MOA1"/>
      <c r="MOB1"/>
      <c r="MOC1"/>
      <c r="MOD1"/>
      <c r="MOE1"/>
      <c r="MOF1"/>
      <c r="MOG1"/>
      <c r="MOH1"/>
      <c r="MOI1"/>
      <c r="MOJ1"/>
      <c r="MOK1"/>
      <c r="MOL1"/>
      <c r="MOM1"/>
      <c r="MON1"/>
      <c r="MOO1"/>
      <c r="MOP1"/>
      <c r="MOQ1"/>
      <c r="MOR1"/>
      <c r="MOS1"/>
      <c r="MOT1"/>
      <c r="MOU1"/>
      <c r="MOV1"/>
      <c r="MOW1"/>
      <c r="MOX1"/>
      <c r="MOY1"/>
      <c r="MOZ1"/>
      <c r="MPA1"/>
      <c r="MPB1"/>
      <c r="MPC1"/>
      <c r="MPD1"/>
      <c r="MPE1"/>
      <c r="MPF1"/>
      <c r="MPG1"/>
      <c r="MPH1"/>
      <c r="MPI1"/>
      <c r="MPJ1"/>
      <c r="MPK1"/>
      <c r="MPL1"/>
      <c r="MPM1"/>
      <c r="MPN1"/>
      <c r="MPO1"/>
      <c r="MPP1"/>
      <c r="MPQ1"/>
      <c r="MPR1"/>
      <c r="MPS1"/>
      <c r="MPT1"/>
      <c r="MPU1"/>
      <c r="MPV1"/>
      <c r="MPW1"/>
      <c r="MPX1"/>
      <c r="MPY1"/>
      <c r="MPZ1"/>
      <c r="MQA1"/>
      <c r="MQB1"/>
      <c r="MQC1"/>
      <c r="MQD1"/>
      <c r="MQE1"/>
      <c r="MQF1"/>
      <c r="MQG1"/>
      <c r="MQH1"/>
      <c r="MQI1"/>
      <c r="MQJ1"/>
      <c r="MQK1"/>
      <c r="MQL1"/>
      <c r="MQM1"/>
      <c r="MQN1"/>
      <c r="MQO1"/>
      <c r="MQP1"/>
      <c r="MQQ1"/>
      <c r="MQR1"/>
      <c r="MQS1"/>
      <c r="MQT1"/>
      <c r="MQU1"/>
      <c r="MQV1"/>
      <c r="MQW1"/>
      <c r="MQX1"/>
      <c r="MQY1"/>
      <c r="MQZ1"/>
      <c r="MRA1"/>
      <c r="MRB1"/>
      <c r="MRC1"/>
      <c r="MRD1"/>
      <c r="MRE1"/>
      <c r="MRF1"/>
      <c r="MRG1"/>
      <c r="MRH1"/>
      <c r="MRI1"/>
      <c r="MRJ1"/>
      <c r="MRK1"/>
      <c r="MRL1"/>
      <c r="MRM1"/>
      <c r="MRN1"/>
      <c r="MRO1"/>
      <c r="MRP1"/>
      <c r="MRQ1"/>
      <c r="MRR1"/>
      <c r="MRS1"/>
      <c r="MRT1"/>
      <c r="MRU1"/>
      <c r="MRV1"/>
      <c r="MRW1"/>
      <c r="MRX1"/>
      <c r="MRY1"/>
      <c r="MRZ1"/>
      <c r="MSA1"/>
      <c r="MSB1"/>
      <c r="MSC1"/>
      <c r="MSD1"/>
      <c r="MSE1"/>
      <c r="MSF1"/>
      <c r="MSG1"/>
      <c r="MSH1"/>
      <c r="MSI1"/>
      <c r="MSJ1"/>
      <c r="MSK1"/>
      <c r="MSL1"/>
      <c r="MSM1"/>
      <c r="MSN1"/>
      <c r="MSO1"/>
      <c r="MSP1"/>
      <c r="MSQ1"/>
      <c r="MSR1"/>
      <c r="MSS1"/>
      <c r="MST1"/>
      <c r="MSU1"/>
      <c r="MSV1"/>
      <c r="MSW1"/>
      <c r="MSX1"/>
      <c r="MSY1"/>
      <c r="MSZ1"/>
      <c r="MTA1"/>
      <c r="MTB1"/>
      <c r="MTC1"/>
      <c r="MTD1"/>
      <c r="MTE1"/>
      <c r="MTF1"/>
      <c r="MTG1"/>
      <c r="MTH1"/>
      <c r="MTI1"/>
      <c r="MTJ1"/>
      <c r="MTK1"/>
      <c r="MTL1"/>
      <c r="MTM1"/>
      <c r="MTN1"/>
      <c r="MTO1"/>
      <c r="MTP1"/>
      <c r="MTQ1"/>
      <c r="MTR1"/>
      <c r="MTS1"/>
      <c r="MTT1"/>
      <c r="MTU1"/>
      <c r="MTV1"/>
      <c r="MTW1"/>
      <c r="MTX1"/>
      <c r="MTY1"/>
      <c r="MTZ1"/>
      <c r="MUA1"/>
      <c r="MUB1"/>
      <c r="MUC1"/>
      <c r="MUD1"/>
      <c r="MUE1"/>
      <c r="MUF1"/>
      <c r="MUG1"/>
      <c r="MUH1"/>
      <c r="MUI1"/>
      <c r="MUJ1"/>
      <c r="MUK1"/>
      <c r="MUL1"/>
      <c r="MUM1"/>
      <c r="MUN1"/>
      <c r="MUO1"/>
      <c r="MUP1"/>
      <c r="MUQ1"/>
      <c r="MUR1"/>
      <c r="MUS1"/>
      <c r="MUT1"/>
      <c r="MUU1"/>
      <c r="MUV1"/>
      <c r="MUW1"/>
      <c r="MUX1"/>
      <c r="MUY1"/>
      <c r="MUZ1"/>
      <c r="MVA1"/>
      <c r="MVB1"/>
      <c r="MVC1"/>
      <c r="MVD1"/>
      <c r="MVE1"/>
      <c r="MVF1"/>
      <c r="MVG1"/>
      <c r="MVH1"/>
      <c r="MVI1"/>
      <c r="MVJ1"/>
      <c r="MVK1"/>
      <c r="MVL1"/>
      <c r="MVM1"/>
      <c r="MVN1"/>
      <c r="MVO1"/>
      <c r="MVP1"/>
      <c r="MVQ1"/>
      <c r="MVR1"/>
      <c r="MVS1"/>
      <c r="MVT1"/>
      <c r="MVU1"/>
      <c r="MVV1"/>
      <c r="MVW1"/>
      <c r="MVX1"/>
      <c r="MVY1"/>
      <c r="MVZ1"/>
      <c r="MWA1"/>
      <c r="MWB1"/>
      <c r="MWC1"/>
      <c r="MWD1"/>
      <c r="MWE1"/>
      <c r="MWF1"/>
      <c r="MWG1"/>
      <c r="MWH1"/>
      <c r="MWI1"/>
      <c r="MWJ1"/>
      <c r="MWK1"/>
      <c r="MWL1"/>
      <c r="MWM1"/>
      <c r="MWN1"/>
      <c r="MWO1"/>
      <c r="MWP1"/>
      <c r="MWQ1"/>
      <c r="MWR1"/>
      <c r="MWS1"/>
      <c r="MWT1"/>
      <c r="MWU1"/>
      <c r="MWV1"/>
      <c r="MWW1"/>
      <c r="MWX1"/>
      <c r="MWY1"/>
      <c r="MWZ1"/>
      <c r="MXA1"/>
      <c r="MXB1"/>
      <c r="MXC1"/>
      <c r="MXD1"/>
      <c r="MXE1"/>
      <c r="MXF1"/>
      <c r="MXG1"/>
      <c r="MXH1"/>
      <c r="MXI1"/>
      <c r="MXJ1"/>
      <c r="MXK1"/>
      <c r="MXL1"/>
      <c r="MXM1"/>
      <c r="MXN1"/>
      <c r="MXO1"/>
      <c r="MXP1"/>
      <c r="MXQ1"/>
      <c r="MXR1"/>
      <c r="MXS1"/>
      <c r="MXT1"/>
      <c r="MXU1"/>
      <c r="MXV1"/>
      <c r="MXW1"/>
      <c r="MXX1"/>
      <c r="MXY1"/>
      <c r="MXZ1"/>
      <c r="MYA1"/>
      <c r="MYB1"/>
      <c r="MYC1"/>
      <c r="MYD1"/>
      <c r="MYE1"/>
      <c r="MYF1"/>
      <c r="MYG1"/>
      <c r="MYH1"/>
      <c r="MYI1"/>
      <c r="MYJ1"/>
      <c r="MYK1"/>
      <c r="MYL1"/>
      <c r="MYM1"/>
      <c r="MYN1"/>
      <c r="MYO1"/>
      <c r="MYP1"/>
      <c r="MYQ1"/>
      <c r="MYR1"/>
      <c r="MYS1"/>
      <c r="MYT1"/>
      <c r="MYU1"/>
      <c r="MYV1"/>
      <c r="MYW1"/>
      <c r="MYX1"/>
      <c r="MYY1"/>
      <c r="MYZ1"/>
      <c r="MZA1"/>
      <c r="MZB1"/>
      <c r="MZC1"/>
      <c r="MZD1"/>
      <c r="MZE1"/>
      <c r="MZF1"/>
      <c r="MZG1"/>
      <c r="MZH1"/>
      <c r="MZI1"/>
      <c r="MZJ1"/>
      <c r="MZK1"/>
      <c r="MZL1"/>
      <c r="MZM1"/>
      <c r="MZN1"/>
      <c r="MZO1"/>
      <c r="MZP1"/>
      <c r="MZQ1"/>
      <c r="MZR1"/>
      <c r="MZS1"/>
      <c r="MZT1"/>
      <c r="MZU1"/>
      <c r="MZV1"/>
      <c r="MZW1"/>
      <c r="MZX1"/>
      <c r="MZY1"/>
      <c r="MZZ1"/>
      <c r="NAA1"/>
      <c r="NAB1"/>
      <c r="NAC1"/>
      <c r="NAD1"/>
      <c r="NAE1"/>
      <c r="NAF1"/>
      <c r="NAG1"/>
      <c r="NAH1"/>
      <c r="NAI1"/>
      <c r="NAJ1"/>
      <c r="NAK1"/>
      <c r="NAL1"/>
      <c r="NAM1"/>
      <c r="NAN1"/>
      <c r="NAO1"/>
      <c r="NAP1"/>
      <c r="NAQ1"/>
      <c r="NAR1"/>
      <c r="NAS1"/>
      <c r="NAT1"/>
      <c r="NAU1"/>
      <c r="NAV1"/>
      <c r="NAW1"/>
      <c r="NAX1"/>
      <c r="NAY1"/>
      <c r="NAZ1"/>
      <c r="NBA1"/>
      <c r="NBB1"/>
      <c r="NBC1"/>
      <c r="NBD1"/>
      <c r="NBE1"/>
      <c r="NBF1"/>
      <c r="NBG1"/>
      <c r="NBH1"/>
      <c r="NBI1"/>
      <c r="NBJ1"/>
      <c r="NBK1"/>
      <c r="NBL1"/>
      <c r="NBM1"/>
      <c r="NBN1"/>
      <c r="NBO1"/>
      <c r="NBP1"/>
      <c r="NBQ1"/>
      <c r="NBR1"/>
      <c r="NBS1"/>
      <c r="NBT1"/>
      <c r="NBU1"/>
      <c r="NBV1"/>
      <c r="NBW1"/>
      <c r="NBX1"/>
      <c r="NBY1"/>
      <c r="NBZ1"/>
      <c r="NCA1"/>
      <c r="NCB1"/>
      <c r="NCC1"/>
      <c r="NCD1"/>
      <c r="NCE1"/>
      <c r="NCF1"/>
      <c r="NCG1"/>
      <c r="NCH1"/>
      <c r="NCI1"/>
      <c r="NCJ1"/>
      <c r="NCK1"/>
      <c r="NCL1"/>
      <c r="NCM1"/>
      <c r="NCN1"/>
      <c r="NCO1"/>
      <c r="NCP1"/>
      <c r="NCQ1"/>
      <c r="NCR1"/>
      <c r="NCS1"/>
      <c r="NCT1"/>
      <c r="NCU1"/>
      <c r="NCV1"/>
      <c r="NCW1"/>
      <c r="NCX1"/>
      <c r="NCY1"/>
      <c r="NCZ1"/>
      <c r="NDA1"/>
      <c r="NDB1"/>
      <c r="NDC1"/>
      <c r="NDD1"/>
      <c r="NDE1"/>
      <c r="NDF1"/>
      <c r="NDG1"/>
      <c r="NDH1"/>
      <c r="NDI1"/>
      <c r="NDJ1"/>
      <c r="NDK1"/>
      <c r="NDL1"/>
      <c r="NDM1"/>
      <c r="NDN1"/>
      <c r="NDO1"/>
      <c r="NDP1"/>
      <c r="NDQ1"/>
      <c r="NDR1"/>
      <c r="NDS1"/>
      <c r="NDT1"/>
      <c r="NDU1"/>
      <c r="NDV1"/>
      <c r="NDW1"/>
      <c r="NDX1"/>
      <c r="NDY1"/>
      <c r="NDZ1"/>
      <c r="NEA1"/>
      <c r="NEB1"/>
      <c r="NEC1"/>
      <c r="NED1"/>
      <c r="NEE1"/>
      <c r="NEF1"/>
      <c r="NEG1"/>
      <c r="NEH1"/>
      <c r="NEI1"/>
      <c r="NEJ1"/>
      <c r="NEK1"/>
      <c r="NEL1"/>
      <c r="NEM1"/>
      <c r="NEN1"/>
      <c r="NEO1"/>
      <c r="NEP1"/>
      <c r="NEQ1"/>
      <c r="NER1"/>
      <c r="NES1"/>
      <c r="NET1"/>
      <c r="NEU1"/>
      <c r="NEV1"/>
      <c r="NEW1"/>
      <c r="NEX1"/>
      <c r="NEY1"/>
      <c r="NEZ1"/>
      <c r="NFA1"/>
      <c r="NFB1"/>
      <c r="NFC1"/>
      <c r="NFD1"/>
      <c r="NFE1"/>
      <c r="NFF1"/>
      <c r="NFG1"/>
      <c r="NFH1"/>
      <c r="NFI1"/>
      <c r="NFJ1"/>
      <c r="NFK1"/>
      <c r="NFL1"/>
      <c r="NFM1"/>
      <c r="NFN1"/>
      <c r="NFO1"/>
      <c r="NFP1"/>
      <c r="NFQ1"/>
      <c r="NFR1"/>
      <c r="NFS1"/>
      <c r="NFT1"/>
      <c r="NFU1"/>
      <c r="NFV1"/>
      <c r="NFW1"/>
      <c r="NFX1"/>
      <c r="NFY1"/>
      <c r="NFZ1"/>
      <c r="NGA1"/>
      <c r="NGB1"/>
      <c r="NGC1"/>
      <c r="NGD1"/>
      <c r="NGE1"/>
      <c r="NGF1"/>
      <c r="NGG1"/>
      <c r="NGH1"/>
      <c r="NGI1"/>
      <c r="NGJ1"/>
      <c r="NGK1"/>
      <c r="NGL1"/>
      <c r="NGM1"/>
      <c r="NGN1"/>
      <c r="NGO1"/>
      <c r="NGP1"/>
      <c r="NGQ1"/>
      <c r="NGR1"/>
      <c r="NGS1"/>
      <c r="NGT1"/>
      <c r="NGU1"/>
      <c r="NGV1"/>
      <c r="NGW1"/>
      <c r="NGX1"/>
      <c r="NGY1"/>
      <c r="NGZ1"/>
      <c r="NHA1"/>
      <c r="NHB1"/>
      <c r="NHC1"/>
      <c r="NHD1"/>
      <c r="NHE1"/>
      <c r="NHF1"/>
      <c r="NHG1"/>
      <c r="NHH1"/>
      <c r="NHI1"/>
      <c r="NHJ1"/>
      <c r="NHK1"/>
      <c r="NHL1"/>
      <c r="NHM1"/>
      <c r="NHN1"/>
      <c r="NHO1"/>
      <c r="NHP1"/>
      <c r="NHQ1"/>
      <c r="NHR1"/>
      <c r="NHS1"/>
      <c r="NHT1"/>
      <c r="NHU1"/>
      <c r="NHV1"/>
      <c r="NHW1"/>
      <c r="NHX1"/>
      <c r="NHY1"/>
      <c r="NHZ1"/>
      <c r="NIA1"/>
      <c r="NIB1"/>
      <c r="NIC1"/>
      <c r="NID1"/>
      <c r="NIE1"/>
      <c r="NIF1"/>
      <c r="NIG1"/>
      <c r="NIH1"/>
      <c r="NII1"/>
      <c r="NIJ1"/>
      <c r="NIK1"/>
      <c r="NIL1"/>
      <c r="NIM1"/>
      <c r="NIN1"/>
      <c r="NIO1"/>
      <c r="NIP1"/>
      <c r="NIQ1"/>
      <c r="NIR1"/>
      <c r="NIS1"/>
      <c r="NIT1"/>
      <c r="NIU1"/>
      <c r="NIV1"/>
      <c r="NIW1"/>
      <c r="NIX1"/>
      <c r="NIY1"/>
      <c r="NIZ1"/>
      <c r="NJA1"/>
      <c r="NJB1"/>
      <c r="NJC1"/>
      <c r="NJD1"/>
      <c r="NJE1"/>
      <c r="NJF1"/>
      <c r="NJG1"/>
      <c r="NJH1"/>
      <c r="NJI1"/>
      <c r="NJJ1"/>
      <c r="NJK1"/>
      <c r="NJL1"/>
      <c r="NJM1"/>
      <c r="NJN1"/>
      <c r="NJO1"/>
      <c r="NJP1"/>
      <c r="NJQ1"/>
      <c r="NJR1"/>
      <c r="NJS1"/>
      <c r="NJT1"/>
      <c r="NJU1"/>
      <c r="NJV1"/>
      <c r="NJW1"/>
      <c r="NJX1"/>
      <c r="NJY1"/>
      <c r="NJZ1"/>
      <c r="NKA1"/>
      <c r="NKB1"/>
      <c r="NKC1"/>
      <c r="NKD1"/>
      <c r="NKE1"/>
      <c r="NKF1"/>
      <c r="NKG1"/>
      <c r="NKH1"/>
      <c r="NKI1"/>
      <c r="NKJ1"/>
      <c r="NKK1"/>
      <c r="NKL1"/>
      <c r="NKM1"/>
      <c r="NKN1"/>
      <c r="NKO1"/>
      <c r="NKP1"/>
      <c r="NKQ1"/>
      <c r="NKR1"/>
      <c r="NKS1"/>
      <c r="NKT1"/>
      <c r="NKU1"/>
      <c r="NKV1"/>
      <c r="NKW1"/>
      <c r="NKX1"/>
      <c r="NKY1"/>
      <c r="NKZ1"/>
      <c r="NLA1"/>
      <c r="NLB1"/>
      <c r="NLC1"/>
      <c r="NLD1"/>
      <c r="NLE1"/>
      <c r="NLF1"/>
      <c r="NLG1"/>
      <c r="NLH1"/>
      <c r="NLI1"/>
      <c r="NLJ1"/>
      <c r="NLK1"/>
      <c r="NLL1"/>
      <c r="NLM1"/>
      <c r="NLN1"/>
      <c r="NLO1"/>
      <c r="NLP1"/>
      <c r="NLQ1"/>
      <c r="NLR1"/>
      <c r="NLS1"/>
      <c r="NLT1"/>
      <c r="NLU1"/>
      <c r="NLV1"/>
      <c r="NLW1"/>
      <c r="NLX1"/>
      <c r="NLY1"/>
      <c r="NLZ1"/>
      <c r="NMA1"/>
      <c r="NMB1"/>
      <c r="NMC1"/>
      <c r="NMD1"/>
      <c r="NME1"/>
      <c r="NMF1"/>
      <c r="NMG1"/>
      <c r="NMH1"/>
      <c r="NMI1"/>
      <c r="NMJ1"/>
      <c r="NMK1"/>
      <c r="NML1"/>
      <c r="NMM1"/>
      <c r="NMN1"/>
      <c r="NMO1"/>
      <c r="NMP1"/>
      <c r="NMQ1"/>
      <c r="NMR1"/>
      <c r="NMS1"/>
      <c r="NMT1"/>
      <c r="NMU1"/>
      <c r="NMV1"/>
      <c r="NMW1"/>
      <c r="NMX1"/>
      <c r="NMY1"/>
      <c r="NMZ1"/>
      <c r="NNA1"/>
      <c r="NNB1"/>
      <c r="NNC1"/>
      <c r="NND1"/>
      <c r="NNE1"/>
      <c r="NNF1"/>
      <c r="NNG1"/>
      <c r="NNH1"/>
      <c r="NNI1"/>
      <c r="NNJ1"/>
      <c r="NNK1"/>
      <c r="NNL1"/>
      <c r="NNM1"/>
      <c r="NNN1"/>
      <c r="NNO1"/>
      <c r="NNP1"/>
      <c r="NNQ1"/>
      <c r="NNR1"/>
      <c r="NNS1"/>
      <c r="NNT1"/>
      <c r="NNU1"/>
      <c r="NNV1"/>
      <c r="NNW1"/>
      <c r="NNX1"/>
      <c r="NNY1"/>
      <c r="NNZ1"/>
      <c r="NOA1"/>
      <c r="NOB1"/>
      <c r="NOC1"/>
      <c r="NOD1"/>
      <c r="NOE1"/>
      <c r="NOF1"/>
      <c r="NOG1"/>
      <c r="NOH1"/>
      <c r="NOI1"/>
      <c r="NOJ1"/>
      <c r="NOK1"/>
      <c r="NOL1"/>
      <c r="NOM1"/>
      <c r="NON1"/>
      <c r="NOO1"/>
      <c r="NOP1"/>
      <c r="NOQ1"/>
      <c r="NOR1"/>
      <c r="NOS1"/>
      <c r="NOT1"/>
      <c r="NOU1"/>
      <c r="NOV1"/>
      <c r="NOW1"/>
      <c r="NOX1"/>
      <c r="NOY1"/>
      <c r="NOZ1"/>
      <c r="NPA1"/>
      <c r="NPB1"/>
      <c r="NPC1"/>
      <c r="NPD1"/>
      <c r="NPE1"/>
      <c r="NPF1"/>
      <c r="NPG1"/>
      <c r="NPH1"/>
      <c r="NPI1"/>
      <c r="NPJ1"/>
      <c r="NPK1"/>
      <c r="NPL1"/>
      <c r="NPM1"/>
      <c r="NPN1"/>
      <c r="NPO1"/>
      <c r="NPP1"/>
      <c r="NPQ1"/>
      <c r="NPR1"/>
      <c r="NPS1"/>
      <c r="NPT1"/>
      <c r="NPU1"/>
      <c r="NPV1"/>
      <c r="NPW1"/>
      <c r="NPX1"/>
      <c r="NPY1"/>
      <c r="NPZ1"/>
      <c r="NQA1"/>
      <c r="NQB1"/>
      <c r="NQC1"/>
      <c r="NQD1"/>
      <c r="NQE1"/>
      <c r="NQF1"/>
      <c r="NQG1"/>
      <c r="NQH1"/>
      <c r="NQI1"/>
      <c r="NQJ1"/>
      <c r="NQK1"/>
      <c r="NQL1"/>
      <c r="NQM1"/>
      <c r="NQN1"/>
      <c r="NQO1"/>
      <c r="NQP1"/>
      <c r="NQQ1"/>
      <c r="NQR1"/>
      <c r="NQS1"/>
      <c r="NQT1"/>
      <c r="NQU1"/>
      <c r="NQV1"/>
      <c r="NQW1"/>
      <c r="NQX1"/>
      <c r="NQY1"/>
      <c r="NQZ1"/>
      <c r="NRA1"/>
      <c r="NRB1"/>
      <c r="NRC1"/>
      <c r="NRD1"/>
      <c r="NRE1"/>
      <c r="NRF1"/>
      <c r="NRG1"/>
      <c r="NRH1"/>
      <c r="NRI1"/>
      <c r="NRJ1"/>
      <c r="NRK1"/>
      <c r="NRL1"/>
      <c r="NRM1"/>
      <c r="NRN1"/>
      <c r="NRO1"/>
      <c r="NRP1"/>
      <c r="NRQ1"/>
      <c r="NRR1"/>
      <c r="NRS1"/>
      <c r="NRT1"/>
      <c r="NRU1"/>
      <c r="NRV1"/>
      <c r="NRW1"/>
      <c r="NRX1"/>
      <c r="NRY1"/>
      <c r="NRZ1"/>
      <c r="NSA1"/>
      <c r="NSB1"/>
      <c r="NSC1"/>
      <c r="NSD1"/>
      <c r="NSE1"/>
      <c r="NSF1"/>
      <c r="NSG1"/>
      <c r="NSH1"/>
      <c r="NSI1"/>
      <c r="NSJ1"/>
      <c r="NSK1"/>
      <c r="NSL1"/>
      <c r="NSM1"/>
      <c r="NSN1"/>
      <c r="NSO1"/>
      <c r="NSP1"/>
      <c r="NSQ1"/>
      <c r="NSR1"/>
      <c r="NSS1"/>
      <c r="NST1"/>
      <c r="NSU1"/>
      <c r="NSV1"/>
      <c r="NSW1"/>
      <c r="NSX1"/>
      <c r="NSY1"/>
      <c r="NSZ1"/>
      <c r="NTA1"/>
      <c r="NTB1"/>
      <c r="NTC1"/>
      <c r="NTD1"/>
      <c r="NTE1"/>
      <c r="NTF1"/>
      <c r="NTG1"/>
      <c r="NTH1"/>
      <c r="NTI1"/>
      <c r="NTJ1"/>
      <c r="NTK1"/>
      <c r="NTL1"/>
      <c r="NTM1"/>
      <c r="NTN1"/>
      <c r="NTO1"/>
      <c r="NTP1"/>
      <c r="NTQ1"/>
      <c r="NTR1"/>
      <c r="NTS1"/>
      <c r="NTT1"/>
      <c r="NTU1"/>
      <c r="NTV1"/>
      <c r="NTW1"/>
      <c r="NTX1"/>
      <c r="NTY1"/>
      <c r="NTZ1"/>
      <c r="NUA1"/>
      <c r="NUB1"/>
      <c r="NUC1"/>
      <c r="NUD1"/>
      <c r="NUE1"/>
      <c r="NUF1"/>
      <c r="NUG1"/>
      <c r="NUH1"/>
      <c r="NUI1"/>
      <c r="NUJ1"/>
      <c r="NUK1"/>
      <c r="NUL1"/>
      <c r="NUM1"/>
      <c r="NUN1"/>
      <c r="NUO1"/>
      <c r="NUP1"/>
      <c r="NUQ1"/>
      <c r="NUR1"/>
      <c r="NUS1"/>
      <c r="NUT1"/>
      <c r="NUU1"/>
      <c r="NUV1"/>
      <c r="NUW1"/>
      <c r="NUX1"/>
      <c r="NUY1"/>
      <c r="NUZ1"/>
      <c r="NVA1"/>
      <c r="NVB1"/>
      <c r="NVC1"/>
      <c r="NVD1"/>
      <c r="NVE1"/>
      <c r="NVF1"/>
      <c r="NVG1"/>
      <c r="NVH1"/>
      <c r="NVI1"/>
      <c r="NVJ1"/>
      <c r="NVK1"/>
      <c r="NVL1"/>
      <c r="NVM1"/>
      <c r="NVN1"/>
      <c r="NVO1"/>
      <c r="NVP1"/>
      <c r="NVQ1"/>
      <c r="NVR1"/>
      <c r="NVS1"/>
      <c r="NVT1"/>
      <c r="NVU1"/>
      <c r="NVV1"/>
      <c r="NVW1"/>
      <c r="NVX1"/>
      <c r="NVY1"/>
      <c r="NVZ1"/>
      <c r="NWA1"/>
      <c r="NWB1"/>
      <c r="NWC1"/>
      <c r="NWD1"/>
      <c r="NWE1"/>
      <c r="NWF1"/>
      <c r="NWG1"/>
      <c r="NWH1"/>
      <c r="NWI1"/>
      <c r="NWJ1"/>
      <c r="NWK1"/>
      <c r="NWL1"/>
      <c r="NWM1"/>
      <c r="NWN1"/>
      <c r="NWO1"/>
      <c r="NWP1"/>
      <c r="NWQ1"/>
      <c r="NWR1"/>
      <c r="NWS1"/>
      <c r="NWT1"/>
      <c r="NWU1"/>
      <c r="NWV1"/>
      <c r="NWW1"/>
      <c r="NWX1"/>
      <c r="NWY1"/>
      <c r="NWZ1"/>
      <c r="NXA1"/>
      <c r="NXB1"/>
      <c r="NXC1"/>
      <c r="NXD1"/>
      <c r="NXE1"/>
      <c r="NXF1"/>
      <c r="NXG1"/>
      <c r="NXH1"/>
      <c r="NXI1"/>
      <c r="NXJ1"/>
      <c r="NXK1"/>
      <c r="NXL1"/>
      <c r="NXM1"/>
      <c r="NXN1"/>
      <c r="NXO1"/>
      <c r="NXP1"/>
      <c r="NXQ1"/>
      <c r="NXR1"/>
      <c r="NXS1"/>
      <c r="NXT1"/>
      <c r="NXU1"/>
      <c r="NXV1"/>
      <c r="NXW1"/>
      <c r="NXX1"/>
      <c r="NXY1"/>
      <c r="NXZ1"/>
      <c r="NYA1"/>
      <c r="NYB1"/>
      <c r="NYC1"/>
      <c r="NYD1"/>
      <c r="NYE1"/>
      <c r="NYF1"/>
      <c r="NYG1"/>
      <c r="NYH1"/>
      <c r="NYI1"/>
      <c r="NYJ1"/>
      <c r="NYK1"/>
      <c r="NYL1"/>
      <c r="NYM1"/>
      <c r="NYN1"/>
      <c r="NYO1"/>
      <c r="NYP1"/>
      <c r="NYQ1"/>
      <c r="NYR1"/>
      <c r="NYS1"/>
      <c r="NYT1"/>
      <c r="NYU1"/>
      <c r="NYV1"/>
      <c r="NYW1"/>
      <c r="NYX1"/>
      <c r="NYY1"/>
      <c r="NYZ1"/>
      <c r="NZA1"/>
      <c r="NZB1"/>
      <c r="NZC1"/>
      <c r="NZD1"/>
      <c r="NZE1"/>
      <c r="NZF1"/>
      <c r="NZG1"/>
      <c r="NZH1"/>
      <c r="NZI1"/>
      <c r="NZJ1"/>
      <c r="NZK1"/>
      <c r="NZL1"/>
      <c r="NZM1"/>
      <c r="NZN1"/>
      <c r="NZO1"/>
      <c r="NZP1"/>
      <c r="NZQ1"/>
      <c r="NZR1"/>
      <c r="NZS1"/>
      <c r="NZT1"/>
      <c r="NZU1"/>
      <c r="NZV1"/>
      <c r="NZW1"/>
      <c r="NZX1"/>
      <c r="NZY1"/>
      <c r="NZZ1"/>
      <c r="OAA1"/>
      <c r="OAB1"/>
      <c r="OAC1"/>
      <c r="OAD1"/>
      <c r="OAE1"/>
      <c r="OAF1"/>
      <c r="OAG1"/>
      <c r="OAH1"/>
      <c r="OAI1"/>
      <c r="OAJ1"/>
      <c r="OAK1"/>
      <c r="OAL1"/>
      <c r="OAM1"/>
      <c r="OAN1"/>
      <c r="OAO1"/>
      <c r="OAP1"/>
      <c r="OAQ1"/>
      <c r="OAR1"/>
      <c r="OAS1"/>
      <c r="OAT1"/>
      <c r="OAU1"/>
      <c r="OAV1"/>
      <c r="OAW1"/>
      <c r="OAX1"/>
      <c r="OAY1"/>
      <c r="OAZ1"/>
      <c r="OBA1"/>
      <c r="OBB1"/>
      <c r="OBC1"/>
      <c r="OBD1"/>
      <c r="OBE1"/>
      <c r="OBF1"/>
      <c r="OBG1"/>
      <c r="OBH1"/>
      <c r="OBI1"/>
      <c r="OBJ1"/>
      <c r="OBK1"/>
      <c r="OBL1"/>
      <c r="OBM1"/>
      <c r="OBN1"/>
      <c r="OBO1"/>
      <c r="OBP1"/>
      <c r="OBQ1"/>
      <c r="OBR1"/>
      <c r="OBS1"/>
      <c r="OBT1"/>
      <c r="OBU1"/>
      <c r="OBV1"/>
      <c r="OBW1"/>
      <c r="OBX1"/>
      <c r="OBY1"/>
      <c r="OBZ1"/>
      <c r="OCA1"/>
      <c r="OCB1"/>
      <c r="OCC1"/>
      <c r="OCD1"/>
      <c r="OCE1"/>
      <c r="OCF1"/>
      <c r="OCG1"/>
      <c r="OCH1"/>
      <c r="OCI1"/>
      <c r="OCJ1"/>
      <c r="OCK1"/>
      <c r="OCL1"/>
      <c r="OCM1"/>
      <c r="OCN1"/>
      <c r="OCO1"/>
      <c r="OCP1"/>
      <c r="OCQ1"/>
      <c r="OCR1"/>
      <c r="OCS1"/>
      <c r="OCT1"/>
      <c r="OCU1"/>
      <c r="OCV1"/>
      <c r="OCW1"/>
      <c r="OCX1"/>
      <c r="OCY1"/>
      <c r="OCZ1"/>
      <c r="ODA1"/>
      <c r="ODB1"/>
      <c r="ODC1"/>
      <c r="ODD1"/>
      <c r="ODE1"/>
      <c r="ODF1"/>
      <c r="ODG1"/>
      <c r="ODH1"/>
      <c r="ODI1"/>
      <c r="ODJ1"/>
      <c r="ODK1"/>
      <c r="ODL1"/>
      <c r="ODM1"/>
      <c r="ODN1"/>
      <c r="ODO1"/>
      <c r="ODP1"/>
      <c r="ODQ1"/>
      <c r="ODR1"/>
      <c r="ODS1"/>
      <c r="ODT1"/>
      <c r="ODU1"/>
      <c r="ODV1"/>
      <c r="ODW1"/>
      <c r="ODX1"/>
      <c r="ODY1"/>
      <c r="ODZ1"/>
      <c r="OEA1"/>
      <c r="OEB1"/>
      <c r="OEC1"/>
      <c r="OED1"/>
      <c r="OEE1"/>
      <c r="OEF1"/>
      <c r="OEG1"/>
      <c r="OEH1"/>
      <c r="OEI1"/>
      <c r="OEJ1"/>
      <c r="OEK1"/>
      <c r="OEL1"/>
      <c r="OEM1"/>
      <c r="OEN1"/>
      <c r="OEO1"/>
      <c r="OEP1"/>
      <c r="OEQ1"/>
      <c r="OER1"/>
      <c r="OES1"/>
      <c r="OET1"/>
      <c r="OEU1"/>
      <c r="OEV1"/>
      <c r="OEW1"/>
      <c r="OEX1"/>
      <c r="OEY1"/>
      <c r="OEZ1"/>
      <c r="OFA1"/>
      <c r="OFB1"/>
      <c r="OFC1"/>
      <c r="OFD1"/>
      <c r="OFE1"/>
      <c r="OFF1"/>
      <c r="OFG1"/>
      <c r="OFH1"/>
      <c r="OFI1"/>
      <c r="OFJ1"/>
      <c r="OFK1"/>
      <c r="OFL1"/>
      <c r="OFM1"/>
      <c r="OFN1"/>
      <c r="OFO1"/>
      <c r="OFP1"/>
      <c r="OFQ1"/>
      <c r="OFR1"/>
      <c r="OFS1"/>
      <c r="OFT1"/>
      <c r="OFU1"/>
      <c r="OFV1"/>
      <c r="OFW1"/>
      <c r="OFX1"/>
      <c r="OFY1"/>
      <c r="OFZ1"/>
      <c r="OGA1"/>
      <c r="OGB1"/>
      <c r="OGC1"/>
      <c r="OGD1"/>
      <c r="OGE1"/>
      <c r="OGF1"/>
      <c r="OGG1"/>
      <c r="OGH1"/>
      <c r="OGI1"/>
      <c r="OGJ1"/>
      <c r="OGK1"/>
      <c r="OGL1"/>
      <c r="OGM1"/>
      <c r="OGN1"/>
      <c r="OGO1"/>
      <c r="OGP1"/>
      <c r="OGQ1"/>
      <c r="OGR1"/>
      <c r="OGS1"/>
      <c r="OGT1"/>
      <c r="OGU1"/>
      <c r="OGV1"/>
      <c r="OGW1"/>
      <c r="OGX1"/>
      <c r="OGY1"/>
      <c r="OGZ1"/>
      <c r="OHA1"/>
      <c r="OHB1"/>
      <c r="OHC1"/>
      <c r="OHD1"/>
      <c r="OHE1"/>
      <c r="OHF1"/>
      <c r="OHG1"/>
      <c r="OHH1"/>
      <c r="OHI1"/>
      <c r="OHJ1"/>
      <c r="OHK1"/>
      <c r="OHL1"/>
      <c r="OHM1"/>
      <c r="OHN1"/>
      <c r="OHO1"/>
      <c r="OHP1"/>
      <c r="OHQ1"/>
      <c r="OHR1"/>
      <c r="OHS1"/>
      <c r="OHT1"/>
      <c r="OHU1"/>
      <c r="OHV1"/>
      <c r="OHW1"/>
      <c r="OHX1"/>
      <c r="OHY1"/>
      <c r="OHZ1"/>
      <c r="OIA1"/>
      <c r="OIB1"/>
      <c r="OIC1"/>
      <c r="OID1"/>
      <c r="OIE1"/>
      <c r="OIF1"/>
      <c r="OIG1"/>
      <c r="OIH1"/>
      <c r="OII1"/>
      <c r="OIJ1"/>
      <c r="OIK1"/>
      <c r="OIL1"/>
      <c r="OIM1"/>
      <c r="OIN1"/>
      <c r="OIO1"/>
      <c r="OIP1"/>
      <c r="OIQ1"/>
      <c r="OIR1"/>
      <c r="OIS1"/>
      <c r="OIT1"/>
      <c r="OIU1"/>
      <c r="OIV1"/>
      <c r="OIW1"/>
      <c r="OIX1"/>
      <c r="OIY1"/>
      <c r="OIZ1"/>
      <c r="OJA1"/>
      <c r="OJB1"/>
      <c r="OJC1"/>
      <c r="OJD1"/>
      <c r="OJE1"/>
      <c r="OJF1"/>
      <c r="OJG1"/>
      <c r="OJH1"/>
      <c r="OJI1"/>
      <c r="OJJ1"/>
      <c r="OJK1"/>
      <c r="OJL1"/>
      <c r="OJM1"/>
      <c r="OJN1"/>
      <c r="OJO1"/>
      <c r="OJP1"/>
      <c r="OJQ1"/>
      <c r="OJR1"/>
      <c r="OJS1"/>
      <c r="OJT1"/>
      <c r="OJU1"/>
      <c r="OJV1"/>
      <c r="OJW1"/>
      <c r="OJX1"/>
      <c r="OJY1"/>
      <c r="OJZ1"/>
      <c r="OKA1"/>
      <c r="OKB1"/>
      <c r="OKC1"/>
      <c r="OKD1"/>
      <c r="OKE1"/>
      <c r="OKF1"/>
      <c r="OKG1"/>
      <c r="OKH1"/>
      <c r="OKI1"/>
      <c r="OKJ1"/>
      <c r="OKK1"/>
      <c r="OKL1"/>
      <c r="OKM1"/>
      <c r="OKN1"/>
      <c r="OKO1"/>
      <c r="OKP1"/>
      <c r="OKQ1"/>
      <c r="OKR1"/>
      <c r="OKS1"/>
      <c r="OKT1"/>
      <c r="OKU1"/>
      <c r="OKV1"/>
      <c r="OKW1"/>
      <c r="OKX1"/>
      <c r="OKY1"/>
      <c r="OKZ1"/>
      <c r="OLA1"/>
      <c r="OLB1"/>
      <c r="OLC1"/>
      <c r="OLD1"/>
      <c r="OLE1"/>
      <c r="OLF1"/>
      <c r="OLG1"/>
      <c r="OLH1"/>
      <c r="OLI1"/>
      <c r="OLJ1"/>
      <c r="OLK1"/>
      <c r="OLL1"/>
      <c r="OLM1"/>
      <c r="OLN1"/>
      <c r="OLO1"/>
      <c r="OLP1"/>
      <c r="OLQ1"/>
      <c r="OLR1"/>
      <c r="OLS1"/>
      <c r="OLT1"/>
      <c r="OLU1"/>
      <c r="OLV1"/>
      <c r="OLW1"/>
      <c r="OLX1"/>
      <c r="OLY1"/>
      <c r="OLZ1"/>
      <c r="OMA1"/>
      <c r="OMB1"/>
      <c r="OMC1"/>
      <c r="OMD1"/>
      <c r="OME1"/>
      <c r="OMF1"/>
      <c r="OMG1"/>
      <c r="OMH1"/>
      <c r="OMI1"/>
      <c r="OMJ1"/>
      <c r="OMK1"/>
      <c r="OML1"/>
      <c r="OMM1"/>
      <c r="OMN1"/>
      <c r="OMO1"/>
      <c r="OMP1"/>
      <c r="OMQ1"/>
      <c r="OMR1"/>
      <c r="OMS1"/>
      <c r="OMT1"/>
      <c r="OMU1"/>
      <c r="OMV1"/>
      <c r="OMW1"/>
      <c r="OMX1"/>
      <c r="OMY1"/>
      <c r="OMZ1"/>
      <c r="ONA1"/>
      <c r="ONB1"/>
      <c r="ONC1"/>
      <c r="OND1"/>
      <c r="ONE1"/>
      <c r="ONF1"/>
      <c r="ONG1"/>
      <c r="ONH1"/>
      <c r="ONI1"/>
      <c r="ONJ1"/>
      <c r="ONK1"/>
      <c r="ONL1"/>
      <c r="ONM1"/>
      <c r="ONN1"/>
      <c r="ONO1"/>
      <c r="ONP1"/>
      <c r="ONQ1"/>
      <c r="ONR1"/>
      <c r="ONS1"/>
      <c r="ONT1"/>
      <c r="ONU1"/>
      <c r="ONV1"/>
      <c r="ONW1"/>
      <c r="ONX1"/>
      <c r="ONY1"/>
      <c r="ONZ1"/>
      <c r="OOA1"/>
      <c r="OOB1"/>
      <c r="OOC1"/>
      <c r="OOD1"/>
      <c r="OOE1"/>
      <c r="OOF1"/>
      <c r="OOG1"/>
      <c r="OOH1"/>
      <c r="OOI1"/>
      <c r="OOJ1"/>
      <c r="OOK1"/>
      <c r="OOL1"/>
      <c r="OOM1"/>
      <c r="OON1"/>
      <c r="OOO1"/>
      <c r="OOP1"/>
      <c r="OOQ1"/>
      <c r="OOR1"/>
      <c r="OOS1"/>
      <c r="OOT1"/>
      <c r="OOU1"/>
      <c r="OOV1"/>
      <c r="OOW1"/>
      <c r="OOX1"/>
      <c r="OOY1"/>
      <c r="OOZ1"/>
      <c r="OPA1"/>
      <c r="OPB1"/>
      <c r="OPC1"/>
      <c r="OPD1"/>
      <c r="OPE1"/>
      <c r="OPF1"/>
      <c r="OPG1"/>
      <c r="OPH1"/>
      <c r="OPI1"/>
      <c r="OPJ1"/>
      <c r="OPK1"/>
      <c r="OPL1"/>
      <c r="OPM1"/>
      <c r="OPN1"/>
      <c r="OPO1"/>
      <c r="OPP1"/>
      <c r="OPQ1"/>
      <c r="OPR1"/>
      <c r="OPS1"/>
      <c r="OPT1"/>
      <c r="OPU1"/>
      <c r="OPV1"/>
      <c r="OPW1"/>
      <c r="OPX1"/>
      <c r="OPY1"/>
      <c r="OPZ1"/>
      <c r="OQA1"/>
      <c r="OQB1"/>
      <c r="OQC1"/>
      <c r="OQD1"/>
      <c r="OQE1"/>
      <c r="OQF1"/>
      <c r="OQG1"/>
      <c r="OQH1"/>
      <c r="OQI1"/>
      <c r="OQJ1"/>
      <c r="OQK1"/>
      <c r="OQL1"/>
      <c r="OQM1"/>
      <c r="OQN1"/>
      <c r="OQO1"/>
      <c r="OQP1"/>
      <c r="OQQ1"/>
      <c r="OQR1"/>
      <c r="OQS1"/>
      <c r="OQT1"/>
      <c r="OQU1"/>
      <c r="OQV1"/>
      <c r="OQW1"/>
      <c r="OQX1"/>
      <c r="OQY1"/>
      <c r="OQZ1"/>
      <c r="ORA1"/>
      <c r="ORB1"/>
      <c r="ORC1"/>
      <c r="ORD1"/>
      <c r="ORE1"/>
      <c r="ORF1"/>
      <c r="ORG1"/>
      <c r="ORH1"/>
      <c r="ORI1"/>
      <c r="ORJ1"/>
      <c r="ORK1"/>
      <c r="ORL1"/>
      <c r="ORM1"/>
      <c r="ORN1"/>
      <c r="ORO1"/>
      <c r="ORP1"/>
      <c r="ORQ1"/>
      <c r="ORR1"/>
      <c r="ORS1"/>
      <c r="ORT1"/>
      <c r="ORU1"/>
      <c r="ORV1"/>
      <c r="ORW1"/>
      <c r="ORX1"/>
      <c r="ORY1"/>
      <c r="ORZ1"/>
      <c r="OSA1"/>
      <c r="OSB1"/>
      <c r="OSC1"/>
      <c r="OSD1"/>
      <c r="OSE1"/>
      <c r="OSF1"/>
      <c r="OSG1"/>
      <c r="OSH1"/>
      <c r="OSI1"/>
      <c r="OSJ1"/>
      <c r="OSK1"/>
      <c r="OSL1"/>
      <c r="OSM1"/>
      <c r="OSN1"/>
      <c r="OSO1"/>
      <c r="OSP1"/>
      <c r="OSQ1"/>
      <c r="OSR1"/>
      <c r="OSS1"/>
      <c r="OST1"/>
      <c r="OSU1"/>
      <c r="OSV1"/>
      <c r="OSW1"/>
      <c r="OSX1"/>
      <c r="OSY1"/>
      <c r="OSZ1"/>
      <c r="OTA1"/>
      <c r="OTB1"/>
      <c r="OTC1"/>
      <c r="OTD1"/>
      <c r="OTE1"/>
      <c r="OTF1"/>
      <c r="OTG1"/>
      <c r="OTH1"/>
      <c r="OTI1"/>
      <c r="OTJ1"/>
      <c r="OTK1"/>
      <c r="OTL1"/>
      <c r="OTM1"/>
      <c r="OTN1"/>
      <c r="OTO1"/>
      <c r="OTP1"/>
      <c r="OTQ1"/>
      <c r="OTR1"/>
      <c r="OTS1"/>
      <c r="OTT1"/>
      <c r="OTU1"/>
      <c r="OTV1"/>
      <c r="OTW1"/>
      <c r="OTX1"/>
      <c r="OTY1"/>
      <c r="OTZ1"/>
      <c r="OUA1"/>
      <c r="OUB1"/>
      <c r="OUC1"/>
      <c r="OUD1"/>
      <c r="OUE1"/>
      <c r="OUF1"/>
      <c r="OUG1"/>
      <c r="OUH1"/>
      <c r="OUI1"/>
      <c r="OUJ1"/>
      <c r="OUK1"/>
      <c r="OUL1"/>
      <c r="OUM1"/>
      <c r="OUN1"/>
      <c r="OUO1"/>
      <c r="OUP1"/>
      <c r="OUQ1"/>
      <c r="OUR1"/>
      <c r="OUS1"/>
      <c r="OUT1"/>
      <c r="OUU1"/>
      <c r="OUV1"/>
      <c r="OUW1"/>
      <c r="OUX1"/>
      <c r="OUY1"/>
      <c r="OUZ1"/>
      <c r="OVA1"/>
      <c r="OVB1"/>
      <c r="OVC1"/>
      <c r="OVD1"/>
      <c r="OVE1"/>
      <c r="OVF1"/>
      <c r="OVG1"/>
      <c r="OVH1"/>
      <c r="OVI1"/>
      <c r="OVJ1"/>
      <c r="OVK1"/>
      <c r="OVL1"/>
      <c r="OVM1"/>
      <c r="OVN1"/>
      <c r="OVO1"/>
      <c r="OVP1"/>
      <c r="OVQ1"/>
      <c r="OVR1"/>
      <c r="OVS1"/>
      <c r="OVT1"/>
      <c r="OVU1"/>
      <c r="OVV1"/>
      <c r="OVW1"/>
      <c r="OVX1"/>
      <c r="OVY1"/>
      <c r="OVZ1"/>
      <c r="OWA1"/>
      <c r="OWB1"/>
      <c r="OWC1"/>
      <c r="OWD1"/>
      <c r="OWE1"/>
      <c r="OWF1"/>
      <c r="OWG1"/>
      <c r="OWH1"/>
      <c r="OWI1"/>
      <c r="OWJ1"/>
      <c r="OWK1"/>
      <c r="OWL1"/>
      <c r="OWM1"/>
      <c r="OWN1"/>
      <c r="OWO1"/>
      <c r="OWP1"/>
      <c r="OWQ1"/>
      <c r="OWR1"/>
      <c r="OWS1"/>
      <c r="OWT1"/>
      <c r="OWU1"/>
      <c r="OWV1"/>
      <c r="OWW1"/>
      <c r="OWX1"/>
      <c r="OWY1"/>
      <c r="OWZ1"/>
      <c r="OXA1"/>
      <c r="OXB1"/>
      <c r="OXC1"/>
      <c r="OXD1"/>
      <c r="OXE1"/>
      <c r="OXF1"/>
      <c r="OXG1"/>
      <c r="OXH1"/>
      <c r="OXI1"/>
      <c r="OXJ1"/>
      <c r="OXK1"/>
      <c r="OXL1"/>
      <c r="OXM1"/>
      <c r="OXN1"/>
      <c r="OXO1"/>
      <c r="OXP1"/>
      <c r="OXQ1"/>
      <c r="OXR1"/>
      <c r="OXS1"/>
      <c r="OXT1"/>
      <c r="OXU1"/>
      <c r="OXV1"/>
      <c r="OXW1"/>
      <c r="OXX1"/>
      <c r="OXY1"/>
      <c r="OXZ1"/>
      <c r="OYA1"/>
      <c r="OYB1"/>
      <c r="OYC1"/>
      <c r="OYD1"/>
      <c r="OYE1"/>
      <c r="OYF1"/>
      <c r="OYG1"/>
      <c r="OYH1"/>
      <c r="OYI1"/>
      <c r="OYJ1"/>
      <c r="OYK1"/>
      <c r="OYL1"/>
      <c r="OYM1"/>
      <c r="OYN1"/>
      <c r="OYO1"/>
      <c r="OYP1"/>
      <c r="OYQ1"/>
      <c r="OYR1"/>
      <c r="OYS1"/>
      <c r="OYT1"/>
      <c r="OYU1"/>
      <c r="OYV1"/>
      <c r="OYW1"/>
      <c r="OYX1"/>
      <c r="OYY1"/>
      <c r="OYZ1"/>
      <c r="OZA1"/>
      <c r="OZB1"/>
      <c r="OZC1"/>
      <c r="OZD1"/>
      <c r="OZE1"/>
      <c r="OZF1"/>
      <c r="OZG1"/>
      <c r="OZH1"/>
      <c r="OZI1"/>
      <c r="OZJ1"/>
      <c r="OZK1"/>
      <c r="OZL1"/>
      <c r="OZM1"/>
      <c r="OZN1"/>
      <c r="OZO1"/>
      <c r="OZP1"/>
      <c r="OZQ1"/>
      <c r="OZR1"/>
      <c r="OZS1"/>
      <c r="OZT1"/>
      <c r="OZU1"/>
      <c r="OZV1"/>
      <c r="OZW1"/>
      <c r="OZX1"/>
      <c r="OZY1"/>
      <c r="OZZ1"/>
      <c r="PAA1"/>
      <c r="PAB1"/>
      <c r="PAC1"/>
      <c r="PAD1"/>
      <c r="PAE1"/>
      <c r="PAF1"/>
      <c r="PAG1"/>
      <c r="PAH1"/>
      <c r="PAI1"/>
      <c r="PAJ1"/>
      <c r="PAK1"/>
      <c r="PAL1"/>
      <c r="PAM1"/>
      <c r="PAN1"/>
      <c r="PAO1"/>
      <c r="PAP1"/>
      <c r="PAQ1"/>
      <c r="PAR1"/>
      <c r="PAS1"/>
      <c r="PAT1"/>
      <c r="PAU1"/>
      <c r="PAV1"/>
      <c r="PAW1"/>
      <c r="PAX1"/>
      <c r="PAY1"/>
      <c r="PAZ1"/>
      <c r="PBA1"/>
      <c r="PBB1"/>
      <c r="PBC1"/>
      <c r="PBD1"/>
      <c r="PBE1"/>
      <c r="PBF1"/>
      <c r="PBG1"/>
      <c r="PBH1"/>
      <c r="PBI1"/>
      <c r="PBJ1"/>
      <c r="PBK1"/>
      <c r="PBL1"/>
      <c r="PBM1"/>
      <c r="PBN1"/>
      <c r="PBO1"/>
      <c r="PBP1"/>
      <c r="PBQ1"/>
      <c r="PBR1"/>
      <c r="PBS1"/>
      <c r="PBT1"/>
      <c r="PBU1"/>
      <c r="PBV1"/>
      <c r="PBW1"/>
      <c r="PBX1"/>
      <c r="PBY1"/>
      <c r="PBZ1"/>
      <c r="PCA1"/>
      <c r="PCB1"/>
      <c r="PCC1"/>
      <c r="PCD1"/>
      <c r="PCE1"/>
      <c r="PCF1"/>
      <c r="PCG1"/>
      <c r="PCH1"/>
      <c r="PCI1"/>
      <c r="PCJ1"/>
      <c r="PCK1"/>
      <c r="PCL1"/>
      <c r="PCM1"/>
      <c r="PCN1"/>
      <c r="PCO1"/>
      <c r="PCP1"/>
      <c r="PCQ1"/>
      <c r="PCR1"/>
      <c r="PCS1"/>
      <c r="PCT1"/>
      <c r="PCU1"/>
      <c r="PCV1"/>
      <c r="PCW1"/>
      <c r="PCX1"/>
      <c r="PCY1"/>
      <c r="PCZ1"/>
      <c r="PDA1"/>
      <c r="PDB1"/>
      <c r="PDC1"/>
      <c r="PDD1"/>
      <c r="PDE1"/>
      <c r="PDF1"/>
      <c r="PDG1"/>
      <c r="PDH1"/>
      <c r="PDI1"/>
      <c r="PDJ1"/>
      <c r="PDK1"/>
      <c r="PDL1"/>
      <c r="PDM1"/>
      <c r="PDN1"/>
      <c r="PDO1"/>
      <c r="PDP1"/>
      <c r="PDQ1"/>
      <c r="PDR1"/>
      <c r="PDS1"/>
      <c r="PDT1"/>
      <c r="PDU1"/>
      <c r="PDV1"/>
      <c r="PDW1"/>
      <c r="PDX1"/>
      <c r="PDY1"/>
      <c r="PDZ1"/>
      <c r="PEA1"/>
      <c r="PEB1"/>
      <c r="PEC1"/>
      <c r="PED1"/>
      <c r="PEE1"/>
      <c r="PEF1"/>
      <c r="PEG1"/>
      <c r="PEH1"/>
      <c r="PEI1"/>
      <c r="PEJ1"/>
      <c r="PEK1"/>
      <c r="PEL1"/>
      <c r="PEM1"/>
      <c r="PEN1"/>
      <c r="PEO1"/>
      <c r="PEP1"/>
      <c r="PEQ1"/>
      <c r="PER1"/>
      <c r="PES1"/>
      <c r="PET1"/>
      <c r="PEU1"/>
      <c r="PEV1"/>
      <c r="PEW1"/>
      <c r="PEX1"/>
      <c r="PEY1"/>
      <c r="PEZ1"/>
      <c r="PFA1"/>
      <c r="PFB1"/>
      <c r="PFC1"/>
      <c r="PFD1"/>
      <c r="PFE1"/>
      <c r="PFF1"/>
      <c r="PFG1"/>
      <c r="PFH1"/>
      <c r="PFI1"/>
      <c r="PFJ1"/>
      <c r="PFK1"/>
      <c r="PFL1"/>
      <c r="PFM1"/>
      <c r="PFN1"/>
      <c r="PFO1"/>
      <c r="PFP1"/>
      <c r="PFQ1"/>
      <c r="PFR1"/>
      <c r="PFS1"/>
      <c r="PFT1"/>
      <c r="PFU1"/>
      <c r="PFV1"/>
      <c r="PFW1"/>
      <c r="PFX1"/>
      <c r="PFY1"/>
      <c r="PFZ1"/>
      <c r="PGA1"/>
      <c r="PGB1"/>
      <c r="PGC1"/>
      <c r="PGD1"/>
      <c r="PGE1"/>
      <c r="PGF1"/>
      <c r="PGG1"/>
      <c r="PGH1"/>
      <c r="PGI1"/>
      <c r="PGJ1"/>
      <c r="PGK1"/>
      <c r="PGL1"/>
      <c r="PGM1"/>
      <c r="PGN1"/>
      <c r="PGO1"/>
      <c r="PGP1"/>
      <c r="PGQ1"/>
      <c r="PGR1"/>
      <c r="PGS1"/>
      <c r="PGT1"/>
      <c r="PGU1"/>
      <c r="PGV1"/>
      <c r="PGW1"/>
      <c r="PGX1"/>
      <c r="PGY1"/>
      <c r="PGZ1"/>
      <c r="PHA1"/>
      <c r="PHB1"/>
      <c r="PHC1"/>
      <c r="PHD1"/>
      <c r="PHE1"/>
      <c r="PHF1"/>
      <c r="PHG1"/>
      <c r="PHH1"/>
      <c r="PHI1"/>
      <c r="PHJ1"/>
      <c r="PHK1"/>
      <c r="PHL1"/>
      <c r="PHM1"/>
      <c r="PHN1"/>
      <c r="PHO1"/>
      <c r="PHP1"/>
      <c r="PHQ1"/>
      <c r="PHR1"/>
      <c r="PHS1"/>
      <c r="PHT1"/>
      <c r="PHU1"/>
      <c r="PHV1"/>
      <c r="PHW1"/>
      <c r="PHX1"/>
      <c r="PHY1"/>
      <c r="PHZ1"/>
      <c r="PIA1"/>
      <c r="PIB1"/>
      <c r="PIC1"/>
      <c r="PID1"/>
      <c r="PIE1"/>
      <c r="PIF1"/>
      <c r="PIG1"/>
      <c r="PIH1"/>
      <c r="PII1"/>
      <c r="PIJ1"/>
      <c r="PIK1"/>
      <c r="PIL1"/>
      <c r="PIM1"/>
      <c r="PIN1"/>
      <c r="PIO1"/>
      <c r="PIP1"/>
      <c r="PIQ1"/>
      <c r="PIR1"/>
      <c r="PIS1"/>
      <c r="PIT1"/>
      <c r="PIU1"/>
      <c r="PIV1"/>
      <c r="PIW1"/>
      <c r="PIX1"/>
      <c r="PIY1"/>
      <c r="PIZ1"/>
      <c r="PJA1"/>
      <c r="PJB1"/>
      <c r="PJC1"/>
      <c r="PJD1"/>
      <c r="PJE1"/>
      <c r="PJF1"/>
      <c r="PJG1"/>
      <c r="PJH1"/>
      <c r="PJI1"/>
      <c r="PJJ1"/>
      <c r="PJK1"/>
      <c r="PJL1"/>
      <c r="PJM1"/>
      <c r="PJN1"/>
      <c r="PJO1"/>
      <c r="PJP1"/>
      <c r="PJQ1"/>
      <c r="PJR1"/>
      <c r="PJS1"/>
      <c r="PJT1"/>
      <c r="PJU1"/>
      <c r="PJV1"/>
      <c r="PJW1"/>
      <c r="PJX1"/>
      <c r="PJY1"/>
      <c r="PJZ1"/>
      <c r="PKA1"/>
      <c r="PKB1"/>
      <c r="PKC1"/>
      <c r="PKD1"/>
      <c r="PKE1"/>
      <c r="PKF1"/>
      <c r="PKG1"/>
      <c r="PKH1"/>
      <c r="PKI1"/>
      <c r="PKJ1"/>
      <c r="PKK1"/>
      <c r="PKL1"/>
      <c r="PKM1"/>
      <c r="PKN1"/>
      <c r="PKO1"/>
      <c r="PKP1"/>
      <c r="PKQ1"/>
      <c r="PKR1"/>
      <c r="PKS1"/>
      <c r="PKT1"/>
      <c r="PKU1"/>
      <c r="PKV1"/>
      <c r="PKW1"/>
      <c r="PKX1"/>
      <c r="PKY1"/>
      <c r="PKZ1"/>
      <c r="PLA1"/>
      <c r="PLB1"/>
      <c r="PLC1"/>
      <c r="PLD1"/>
      <c r="PLE1"/>
      <c r="PLF1"/>
      <c r="PLG1"/>
      <c r="PLH1"/>
      <c r="PLI1"/>
      <c r="PLJ1"/>
      <c r="PLK1"/>
      <c r="PLL1"/>
      <c r="PLM1"/>
      <c r="PLN1"/>
      <c r="PLO1"/>
      <c r="PLP1"/>
      <c r="PLQ1"/>
      <c r="PLR1"/>
      <c r="PLS1"/>
      <c r="PLT1"/>
      <c r="PLU1"/>
      <c r="PLV1"/>
      <c r="PLW1"/>
      <c r="PLX1"/>
      <c r="PLY1"/>
      <c r="PLZ1"/>
      <c r="PMA1"/>
      <c r="PMB1"/>
      <c r="PMC1"/>
      <c r="PMD1"/>
      <c r="PME1"/>
      <c r="PMF1"/>
      <c r="PMG1"/>
      <c r="PMH1"/>
      <c r="PMI1"/>
      <c r="PMJ1"/>
      <c r="PMK1"/>
      <c r="PML1"/>
      <c r="PMM1"/>
      <c r="PMN1"/>
      <c r="PMO1"/>
      <c r="PMP1"/>
      <c r="PMQ1"/>
      <c r="PMR1"/>
      <c r="PMS1"/>
      <c r="PMT1"/>
      <c r="PMU1"/>
      <c r="PMV1"/>
      <c r="PMW1"/>
      <c r="PMX1"/>
      <c r="PMY1"/>
      <c r="PMZ1"/>
      <c r="PNA1"/>
      <c r="PNB1"/>
      <c r="PNC1"/>
      <c r="PND1"/>
      <c r="PNE1"/>
      <c r="PNF1"/>
      <c r="PNG1"/>
      <c r="PNH1"/>
      <c r="PNI1"/>
      <c r="PNJ1"/>
      <c r="PNK1"/>
      <c r="PNL1"/>
      <c r="PNM1"/>
      <c r="PNN1"/>
      <c r="PNO1"/>
      <c r="PNP1"/>
      <c r="PNQ1"/>
      <c r="PNR1"/>
      <c r="PNS1"/>
      <c r="PNT1"/>
      <c r="PNU1"/>
      <c r="PNV1"/>
      <c r="PNW1"/>
      <c r="PNX1"/>
      <c r="PNY1"/>
      <c r="PNZ1"/>
      <c r="POA1"/>
      <c r="POB1"/>
      <c r="POC1"/>
      <c r="POD1"/>
      <c r="POE1"/>
      <c r="POF1"/>
      <c r="POG1"/>
      <c r="POH1"/>
      <c r="POI1"/>
      <c r="POJ1"/>
      <c r="POK1"/>
      <c r="POL1"/>
      <c r="POM1"/>
      <c r="PON1"/>
      <c r="POO1"/>
      <c r="POP1"/>
      <c r="POQ1"/>
      <c r="POR1"/>
      <c r="POS1"/>
      <c r="POT1"/>
      <c r="POU1"/>
      <c r="POV1"/>
      <c r="POW1"/>
      <c r="POX1"/>
      <c r="POY1"/>
      <c r="POZ1"/>
      <c r="PPA1"/>
      <c r="PPB1"/>
      <c r="PPC1"/>
      <c r="PPD1"/>
      <c r="PPE1"/>
      <c r="PPF1"/>
      <c r="PPG1"/>
      <c r="PPH1"/>
      <c r="PPI1"/>
      <c r="PPJ1"/>
      <c r="PPK1"/>
      <c r="PPL1"/>
      <c r="PPM1"/>
      <c r="PPN1"/>
      <c r="PPO1"/>
      <c r="PPP1"/>
      <c r="PPQ1"/>
      <c r="PPR1"/>
      <c r="PPS1"/>
      <c r="PPT1"/>
      <c r="PPU1"/>
      <c r="PPV1"/>
      <c r="PPW1"/>
      <c r="PPX1"/>
      <c r="PPY1"/>
      <c r="PPZ1"/>
      <c r="PQA1"/>
      <c r="PQB1"/>
      <c r="PQC1"/>
      <c r="PQD1"/>
      <c r="PQE1"/>
      <c r="PQF1"/>
      <c r="PQG1"/>
      <c r="PQH1"/>
      <c r="PQI1"/>
      <c r="PQJ1"/>
      <c r="PQK1"/>
      <c r="PQL1"/>
      <c r="PQM1"/>
      <c r="PQN1"/>
      <c r="PQO1"/>
      <c r="PQP1"/>
      <c r="PQQ1"/>
      <c r="PQR1"/>
      <c r="PQS1"/>
      <c r="PQT1"/>
      <c r="PQU1"/>
      <c r="PQV1"/>
      <c r="PQW1"/>
      <c r="PQX1"/>
      <c r="PQY1"/>
      <c r="PQZ1"/>
      <c r="PRA1"/>
      <c r="PRB1"/>
      <c r="PRC1"/>
      <c r="PRD1"/>
      <c r="PRE1"/>
      <c r="PRF1"/>
      <c r="PRG1"/>
      <c r="PRH1"/>
      <c r="PRI1"/>
      <c r="PRJ1"/>
      <c r="PRK1"/>
      <c r="PRL1"/>
      <c r="PRM1"/>
      <c r="PRN1"/>
      <c r="PRO1"/>
      <c r="PRP1"/>
      <c r="PRQ1"/>
      <c r="PRR1"/>
      <c r="PRS1"/>
      <c r="PRT1"/>
      <c r="PRU1"/>
      <c r="PRV1"/>
      <c r="PRW1"/>
      <c r="PRX1"/>
      <c r="PRY1"/>
      <c r="PRZ1"/>
      <c r="PSA1"/>
      <c r="PSB1"/>
      <c r="PSC1"/>
      <c r="PSD1"/>
      <c r="PSE1"/>
      <c r="PSF1"/>
      <c r="PSG1"/>
      <c r="PSH1"/>
      <c r="PSI1"/>
      <c r="PSJ1"/>
      <c r="PSK1"/>
      <c r="PSL1"/>
      <c r="PSM1"/>
      <c r="PSN1"/>
      <c r="PSO1"/>
      <c r="PSP1"/>
      <c r="PSQ1"/>
      <c r="PSR1"/>
      <c r="PSS1"/>
      <c r="PST1"/>
      <c r="PSU1"/>
      <c r="PSV1"/>
      <c r="PSW1"/>
      <c r="PSX1"/>
      <c r="PSY1"/>
      <c r="PSZ1"/>
      <c r="PTA1"/>
      <c r="PTB1"/>
      <c r="PTC1"/>
      <c r="PTD1"/>
      <c r="PTE1"/>
      <c r="PTF1"/>
      <c r="PTG1"/>
      <c r="PTH1"/>
      <c r="PTI1"/>
      <c r="PTJ1"/>
      <c r="PTK1"/>
      <c r="PTL1"/>
      <c r="PTM1"/>
      <c r="PTN1"/>
      <c r="PTO1"/>
      <c r="PTP1"/>
      <c r="PTQ1"/>
      <c r="PTR1"/>
      <c r="PTS1"/>
      <c r="PTT1"/>
      <c r="PTU1"/>
      <c r="PTV1"/>
      <c r="PTW1"/>
      <c r="PTX1"/>
      <c r="PTY1"/>
      <c r="PTZ1"/>
      <c r="PUA1"/>
      <c r="PUB1"/>
      <c r="PUC1"/>
      <c r="PUD1"/>
      <c r="PUE1"/>
      <c r="PUF1"/>
      <c r="PUG1"/>
      <c r="PUH1"/>
      <c r="PUI1"/>
      <c r="PUJ1"/>
      <c r="PUK1"/>
      <c r="PUL1"/>
      <c r="PUM1"/>
      <c r="PUN1"/>
      <c r="PUO1"/>
      <c r="PUP1"/>
      <c r="PUQ1"/>
      <c r="PUR1"/>
      <c r="PUS1"/>
      <c r="PUT1"/>
      <c r="PUU1"/>
      <c r="PUV1"/>
      <c r="PUW1"/>
      <c r="PUX1"/>
      <c r="PUY1"/>
      <c r="PUZ1"/>
      <c r="PVA1"/>
      <c r="PVB1"/>
      <c r="PVC1"/>
      <c r="PVD1"/>
      <c r="PVE1"/>
      <c r="PVF1"/>
      <c r="PVG1"/>
      <c r="PVH1"/>
      <c r="PVI1"/>
      <c r="PVJ1"/>
      <c r="PVK1"/>
      <c r="PVL1"/>
      <c r="PVM1"/>
      <c r="PVN1"/>
      <c r="PVO1"/>
      <c r="PVP1"/>
      <c r="PVQ1"/>
      <c r="PVR1"/>
      <c r="PVS1"/>
      <c r="PVT1"/>
      <c r="PVU1"/>
      <c r="PVV1"/>
      <c r="PVW1"/>
      <c r="PVX1"/>
      <c r="PVY1"/>
      <c r="PVZ1"/>
      <c r="PWA1"/>
      <c r="PWB1"/>
      <c r="PWC1"/>
      <c r="PWD1"/>
      <c r="PWE1"/>
      <c r="PWF1"/>
      <c r="PWG1"/>
      <c r="PWH1"/>
      <c r="PWI1"/>
      <c r="PWJ1"/>
      <c r="PWK1"/>
      <c r="PWL1"/>
      <c r="PWM1"/>
      <c r="PWN1"/>
      <c r="PWO1"/>
      <c r="PWP1"/>
      <c r="PWQ1"/>
      <c r="PWR1"/>
      <c r="PWS1"/>
      <c r="PWT1"/>
      <c r="PWU1"/>
      <c r="PWV1"/>
      <c r="PWW1"/>
      <c r="PWX1"/>
      <c r="PWY1"/>
      <c r="PWZ1"/>
      <c r="PXA1"/>
      <c r="PXB1"/>
      <c r="PXC1"/>
      <c r="PXD1"/>
      <c r="PXE1"/>
      <c r="PXF1"/>
      <c r="PXG1"/>
      <c r="PXH1"/>
      <c r="PXI1"/>
      <c r="PXJ1"/>
      <c r="PXK1"/>
      <c r="PXL1"/>
      <c r="PXM1"/>
      <c r="PXN1"/>
      <c r="PXO1"/>
      <c r="PXP1"/>
      <c r="PXQ1"/>
      <c r="PXR1"/>
      <c r="PXS1"/>
      <c r="PXT1"/>
      <c r="PXU1"/>
      <c r="PXV1"/>
      <c r="PXW1"/>
      <c r="PXX1"/>
      <c r="PXY1"/>
      <c r="PXZ1"/>
      <c r="PYA1"/>
      <c r="PYB1"/>
      <c r="PYC1"/>
      <c r="PYD1"/>
      <c r="PYE1"/>
      <c r="PYF1"/>
      <c r="PYG1"/>
      <c r="PYH1"/>
      <c r="PYI1"/>
      <c r="PYJ1"/>
      <c r="PYK1"/>
      <c r="PYL1"/>
      <c r="PYM1"/>
      <c r="PYN1"/>
      <c r="PYO1"/>
      <c r="PYP1"/>
      <c r="PYQ1"/>
      <c r="PYR1"/>
      <c r="PYS1"/>
      <c r="PYT1"/>
      <c r="PYU1"/>
      <c r="PYV1"/>
      <c r="PYW1"/>
      <c r="PYX1"/>
      <c r="PYY1"/>
      <c r="PYZ1"/>
      <c r="PZA1"/>
      <c r="PZB1"/>
      <c r="PZC1"/>
      <c r="PZD1"/>
      <c r="PZE1"/>
      <c r="PZF1"/>
      <c r="PZG1"/>
      <c r="PZH1"/>
      <c r="PZI1"/>
      <c r="PZJ1"/>
      <c r="PZK1"/>
      <c r="PZL1"/>
      <c r="PZM1"/>
      <c r="PZN1"/>
      <c r="PZO1"/>
      <c r="PZP1"/>
      <c r="PZQ1"/>
      <c r="PZR1"/>
      <c r="PZS1"/>
      <c r="PZT1"/>
      <c r="PZU1"/>
      <c r="PZV1"/>
      <c r="PZW1"/>
      <c r="PZX1"/>
      <c r="PZY1"/>
      <c r="PZZ1"/>
      <c r="QAA1"/>
      <c r="QAB1"/>
      <c r="QAC1"/>
      <c r="QAD1"/>
      <c r="QAE1"/>
      <c r="QAF1"/>
      <c r="QAG1"/>
      <c r="QAH1"/>
      <c r="QAI1"/>
      <c r="QAJ1"/>
      <c r="QAK1"/>
      <c r="QAL1"/>
      <c r="QAM1"/>
      <c r="QAN1"/>
      <c r="QAO1"/>
      <c r="QAP1"/>
      <c r="QAQ1"/>
      <c r="QAR1"/>
      <c r="QAS1"/>
      <c r="QAT1"/>
      <c r="QAU1"/>
      <c r="QAV1"/>
      <c r="QAW1"/>
      <c r="QAX1"/>
      <c r="QAY1"/>
      <c r="QAZ1"/>
      <c r="QBA1"/>
      <c r="QBB1"/>
      <c r="QBC1"/>
      <c r="QBD1"/>
      <c r="QBE1"/>
      <c r="QBF1"/>
      <c r="QBG1"/>
      <c r="QBH1"/>
      <c r="QBI1"/>
      <c r="QBJ1"/>
      <c r="QBK1"/>
      <c r="QBL1"/>
      <c r="QBM1"/>
      <c r="QBN1"/>
      <c r="QBO1"/>
      <c r="QBP1"/>
      <c r="QBQ1"/>
      <c r="QBR1"/>
      <c r="QBS1"/>
      <c r="QBT1"/>
      <c r="QBU1"/>
      <c r="QBV1"/>
      <c r="QBW1"/>
      <c r="QBX1"/>
      <c r="QBY1"/>
      <c r="QBZ1"/>
      <c r="QCA1"/>
      <c r="QCB1"/>
      <c r="QCC1"/>
      <c r="QCD1"/>
      <c r="QCE1"/>
      <c r="QCF1"/>
      <c r="QCG1"/>
      <c r="QCH1"/>
      <c r="QCI1"/>
      <c r="QCJ1"/>
      <c r="QCK1"/>
      <c r="QCL1"/>
      <c r="QCM1"/>
      <c r="QCN1"/>
      <c r="QCO1"/>
      <c r="QCP1"/>
      <c r="QCQ1"/>
      <c r="QCR1"/>
      <c r="QCS1"/>
      <c r="QCT1"/>
      <c r="QCU1"/>
      <c r="QCV1"/>
      <c r="QCW1"/>
      <c r="QCX1"/>
      <c r="QCY1"/>
      <c r="QCZ1"/>
      <c r="QDA1"/>
      <c r="QDB1"/>
      <c r="QDC1"/>
      <c r="QDD1"/>
      <c r="QDE1"/>
      <c r="QDF1"/>
      <c r="QDG1"/>
      <c r="QDH1"/>
      <c r="QDI1"/>
      <c r="QDJ1"/>
      <c r="QDK1"/>
      <c r="QDL1"/>
      <c r="QDM1"/>
      <c r="QDN1"/>
      <c r="QDO1"/>
      <c r="QDP1"/>
      <c r="QDQ1"/>
      <c r="QDR1"/>
      <c r="QDS1"/>
      <c r="QDT1"/>
      <c r="QDU1"/>
      <c r="QDV1"/>
      <c r="QDW1"/>
      <c r="QDX1"/>
      <c r="QDY1"/>
      <c r="QDZ1"/>
      <c r="QEA1"/>
      <c r="QEB1"/>
      <c r="QEC1"/>
      <c r="QED1"/>
      <c r="QEE1"/>
      <c r="QEF1"/>
      <c r="QEG1"/>
      <c r="QEH1"/>
      <c r="QEI1"/>
      <c r="QEJ1"/>
      <c r="QEK1"/>
      <c r="QEL1"/>
      <c r="QEM1"/>
      <c r="QEN1"/>
      <c r="QEO1"/>
      <c r="QEP1"/>
      <c r="QEQ1"/>
      <c r="QER1"/>
      <c r="QES1"/>
      <c r="QET1"/>
      <c r="QEU1"/>
      <c r="QEV1"/>
      <c r="QEW1"/>
      <c r="QEX1"/>
      <c r="QEY1"/>
      <c r="QEZ1"/>
      <c r="QFA1"/>
      <c r="QFB1"/>
      <c r="QFC1"/>
      <c r="QFD1"/>
      <c r="QFE1"/>
      <c r="QFF1"/>
      <c r="QFG1"/>
      <c r="QFH1"/>
      <c r="QFI1"/>
      <c r="QFJ1"/>
      <c r="QFK1"/>
      <c r="QFL1"/>
      <c r="QFM1"/>
      <c r="QFN1"/>
      <c r="QFO1"/>
      <c r="QFP1"/>
      <c r="QFQ1"/>
      <c r="QFR1"/>
      <c r="QFS1"/>
      <c r="QFT1"/>
      <c r="QFU1"/>
      <c r="QFV1"/>
      <c r="QFW1"/>
      <c r="QFX1"/>
      <c r="QFY1"/>
      <c r="QFZ1"/>
      <c r="QGA1"/>
      <c r="QGB1"/>
      <c r="QGC1"/>
      <c r="QGD1"/>
      <c r="QGE1"/>
      <c r="QGF1"/>
      <c r="QGG1"/>
      <c r="QGH1"/>
      <c r="QGI1"/>
      <c r="QGJ1"/>
      <c r="QGK1"/>
      <c r="QGL1"/>
      <c r="QGM1"/>
      <c r="QGN1"/>
      <c r="QGO1"/>
      <c r="QGP1"/>
      <c r="QGQ1"/>
      <c r="QGR1"/>
      <c r="QGS1"/>
      <c r="QGT1"/>
      <c r="QGU1"/>
      <c r="QGV1"/>
      <c r="QGW1"/>
      <c r="QGX1"/>
      <c r="QGY1"/>
      <c r="QGZ1"/>
      <c r="QHA1"/>
      <c r="QHB1"/>
      <c r="QHC1"/>
      <c r="QHD1"/>
      <c r="QHE1"/>
      <c r="QHF1"/>
      <c r="QHG1"/>
      <c r="QHH1"/>
      <c r="QHI1"/>
      <c r="QHJ1"/>
      <c r="QHK1"/>
      <c r="QHL1"/>
      <c r="QHM1"/>
      <c r="QHN1"/>
      <c r="QHO1"/>
      <c r="QHP1"/>
      <c r="QHQ1"/>
      <c r="QHR1"/>
      <c r="QHS1"/>
      <c r="QHT1"/>
      <c r="QHU1"/>
      <c r="QHV1"/>
      <c r="QHW1"/>
      <c r="QHX1"/>
      <c r="QHY1"/>
      <c r="QHZ1"/>
      <c r="QIA1"/>
      <c r="QIB1"/>
      <c r="QIC1"/>
      <c r="QID1"/>
      <c r="QIE1"/>
      <c r="QIF1"/>
      <c r="QIG1"/>
      <c r="QIH1"/>
      <c r="QII1"/>
      <c r="QIJ1"/>
      <c r="QIK1"/>
      <c r="QIL1"/>
      <c r="QIM1"/>
      <c r="QIN1"/>
      <c r="QIO1"/>
      <c r="QIP1"/>
      <c r="QIQ1"/>
      <c r="QIR1"/>
      <c r="QIS1"/>
      <c r="QIT1"/>
      <c r="QIU1"/>
      <c r="QIV1"/>
      <c r="QIW1"/>
      <c r="QIX1"/>
      <c r="QIY1"/>
      <c r="QIZ1"/>
      <c r="QJA1"/>
      <c r="QJB1"/>
      <c r="QJC1"/>
      <c r="QJD1"/>
      <c r="QJE1"/>
      <c r="QJF1"/>
      <c r="QJG1"/>
      <c r="QJH1"/>
      <c r="QJI1"/>
      <c r="QJJ1"/>
      <c r="QJK1"/>
      <c r="QJL1"/>
      <c r="QJM1"/>
      <c r="QJN1"/>
      <c r="QJO1"/>
      <c r="QJP1"/>
      <c r="QJQ1"/>
      <c r="QJR1"/>
      <c r="QJS1"/>
      <c r="QJT1"/>
      <c r="QJU1"/>
      <c r="QJV1"/>
      <c r="QJW1"/>
      <c r="QJX1"/>
      <c r="QJY1"/>
      <c r="QJZ1"/>
      <c r="QKA1"/>
      <c r="QKB1"/>
      <c r="QKC1"/>
      <c r="QKD1"/>
      <c r="QKE1"/>
      <c r="QKF1"/>
      <c r="QKG1"/>
      <c r="QKH1"/>
      <c r="QKI1"/>
      <c r="QKJ1"/>
      <c r="QKK1"/>
      <c r="QKL1"/>
      <c r="QKM1"/>
      <c r="QKN1"/>
      <c r="QKO1"/>
      <c r="QKP1"/>
      <c r="QKQ1"/>
      <c r="QKR1"/>
      <c r="QKS1"/>
      <c r="QKT1"/>
      <c r="QKU1"/>
      <c r="QKV1"/>
      <c r="QKW1"/>
      <c r="QKX1"/>
      <c r="QKY1"/>
      <c r="QKZ1"/>
      <c r="QLA1"/>
      <c r="QLB1"/>
      <c r="QLC1"/>
      <c r="QLD1"/>
      <c r="QLE1"/>
      <c r="QLF1"/>
      <c r="QLG1"/>
      <c r="QLH1"/>
      <c r="QLI1"/>
      <c r="QLJ1"/>
      <c r="QLK1"/>
      <c r="QLL1"/>
      <c r="QLM1"/>
      <c r="QLN1"/>
      <c r="QLO1"/>
      <c r="QLP1"/>
      <c r="QLQ1"/>
      <c r="QLR1"/>
      <c r="QLS1"/>
      <c r="QLT1"/>
      <c r="QLU1"/>
      <c r="QLV1"/>
      <c r="QLW1"/>
      <c r="QLX1"/>
      <c r="QLY1"/>
      <c r="QLZ1"/>
      <c r="QMA1"/>
      <c r="QMB1"/>
      <c r="QMC1"/>
      <c r="QMD1"/>
      <c r="QME1"/>
      <c r="QMF1"/>
      <c r="QMG1"/>
      <c r="QMH1"/>
      <c r="QMI1"/>
      <c r="QMJ1"/>
      <c r="QMK1"/>
      <c r="QML1"/>
      <c r="QMM1"/>
      <c r="QMN1"/>
      <c r="QMO1"/>
      <c r="QMP1"/>
      <c r="QMQ1"/>
      <c r="QMR1"/>
      <c r="QMS1"/>
      <c r="QMT1"/>
      <c r="QMU1"/>
      <c r="QMV1"/>
      <c r="QMW1"/>
      <c r="QMX1"/>
      <c r="QMY1"/>
      <c r="QMZ1"/>
      <c r="QNA1"/>
      <c r="QNB1"/>
      <c r="QNC1"/>
      <c r="QND1"/>
      <c r="QNE1"/>
      <c r="QNF1"/>
      <c r="QNG1"/>
      <c r="QNH1"/>
      <c r="QNI1"/>
      <c r="QNJ1"/>
      <c r="QNK1"/>
      <c r="QNL1"/>
      <c r="QNM1"/>
      <c r="QNN1"/>
      <c r="QNO1"/>
      <c r="QNP1"/>
      <c r="QNQ1"/>
      <c r="QNR1"/>
      <c r="QNS1"/>
      <c r="QNT1"/>
      <c r="QNU1"/>
      <c r="QNV1"/>
      <c r="QNW1"/>
      <c r="QNX1"/>
      <c r="QNY1"/>
      <c r="QNZ1"/>
      <c r="QOA1"/>
      <c r="QOB1"/>
      <c r="QOC1"/>
      <c r="QOD1"/>
      <c r="QOE1"/>
      <c r="QOF1"/>
      <c r="QOG1"/>
      <c r="QOH1"/>
      <c r="QOI1"/>
      <c r="QOJ1"/>
      <c r="QOK1"/>
      <c r="QOL1"/>
      <c r="QOM1"/>
      <c r="QON1"/>
      <c r="QOO1"/>
      <c r="QOP1"/>
      <c r="QOQ1"/>
      <c r="QOR1"/>
      <c r="QOS1"/>
      <c r="QOT1"/>
      <c r="QOU1"/>
      <c r="QOV1"/>
      <c r="QOW1"/>
      <c r="QOX1"/>
      <c r="QOY1"/>
      <c r="QOZ1"/>
      <c r="QPA1"/>
      <c r="QPB1"/>
      <c r="QPC1"/>
      <c r="QPD1"/>
      <c r="QPE1"/>
      <c r="QPF1"/>
      <c r="QPG1"/>
      <c r="QPH1"/>
      <c r="QPI1"/>
      <c r="QPJ1"/>
      <c r="QPK1"/>
      <c r="QPL1"/>
      <c r="QPM1"/>
      <c r="QPN1"/>
      <c r="QPO1"/>
      <c r="QPP1"/>
      <c r="QPQ1"/>
      <c r="QPR1"/>
      <c r="QPS1"/>
      <c r="QPT1"/>
      <c r="QPU1"/>
      <c r="QPV1"/>
      <c r="QPW1"/>
      <c r="QPX1"/>
      <c r="QPY1"/>
      <c r="QPZ1"/>
      <c r="QQA1"/>
      <c r="QQB1"/>
      <c r="QQC1"/>
      <c r="QQD1"/>
      <c r="QQE1"/>
      <c r="QQF1"/>
      <c r="QQG1"/>
      <c r="QQH1"/>
      <c r="QQI1"/>
      <c r="QQJ1"/>
      <c r="QQK1"/>
      <c r="QQL1"/>
      <c r="QQM1"/>
      <c r="QQN1"/>
      <c r="QQO1"/>
      <c r="QQP1"/>
      <c r="QQQ1"/>
      <c r="QQR1"/>
      <c r="QQS1"/>
      <c r="QQT1"/>
      <c r="QQU1"/>
      <c r="QQV1"/>
      <c r="QQW1"/>
      <c r="QQX1"/>
      <c r="QQY1"/>
      <c r="QQZ1"/>
      <c r="QRA1"/>
      <c r="QRB1"/>
      <c r="QRC1"/>
      <c r="QRD1"/>
      <c r="QRE1"/>
      <c r="QRF1"/>
      <c r="QRG1"/>
      <c r="QRH1"/>
      <c r="QRI1"/>
      <c r="QRJ1"/>
      <c r="QRK1"/>
      <c r="QRL1"/>
      <c r="QRM1"/>
      <c r="QRN1"/>
      <c r="QRO1"/>
      <c r="QRP1"/>
      <c r="QRQ1"/>
      <c r="QRR1"/>
      <c r="QRS1"/>
      <c r="QRT1"/>
      <c r="QRU1"/>
      <c r="QRV1"/>
      <c r="QRW1"/>
      <c r="QRX1"/>
      <c r="QRY1"/>
      <c r="QRZ1"/>
      <c r="QSA1"/>
      <c r="QSB1"/>
      <c r="QSC1"/>
      <c r="QSD1"/>
      <c r="QSE1"/>
      <c r="QSF1"/>
      <c r="QSG1"/>
      <c r="QSH1"/>
      <c r="QSI1"/>
      <c r="QSJ1"/>
      <c r="QSK1"/>
      <c r="QSL1"/>
      <c r="QSM1"/>
      <c r="QSN1"/>
      <c r="QSO1"/>
      <c r="QSP1"/>
      <c r="QSQ1"/>
      <c r="QSR1"/>
      <c r="QSS1"/>
      <c r="QST1"/>
      <c r="QSU1"/>
      <c r="QSV1"/>
      <c r="QSW1"/>
      <c r="QSX1"/>
      <c r="QSY1"/>
      <c r="QSZ1"/>
      <c r="QTA1"/>
      <c r="QTB1"/>
      <c r="QTC1"/>
      <c r="QTD1"/>
      <c r="QTE1"/>
      <c r="QTF1"/>
      <c r="QTG1"/>
      <c r="QTH1"/>
      <c r="QTI1"/>
      <c r="QTJ1"/>
      <c r="QTK1"/>
      <c r="QTL1"/>
      <c r="QTM1"/>
      <c r="QTN1"/>
      <c r="QTO1"/>
      <c r="QTP1"/>
      <c r="QTQ1"/>
      <c r="QTR1"/>
      <c r="QTS1"/>
      <c r="QTT1"/>
      <c r="QTU1"/>
      <c r="QTV1"/>
      <c r="QTW1"/>
      <c r="QTX1"/>
      <c r="QTY1"/>
      <c r="QTZ1"/>
      <c r="QUA1"/>
      <c r="QUB1"/>
      <c r="QUC1"/>
      <c r="QUD1"/>
      <c r="QUE1"/>
      <c r="QUF1"/>
      <c r="QUG1"/>
      <c r="QUH1"/>
      <c r="QUI1"/>
      <c r="QUJ1"/>
      <c r="QUK1"/>
      <c r="QUL1"/>
      <c r="QUM1"/>
      <c r="QUN1"/>
      <c r="QUO1"/>
      <c r="QUP1"/>
      <c r="QUQ1"/>
      <c r="QUR1"/>
      <c r="QUS1"/>
      <c r="QUT1"/>
      <c r="QUU1"/>
      <c r="QUV1"/>
      <c r="QUW1"/>
      <c r="QUX1"/>
      <c r="QUY1"/>
      <c r="QUZ1"/>
      <c r="QVA1"/>
      <c r="QVB1"/>
      <c r="QVC1"/>
      <c r="QVD1"/>
      <c r="QVE1"/>
      <c r="QVF1"/>
      <c r="QVG1"/>
      <c r="QVH1"/>
      <c r="QVI1"/>
      <c r="QVJ1"/>
      <c r="QVK1"/>
      <c r="QVL1"/>
      <c r="QVM1"/>
      <c r="QVN1"/>
      <c r="QVO1"/>
      <c r="QVP1"/>
      <c r="QVQ1"/>
      <c r="QVR1"/>
      <c r="QVS1"/>
      <c r="QVT1"/>
      <c r="QVU1"/>
      <c r="QVV1"/>
      <c r="QVW1"/>
      <c r="QVX1"/>
      <c r="QVY1"/>
      <c r="QVZ1"/>
      <c r="QWA1"/>
      <c r="QWB1"/>
      <c r="QWC1"/>
      <c r="QWD1"/>
      <c r="QWE1"/>
      <c r="QWF1"/>
      <c r="QWG1"/>
      <c r="QWH1"/>
      <c r="QWI1"/>
      <c r="QWJ1"/>
      <c r="QWK1"/>
      <c r="QWL1"/>
      <c r="QWM1"/>
      <c r="QWN1"/>
      <c r="QWO1"/>
      <c r="QWP1"/>
      <c r="QWQ1"/>
      <c r="QWR1"/>
      <c r="QWS1"/>
      <c r="QWT1"/>
      <c r="QWU1"/>
      <c r="QWV1"/>
      <c r="QWW1"/>
      <c r="QWX1"/>
      <c r="QWY1"/>
      <c r="QWZ1"/>
      <c r="QXA1"/>
      <c r="QXB1"/>
      <c r="QXC1"/>
      <c r="QXD1"/>
      <c r="QXE1"/>
      <c r="QXF1"/>
      <c r="QXG1"/>
      <c r="QXH1"/>
      <c r="QXI1"/>
      <c r="QXJ1"/>
      <c r="QXK1"/>
      <c r="QXL1"/>
      <c r="QXM1"/>
      <c r="QXN1"/>
      <c r="QXO1"/>
      <c r="QXP1"/>
      <c r="QXQ1"/>
      <c r="QXR1"/>
      <c r="QXS1"/>
      <c r="QXT1"/>
      <c r="QXU1"/>
      <c r="QXV1"/>
      <c r="QXW1"/>
      <c r="QXX1"/>
      <c r="QXY1"/>
      <c r="QXZ1"/>
      <c r="QYA1"/>
      <c r="QYB1"/>
      <c r="QYC1"/>
      <c r="QYD1"/>
      <c r="QYE1"/>
      <c r="QYF1"/>
      <c r="QYG1"/>
      <c r="QYH1"/>
      <c r="QYI1"/>
      <c r="QYJ1"/>
      <c r="QYK1"/>
      <c r="QYL1"/>
      <c r="QYM1"/>
      <c r="QYN1"/>
      <c r="QYO1"/>
      <c r="QYP1"/>
      <c r="QYQ1"/>
      <c r="QYR1"/>
      <c r="QYS1"/>
      <c r="QYT1"/>
      <c r="QYU1"/>
      <c r="QYV1"/>
      <c r="QYW1"/>
      <c r="QYX1"/>
      <c r="QYY1"/>
      <c r="QYZ1"/>
      <c r="QZA1"/>
      <c r="QZB1"/>
      <c r="QZC1"/>
      <c r="QZD1"/>
      <c r="QZE1"/>
      <c r="QZF1"/>
      <c r="QZG1"/>
      <c r="QZH1"/>
      <c r="QZI1"/>
      <c r="QZJ1"/>
      <c r="QZK1"/>
      <c r="QZL1"/>
      <c r="QZM1"/>
      <c r="QZN1"/>
      <c r="QZO1"/>
      <c r="QZP1"/>
      <c r="QZQ1"/>
      <c r="QZR1"/>
      <c r="QZS1"/>
      <c r="QZT1"/>
      <c r="QZU1"/>
      <c r="QZV1"/>
      <c r="QZW1"/>
      <c r="QZX1"/>
      <c r="QZY1"/>
      <c r="QZZ1"/>
      <c r="RAA1"/>
      <c r="RAB1"/>
      <c r="RAC1"/>
      <c r="RAD1"/>
      <c r="RAE1"/>
      <c r="RAF1"/>
      <c r="RAG1"/>
      <c r="RAH1"/>
      <c r="RAI1"/>
      <c r="RAJ1"/>
      <c r="RAK1"/>
      <c r="RAL1"/>
      <c r="RAM1"/>
      <c r="RAN1"/>
      <c r="RAO1"/>
      <c r="RAP1"/>
      <c r="RAQ1"/>
      <c r="RAR1"/>
      <c r="RAS1"/>
      <c r="RAT1"/>
      <c r="RAU1"/>
      <c r="RAV1"/>
      <c r="RAW1"/>
      <c r="RAX1"/>
      <c r="RAY1"/>
      <c r="RAZ1"/>
      <c r="RBA1"/>
      <c r="RBB1"/>
      <c r="RBC1"/>
      <c r="RBD1"/>
      <c r="RBE1"/>
      <c r="RBF1"/>
      <c r="RBG1"/>
      <c r="RBH1"/>
      <c r="RBI1"/>
      <c r="RBJ1"/>
      <c r="RBK1"/>
      <c r="RBL1"/>
      <c r="RBM1"/>
      <c r="RBN1"/>
      <c r="RBO1"/>
      <c r="RBP1"/>
      <c r="RBQ1"/>
      <c r="RBR1"/>
      <c r="RBS1"/>
      <c r="RBT1"/>
      <c r="RBU1"/>
      <c r="RBV1"/>
      <c r="RBW1"/>
      <c r="RBX1"/>
      <c r="RBY1"/>
      <c r="RBZ1"/>
      <c r="RCA1"/>
      <c r="RCB1"/>
      <c r="RCC1"/>
      <c r="RCD1"/>
      <c r="RCE1"/>
      <c r="RCF1"/>
      <c r="RCG1"/>
      <c r="RCH1"/>
      <c r="RCI1"/>
      <c r="RCJ1"/>
      <c r="RCK1"/>
      <c r="RCL1"/>
      <c r="RCM1"/>
      <c r="RCN1"/>
      <c r="RCO1"/>
      <c r="RCP1"/>
      <c r="RCQ1"/>
      <c r="RCR1"/>
      <c r="RCS1"/>
      <c r="RCT1"/>
      <c r="RCU1"/>
      <c r="RCV1"/>
      <c r="RCW1"/>
      <c r="RCX1"/>
      <c r="RCY1"/>
      <c r="RCZ1"/>
      <c r="RDA1"/>
      <c r="RDB1"/>
      <c r="RDC1"/>
      <c r="RDD1"/>
      <c r="RDE1"/>
      <c r="RDF1"/>
      <c r="RDG1"/>
      <c r="RDH1"/>
      <c r="RDI1"/>
      <c r="RDJ1"/>
      <c r="RDK1"/>
      <c r="RDL1"/>
      <c r="RDM1"/>
      <c r="RDN1"/>
      <c r="RDO1"/>
      <c r="RDP1"/>
      <c r="RDQ1"/>
      <c r="RDR1"/>
      <c r="RDS1"/>
      <c r="RDT1"/>
      <c r="RDU1"/>
      <c r="RDV1"/>
      <c r="RDW1"/>
      <c r="RDX1"/>
      <c r="RDY1"/>
      <c r="RDZ1"/>
      <c r="REA1"/>
      <c r="REB1"/>
      <c r="REC1"/>
      <c r="RED1"/>
      <c r="REE1"/>
      <c r="REF1"/>
      <c r="REG1"/>
      <c r="REH1"/>
      <c r="REI1"/>
      <c r="REJ1"/>
      <c r="REK1"/>
      <c r="REL1"/>
      <c r="REM1"/>
      <c r="REN1"/>
      <c r="REO1"/>
      <c r="REP1"/>
      <c r="REQ1"/>
      <c r="RER1"/>
      <c r="RES1"/>
      <c r="RET1"/>
      <c r="REU1"/>
      <c r="REV1"/>
      <c r="REW1"/>
      <c r="REX1"/>
      <c r="REY1"/>
      <c r="REZ1"/>
      <c r="RFA1"/>
      <c r="RFB1"/>
      <c r="RFC1"/>
      <c r="RFD1"/>
      <c r="RFE1"/>
      <c r="RFF1"/>
      <c r="RFG1"/>
      <c r="RFH1"/>
      <c r="RFI1"/>
      <c r="RFJ1"/>
      <c r="RFK1"/>
      <c r="RFL1"/>
      <c r="RFM1"/>
      <c r="RFN1"/>
      <c r="RFO1"/>
      <c r="RFP1"/>
      <c r="RFQ1"/>
      <c r="RFR1"/>
      <c r="RFS1"/>
      <c r="RFT1"/>
      <c r="RFU1"/>
      <c r="RFV1"/>
      <c r="RFW1"/>
      <c r="RFX1"/>
      <c r="RFY1"/>
      <c r="RFZ1"/>
      <c r="RGA1"/>
      <c r="RGB1"/>
      <c r="RGC1"/>
      <c r="RGD1"/>
      <c r="RGE1"/>
      <c r="RGF1"/>
      <c r="RGG1"/>
      <c r="RGH1"/>
      <c r="RGI1"/>
      <c r="RGJ1"/>
      <c r="RGK1"/>
      <c r="RGL1"/>
      <c r="RGM1"/>
      <c r="RGN1"/>
      <c r="RGO1"/>
      <c r="RGP1"/>
      <c r="RGQ1"/>
      <c r="RGR1"/>
      <c r="RGS1"/>
      <c r="RGT1"/>
      <c r="RGU1"/>
      <c r="RGV1"/>
      <c r="RGW1"/>
      <c r="RGX1"/>
      <c r="RGY1"/>
      <c r="RGZ1"/>
      <c r="RHA1"/>
      <c r="RHB1"/>
      <c r="RHC1"/>
      <c r="RHD1"/>
      <c r="RHE1"/>
      <c r="RHF1"/>
      <c r="RHG1"/>
      <c r="RHH1"/>
      <c r="RHI1"/>
      <c r="RHJ1"/>
      <c r="RHK1"/>
      <c r="RHL1"/>
      <c r="RHM1"/>
      <c r="RHN1"/>
      <c r="RHO1"/>
      <c r="RHP1"/>
      <c r="RHQ1"/>
      <c r="RHR1"/>
      <c r="RHS1"/>
      <c r="RHT1"/>
      <c r="RHU1"/>
      <c r="RHV1"/>
      <c r="RHW1"/>
      <c r="RHX1"/>
      <c r="RHY1"/>
      <c r="RHZ1"/>
      <c r="RIA1"/>
      <c r="RIB1"/>
      <c r="RIC1"/>
      <c r="RID1"/>
      <c r="RIE1"/>
      <c r="RIF1"/>
      <c r="RIG1"/>
      <c r="RIH1"/>
      <c r="RII1"/>
      <c r="RIJ1"/>
      <c r="RIK1"/>
      <c r="RIL1"/>
      <c r="RIM1"/>
      <c r="RIN1"/>
      <c r="RIO1"/>
      <c r="RIP1"/>
      <c r="RIQ1"/>
      <c r="RIR1"/>
      <c r="RIS1"/>
      <c r="RIT1"/>
      <c r="RIU1"/>
      <c r="RIV1"/>
      <c r="RIW1"/>
      <c r="RIX1"/>
      <c r="RIY1"/>
      <c r="RIZ1"/>
      <c r="RJA1"/>
      <c r="RJB1"/>
      <c r="RJC1"/>
      <c r="RJD1"/>
      <c r="RJE1"/>
      <c r="RJF1"/>
      <c r="RJG1"/>
      <c r="RJH1"/>
      <c r="RJI1"/>
      <c r="RJJ1"/>
      <c r="RJK1"/>
      <c r="RJL1"/>
      <c r="RJM1"/>
      <c r="RJN1"/>
      <c r="RJO1"/>
      <c r="RJP1"/>
      <c r="RJQ1"/>
      <c r="RJR1"/>
      <c r="RJS1"/>
      <c r="RJT1"/>
      <c r="RJU1"/>
      <c r="RJV1"/>
      <c r="RJW1"/>
      <c r="RJX1"/>
      <c r="RJY1"/>
      <c r="RJZ1"/>
      <c r="RKA1"/>
      <c r="RKB1"/>
      <c r="RKC1"/>
      <c r="RKD1"/>
      <c r="RKE1"/>
      <c r="RKF1"/>
      <c r="RKG1"/>
      <c r="RKH1"/>
      <c r="RKI1"/>
      <c r="RKJ1"/>
      <c r="RKK1"/>
      <c r="RKL1"/>
      <c r="RKM1"/>
      <c r="RKN1"/>
      <c r="RKO1"/>
      <c r="RKP1"/>
      <c r="RKQ1"/>
      <c r="RKR1"/>
      <c r="RKS1"/>
      <c r="RKT1"/>
      <c r="RKU1"/>
      <c r="RKV1"/>
      <c r="RKW1"/>
      <c r="RKX1"/>
      <c r="RKY1"/>
      <c r="RKZ1"/>
      <c r="RLA1"/>
      <c r="RLB1"/>
      <c r="RLC1"/>
      <c r="RLD1"/>
      <c r="RLE1"/>
      <c r="RLF1"/>
      <c r="RLG1"/>
      <c r="RLH1"/>
      <c r="RLI1"/>
      <c r="RLJ1"/>
      <c r="RLK1"/>
      <c r="RLL1"/>
      <c r="RLM1"/>
      <c r="RLN1"/>
      <c r="RLO1"/>
      <c r="RLP1"/>
      <c r="RLQ1"/>
      <c r="RLR1"/>
      <c r="RLS1"/>
      <c r="RLT1"/>
      <c r="RLU1"/>
      <c r="RLV1"/>
      <c r="RLW1"/>
      <c r="RLX1"/>
      <c r="RLY1"/>
      <c r="RLZ1"/>
      <c r="RMA1"/>
      <c r="RMB1"/>
      <c r="RMC1"/>
      <c r="RMD1"/>
      <c r="RME1"/>
      <c r="RMF1"/>
      <c r="RMG1"/>
      <c r="RMH1"/>
      <c r="RMI1"/>
      <c r="RMJ1"/>
      <c r="RMK1"/>
      <c r="RML1"/>
      <c r="RMM1"/>
      <c r="RMN1"/>
      <c r="RMO1"/>
      <c r="RMP1"/>
      <c r="RMQ1"/>
      <c r="RMR1"/>
      <c r="RMS1"/>
      <c r="RMT1"/>
      <c r="RMU1"/>
      <c r="RMV1"/>
      <c r="RMW1"/>
      <c r="RMX1"/>
      <c r="RMY1"/>
      <c r="RMZ1"/>
      <c r="RNA1"/>
      <c r="RNB1"/>
      <c r="RNC1"/>
      <c r="RND1"/>
      <c r="RNE1"/>
      <c r="RNF1"/>
      <c r="RNG1"/>
      <c r="RNH1"/>
      <c r="RNI1"/>
      <c r="RNJ1"/>
      <c r="RNK1"/>
      <c r="RNL1"/>
      <c r="RNM1"/>
      <c r="RNN1"/>
      <c r="RNO1"/>
      <c r="RNP1"/>
      <c r="RNQ1"/>
      <c r="RNR1"/>
      <c r="RNS1"/>
      <c r="RNT1"/>
      <c r="RNU1"/>
      <c r="RNV1"/>
      <c r="RNW1"/>
      <c r="RNX1"/>
      <c r="RNY1"/>
      <c r="RNZ1"/>
      <c r="ROA1"/>
      <c r="ROB1"/>
      <c r="ROC1"/>
      <c r="ROD1"/>
      <c r="ROE1"/>
      <c r="ROF1"/>
      <c r="ROG1"/>
      <c r="ROH1"/>
      <c r="ROI1"/>
      <c r="ROJ1"/>
      <c r="ROK1"/>
      <c r="ROL1"/>
      <c r="ROM1"/>
      <c r="RON1"/>
      <c r="ROO1"/>
      <c r="ROP1"/>
      <c r="ROQ1"/>
      <c r="ROR1"/>
      <c r="ROS1"/>
      <c r="ROT1"/>
      <c r="ROU1"/>
      <c r="ROV1"/>
      <c r="ROW1"/>
      <c r="ROX1"/>
      <c r="ROY1"/>
      <c r="ROZ1"/>
      <c r="RPA1"/>
      <c r="RPB1"/>
      <c r="RPC1"/>
      <c r="RPD1"/>
      <c r="RPE1"/>
      <c r="RPF1"/>
      <c r="RPG1"/>
      <c r="RPH1"/>
      <c r="RPI1"/>
      <c r="RPJ1"/>
      <c r="RPK1"/>
      <c r="RPL1"/>
      <c r="RPM1"/>
      <c r="RPN1"/>
      <c r="RPO1"/>
      <c r="RPP1"/>
      <c r="RPQ1"/>
      <c r="RPR1"/>
      <c r="RPS1"/>
      <c r="RPT1"/>
      <c r="RPU1"/>
      <c r="RPV1"/>
      <c r="RPW1"/>
      <c r="RPX1"/>
      <c r="RPY1"/>
      <c r="RPZ1"/>
      <c r="RQA1"/>
      <c r="RQB1"/>
      <c r="RQC1"/>
      <c r="RQD1"/>
      <c r="RQE1"/>
      <c r="RQF1"/>
      <c r="RQG1"/>
      <c r="RQH1"/>
      <c r="RQI1"/>
      <c r="RQJ1"/>
      <c r="RQK1"/>
      <c r="RQL1"/>
      <c r="RQM1"/>
      <c r="RQN1"/>
      <c r="RQO1"/>
      <c r="RQP1"/>
      <c r="RQQ1"/>
      <c r="RQR1"/>
      <c r="RQS1"/>
      <c r="RQT1"/>
      <c r="RQU1"/>
      <c r="RQV1"/>
      <c r="RQW1"/>
      <c r="RQX1"/>
      <c r="RQY1"/>
      <c r="RQZ1"/>
      <c r="RRA1"/>
      <c r="RRB1"/>
      <c r="RRC1"/>
      <c r="RRD1"/>
      <c r="RRE1"/>
      <c r="RRF1"/>
      <c r="RRG1"/>
      <c r="RRH1"/>
      <c r="RRI1"/>
      <c r="RRJ1"/>
      <c r="RRK1"/>
      <c r="RRL1"/>
      <c r="RRM1"/>
      <c r="RRN1"/>
      <c r="RRO1"/>
      <c r="RRP1"/>
      <c r="RRQ1"/>
      <c r="RRR1"/>
      <c r="RRS1"/>
      <c r="RRT1"/>
      <c r="RRU1"/>
      <c r="RRV1"/>
      <c r="RRW1"/>
      <c r="RRX1"/>
      <c r="RRY1"/>
      <c r="RRZ1"/>
      <c r="RSA1"/>
      <c r="RSB1"/>
      <c r="RSC1"/>
      <c r="RSD1"/>
      <c r="RSE1"/>
      <c r="RSF1"/>
      <c r="RSG1"/>
      <c r="RSH1"/>
      <c r="RSI1"/>
      <c r="RSJ1"/>
      <c r="RSK1"/>
      <c r="RSL1"/>
      <c r="RSM1"/>
      <c r="RSN1"/>
      <c r="RSO1"/>
      <c r="RSP1"/>
      <c r="RSQ1"/>
      <c r="RSR1"/>
      <c r="RSS1"/>
      <c r="RST1"/>
      <c r="RSU1"/>
      <c r="RSV1"/>
      <c r="RSW1"/>
      <c r="RSX1"/>
      <c r="RSY1"/>
      <c r="RSZ1"/>
      <c r="RTA1"/>
      <c r="RTB1"/>
      <c r="RTC1"/>
      <c r="RTD1"/>
      <c r="RTE1"/>
      <c r="RTF1"/>
      <c r="RTG1"/>
      <c r="RTH1"/>
      <c r="RTI1"/>
      <c r="RTJ1"/>
      <c r="RTK1"/>
      <c r="RTL1"/>
      <c r="RTM1"/>
      <c r="RTN1"/>
      <c r="RTO1"/>
      <c r="RTP1"/>
      <c r="RTQ1"/>
      <c r="RTR1"/>
      <c r="RTS1"/>
      <c r="RTT1"/>
      <c r="RTU1"/>
      <c r="RTV1"/>
      <c r="RTW1"/>
      <c r="RTX1"/>
      <c r="RTY1"/>
      <c r="RTZ1"/>
      <c r="RUA1"/>
      <c r="RUB1"/>
      <c r="RUC1"/>
      <c r="RUD1"/>
      <c r="RUE1"/>
      <c r="RUF1"/>
      <c r="RUG1"/>
      <c r="RUH1"/>
      <c r="RUI1"/>
      <c r="RUJ1"/>
      <c r="RUK1"/>
      <c r="RUL1"/>
      <c r="RUM1"/>
      <c r="RUN1"/>
      <c r="RUO1"/>
      <c r="RUP1"/>
      <c r="RUQ1"/>
      <c r="RUR1"/>
      <c r="RUS1"/>
      <c r="RUT1"/>
      <c r="RUU1"/>
      <c r="RUV1"/>
      <c r="RUW1"/>
      <c r="RUX1"/>
      <c r="RUY1"/>
      <c r="RUZ1"/>
      <c r="RVA1"/>
      <c r="RVB1"/>
      <c r="RVC1"/>
      <c r="RVD1"/>
      <c r="RVE1"/>
      <c r="RVF1"/>
      <c r="RVG1"/>
      <c r="RVH1"/>
      <c r="RVI1"/>
      <c r="RVJ1"/>
      <c r="RVK1"/>
      <c r="RVL1"/>
      <c r="RVM1"/>
      <c r="RVN1"/>
      <c r="RVO1"/>
      <c r="RVP1"/>
      <c r="RVQ1"/>
      <c r="RVR1"/>
      <c r="RVS1"/>
      <c r="RVT1"/>
      <c r="RVU1"/>
      <c r="RVV1"/>
      <c r="RVW1"/>
      <c r="RVX1"/>
      <c r="RVY1"/>
      <c r="RVZ1"/>
      <c r="RWA1"/>
      <c r="RWB1"/>
      <c r="RWC1"/>
      <c r="RWD1"/>
      <c r="RWE1"/>
      <c r="RWF1"/>
      <c r="RWG1"/>
      <c r="RWH1"/>
      <c r="RWI1"/>
      <c r="RWJ1"/>
      <c r="RWK1"/>
      <c r="RWL1"/>
      <c r="RWM1"/>
      <c r="RWN1"/>
      <c r="RWO1"/>
      <c r="RWP1"/>
      <c r="RWQ1"/>
      <c r="RWR1"/>
      <c r="RWS1"/>
      <c r="RWT1"/>
      <c r="RWU1"/>
      <c r="RWV1"/>
      <c r="RWW1"/>
      <c r="RWX1"/>
      <c r="RWY1"/>
      <c r="RWZ1"/>
      <c r="RXA1"/>
      <c r="RXB1"/>
      <c r="RXC1"/>
      <c r="RXD1"/>
      <c r="RXE1"/>
      <c r="RXF1"/>
      <c r="RXG1"/>
      <c r="RXH1"/>
      <c r="RXI1"/>
      <c r="RXJ1"/>
      <c r="RXK1"/>
      <c r="RXL1"/>
      <c r="RXM1"/>
      <c r="RXN1"/>
      <c r="RXO1"/>
      <c r="RXP1"/>
      <c r="RXQ1"/>
      <c r="RXR1"/>
      <c r="RXS1"/>
      <c r="RXT1"/>
      <c r="RXU1"/>
      <c r="RXV1"/>
      <c r="RXW1"/>
      <c r="RXX1"/>
      <c r="RXY1"/>
      <c r="RXZ1"/>
      <c r="RYA1"/>
      <c r="RYB1"/>
      <c r="RYC1"/>
      <c r="RYD1"/>
      <c r="RYE1"/>
      <c r="RYF1"/>
      <c r="RYG1"/>
      <c r="RYH1"/>
      <c r="RYI1"/>
      <c r="RYJ1"/>
      <c r="RYK1"/>
      <c r="RYL1"/>
      <c r="RYM1"/>
      <c r="RYN1"/>
      <c r="RYO1"/>
      <c r="RYP1"/>
      <c r="RYQ1"/>
      <c r="RYR1"/>
      <c r="RYS1"/>
      <c r="RYT1"/>
      <c r="RYU1"/>
      <c r="RYV1"/>
      <c r="RYW1"/>
      <c r="RYX1"/>
      <c r="RYY1"/>
      <c r="RYZ1"/>
      <c r="RZA1"/>
      <c r="RZB1"/>
      <c r="RZC1"/>
      <c r="RZD1"/>
      <c r="RZE1"/>
      <c r="RZF1"/>
      <c r="RZG1"/>
      <c r="RZH1"/>
      <c r="RZI1"/>
      <c r="RZJ1"/>
      <c r="RZK1"/>
      <c r="RZL1"/>
      <c r="RZM1"/>
      <c r="RZN1"/>
      <c r="RZO1"/>
      <c r="RZP1"/>
      <c r="RZQ1"/>
      <c r="RZR1"/>
      <c r="RZS1"/>
      <c r="RZT1"/>
      <c r="RZU1"/>
      <c r="RZV1"/>
      <c r="RZW1"/>
      <c r="RZX1"/>
      <c r="RZY1"/>
      <c r="RZZ1"/>
      <c r="SAA1"/>
      <c r="SAB1"/>
      <c r="SAC1"/>
      <c r="SAD1"/>
      <c r="SAE1"/>
      <c r="SAF1"/>
      <c r="SAG1"/>
      <c r="SAH1"/>
      <c r="SAI1"/>
      <c r="SAJ1"/>
      <c r="SAK1"/>
      <c r="SAL1"/>
      <c r="SAM1"/>
      <c r="SAN1"/>
      <c r="SAO1"/>
      <c r="SAP1"/>
      <c r="SAQ1"/>
      <c r="SAR1"/>
      <c r="SAS1"/>
      <c r="SAT1"/>
      <c r="SAU1"/>
      <c r="SAV1"/>
      <c r="SAW1"/>
      <c r="SAX1"/>
      <c r="SAY1"/>
      <c r="SAZ1"/>
      <c r="SBA1"/>
      <c r="SBB1"/>
      <c r="SBC1"/>
      <c r="SBD1"/>
      <c r="SBE1"/>
      <c r="SBF1"/>
      <c r="SBG1"/>
      <c r="SBH1"/>
      <c r="SBI1"/>
      <c r="SBJ1"/>
      <c r="SBK1"/>
      <c r="SBL1"/>
      <c r="SBM1"/>
      <c r="SBN1"/>
      <c r="SBO1"/>
      <c r="SBP1"/>
      <c r="SBQ1"/>
      <c r="SBR1"/>
      <c r="SBS1"/>
      <c r="SBT1"/>
      <c r="SBU1"/>
      <c r="SBV1"/>
      <c r="SBW1"/>
      <c r="SBX1"/>
      <c r="SBY1"/>
      <c r="SBZ1"/>
      <c r="SCA1"/>
      <c r="SCB1"/>
      <c r="SCC1"/>
      <c r="SCD1"/>
      <c r="SCE1"/>
      <c r="SCF1"/>
      <c r="SCG1"/>
      <c r="SCH1"/>
      <c r="SCI1"/>
      <c r="SCJ1"/>
      <c r="SCK1"/>
      <c r="SCL1"/>
      <c r="SCM1"/>
      <c r="SCN1"/>
      <c r="SCO1"/>
      <c r="SCP1"/>
      <c r="SCQ1"/>
      <c r="SCR1"/>
      <c r="SCS1"/>
      <c r="SCT1"/>
      <c r="SCU1"/>
      <c r="SCV1"/>
      <c r="SCW1"/>
      <c r="SCX1"/>
      <c r="SCY1"/>
      <c r="SCZ1"/>
      <c r="SDA1"/>
      <c r="SDB1"/>
      <c r="SDC1"/>
      <c r="SDD1"/>
      <c r="SDE1"/>
      <c r="SDF1"/>
      <c r="SDG1"/>
      <c r="SDH1"/>
      <c r="SDI1"/>
      <c r="SDJ1"/>
      <c r="SDK1"/>
      <c r="SDL1"/>
      <c r="SDM1"/>
      <c r="SDN1"/>
      <c r="SDO1"/>
      <c r="SDP1"/>
      <c r="SDQ1"/>
      <c r="SDR1"/>
      <c r="SDS1"/>
      <c r="SDT1"/>
      <c r="SDU1"/>
      <c r="SDV1"/>
      <c r="SDW1"/>
      <c r="SDX1"/>
      <c r="SDY1"/>
      <c r="SDZ1"/>
      <c r="SEA1"/>
      <c r="SEB1"/>
      <c r="SEC1"/>
      <c r="SED1"/>
      <c r="SEE1"/>
      <c r="SEF1"/>
      <c r="SEG1"/>
      <c r="SEH1"/>
      <c r="SEI1"/>
      <c r="SEJ1"/>
      <c r="SEK1"/>
      <c r="SEL1"/>
      <c r="SEM1"/>
      <c r="SEN1"/>
      <c r="SEO1"/>
      <c r="SEP1"/>
      <c r="SEQ1"/>
      <c r="SER1"/>
      <c r="SES1"/>
      <c r="SET1"/>
      <c r="SEU1"/>
      <c r="SEV1"/>
      <c r="SEW1"/>
      <c r="SEX1"/>
      <c r="SEY1"/>
      <c r="SEZ1"/>
      <c r="SFA1"/>
      <c r="SFB1"/>
      <c r="SFC1"/>
      <c r="SFD1"/>
      <c r="SFE1"/>
      <c r="SFF1"/>
      <c r="SFG1"/>
      <c r="SFH1"/>
      <c r="SFI1"/>
      <c r="SFJ1"/>
      <c r="SFK1"/>
      <c r="SFL1"/>
      <c r="SFM1"/>
      <c r="SFN1"/>
      <c r="SFO1"/>
      <c r="SFP1"/>
      <c r="SFQ1"/>
      <c r="SFR1"/>
      <c r="SFS1"/>
      <c r="SFT1"/>
      <c r="SFU1"/>
      <c r="SFV1"/>
      <c r="SFW1"/>
      <c r="SFX1"/>
      <c r="SFY1"/>
      <c r="SFZ1"/>
      <c r="SGA1"/>
      <c r="SGB1"/>
      <c r="SGC1"/>
      <c r="SGD1"/>
      <c r="SGE1"/>
      <c r="SGF1"/>
      <c r="SGG1"/>
      <c r="SGH1"/>
      <c r="SGI1"/>
      <c r="SGJ1"/>
      <c r="SGK1"/>
      <c r="SGL1"/>
      <c r="SGM1"/>
      <c r="SGN1"/>
      <c r="SGO1"/>
      <c r="SGP1"/>
      <c r="SGQ1"/>
      <c r="SGR1"/>
      <c r="SGS1"/>
      <c r="SGT1"/>
      <c r="SGU1"/>
      <c r="SGV1"/>
      <c r="SGW1"/>
      <c r="SGX1"/>
      <c r="SGY1"/>
      <c r="SGZ1"/>
      <c r="SHA1"/>
      <c r="SHB1"/>
      <c r="SHC1"/>
      <c r="SHD1"/>
      <c r="SHE1"/>
      <c r="SHF1"/>
      <c r="SHG1"/>
      <c r="SHH1"/>
      <c r="SHI1"/>
      <c r="SHJ1"/>
      <c r="SHK1"/>
      <c r="SHL1"/>
      <c r="SHM1"/>
      <c r="SHN1"/>
      <c r="SHO1"/>
      <c r="SHP1"/>
      <c r="SHQ1"/>
      <c r="SHR1"/>
      <c r="SHS1"/>
      <c r="SHT1"/>
      <c r="SHU1"/>
      <c r="SHV1"/>
      <c r="SHW1"/>
      <c r="SHX1"/>
      <c r="SHY1"/>
      <c r="SHZ1"/>
      <c r="SIA1"/>
      <c r="SIB1"/>
      <c r="SIC1"/>
      <c r="SID1"/>
      <c r="SIE1"/>
      <c r="SIF1"/>
      <c r="SIG1"/>
      <c r="SIH1"/>
      <c r="SII1"/>
      <c r="SIJ1"/>
      <c r="SIK1"/>
      <c r="SIL1"/>
      <c r="SIM1"/>
      <c r="SIN1"/>
      <c r="SIO1"/>
      <c r="SIP1"/>
      <c r="SIQ1"/>
      <c r="SIR1"/>
      <c r="SIS1"/>
      <c r="SIT1"/>
      <c r="SIU1"/>
      <c r="SIV1"/>
      <c r="SIW1"/>
      <c r="SIX1"/>
      <c r="SIY1"/>
      <c r="SIZ1"/>
      <c r="SJA1"/>
      <c r="SJB1"/>
      <c r="SJC1"/>
      <c r="SJD1"/>
      <c r="SJE1"/>
      <c r="SJF1"/>
      <c r="SJG1"/>
      <c r="SJH1"/>
      <c r="SJI1"/>
      <c r="SJJ1"/>
      <c r="SJK1"/>
      <c r="SJL1"/>
      <c r="SJM1"/>
      <c r="SJN1"/>
      <c r="SJO1"/>
      <c r="SJP1"/>
      <c r="SJQ1"/>
      <c r="SJR1"/>
      <c r="SJS1"/>
      <c r="SJT1"/>
      <c r="SJU1"/>
      <c r="SJV1"/>
      <c r="SJW1"/>
      <c r="SJX1"/>
      <c r="SJY1"/>
      <c r="SJZ1"/>
      <c r="SKA1"/>
      <c r="SKB1"/>
      <c r="SKC1"/>
      <c r="SKD1"/>
      <c r="SKE1"/>
      <c r="SKF1"/>
      <c r="SKG1"/>
      <c r="SKH1"/>
      <c r="SKI1"/>
      <c r="SKJ1"/>
      <c r="SKK1"/>
      <c r="SKL1"/>
      <c r="SKM1"/>
      <c r="SKN1"/>
      <c r="SKO1"/>
      <c r="SKP1"/>
      <c r="SKQ1"/>
      <c r="SKR1"/>
      <c r="SKS1"/>
      <c r="SKT1"/>
      <c r="SKU1"/>
      <c r="SKV1"/>
      <c r="SKW1"/>
      <c r="SKX1"/>
      <c r="SKY1"/>
      <c r="SKZ1"/>
      <c r="SLA1"/>
      <c r="SLB1"/>
      <c r="SLC1"/>
      <c r="SLD1"/>
      <c r="SLE1"/>
      <c r="SLF1"/>
      <c r="SLG1"/>
      <c r="SLH1"/>
      <c r="SLI1"/>
      <c r="SLJ1"/>
      <c r="SLK1"/>
      <c r="SLL1"/>
      <c r="SLM1"/>
      <c r="SLN1"/>
      <c r="SLO1"/>
      <c r="SLP1"/>
      <c r="SLQ1"/>
      <c r="SLR1"/>
      <c r="SLS1"/>
      <c r="SLT1"/>
      <c r="SLU1"/>
      <c r="SLV1"/>
      <c r="SLW1"/>
      <c r="SLX1"/>
      <c r="SLY1"/>
      <c r="SLZ1"/>
      <c r="SMA1"/>
      <c r="SMB1"/>
      <c r="SMC1"/>
      <c r="SMD1"/>
      <c r="SME1"/>
      <c r="SMF1"/>
      <c r="SMG1"/>
      <c r="SMH1"/>
      <c r="SMI1"/>
      <c r="SMJ1"/>
      <c r="SMK1"/>
      <c r="SML1"/>
      <c r="SMM1"/>
      <c r="SMN1"/>
      <c r="SMO1"/>
      <c r="SMP1"/>
      <c r="SMQ1"/>
      <c r="SMR1"/>
      <c r="SMS1"/>
      <c r="SMT1"/>
      <c r="SMU1"/>
      <c r="SMV1"/>
      <c r="SMW1"/>
      <c r="SMX1"/>
      <c r="SMY1"/>
      <c r="SMZ1"/>
      <c r="SNA1"/>
      <c r="SNB1"/>
      <c r="SNC1"/>
      <c r="SND1"/>
      <c r="SNE1"/>
      <c r="SNF1"/>
      <c r="SNG1"/>
      <c r="SNH1"/>
      <c r="SNI1"/>
      <c r="SNJ1"/>
      <c r="SNK1"/>
      <c r="SNL1"/>
      <c r="SNM1"/>
      <c r="SNN1"/>
      <c r="SNO1"/>
      <c r="SNP1"/>
      <c r="SNQ1"/>
      <c r="SNR1"/>
      <c r="SNS1"/>
      <c r="SNT1"/>
      <c r="SNU1"/>
      <c r="SNV1"/>
      <c r="SNW1"/>
      <c r="SNX1"/>
      <c r="SNY1"/>
      <c r="SNZ1"/>
      <c r="SOA1"/>
      <c r="SOB1"/>
      <c r="SOC1"/>
      <c r="SOD1"/>
      <c r="SOE1"/>
      <c r="SOF1"/>
      <c r="SOG1"/>
      <c r="SOH1"/>
      <c r="SOI1"/>
      <c r="SOJ1"/>
      <c r="SOK1"/>
      <c r="SOL1"/>
      <c r="SOM1"/>
      <c r="SON1"/>
      <c r="SOO1"/>
      <c r="SOP1"/>
      <c r="SOQ1"/>
      <c r="SOR1"/>
      <c r="SOS1"/>
      <c r="SOT1"/>
      <c r="SOU1"/>
      <c r="SOV1"/>
      <c r="SOW1"/>
      <c r="SOX1"/>
      <c r="SOY1"/>
      <c r="SOZ1"/>
      <c r="SPA1"/>
      <c r="SPB1"/>
      <c r="SPC1"/>
      <c r="SPD1"/>
      <c r="SPE1"/>
      <c r="SPF1"/>
      <c r="SPG1"/>
      <c r="SPH1"/>
      <c r="SPI1"/>
      <c r="SPJ1"/>
      <c r="SPK1"/>
      <c r="SPL1"/>
      <c r="SPM1"/>
      <c r="SPN1"/>
      <c r="SPO1"/>
      <c r="SPP1"/>
      <c r="SPQ1"/>
      <c r="SPR1"/>
      <c r="SPS1"/>
      <c r="SPT1"/>
      <c r="SPU1"/>
      <c r="SPV1"/>
      <c r="SPW1"/>
      <c r="SPX1"/>
      <c r="SPY1"/>
      <c r="SPZ1"/>
      <c r="SQA1"/>
      <c r="SQB1"/>
      <c r="SQC1"/>
      <c r="SQD1"/>
      <c r="SQE1"/>
      <c r="SQF1"/>
      <c r="SQG1"/>
      <c r="SQH1"/>
      <c r="SQI1"/>
      <c r="SQJ1"/>
      <c r="SQK1"/>
      <c r="SQL1"/>
      <c r="SQM1"/>
      <c r="SQN1"/>
      <c r="SQO1"/>
      <c r="SQP1"/>
      <c r="SQQ1"/>
      <c r="SQR1"/>
      <c r="SQS1"/>
      <c r="SQT1"/>
      <c r="SQU1"/>
      <c r="SQV1"/>
      <c r="SQW1"/>
      <c r="SQX1"/>
      <c r="SQY1"/>
      <c r="SQZ1"/>
      <c r="SRA1"/>
      <c r="SRB1"/>
      <c r="SRC1"/>
      <c r="SRD1"/>
      <c r="SRE1"/>
      <c r="SRF1"/>
      <c r="SRG1"/>
      <c r="SRH1"/>
      <c r="SRI1"/>
      <c r="SRJ1"/>
      <c r="SRK1"/>
      <c r="SRL1"/>
      <c r="SRM1"/>
      <c r="SRN1"/>
      <c r="SRO1"/>
      <c r="SRP1"/>
      <c r="SRQ1"/>
      <c r="SRR1"/>
      <c r="SRS1"/>
      <c r="SRT1"/>
      <c r="SRU1"/>
      <c r="SRV1"/>
      <c r="SRW1"/>
      <c r="SRX1"/>
      <c r="SRY1"/>
      <c r="SRZ1"/>
      <c r="SSA1"/>
      <c r="SSB1"/>
      <c r="SSC1"/>
      <c r="SSD1"/>
      <c r="SSE1"/>
      <c r="SSF1"/>
      <c r="SSG1"/>
      <c r="SSH1"/>
      <c r="SSI1"/>
      <c r="SSJ1"/>
      <c r="SSK1"/>
      <c r="SSL1"/>
      <c r="SSM1"/>
      <c r="SSN1"/>
      <c r="SSO1"/>
      <c r="SSP1"/>
      <c r="SSQ1"/>
      <c r="SSR1"/>
      <c r="SSS1"/>
      <c r="SST1"/>
      <c r="SSU1"/>
      <c r="SSV1"/>
      <c r="SSW1"/>
      <c r="SSX1"/>
      <c r="SSY1"/>
      <c r="SSZ1"/>
      <c r="STA1"/>
      <c r="STB1"/>
      <c r="STC1"/>
      <c r="STD1"/>
      <c r="STE1"/>
      <c r="STF1"/>
      <c r="STG1"/>
      <c r="STH1"/>
      <c r="STI1"/>
      <c r="STJ1"/>
      <c r="STK1"/>
      <c r="STL1"/>
      <c r="STM1"/>
      <c r="STN1"/>
      <c r="STO1"/>
      <c r="STP1"/>
      <c r="STQ1"/>
      <c r="STR1"/>
      <c r="STS1"/>
      <c r="STT1"/>
      <c r="STU1"/>
      <c r="STV1"/>
      <c r="STW1"/>
      <c r="STX1"/>
      <c r="STY1"/>
      <c r="STZ1"/>
      <c r="SUA1"/>
      <c r="SUB1"/>
      <c r="SUC1"/>
      <c r="SUD1"/>
      <c r="SUE1"/>
      <c r="SUF1"/>
      <c r="SUG1"/>
      <c r="SUH1"/>
      <c r="SUI1"/>
      <c r="SUJ1"/>
      <c r="SUK1"/>
      <c r="SUL1"/>
      <c r="SUM1"/>
      <c r="SUN1"/>
      <c r="SUO1"/>
      <c r="SUP1"/>
      <c r="SUQ1"/>
      <c r="SUR1"/>
      <c r="SUS1"/>
      <c r="SUT1"/>
      <c r="SUU1"/>
      <c r="SUV1"/>
      <c r="SUW1"/>
      <c r="SUX1"/>
      <c r="SUY1"/>
      <c r="SUZ1"/>
      <c r="SVA1"/>
      <c r="SVB1"/>
      <c r="SVC1"/>
      <c r="SVD1"/>
      <c r="SVE1"/>
      <c r="SVF1"/>
      <c r="SVG1"/>
      <c r="SVH1"/>
      <c r="SVI1"/>
      <c r="SVJ1"/>
      <c r="SVK1"/>
      <c r="SVL1"/>
      <c r="SVM1"/>
      <c r="SVN1"/>
      <c r="SVO1"/>
      <c r="SVP1"/>
      <c r="SVQ1"/>
      <c r="SVR1"/>
      <c r="SVS1"/>
      <c r="SVT1"/>
      <c r="SVU1"/>
      <c r="SVV1"/>
      <c r="SVW1"/>
      <c r="SVX1"/>
      <c r="SVY1"/>
      <c r="SVZ1"/>
      <c r="SWA1"/>
      <c r="SWB1"/>
      <c r="SWC1"/>
      <c r="SWD1"/>
      <c r="SWE1"/>
      <c r="SWF1"/>
      <c r="SWG1"/>
      <c r="SWH1"/>
      <c r="SWI1"/>
      <c r="SWJ1"/>
      <c r="SWK1"/>
      <c r="SWL1"/>
      <c r="SWM1"/>
      <c r="SWN1"/>
      <c r="SWO1"/>
      <c r="SWP1"/>
      <c r="SWQ1"/>
      <c r="SWR1"/>
      <c r="SWS1"/>
      <c r="SWT1"/>
      <c r="SWU1"/>
      <c r="SWV1"/>
      <c r="SWW1"/>
      <c r="SWX1"/>
      <c r="SWY1"/>
      <c r="SWZ1"/>
      <c r="SXA1"/>
      <c r="SXB1"/>
      <c r="SXC1"/>
      <c r="SXD1"/>
      <c r="SXE1"/>
      <c r="SXF1"/>
      <c r="SXG1"/>
      <c r="SXH1"/>
      <c r="SXI1"/>
      <c r="SXJ1"/>
      <c r="SXK1"/>
      <c r="SXL1"/>
      <c r="SXM1"/>
      <c r="SXN1"/>
      <c r="SXO1"/>
      <c r="SXP1"/>
      <c r="SXQ1"/>
      <c r="SXR1"/>
      <c r="SXS1"/>
      <c r="SXT1"/>
      <c r="SXU1"/>
      <c r="SXV1"/>
      <c r="SXW1"/>
      <c r="SXX1"/>
      <c r="SXY1"/>
      <c r="SXZ1"/>
      <c r="SYA1"/>
      <c r="SYB1"/>
      <c r="SYC1"/>
      <c r="SYD1"/>
      <c r="SYE1"/>
      <c r="SYF1"/>
      <c r="SYG1"/>
      <c r="SYH1"/>
      <c r="SYI1"/>
      <c r="SYJ1"/>
      <c r="SYK1"/>
      <c r="SYL1"/>
      <c r="SYM1"/>
      <c r="SYN1"/>
      <c r="SYO1"/>
      <c r="SYP1"/>
      <c r="SYQ1"/>
      <c r="SYR1"/>
      <c r="SYS1"/>
      <c r="SYT1"/>
      <c r="SYU1"/>
      <c r="SYV1"/>
      <c r="SYW1"/>
      <c r="SYX1"/>
      <c r="SYY1"/>
      <c r="SYZ1"/>
      <c r="SZA1"/>
      <c r="SZB1"/>
      <c r="SZC1"/>
      <c r="SZD1"/>
      <c r="SZE1"/>
      <c r="SZF1"/>
      <c r="SZG1"/>
      <c r="SZH1"/>
      <c r="SZI1"/>
      <c r="SZJ1"/>
      <c r="SZK1"/>
      <c r="SZL1"/>
      <c r="SZM1"/>
      <c r="SZN1"/>
      <c r="SZO1"/>
      <c r="SZP1"/>
      <c r="SZQ1"/>
      <c r="SZR1"/>
      <c r="SZS1"/>
      <c r="SZT1"/>
      <c r="SZU1"/>
      <c r="SZV1"/>
      <c r="SZW1"/>
      <c r="SZX1"/>
      <c r="SZY1"/>
      <c r="SZZ1"/>
      <c r="TAA1"/>
      <c r="TAB1"/>
      <c r="TAC1"/>
      <c r="TAD1"/>
      <c r="TAE1"/>
      <c r="TAF1"/>
      <c r="TAG1"/>
      <c r="TAH1"/>
      <c r="TAI1"/>
      <c r="TAJ1"/>
      <c r="TAK1"/>
      <c r="TAL1"/>
      <c r="TAM1"/>
      <c r="TAN1"/>
      <c r="TAO1"/>
      <c r="TAP1"/>
      <c r="TAQ1"/>
      <c r="TAR1"/>
      <c r="TAS1"/>
      <c r="TAT1"/>
      <c r="TAU1"/>
      <c r="TAV1"/>
      <c r="TAW1"/>
      <c r="TAX1"/>
      <c r="TAY1"/>
      <c r="TAZ1"/>
      <c r="TBA1"/>
      <c r="TBB1"/>
      <c r="TBC1"/>
      <c r="TBD1"/>
      <c r="TBE1"/>
      <c r="TBF1"/>
      <c r="TBG1"/>
      <c r="TBH1"/>
      <c r="TBI1"/>
      <c r="TBJ1"/>
      <c r="TBK1"/>
      <c r="TBL1"/>
      <c r="TBM1"/>
      <c r="TBN1"/>
      <c r="TBO1"/>
      <c r="TBP1"/>
      <c r="TBQ1"/>
      <c r="TBR1"/>
      <c r="TBS1"/>
      <c r="TBT1"/>
      <c r="TBU1"/>
      <c r="TBV1"/>
      <c r="TBW1"/>
      <c r="TBX1"/>
      <c r="TBY1"/>
      <c r="TBZ1"/>
      <c r="TCA1"/>
      <c r="TCB1"/>
      <c r="TCC1"/>
      <c r="TCD1"/>
      <c r="TCE1"/>
      <c r="TCF1"/>
      <c r="TCG1"/>
      <c r="TCH1"/>
      <c r="TCI1"/>
      <c r="TCJ1"/>
      <c r="TCK1"/>
      <c r="TCL1"/>
      <c r="TCM1"/>
      <c r="TCN1"/>
      <c r="TCO1"/>
      <c r="TCP1"/>
      <c r="TCQ1"/>
      <c r="TCR1"/>
      <c r="TCS1"/>
      <c r="TCT1"/>
      <c r="TCU1"/>
      <c r="TCV1"/>
      <c r="TCW1"/>
      <c r="TCX1"/>
      <c r="TCY1"/>
      <c r="TCZ1"/>
      <c r="TDA1"/>
      <c r="TDB1"/>
      <c r="TDC1"/>
      <c r="TDD1"/>
      <c r="TDE1"/>
      <c r="TDF1"/>
      <c r="TDG1"/>
      <c r="TDH1"/>
      <c r="TDI1"/>
      <c r="TDJ1"/>
      <c r="TDK1"/>
      <c r="TDL1"/>
      <c r="TDM1"/>
      <c r="TDN1"/>
      <c r="TDO1"/>
      <c r="TDP1"/>
      <c r="TDQ1"/>
      <c r="TDR1"/>
      <c r="TDS1"/>
      <c r="TDT1"/>
      <c r="TDU1"/>
      <c r="TDV1"/>
      <c r="TDW1"/>
      <c r="TDX1"/>
      <c r="TDY1"/>
      <c r="TDZ1"/>
      <c r="TEA1"/>
      <c r="TEB1"/>
      <c r="TEC1"/>
      <c r="TED1"/>
      <c r="TEE1"/>
      <c r="TEF1"/>
      <c r="TEG1"/>
      <c r="TEH1"/>
      <c r="TEI1"/>
      <c r="TEJ1"/>
      <c r="TEK1"/>
      <c r="TEL1"/>
      <c r="TEM1"/>
      <c r="TEN1"/>
      <c r="TEO1"/>
      <c r="TEP1"/>
      <c r="TEQ1"/>
      <c r="TER1"/>
      <c r="TES1"/>
      <c r="TET1"/>
      <c r="TEU1"/>
      <c r="TEV1"/>
      <c r="TEW1"/>
      <c r="TEX1"/>
      <c r="TEY1"/>
      <c r="TEZ1"/>
      <c r="TFA1"/>
      <c r="TFB1"/>
      <c r="TFC1"/>
      <c r="TFD1"/>
      <c r="TFE1"/>
      <c r="TFF1"/>
      <c r="TFG1"/>
      <c r="TFH1"/>
      <c r="TFI1"/>
      <c r="TFJ1"/>
      <c r="TFK1"/>
      <c r="TFL1"/>
      <c r="TFM1"/>
      <c r="TFN1"/>
      <c r="TFO1"/>
      <c r="TFP1"/>
      <c r="TFQ1"/>
      <c r="TFR1"/>
      <c r="TFS1"/>
      <c r="TFT1"/>
      <c r="TFU1"/>
      <c r="TFV1"/>
      <c r="TFW1"/>
      <c r="TFX1"/>
      <c r="TFY1"/>
      <c r="TFZ1"/>
      <c r="TGA1"/>
      <c r="TGB1"/>
      <c r="TGC1"/>
      <c r="TGD1"/>
      <c r="TGE1"/>
      <c r="TGF1"/>
      <c r="TGG1"/>
      <c r="TGH1"/>
      <c r="TGI1"/>
      <c r="TGJ1"/>
      <c r="TGK1"/>
      <c r="TGL1"/>
      <c r="TGM1"/>
      <c r="TGN1"/>
      <c r="TGO1"/>
      <c r="TGP1"/>
      <c r="TGQ1"/>
      <c r="TGR1"/>
      <c r="TGS1"/>
      <c r="TGT1"/>
      <c r="TGU1"/>
      <c r="TGV1"/>
      <c r="TGW1"/>
      <c r="TGX1"/>
      <c r="TGY1"/>
      <c r="TGZ1"/>
      <c r="THA1"/>
      <c r="THB1"/>
      <c r="THC1"/>
      <c r="THD1"/>
      <c r="THE1"/>
      <c r="THF1"/>
      <c r="THG1"/>
      <c r="THH1"/>
      <c r="THI1"/>
      <c r="THJ1"/>
      <c r="THK1"/>
      <c r="THL1"/>
      <c r="THM1"/>
      <c r="THN1"/>
      <c r="THO1"/>
      <c r="THP1"/>
      <c r="THQ1"/>
      <c r="THR1"/>
      <c r="THS1"/>
      <c r="THT1"/>
      <c r="THU1"/>
      <c r="THV1"/>
      <c r="THW1"/>
      <c r="THX1"/>
      <c r="THY1"/>
      <c r="THZ1"/>
      <c r="TIA1"/>
      <c r="TIB1"/>
      <c r="TIC1"/>
      <c r="TID1"/>
      <c r="TIE1"/>
      <c r="TIF1"/>
      <c r="TIG1"/>
      <c r="TIH1"/>
      <c r="TII1"/>
      <c r="TIJ1"/>
      <c r="TIK1"/>
      <c r="TIL1"/>
      <c r="TIM1"/>
      <c r="TIN1"/>
      <c r="TIO1"/>
      <c r="TIP1"/>
      <c r="TIQ1"/>
      <c r="TIR1"/>
      <c r="TIS1"/>
      <c r="TIT1"/>
      <c r="TIU1"/>
      <c r="TIV1"/>
      <c r="TIW1"/>
      <c r="TIX1"/>
      <c r="TIY1"/>
      <c r="TIZ1"/>
      <c r="TJA1"/>
      <c r="TJB1"/>
      <c r="TJC1"/>
      <c r="TJD1"/>
      <c r="TJE1"/>
      <c r="TJF1"/>
      <c r="TJG1"/>
      <c r="TJH1"/>
      <c r="TJI1"/>
      <c r="TJJ1"/>
      <c r="TJK1"/>
      <c r="TJL1"/>
      <c r="TJM1"/>
      <c r="TJN1"/>
      <c r="TJO1"/>
      <c r="TJP1"/>
      <c r="TJQ1"/>
      <c r="TJR1"/>
      <c r="TJS1"/>
      <c r="TJT1"/>
      <c r="TJU1"/>
      <c r="TJV1"/>
      <c r="TJW1"/>
      <c r="TJX1"/>
      <c r="TJY1"/>
      <c r="TJZ1"/>
      <c r="TKA1"/>
      <c r="TKB1"/>
      <c r="TKC1"/>
      <c r="TKD1"/>
      <c r="TKE1"/>
      <c r="TKF1"/>
      <c r="TKG1"/>
      <c r="TKH1"/>
      <c r="TKI1"/>
      <c r="TKJ1"/>
      <c r="TKK1"/>
      <c r="TKL1"/>
      <c r="TKM1"/>
      <c r="TKN1"/>
      <c r="TKO1"/>
      <c r="TKP1"/>
      <c r="TKQ1"/>
      <c r="TKR1"/>
      <c r="TKS1"/>
      <c r="TKT1"/>
      <c r="TKU1"/>
      <c r="TKV1"/>
      <c r="TKW1"/>
      <c r="TKX1"/>
      <c r="TKY1"/>
      <c r="TKZ1"/>
      <c r="TLA1"/>
      <c r="TLB1"/>
      <c r="TLC1"/>
      <c r="TLD1"/>
      <c r="TLE1"/>
      <c r="TLF1"/>
      <c r="TLG1"/>
      <c r="TLH1"/>
      <c r="TLI1"/>
      <c r="TLJ1"/>
      <c r="TLK1"/>
      <c r="TLL1"/>
      <c r="TLM1"/>
      <c r="TLN1"/>
      <c r="TLO1"/>
      <c r="TLP1"/>
      <c r="TLQ1"/>
      <c r="TLR1"/>
      <c r="TLS1"/>
      <c r="TLT1"/>
      <c r="TLU1"/>
      <c r="TLV1"/>
      <c r="TLW1"/>
      <c r="TLX1"/>
      <c r="TLY1"/>
      <c r="TLZ1"/>
      <c r="TMA1"/>
      <c r="TMB1"/>
      <c r="TMC1"/>
      <c r="TMD1"/>
      <c r="TME1"/>
      <c r="TMF1"/>
      <c r="TMG1"/>
      <c r="TMH1"/>
      <c r="TMI1"/>
      <c r="TMJ1"/>
      <c r="TMK1"/>
      <c r="TML1"/>
      <c r="TMM1"/>
      <c r="TMN1"/>
      <c r="TMO1"/>
      <c r="TMP1"/>
      <c r="TMQ1"/>
      <c r="TMR1"/>
      <c r="TMS1"/>
      <c r="TMT1"/>
      <c r="TMU1"/>
      <c r="TMV1"/>
      <c r="TMW1"/>
      <c r="TMX1"/>
      <c r="TMY1"/>
      <c r="TMZ1"/>
      <c r="TNA1"/>
      <c r="TNB1"/>
      <c r="TNC1"/>
      <c r="TND1"/>
      <c r="TNE1"/>
      <c r="TNF1"/>
      <c r="TNG1"/>
      <c r="TNH1"/>
      <c r="TNI1"/>
      <c r="TNJ1"/>
      <c r="TNK1"/>
      <c r="TNL1"/>
      <c r="TNM1"/>
      <c r="TNN1"/>
      <c r="TNO1"/>
      <c r="TNP1"/>
      <c r="TNQ1"/>
      <c r="TNR1"/>
      <c r="TNS1"/>
      <c r="TNT1"/>
      <c r="TNU1"/>
      <c r="TNV1"/>
      <c r="TNW1"/>
      <c r="TNX1"/>
      <c r="TNY1"/>
      <c r="TNZ1"/>
      <c r="TOA1"/>
      <c r="TOB1"/>
      <c r="TOC1"/>
      <c r="TOD1"/>
      <c r="TOE1"/>
      <c r="TOF1"/>
      <c r="TOG1"/>
      <c r="TOH1"/>
      <c r="TOI1"/>
      <c r="TOJ1"/>
      <c r="TOK1"/>
      <c r="TOL1"/>
      <c r="TOM1"/>
      <c r="TON1"/>
      <c r="TOO1"/>
      <c r="TOP1"/>
      <c r="TOQ1"/>
      <c r="TOR1"/>
      <c r="TOS1"/>
      <c r="TOT1"/>
      <c r="TOU1"/>
      <c r="TOV1"/>
      <c r="TOW1"/>
      <c r="TOX1"/>
      <c r="TOY1"/>
      <c r="TOZ1"/>
      <c r="TPA1"/>
      <c r="TPB1"/>
      <c r="TPC1"/>
      <c r="TPD1"/>
      <c r="TPE1"/>
      <c r="TPF1"/>
      <c r="TPG1"/>
      <c r="TPH1"/>
      <c r="TPI1"/>
      <c r="TPJ1"/>
      <c r="TPK1"/>
      <c r="TPL1"/>
      <c r="TPM1"/>
      <c r="TPN1"/>
      <c r="TPO1"/>
      <c r="TPP1"/>
      <c r="TPQ1"/>
      <c r="TPR1"/>
      <c r="TPS1"/>
      <c r="TPT1"/>
      <c r="TPU1"/>
      <c r="TPV1"/>
      <c r="TPW1"/>
      <c r="TPX1"/>
      <c r="TPY1"/>
      <c r="TPZ1"/>
      <c r="TQA1"/>
      <c r="TQB1"/>
      <c r="TQC1"/>
      <c r="TQD1"/>
      <c r="TQE1"/>
      <c r="TQF1"/>
      <c r="TQG1"/>
      <c r="TQH1"/>
      <c r="TQI1"/>
      <c r="TQJ1"/>
      <c r="TQK1"/>
      <c r="TQL1"/>
      <c r="TQM1"/>
      <c r="TQN1"/>
      <c r="TQO1"/>
      <c r="TQP1"/>
      <c r="TQQ1"/>
      <c r="TQR1"/>
      <c r="TQS1"/>
      <c r="TQT1"/>
      <c r="TQU1"/>
      <c r="TQV1"/>
      <c r="TQW1"/>
      <c r="TQX1"/>
      <c r="TQY1"/>
      <c r="TQZ1"/>
      <c r="TRA1"/>
      <c r="TRB1"/>
      <c r="TRC1"/>
      <c r="TRD1"/>
      <c r="TRE1"/>
      <c r="TRF1"/>
      <c r="TRG1"/>
      <c r="TRH1"/>
      <c r="TRI1"/>
      <c r="TRJ1"/>
      <c r="TRK1"/>
      <c r="TRL1"/>
      <c r="TRM1"/>
      <c r="TRN1"/>
      <c r="TRO1"/>
      <c r="TRP1"/>
      <c r="TRQ1"/>
      <c r="TRR1"/>
      <c r="TRS1"/>
      <c r="TRT1"/>
      <c r="TRU1"/>
      <c r="TRV1"/>
      <c r="TRW1"/>
      <c r="TRX1"/>
      <c r="TRY1"/>
      <c r="TRZ1"/>
      <c r="TSA1"/>
      <c r="TSB1"/>
      <c r="TSC1"/>
      <c r="TSD1"/>
      <c r="TSE1"/>
      <c r="TSF1"/>
      <c r="TSG1"/>
      <c r="TSH1"/>
      <c r="TSI1"/>
      <c r="TSJ1"/>
      <c r="TSK1"/>
      <c r="TSL1"/>
      <c r="TSM1"/>
      <c r="TSN1"/>
      <c r="TSO1"/>
      <c r="TSP1"/>
      <c r="TSQ1"/>
      <c r="TSR1"/>
      <c r="TSS1"/>
      <c r="TST1"/>
      <c r="TSU1"/>
      <c r="TSV1"/>
      <c r="TSW1"/>
      <c r="TSX1"/>
      <c r="TSY1"/>
      <c r="TSZ1"/>
      <c r="TTA1"/>
      <c r="TTB1"/>
      <c r="TTC1"/>
      <c r="TTD1"/>
      <c r="TTE1"/>
      <c r="TTF1"/>
      <c r="TTG1"/>
      <c r="TTH1"/>
      <c r="TTI1"/>
      <c r="TTJ1"/>
      <c r="TTK1"/>
      <c r="TTL1"/>
      <c r="TTM1"/>
      <c r="TTN1"/>
      <c r="TTO1"/>
      <c r="TTP1"/>
      <c r="TTQ1"/>
      <c r="TTR1"/>
      <c r="TTS1"/>
      <c r="TTT1"/>
      <c r="TTU1"/>
      <c r="TTV1"/>
      <c r="TTW1"/>
      <c r="TTX1"/>
      <c r="TTY1"/>
      <c r="TTZ1"/>
      <c r="TUA1"/>
      <c r="TUB1"/>
      <c r="TUC1"/>
      <c r="TUD1"/>
      <c r="TUE1"/>
      <c r="TUF1"/>
      <c r="TUG1"/>
      <c r="TUH1"/>
      <c r="TUI1"/>
      <c r="TUJ1"/>
      <c r="TUK1"/>
      <c r="TUL1"/>
      <c r="TUM1"/>
      <c r="TUN1"/>
      <c r="TUO1"/>
      <c r="TUP1"/>
      <c r="TUQ1"/>
      <c r="TUR1"/>
      <c r="TUS1"/>
      <c r="TUT1"/>
      <c r="TUU1"/>
      <c r="TUV1"/>
      <c r="TUW1"/>
      <c r="TUX1"/>
      <c r="TUY1"/>
      <c r="TUZ1"/>
      <c r="TVA1"/>
      <c r="TVB1"/>
      <c r="TVC1"/>
      <c r="TVD1"/>
      <c r="TVE1"/>
      <c r="TVF1"/>
      <c r="TVG1"/>
      <c r="TVH1"/>
      <c r="TVI1"/>
      <c r="TVJ1"/>
      <c r="TVK1"/>
      <c r="TVL1"/>
      <c r="TVM1"/>
      <c r="TVN1"/>
      <c r="TVO1"/>
      <c r="TVP1"/>
      <c r="TVQ1"/>
      <c r="TVR1"/>
      <c r="TVS1"/>
      <c r="TVT1"/>
      <c r="TVU1"/>
      <c r="TVV1"/>
      <c r="TVW1"/>
      <c r="TVX1"/>
      <c r="TVY1"/>
      <c r="TVZ1"/>
      <c r="TWA1"/>
      <c r="TWB1"/>
      <c r="TWC1"/>
      <c r="TWD1"/>
      <c r="TWE1"/>
      <c r="TWF1"/>
      <c r="TWG1"/>
      <c r="TWH1"/>
      <c r="TWI1"/>
      <c r="TWJ1"/>
      <c r="TWK1"/>
      <c r="TWL1"/>
      <c r="TWM1"/>
      <c r="TWN1"/>
      <c r="TWO1"/>
      <c r="TWP1"/>
      <c r="TWQ1"/>
      <c r="TWR1"/>
      <c r="TWS1"/>
      <c r="TWT1"/>
      <c r="TWU1"/>
      <c r="TWV1"/>
      <c r="TWW1"/>
      <c r="TWX1"/>
      <c r="TWY1"/>
      <c r="TWZ1"/>
      <c r="TXA1"/>
      <c r="TXB1"/>
      <c r="TXC1"/>
      <c r="TXD1"/>
      <c r="TXE1"/>
      <c r="TXF1"/>
      <c r="TXG1"/>
      <c r="TXH1"/>
      <c r="TXI1"/>
      <c r="TXJ1"/>
      <c r="TXK1"/>
      <c r="TXL1"/>
      <c r="TXM1"/>
      <c r="TXN1"/>
      <c r="TXO1"/>
      <c r="TXP1"/>
      <c r="TXQ1"/>
      <c r="TXR1"/>
      <c r="TXS1"/>
      <c r="TXT1"/>
      <c r="TXU1"/>
      <c r="TXV1"/>
      <c r="TXW1"/>
      <c r="TXX1"/>
      <c r="TXY1"/>
      <c r="TXZ1"/>
      <c r="TYA1"/>
      <c r="TYB1"/>
      <c r="TYC1"/>
      <c r="TYD1"/>
      <c r="TYE1"/>
      <c r="TYF1"/>
      <c r="TYG1"/>
      <c r="TYH1"/>
      <c r="TYI1"/>
      <c r="TYJ1"/>
      <c r="TYK1"/>
      <c r="TYL1"/>
      <c r="TYM1"/>
      <c r="TYN1"/>
      <c r="TYO1"/>
      <c r="TYP1"/>
      <c r="TYQ1"/>
      <c r="TYR1"/>
      <c r="TYS1"/>
      <c r="TYT1"/>
      <c r="TYU1"/>
      <c r="TYV1"/>
      <c r="TYW1"/>
      <c r="TYX1"/>
      <c r="TYY1"/>
      <c r="TYZ1"/>
      <c r="TZA1"/>
      <c r="TZB1"/>
      <c r="TZC1"/>
      <c r="TZD1"/>
      <c r="TZE1"/>
      <c r="TZF1"/>
      <c r="TZG1"/>
      <c r="TZH1"/>
      <c r="TZI1"/>
      <c r="TZJ1"/>
      <c r="TZK1"/>
      <c r="TZL1"/>
      <c r="TZM1"/>
      <c r="TZN1"/>
      <c r="TZO1"/>
      <c r="TZP1"/>
      <c r="TZQ1"/>
      <c r="TZR1"/>
      <c r="TZS1"/>
      <c r="TZT1"/>
      <c r="TZU1"/>
      <c r="TZV1"/>
      <c r="TZW1"/>
      <c r="TZX1"/>
      <c r="TZY1"/>
      <c r="TZZ1"/>
      <c r="UAA1"/>
      <c r="UAB1"/>
      <c r="UAC1"/>
      <c r="UAD1"/>
      <c r="UAE1"/>
      <c r="UAF1"/>
      <c r="UAG1"/>
      <c r="UAH1"/>
      <c r="UAI1"/>
      <c r="UAJ1"/>
      <c r="UAK1"/>
      <c r="UAL1"/>
      <c r="UAM1"/>
      <c r="UAN1"/>
      <c r="UAO1"/>
      <c r="UAP1"/>
      <c r="UAQ1"/>
      <c r="UAR1"/>
      <c r="UAS1"/>
      <c r="UAT1"/>
      <c r="UAU1"/>
      <c r="UAV1"/>
      <c r="UAW1"/>
      <c r="UAX1"/>
      <c r="UAY1"/>
      <c r="UAZ1"/>
      <c r="UBA1"/>
      <c r="UBB1"/>
      <c r="UBC1"/>
      <c r="UBD1"/>
      <c r="UBE1"/>
      <c r="UBF1"/>
      <c r="UBG1"/>
      <c r="UBH1"/>
      <c r="UBI1"/>
      <c r="UBJ1"/>
      <c r="UBK1"/>
      <c r="UBL1"/>
      <c r="UBM1"/>
      <c r="UBN1"/>
      <c r="UBO1"/>
      <c r="UBP1"/>
      <c r="UBQ1"/>
      <c r="UBR1"/>
      <c r="UBS1"/>
      <c r="UBT1"/>
      <c r="UBU1"/>
      <c r="UBV1"/>
      <c r="UBW1"/>
      <c r="UBX1"/>
      <c r="UBY1"/>
      <c r="UBZ1"/>
      <c r="UCA1"/>
      <c r="UCB1"/>
      <c r="UCC1"/>
      <c r="UCD1"/>
      <c r="UCE1"/>
      <c r="UCF1"/>
      <c r="UCG1"/>
      <c r="UCH1"/>
      <c r="UCI1"/>
      <c r="UCJ1"/>
      <c r="UCK1"/>
      <c r="UCL1"/>
      <c r="UCM1"/>
      <c r="UCN1"/>
      <c r="UCO1"/>
      <c r="UCP1"/>
      <c r="UCQ1"/>
      <c r="UCR1"/>
      <c r="UCS1"/>
      <c r="UCT1"/>
      <c r="UCU1"/>
      <c r="UCV1"/>
      <c r="UCW1"/>
      <c r="UCX1"/>
      <c r="UCY1"/>
      <c r="UCZ1"/>
      <c r="UDA1"/>
      <c r="UDB1"/>
      <c r="UDC1"/>
      <c r="UDD1"/>
      <c r="UDE1"/>
      <c r="UDF1"/>
      <c r="UDG1"/>
      <c r="UDH1"/>
      <c r="UDI1"/>
      <c r="UDJ1"/>
      <c r="UDK1"/>
      <c r="UDL1"/>
      <c r="UDM1"/>
      <c r="UDN1"/>
      <c r="UDO1"/>
      <c r="UDP1"/>
      <c r="UDQ1"/>
      <c r="UDR1"/>
      <c r="UDS1"/>
      <c r="UDT1"/>
      <c r="UDU1"/>
      <c r="UDV1"/>
      <c r="UDW1"/>
      <c r="UDX1"/>
      <c r="UDY1"/>
      <c r="UDZ1"/>
      <c r="UEA1"/>
      <c r="UEB1"/>
      <c r="UEC1"/>
      <c r="UED1"/>
      <c r="UEE1"/>
      <c r="UEF1"/>
      <c r="UEG1"/>
      <c r="UEH1"/>
      <c r="UEI1"/>
      <c r="UEJ1"/>
      <c r="UEK1"/>
      <c r="UEL1"/>
      <c r="UEM1"/>
      <c r="UEN1"/>
      <c r="UEO1"/>
      <c r="UEP1"/>
      <c r="UEQ1"/>
      <c r="UER1"/>
      <c r="UES1"/>
      <c r="UET1"/>
      <c r="UEU1"/>
      <c r="UEV1"/>
      <c r="UEW1"/>
      <c r="UEX1"/>
      <c r="UEY1"/>
      <c r="UEZ1"/>
      <c r="UFA1"/>
      <c r="UFB1"/>
      <c r="UFC1"/>
      <c r="UFD1"/>
      <c r="UFE1"/>
      <c r="UFF1"/>
      <c r="UFG1"/>
      <c r="UFH1"/>
      <c r="UFI1"/>
      <c r="UFJ1"/>
      <c r="UFK1"/>
      <c r="UFL1"/>
      <c r="UFM1"/>
      <c r="UFN1"/>
      <c r="UFO1"/>
      <c r="UFP1"/>
      <c r="UFQ1"/>
      <c r="UFR1"/>
      <c r="UFS1"/>
      <c r="UFT1"/>
      <c r="UFU1"/>
      <c r="UFV1"/>
      <c r="UFW1"/>
      <c r="UFX1"/>
      <c r="UFY1"/>
      <c r="UFZ1"/>
      <c r="UGA1"/>
      <c r="UGB1"/>
      <c r="UGC1"/>
      <c r="UGD1"/>
      <c r="UGE1"/>
      <c r="UGF1"/>
      <c r="UGG1"/>
      <c r="UGH1"/>
      <c r="UGI1"/>
      <c r="UGJ1"/>
      <c r="UGK1"/>
      <c r="UGL1"/>
      <c r="UGM1"/>
      <c r="UGN1"/>
      <c r="UGO1"/>
      <c r="UGP1"/>
      <c r="UGQ1"/>
      <c r="UGR1"/>
      <c r="UGS1"/>
      <c r="UGT1"/>
      <c r="UGU1"/>
      <c r="UGV1"/>
      <c r="UGW1"/>
      <c r="UGX1"/>
      <c r="UGY1"/>
      <c r="UGZ1"/>
      <c r="UHA1"/>
      <c r="UHB1"/>
      <c r="UHC1"/>
      <c r="UHD1"/>
      <c r="UHE1"/>
      <c r="UHF1"/>
      <c r="UHG1"/>
      <c r="UHH1"/>
      <c r="UHI1"/>
      <c r="UHJ1"/>
      <c r="UHK1"/>
      <c r="UHL1"/>
      <c r="UHM1"/>
      <c r="UHN1"/>
      <c r="UHO1"/>
      <c r="UHP1"/>
      <c r="UHQ1"/>
      <c r="UHR1"/>
      <c r="UHS1"/>
      <c r="UHT1"/>
      <c r="UHU1"/>
      <c r="UHV1"/>
      <c r="UHW1"/>
      <c r="UHX1"/>
      <c r="UHY1"/>
      <c r="UHZ1"/>
      <c r="UIA1"/>
      <c r="UIB1"/>
      <c r="UIC1"/>
      <c r="UID1"/>
      <c r="UIE1"/>
      <c r="UIF1"/>
      <c r="UIG1"/>
      <c r="UIH1"/>
      <c r="UII1"/>
      <c r="UIJ1"/>
      <c r="UIK1"/>
      <c r="UIL1"/>
      <c r="UIM1"/>
      <c r="UIN1"/>
      <c r="UIO1"/>
      <c r="UIP1"/>
      <c r="UIQ1"/>
      <c r="UIR1"/>
      <c r="UIS1"/>
      <c r="UIT1"/>
      <c r="UIU1"/>
      <c r="UIV1"/>
      <c r="UIW1"/>
      <c r="UIX1"/>
      <c r="UIY1"/>
      <c r="UIZ1"/>
      <c r="UJA1"/>
      <c r="UJB1"/>
      <c r="UJC1"/>
      <c r="UJD1"/>
      <c r="UJE1"/>
      <c r="UJF1"/>
      <c r="UJG1"/>
      <c r="UJH1"/>
      <c r="UJI1"/>
      <c r="UJJ1"/>
      <c r="UJK1"/>
      <c r="UJL1"/>
      <c r="UJM1"/>
      <c r="UJN1"/>
      <c r="UJO1"/>
      <c r="UJP1"/>
      <c r="UJQ1"/>
      <c r="UJR1"/>
      <c r="UJS1"/>
      <c r="UJT1"/>
      <c r="UJU1"/>
      <c r="UJV1"/>
      <c r="UJW1"/>
      <c r="UJX1"/>
      <c r="UJY1"/>
      <c r="UJZ1"/>
      <c r="UKA1"/>
      <c r="UKB1"/>
      <c r="UKC1"/>
      <c r="UKD1"/>
      <c r="UKE1"/>
      <c r="UKF1"/>
      <c r="UKG1"/>
      <c r="UKH1"/>
      <c r="UKI1"/>
      <c r="UKJ1"/>
      <c r="UKK1"/>
      <c r="UKL1"/>
      <c r="UKM1"/>
      <c r="UKN1"/>
      <c r="UKO1"/>
      <c r="UKP1"/>
      <c r="UKQ1"/>
      <c r="UKR1"/>
      <c r="UKS1"/>
      <c r="UKT1"/>
      <c r="UKU1"/>
      <c r="UKV1"/>
      <c r="UKW1"/>
      <c r="UKX1"/>
      <c r="UKY1"/>
      <c r="UKZ1"/>
      <c r="ULA1"/>
      <c r="ULB1"/>
      <c r="ULC1"/>
      <c r="ULD1"/>
      <c r="ULE1"/>
      <c r="ULF1"/>
      <c r="ULG1"/>
      <c r="ULH1"/>
      <c r="ULI1"/>
      <c r="ULJ1"/>
      <c r="ULK1"/>
      <c r="ULL1"/>
      <c r="ULM1"/>
      <c r="ULN1"/>
      <c r="ULO1"/>
      <c r="ULP1"/>
      <c r="ULQ1"/>
      <c r="ULR1"/>
      <c r="ULS1"/>
      <c r="ULT1"/>
      <c r="ULU1"/>
      <c r="ULV1"/>
      <c r="ULW1"/>
      <c r="ULX1"/>
      <c r="ULY1"/>
      <c r="ULZ1"/>
      <c r="UMA1"/>
      <c r="UMB1"/>
      <c r="UMC1"/>
      <c r="UMD1"/>
      <c r="UME1"/>
      <c r="UMF1"/>
      <c r="UMG1"/>
      <c r="UMH1"/>
      <c r="UMI1"/>
      <c r="UMJ1"/>
      <c r="UMK1"/>
      <c r="UML1"/>
      <c r="UMM1"/>
      <c r="UMN1"/>
      <c r="UMO1"/>
      <c r="UMP1"/>
      <c r="UMQ1"/>
      <c r="UMR1"/>
      <c r="UMS1"/>
      <c r="UMT1"/>
      <c r="UMU1"/>
      <c r="UMV1"/>
      <c r="UMW1"/>
      <c r="UMX1"/>
      <c r="UMY1"/>
      <c r="UMZ1"/>
      <c r="UNA1"/>
      <c r="UNB1"/>
      <c r="UNC1"/>
      <c r="UND1"/>
      <c r="UNE1"/>
      <c r="UNF1"/>
      <c r="UNG1"/>
      <c r="UNH1"/>
      <c r="UNI1"/>
      <c r="UNJ1"/>
      <c r="UNK1"/>
      <c r="UNL1"/>
      <c r="UNM1"/>
      <c r="UNN1"/>
      <c r="UNO1"/>
      <c r="UNP1"/>
      <c r="UNQ1"/>
      <c r="UNR1"/>
      <c r="UNS1"/>
      <c r="UNT1"/>
      <c r="UNU1"/>
      <c r="UNV1"/>
      <c r="UNW1"/>
      <c r="UNX1"/>
      <c r="UNY1"/>
      <c r="UNZ1"/>
      <c r="UOA1"/>
      <c r="UOB1"/>
      <c r="UOC1"/>
      <c r="UOD1"/>
      <c r="UOE1"/>
      <c r="UOF1"/>
      <c r="UOG1"/>
      <c r="UOH1"/>
      <c r="UOI1"/>
      <c r="UOJ1"/>
      <c r="UOK1"/>
      <c r="UOL1"/>
      <c r="UOM1"/>
      <c r="UON1"/>
      <c r="UOO1"/>
      <c r="UOP1"/>
      <c r="UOQ1"/>
      <c r="UOR1"/>
      <c r="UOS1"/>
      <c r="UOT1"/>
      <c r="UOU1"/>
      <c r="UOV1"/>
      <c r="UOW1"/>
      <c r="UOX1"/>
      <c r="UOY1"/>
      <c r="UOZ1"/>
      <c r="UPA1"/>
      <c r="UPB1"/>
      <c r="UPC1"/>
      <c r="UPD1"/>
      <c r="UPE1"/>
      <c r="UPF1"/>
      <c r="UPG1"/>
      <c r="UPH1"/>
      <c r="UPI1"/>
      <c r="UPJ1"/>
      <c r="UPK1"/>
      <c r="UPL1"/>
      <c r="UPM1"/>
      <c r="UPN1"/>
      <c r="UPO1"/>
      <c r="UPP1"/>
      <c r="UPQ1"/>
      <c r="UPR1"/>
      <c r="UPS1"/>
      <c r="UPT1"/>
      <c r="UPU1"/>
      <c r="UPV1"/>
      <c r="UPW1"/>
      <c r="UPX1"/>
      <c r="UPY1"/>
      <c r="UPZ1"/>
      <c r="UQA1"/>
      <c r="UQB1"/>
      <c r="UQC1"/>
      <c r="UQD1"/>
      <c r="UQE1"/>
      <c r="UQF1"/>
      <c r="UQG1"/>
      <c r="UQH1"/>
      <c r="UQI1"/>
      <c r="UQJ1"/>
      <c r="UQK1"/>
      <c r="UQL1"/>
      <c r="UQM1"/>
      <c r="UQN1"/>
      <c r="UQO1"/>
      <c r="UQP1"/>
      <c r="UQQ1"/>
      <c r="UQR1"/>
      <c r="UQS1"/>
      <c r="UQT1"/>
      <c r="UQU1"/>
      <c r="UQV1"/>
      <c r="UQW1"/>
      <c r="UQX1"/>
      <c r="UQY1"/>
      <c r="UQZ1"/>
      <c r="URA1"/>
      <c r="URB1"/>
      <c r="URC1"/>
      <c r="URD1"/>
      <c r="URE1"/>
      <c r="URF1"/>
      <c r="URG1"/>
      <c r="URH1"/>
      <c r="URI1"/>
      <c r="URJ1"/>
      <c r="URK1"/>
      <c r="URL1"/>
      <c r="URM1"/>
      <c r="URN1"/>
      <c r="URO1"/>
      <c r="URP1"/>
      <c r="URQ1"/>
      <c r="URR1"/>
      <c r="URS1"/>
      <c r="URT1"/>
      <c r="URU1"/>
      <c r="URV1"/>
      <c r="URW1"/>
      <c r="URX1"/>
      <c r="URY1"/>
      <c r="URZ1"/>
      <c r="USA1"/>
      <c r="USB1"/>
      <c r="USC1"/>
      <c r="USD1"/>
      <c r="USE1"/>
      <c r="USF1"/>
      <c r="USG1"/>
      <c r="USH1"/>
      <c r="USI1"/>
      <c r="USJ1"/>
      <c r="USK1"/>
      <c r="USL1"/>
      <c r="USM1"/>
      <c r="USN1"/>
      <c r="USO1"/>
      <c r="USP1"/>
      <c r="USQ1"/>
      <c r="USR1"/>
      <c r="USS1"/>
      <c r="UST1"/>
      <c r="USU1"/>
      <c r="USV1"/>
      <c r="USW1"/>
      <c r="USX1"/>
      <c r="USY1"/>
      <c r="USZ1"/>
      <c r="UTA1"/>
      <c r="UTB1"/>
      <c r="UTC1"/>
      <c r="UTD1"/>
      <c r="UTE1"/>
      <c r="UTF1"/>
      <c r="UTG1"/>
      <c r="UTH1"/>
      <c r="UTI1"/>
      <c r="UTJ1"/>
      <c r="UTK1"/>
      <c r="UTL1"/>
      <c r="UTM1"/>
      <c r="UTN1"/>
      <c r="UTO1"/>
      <c r="UTP1"/>
      <c r="UTQ1"/>
      <c r="UTR1"/>
      <c r="UTS1"/>
      <c r="UTT1"/>
      <c r="UTU1"/>
      <c r="UTV1"/>
      <c r="UTW1"/>
      <c r="UTX1"/>
      <c r="UTY1"/>
      <c r="UTZ1"/>
      <c r="UUA1"/>
      <c r="UUB1"/>
      <c r="UUC1"/>
      <c r="UUD1"/>
      <c r="UUE1"/>
      <c r="UUF1"/>
      <c r="UUG1"/>
      <c r="UUH1"/>
      <c r="UUI1"/>
      <c r="UUJ1"/>
      <c r="UUK1"/>
      <c r="UUL1"/>
      <c r="UUM1"/>
      <c r="UUN1"/>
      <c r="UUO1"/>
      <c r="UUP1"/>
      <c r="UUQ1"/>
      <c r="UUR1"/>
      <c r="UUS1"/>
      <c r="UUT1"/>
      <c r="UUU1"/>
      <c r="UUV1"/>
      <c r="UUW1"/>
      <c r="UUX1"/>
      <c r="UUY1"/>
      <c r="UUZ1"/>
      <c r="UVA1"/>
      <c r="UVB1"/>
      <c r="UVC1"/>
      <c r="UVD1"/>
      <c r="UVE1"/>
      <c r="UVF1"/>
      <c r="UVG1"/>
      <c r="UVH1"/>
      <c r="UVI1"/>
      <c r="UVJ1"/>
      <c r="UVK1"/>
      <c r="UVL1"/>
      <c r="UVM1"/>
      <c r="UVN1"/>
      <c r="UVO1"/>
      <c r="UVP1"/>
      <c r="UVQ1"/>
      <c r="UVR1"/>
      <c r="UVS1"/>
      <c r="UVT1"/>
      <c r="UVU1"/>
      <c r="UVV1"/>
      <c r="UVW1"/>
      <c r="UVX1"/>
      <c r="UVY1"/>
      <c r="UVZ1"/>
      <c r="UWA1"/>
      <c r="UWB1"/>
      <c r="UWC1"/>
      <c r="UWD1"/>
      <c r="UWE1"/>
      <c r="UWF1"/>
      <c r="UWG1"/>
      <c r="UWH1"/>
      <c r="UWI1"/>
      <c r="UWJ1"/>
      <c r="UWK1"/>
      <c r="UWL1"/>
      <c r="UWM1"/>
      <c r="UWN1"/>
      <c r="UWO1"/>
      <c r="UWP1"/>
      <c r="UWQ1"/>
      <c r="UWR1"/>
      <c r="UWS1"/>
      <c r="UWT1"/>
      <c r="UWU1"/>
      <c r="UWV1"/>
      <c r="UWW1"/>
      <c r="UWX1"/>
      <c r="UWY1"/>
      <c r="UWZ1"/>
      <c r="UXA1"/>
      <c r="UXB1"/>
      <c r="UXC1"/>
      <c r="UXD1"/>
      <c r="UXE1"/>
      <c r="UXF1"/>
      <c r="UXG1"/>
      <c r="UXH1"/>
      <c r="UXI1"/>
      <c r="UXJ1"/>
      <c r="UXK1"/>
      <c r="UXL1"/>
      <c r="UXM1"/>
      <c r="UXN1"/>
      <c r="UXO1"/>
      <c r="UXP1"/>
      <c r="UXQ1"/>
      <c r="UXR1"/>
      <c r="UXS1"/>
      <c r="UXT1"/>
      <c r="UXU1"/>
      <c r="UXV1"/>
      <c r="UXW1"/>
      <c r="UXX1"/>
      <c r="UXY1"/>
      <c r="UXZ1"/>
      <c r="UYA1"/>
      <c r="UYB1"/>
      <c r="UYC1"/>
      <c r="UYD1"/>
      <c r="UYE1"/>
      <c r="UYF1"/>
      <c r="UYG1"/>
      <c r="UYH1"/>
      <c r="UYI1"/>
      <c r="UYJ1"/>
      <c r="UYK1"/>
      <c r="UYL1"/>
      <c r="UYM1"/>
      <c r="UYN1"/>
      <c r="UYO1"/>
      <c r="UYP1"/>
      <c r="UYQ1"/>
      <c r="UYR1"/>
      <c r="UYS1"/>
      <c r="UYT1"/>
      <c r="UYU1"/>
      <c r="UYV1"/>
      <c r="UYW1"/>
      <c r="UYX1"/>
      <c r="UYY1"/>
      <c r="UYZ1"/>
      <c r="UZA1"/>
      <c r="UZB1"/>
      <c r="UZC1"/>
      <c r="UZD1"/>
      <c r="UZE1"/>
      <c r="UZF1"/>
      <c r="UZG1"/>
      <c r="UZH1"/>
      <c r="UZI1"/>
      <c r="UZJ1"/>
      <c r="UZK1"/>
      <c r="UZL1"/>
      <c r="UZM1"/>
      <c r="UZN1"/>
      <c r="UZO1"/>
      <c r="UZP1"/>
      <c r="UZQ1"/>
      <c r="UZR1"/>
      <c r="UZS1"/>
      <c r="UZT1"/>
      <c r="UZU1"/>
      <c r="UZV1"/>
      <c r="UZW1"/>
      <c r="UZX1"/>
      <c r="UZY1"/>
      <c r="UZZ1"/>
      <c r="VAA1"/>
      <c r="VAB1"/>
      <c r="VAC1"/>
      <c r="VAD1"/>
      <c r="VAE1"/>
      <c r="VAF1"/>
      <c r="VAG1"/>
      <c r="VAH1"/>
      <c r="VAI1"/>
      <c r="VAJ1"/>
      <c r="VAK1"/>
      <c r="VAL1"/>
      <c r="VAM1"/>
      <c r="VAN1"/>
      <c r="VAO1"/>
      <c r="VAP1"/>
      <c r="VAQ1"/>
      <c r="VAR1"/>
      <c r="VAS1"/>
      <c r="VAT1"/>
      <c r="VAU1"/>
      <c r="VAV1"/>
      <c r="VAW1"/>
      <c r="VAX1"/>
      <c r="VAY1"/>
      <c r="VAZ1"/>
      <c r="VBA1"/>
      <c r="VBB1"/>
      <c r="VBC1"/>
      <c r="VBD1"/>
      <c r="VBE1"/>
      <c r="VBF1"/>
      <c r="VBG1"/>
      <c r="VBH1"/>
      <c r="VBI1"/>
      <c r="VBJ1"/>
      <c r="VBK1"/>
      <c r="VBL1"/>
      <c r="VBM1"/>
      <c r="VBN1"/>
      <c r="VBO1"/>
      <c r="VBP1"/>
      <c r="VBQ1"/>
      <c r="VBR1"/>
      <c r="VBS1"/>
      <c r="VBT1"/>
      <c r="VBU1"/>
      <c r="VBV1"/>
      <c r="VBW1"/>
      <c r="VBX1"/>
      <c r="VBY1"/>
      <c r="VBZ1"/>
      <c r="VCA1"/>
      <c r="VCB1"/>
      <c r="VCC1"/>
      <c r="VCD1"/>
      <c r="VCE1"/>
      <c r="VCF1"/>
      <c r="VCG1"/>
      <c r="VCH1"/>
      <c r="VCI1"/>
      <c r="VCJ1"/>
      <c r="VCK1"/>
      <c r="VCL1"/>
      <c r="VCM1"/>
      <c r="VCN1"/>
      <c r="VCO1"/>
      <c r="VCP1"/>
      <c r="VCQ1"/>
      <c r="VCR1"/>
      <c r="VCS1"/>
      <c r="VCT1"/>
      <c r="VCU1"/>
      <c r="VCV1"/>
      <c r="VCW1"/>
      <c r="VCX1"/>
      <c r="VCY1"/>
      <c r="VCZ1"/>
      <c r="VDA1"/>
      <c r="VDB1"/>
      <c r="VDC1"/>
      <c r="VDD1"/>
      <c r="VDE1"/>
      <c r="VDF1"/>
      <c r="VDG1"/>
      <c r="VDH1"/>
      <c r="VDI1"/>
      <c r="VDJ1"/>
      <c r="VDK1"/>
      <c r="VDL1"/>
      <c r="VDM1"/>
      <c r="VDN1"/>
      <c r="VDO1"/>
      <c r="VDP1"/>
      <c r="VDQ1"/>
      <c r="VDR1"/>
      <c r="VDS1"/>
      <c r="VDT1"/>
      <c r="VDU1"/>
      <c r="VDV1"/>
      <c r="VDW1"/>
      <c r="VDX1"/>
      <c r="VDY1"/>
      <c r="VDZ1"/>
      <c r="VEA1"/>
      <c r="VEB1"/>
      <c r="VEC1"/>
      <c r="VED1"/>
      <c r="VEE1"/>
      <c r="VEF1"/>
      <c r="VEG1"/>
      <c r="VEH1"/>
      <c r="VEI1"/>
      <c r="VEJ1"/>
      <c r="VEK1"/>
      <c r="VEL1"/>
      <c r="VEM1"/>
      <c r="VEN1"/>
      <c r="VEO1"/>
      <c r="VEP1"/>
      <c r="VEQ1"/>
      <c r="VER1"/>
      <c r="VES1"/>
      <c r="VET1"/>
      <c r="VEU1"/>
      <c r="VEV1"/>
      <c r="VEW1"/>
      <c r="VEX1"/>
      <c r="VEY1"/>
      <c r="VEZ1"/>
      <c r="VFA1"/>
      <c r="VFB1"/>
      <c r="VFC1"/>
      <c r="VFD1"/>
      <c r="VFE1"/>
      <c r="VFF1"/>
      <c r="VFG1"/>
      <c r="VFH1"/>
      <c r="VFI1"/>
      <c r="VFJ1"/>
      <c r="VFK1"/>
      <c r="VFL1"/>
      <c r="VFM1"/>
      <c r="VFN1"/>
      <c r="VFO1"/>
      <c r="VFP1"/>
      <c r="VFQ1"/>
      <c r="VFR1"/>
      <c r="VFS1"/>
      <c r="VFT1"/>
      <c r="VFU1"/>
      <c r="VFV1"/>
      <c r="VFW1"/>
      <c r="VFX1"/>
      <c r="VFY1"/>
      <c r="VFZ1"/>
      <c r="VGA1"/>
      <c r="VGB1"/>
      <c r="VGC1"/>
      <c r="VGD1"/>
      <c r="VGE1"/>
      <c r="VGF1"/>
      <c r="VGG1"/>
      <c r="VGH1"/>
      <c r="VGI1"/>
      <c r="VGJ1"/>
      <c r="VGK1"/>
      <c r="VGL1"/>
      <c r="VGM1"/>
      <c r="VGN1"/>
      <c r="VGO1"/>
      <c r="VGP1"/>
      <c r="VGQ1"/>
      <c r="VGR1"/>
      <c r="VGS1"/>
      <c r="VGT1"/>
      <c r="VGU1"/>
      <c r="VGV1"/>
      <c r="VGW1"/>
      <c r="VGX1"/>
      <c r="VGY1"/>
      <c r="VGZ1"/>
      <c r="VHA1"/>
      <c r="VHB1"/>
      <c r="VHC1"/>
      <c r="VHD1"/>
      <c r="VHE1"/>
      <c r="VHF1"/>
      <c r="VHG1"/>
      <c r="VHH1"/>
      <c r="VHI1"/>
      <c r="VHJ1"/>
      <c r="VHK1"/>
      <c r="VHL1"/>
      <c r="VHM1"/>
      <c r="VHN1"/>
      <c r="VHO1"/>
      <c r="VHP1"/>
      <c r="VHQ1"/>
      <c r="VHR1"/>
      <c r="VHS1"/>
      <c r="VHT1"/>
      <c r="VHU1"/>
      <c r="VHV1"/>
      <c r="VHW1"/>
      <c r="VHX1"/>
      <c r="VHY1"/>
      <c r="VHZ1"/>
      <c r="VIA1"/>
      <c r="VIB1"/>
      <c r="VIC1"/>
      <c r="VID1"/>
      <c r="VIE1"/>
      <c r="VIF1"/>
      <c r="VIG1"/>
      <c r="VIH1"/>
      <c r="VII1"/>
      <c r="VIJ1"/>
      <c r="VIK1"/>
      <c r="VIL1"/>
      <c r="VIM1"/>
      <c r="VIN1"/>
      <c r="VIO1"/>
      <c r="VIP1"/>
      <c r="VIQ1"/>
      <c r="VIR1"/>
      <c r="VIS1"/>
      <c r="VIT1"/>
      <c r="VIU1"/>
      <c r="VIV1"/>
      <c r="VIW1"/>
      <c r="VIX1"/>
      <c r="VIY1"/>
      <c r="VIZ1"/>
      <c r="VJA1"/>
      <c r="VJB1"/>
      <c r="VJC1"/>
      <c r="VJD1"/>
      <c r="VJE1"/>
      <c r="VJF1"/>
      <c r="VJG1"/>
      <c r="VJH1"/>
      <c r="VJI1"/>
      <c r="VJJ1"/>
      <c r="VJK1"/>
      <c r="VJL1"/>
      <c r="VJM1"/>
      <c r="VJN1"/>
      <c r="VJO1"/>
      <c r="VJP1"/>
      <c r="VJQ1"/>
      <c r="VJR1"/>
      <c r="VJS1"/>
      <c r="VJT1"/>
      <c r="VJU1"/>
      <c r="VJV1"/>
      <c r="VJW1"/>
      <c r="VJX1"/>
      <c r="VJY1"/>
      <c r="VJZ1"/>
      <c r="VKA1"/>
      <c r="VKB1"/>
      <c r="VKC1"/>
      <c r="VKD1"/>
      <c r="VKE1"/>
      <c r="VKF1"/>
      <c r="VKG1"/>
      <c r="VKH1"/>
      <c r="VKI1"/>
      <c r="VKJ1"/>
      <c r="VKK1"/>
      <c r="VKL1"/>
      <c r="VKM1"/>
      <c r="VKN1"/>
      <c r="VKO1"/>
      <c r="VKP1"/>
      <c r="VKQ1"/>
      <c r="VKR1"/>
      <c r="VKS1"/>
      <c r="VKT1"/>
      <c r="VKU1"/>
      <c r="VKV1"/>
      <c r="VKW1"/>
      <c r="VKX1"/>
      <c r="VKY1"/>
      <c r="VKZ1"/>
      <c r="VLA1"/>
      <c r="VLB1"/>
      <c r="VLC1"/>
      <c r="VLD1"/>
      <c r="VLE1"/>
      <c r="VLF1"/>
      <c r="VLG1"/>
      <c r="VLH1"/>
      <c r="VLI1"/>
      <c r="VLJ1"/>
      <c r="VLK1"/>
      <c r="VLL1"/>
      <c r="VLM1"/>
      <c r="VLN1"/>
      <c r="VLO1"/>
      <c r="VLP1"/>
      <c r="VLQ1"/>
      <c r="VLR1"/>
      <c r="VLS1"/>
      <c r="VLT1"/>
      <c r="VLU1"/>
      <c r="VLV1"/>
      <c r="VLW1"/>
      <c r="VLX1"/>
      <c r="VLY1"/>
      <c r="VLZ1"/>
      <c r="VMA1"/>
      <c r="VMB1"/>
      <c r="VMC1"/>
      <c r="VMD1"/>
      <c r="VME1"/>
      <c r="VMF1"/>
      <c r="VMG1"/>
      <c r="VMH1"/>
      <c r="VMI1"/>
      <c r="VMJ1"/>
      <c r="VMK1"/>
      <c r="VML1"/>
      <c r="VMM1"/>
      <c r="VMN1"/>
      <c r="VMO1"/>
      <c r="VMP1"/>
      <c r="VMQ1"/>
      <c r="VMR1"/>
      <c r="VMS1"/>
      <c r="VMT1"/>
      <c r="VMU1"/>
      <c r="VMV1"/>
      <c r="VMW1"/>
      <c r="VMX1"/>
      <c r="VMY1"/>
      <c r="VMZ1"/>
      <c r="VNA1"/>
      <c r="VNB1"/>
      <c r="VNC1"/>
      <c r="VND1"/>
      <c r="VNE1"/>
      <c r="VNF1"/>
      <c r="VNG1"/>
      <c r="VNH1"/>
      <c r="VNI1"/>
      <c r="VNJ1"/>
      <c r="VNK1"/>
      <c r="VNL1"/>
      <c r="VNM1"/>
      <c r="VNN1"/>
      <c r="VNO1"/>
      <c r="VNP1"/>
      <c r="VNQ1"/>
      <c r="VNR1"/>
      <c r="VNS1"/>
      <c r="VNT1"/>
      <c r="VNU1"/>
      <c r="VNV1"/>
      <c r="VNW1"/>
      <c r="VNX1"/>
      <c r="VNY1"/>
      <c r="VNZ1"/>
      <c r="VOA1"/>
      <c r="VOB1"/>
      <c r="VOC1"/>
      <c r="VOD1"/>
      <c r="VOE1"/>
      <c r="VOF1"/>
      <c r="VOG1"/>
      <c r="VOH1"/>
      <c r="VOI1"/>
      <c r="VOJ1"/>
      <c r="VOK1"/>
      <c r="VOL1"/>
      <c r="VOM1"/>
      <c r="VON1"/>
      <c r="VOO1"/>
      <c r="VOP1"/>
      <c r="VOQ1"/>
      <c r="VOR1"/>
      <c r="VOS1"/>
      <c r="VOT1"/>
      <c r="VOU1"/>
      <c r="VOV1"/>
      <c r="VOW1"/>
      <c r="VOX1"/>
      <c r="VOY1"/>
      <c r="VOZ1"/>
      <c r="VPA1"/>
      <c r="VPB1"/>
      <c r="VPC1"/>
      <c r="VPD1"/>
      <c r="VPE1"/>
      <c r="VPF1"/>
      <c r="VPG1"/>
      <c r="VPH1"/>
      <c r="VPI1"/>
      <c r="VPJ1"/>
      <c r="VPK1"/>
      <c r="VPL1"/>
      <c r="VPM1"/>
      <c r="VPN1"/>
      <c r="VPO1"/>
      <c r="VPP1"/>
      <c r="VPQ1"/>
      <c r="VPR1"/>
      <c r="VPS1"/>
      <c r="VPT1"/>
      <c r="VPU1"/>
      <c r="VPV1"/>
      <c r="VPW1"/>
      <c r="VPX1"/>
      <c r="VPY1"/>
      <c r="VPZ1"/>
      <c r="VQA1"/>
      <c r="VQB1"/>
      <c r="VQC1"/>
      <c r="VQD1"/>
      <c r="VQE1"/>
      <c r="VQF1"/>
      <c r="VQG1"/>
      <c r="VQH1"/>
      <c r="VQI1"/>
      <c r="VQJ1"/>
      <c r="VQK1"/>
      <c r="VQL1"/>
      <c r="VQM1"/>
      <c r="VQN1"/>
      <c r="VQO1"/>
      <c r="VQP1"/>
      <c r="VQQ1"/>
      <c r="VQR1"/>
      <c r="VQS1"/>
      <c r="VQT1"/>
      <c r="VQU1"/>
      <c r="VQV1"/>
      <c r="VQW1"/>
      <c r="VQX1"/>
      <c r="VQY1"/>
      <c r="VQZ1"/>
      <c r="VRA1"/>
      <c r="VRB1"/>
      <c r="VRC1"/>
      <c r="VRD1"/>
      <c r="VRE1"/>
      <c r="VRF1"/>
      <c r="VRG1"/>
      <c r="VRH1"/>
      <c r="VRI1"/>
      <c r="VRJ1"/>
      <c r="VRK1"/>
      <c r="VRL1"/>
      <c r="VRM1"/>
      <c r="VRN1"/>
      <c r="VRO1"/>
      <c r="VRP1"/>
      <c r="VRQ1"/>
      <c r="VRR1"/>
      <c r="VRS1"/>
      <c r="VRT1"/>
      <c r="VRU1"/>
      <c r="VRV1"/>
      <c r="VRW1"/>
      <c r="VRX1"/>
      <c r="VRY1"/>
      <c r="VRZ1"/>
      <c r="VSA1"/>
      <c r="VSB1"/>
      <c r="VSC1"/>
      <c r="VSD1"/>
      <c r="VSE1"/>
      <c r="VSF1"/>
      <c r="VSG1"/>
      <c r="VSH1"/>
      <c r="VSI1"/>
      <c r="VSJ1"/>
      <c r="VSK1"/>
      <c r="VSL1"/>
      <c r="VSM1"/>
      <c r="VSN1"/>
      <c r="VSO1"/>
      <c r="VSP1"/>
      <c r="VSQ1"/>
      <c r="VSR1"/>
      <c r="VSS1"/>
      <c r="VST1"/>
      <c r="VSU1"/>
      <c r="VSV1"/>
      <c r="VSW1"/>
      <c r="VSX1"/>
      <c r="VSY1"/>
      <c r="VSZ1"/>
      <c r="VTA1"/>
      <c r="VTB1"/>
      <c r="VTC1"/>
      <c r="VTD1"/>
      <c r="VTE1"/>
      <c r="VTF1"/>
      <c r="VTG1"/>
      <c r="VTH1"/>
      <c r="VTI1"/>
      <c r="VTJ1"/>
      <c r="VTK1"/>
      <c r="VTL1"/>
      <c r="VTM1"/>
      <c r="VTN1"/>
      <c r="VTO1"/>
      <c r="VTP1"/>
      <c r="VTQ1"/>
      <c r="VTR1"/>
      <c r="VTS1"/>
      <c r="VTT1"/>
      <c r="VTU1"/>
      <c r="VTV1"/>
      <c r="VTW1"/>
      <c r="VTX1"/>
      <c r="VTY1"/>
      <c r="VTZ1"/>
      <c r="VUA1"/>
      <c r="VUB1"/>
      <c r="VUC1"/>
      <c r="VUD1"/>
      <c r="VUE1"/>
      <c r="VUF1"/>
      <c r="VUG1"/>
      <c r="VUH1"/>
      <c r="VUI1"/>
      <c r="VUJ1"/>
      <c r="VUK1"/>
      <c r="VUL1"/>
      <c r="VUM1"/>
      <c r="VUN1"/>
      <c r="VUO1"/>
      <c r="VUP1"/>
      <c r="VUQ1"/>
      <c r="VUR1"/>
      <c r="VUS1"/>
      <c r="VUT1"/>
      <c r="VUU1"/>
      <c r="VUV1"/>
      <c r="VUW1"/>
      <c r="VUX1"/>
      <c r="VUY1"/>
      <c r="VUZ1"/>
      <c r="VVA1"/>
      <c r="VVB1"/>
      <c r="VVC1"/>
      <c r="VVD1"/>
      <c r="VVE1"/>
      <c r="VVF1"/>
      <c r="VVG1"/>
      <c r="VVH1"/>
      <c r="VVI1"/>
      <c r="VVJ1"/>
      <c r="VVK1"/>
      <c r="VVL1"/>
      <c r="VVM1"/>
      <c r="VVN1"/>
      <c r="VVO1"/>
      <c r="VVP1"/>
      <c r="VVQ1"/>
      <c r="VVR1"/>
      <c r="VVS1"/>
      <c r="VVT1"/>
      <c r="VVU1"/>
      <c r="VVV1"/>
      <c r="VVW1"/>
      <c r="VVX1"/>
      <c r="VVY1"/>
      <c r="VVZ1"/>
      <c r="VWA1"/>
      <c r="VWB1"/>
      <c r="VWC1"/>
      <c r="VWD1"/>
      <c r="VWE1"/>
      <c r="VWF1"/>
      <c r="VWG1"/>
      <c r="VWH1"/>
      <c r="VWI1"/>
      <c r="VWJ1"/>
      <c r="VWK1"/>
      <c r="VWL1"/>
      <c r="VWM1"/>
      <c r="VWN1"/>
      <c r="VWO1"/>
      <c r="VWP1"/>
      <c r="VWQ1"/>
      <c r="VWR1"/>
      <c r="VWS1"/>
      <c r="VWT1"/>
      <c r="VWU1"/>
      <c r="VWV1"/>
      <c r="VWW1"/>
      <c r="VWX1"/>
      <c r="VWY1"/>
      <c r="VWZ1"/>
      <c r="VXA1"/>
      <c r="VXB1"/>
      <c r="VXC1"/>
      <c r="VXD1"/>
      <c r="VXE1"/>
      <c r="VXF1"/>
      <c r="VXG1"/>
      <c r="VXH1"/>
      <c r="VXI1"/>
      <c r="VXJ1"/>
      <c r="VXK1"/>
      <c r="VXL1"/>
      <c r="VXM1"/>
      <c r="VXN1"/>
      <c r="VXO1"/>
      <c r="VXP1"/>
      <c r="VXQ1"/>
      <c r="VXR1"/>
      <c r="VXS1"/>
      <c r="VXT1"/>
      <c r="VXU1"/>
      <c r="VXV1"/>
      <c r="VXW1"/>
      <c r="VXX1"/>
      <c r="VXY1"/>
      <c r="VXZ1"/>
      <c r="VYA1"/>
      <c r="VYB1"/>
      <c r="VYC1"/>
      <c r="VYD1"/>
      <c r="VYE1"/>
      <c r="VYF1"/>
      <c r="VYG1"/>
      <c r="VYH1"/>
      <c r="VYI1"/>
      <c r="VYJ1"/>
      <c r="VYK1"/>
      <c r="VYL1"/>
      <c r="VYM1"/>
      <c r="VYN1"/>
      <c r="VYO1"/>
      <c r="VYP1"/>
      <c r="VYQ1"/>
      <c r="VYR1"/>
      <c r="VYS1"/>
      <c r="VYT1"/>
      <c r="VYU1"/>
      <c r="VYV1"/>
      <c r="VYW1"/>
      <c r="VYX1"/>
      <c r="VYY1"/>
      <c r="VYZ1"/>
      <c r="VZA1"/>
      <c r="VZB1"/>
      <c r="VZC1"/>
      <c r="VZD1"/>
      <c r="VZE1"/>
      <c r="VZF1"/>
      <c r="VZG1"/>
      <c r="VZH1"/>
      <c r="VZI1"/>
      <c r="VZJ1"/>
      <c r="VZK1"/>
      <c r="VZL1"/>
      <c r="VZM1"/>
      <c r="VZN1"/>
      <c r="VZO1"/>
      <c r="VZP1"/>
      <c r="VZQ1"/>
      <c r="VZR1"/>
      <c r="VZS1"/>
      <c r="VZT1"/>
      <c r="VZU1"/>
      <c r="VZV1"/>
      <c r="VZW1"/>
      <c r="VZX1"/>
      <c r="VZY1"/>
      <c r="VZZ1"/>
      <c r="WAA1"/>
      <c r="WAB1"/>
      <c r="WAC1"/>
      <c r="WAD1"/>
      <c r="WAE1"/>
      <c r="WAF1"/>
      <c r="WAG1"/>
      <c r="WAH1"/>
      <c r="WAI1"/>
      <c r="WAJ1"/>
      <c r="WAK1"/>
      <c r="WAL1"/>
      <c r="WAM1"/>
      <c r="WAN1"/>
      <c r="WAO1"/>
      <c r="WAP1"/>
      <c r="WAQ1"/>
      <c r="WAR1"/>
      <c r="WAS1"/>
      <c r="WAT1"/>
      <c r="WAU1"/>
      <c r="WAV1"/>
      <c r="WAW1"/>
      <c r="WAX1"/>
      <c r="WAY1"/>
      <c r="WAZ1"/>
      <c r="WBA1"/>
      <c r="WBB1"/>
      <c r="WBC1"/>
      <c r="WBD1"/>
      <c r="WBE1"/>
      <c r="WBF1"/>
      <c r="WBG1"/>
      <c r="WBH1"/>
      <c r="WBI1"/>
      <c r="WBJ1"/>
      <c r="WBK1"/>
      <c r="WBL1"/>
      <c r="WBM1"/>
      <c r="WBN1"/>
      <c r="WBO1"/>
      <c r="WBP1"/>
      <c r="WBQ1"/>
      <c r="WBR1"/>
      <c r="WBS1"/>
      <c r="WBT1"/>
      <c r="WBU1"/>
      <c r="WBV1"/>
      <c r="WBW1"/>
      <c r="WBX1"/>
      <c r="WBY1"/>
      <c r="WBZ1"/>
      <c r="WCA1"/>
      <c r="WCB1"/>
      <c r="WCC1"/>
      <c r="WCD1"/>
      <c r="WCE1"/>
      <c r="WCF1"/>
      <c r="WCG1"/>
      <c r="WCH1"/>
      <c r="WCI1"/>
      <c r="WCJ1"/>
      <c r="WCK1"/>
      <c r="WCL1"/>
      <c r="WCM1"/>
      <c r="WCN1"/>
      <c r="WCO1"/>
      <c r="WCP1"/>
      <c r="WCQ1"/>
      <c r="WCR1"/>
      <c r="WCS1"/>
      <c r="WCT1"/>
      <c r="WCU1"/>
      <c r="WCV1"/>
      <c r="WCW1"/>
      <c r="WCX1"/>
      <c r="WCY1"/>
      <c r="WCZ1"/>
      <c r="WDA1"/>
      <c r="WDB1"/>
      <c r="WDC1"/>
      <c r="WDD1"/>
      <c r="WDE1"/>
      <c r="WDF1"/>
      <c r="WDG1"/>
      <c r="WDH1"/>
      <c r="WDI1"/>
      <c r="WDJ1"/>
      <c r="WDK1"/>
      <c r="WDL1"/>
      <c r="WDM1"/>
      <c r="WDN1"/>
      <c r="WDO1"/>
      <c r="WDP1"/>
      <c r="WDQ1"/>
      <c r="WDR1"/>
      <c r="WDS1"/>
      <c r="WDT1"/>
      <c r="WDU1"/>
      <c r="WDV1"/>
      <c r="WDW1"/>
      <c r="WDX1"/>
      <c r="WDY1"/>
      <c r="WDZ1"/>
      <c r="WEA1"/>
      <c r="WEB1"/>
      <c r="WEC1"/>
      <c r="WED1"/>
      <c r="WEE1"/>
      <c r="WEF1"/>
      <c r="WEG1"/>
      <c r="WEH1"/>
      <c r="WEI1"/>
      <c r="WEJ1"/>
      <c r="WEK1"/>
      <c r="WEL1"/>
      <c r="WEM1"/>
      <c r="WEN1"/>
      <c r="WEO1"/>
      <c r="WEP1"/>
      <c r="WEQ1"/>
      <c r="WER1"/>
      <c r="WES1"/>
      <c r="WET1"/>
      <c r="WEU1"/>
      <c r="WEV1"/>
      <c r="WEW1"/>
      <c r="WEX1"/>
      <c r="WEY1"/>
      <c r="WEZ1"/>
      <c r="WFA1"/>
      <c r="WFB1"/>
      <c r="WFC1"/>
      <c r="WFD1"/>
      <c r="WFE1"/>
      <c r="WFF1"/>
      <c r="WFG1"/>
      <c r="WFH1"/>
      <c r="WFI1"/>
      <c r="WFJ1"/>
      <c r="WFK1"/>
      <c r="WFL1"/>
      <c r="WFM1"/>
      <c r="WFN1"/>
      <c r="WFO1"/>
      <c r="WFP1"/>
      <c r="WFQ1"/>
      <c r="WFR1"/>
      <c r="WFS1"/>
      <c r="WFT1"/>
      <c r="WFU1"/>
      <c r="WFV1"/>
      <c r="WFW1"/>
      <c r="WFX1"/>
      <c r="WFY1"/>
      <c r="WFZ1"/>
      <c r="WGA1"/>
      <c r="WGB1"/>
      <c r="WGC1"/>
      <c r="WGD1"/>
      <c r="WGE1"/>
      <c r="WGF1"/>
      <c r="WGG1"/>
      <c r="WGH1"/>
      <c r="WGI1"/>
      <c r="WGJ1"/>
      <c r="WGK1"/>
      <c r="WGL1"/>
      <c r="WGM1"/>
      <c r="WGN1"/>
      <c r="WGO1"/>
      <c r="WGP1"/>
      <c r="WGQ1"/>
      <c r="WGR1"/>
      <c r="WGS1"/>
      <c r="WGT1"/>
      <c r="WGU1"/>
      <c r="WGV1"/>
      <c r="WGW1"/>
      <c r="WGX1"/>
      <c r="WGY1"/>
      <c r="WGZ1"/>
      <c r="WHA1"/>
      <c r="WHB1"/>
      <c r="WHC1"/>
      <c r="WHD1"/>
      <c r="WHE1"/>
      <c r="WHF1"/>
      <c r="WHG1"/>
      <c r="WHH1"/>
      <c r="WHI1"/>
      <c r="WHJ1"/>
      <c r="WHK1"/>
      <c r="WHL1"/>
      <c r="WHM1"/>
      <c r="WHN1"/>
      <c r="WHO1"/>
      <c r="WHP1"/>
      <c r="WHQ1"/>
      <c r="WHR1"/>
      <c r="WHS1"/>
      <c r="WHT1"/>
      <c r="WHU1"/>
      <c r="WHV1"/>
      <c r="WHW1"/>
      <c r="WHX1"/>
      <c r="WHY1"/>
      <c r="WHZ1"/>
      <c r="WIA1"/>
      <c r="WIB1"/>
      <c r="WIC1"/>
      <c r="WID1"/>
      <c r="WIE1"/>
      <c r="WIF1"/>
      <c r="WIG1"/>
      <c r="WIH1"/>
      <c r="WII1"/>
      <c r="WIJ1"/>
      <c r="WIK1"/>
      <c r="WIL1"/>
      <c r="WIM1"/>
      <c r="WIN1"/>
      <c r="WIO1"/>
      <c r="WIP1"/>
      <c r="WIQ1"/>
      <c r="WIR1"/>
      <c r="WIS1"/>
      <c r="WIT1"/>
      <c r="WIU1"/>
      <c r="WIV1"/>
      <c r="WIW1"/>
      <c r="WIX1"/>
      <c r="WIY1"/>
      <c r="WIZ1"/>
      <c r="WJA1"/>
      <c r="WJB1"/>
      <c r="WJC1"/>
      <c r="WJD1"/>
      <c r="WJE1"/>
      <c r="WJF1"/>
      <c r="WJG1"/>
      <c r="WJH1"/>
      <c r="WJI1"/>
      <c r="WJJ1"/>
      <c r="WJK1"/>
      <c r="WJL1"/>
      <c r="WJM1"/>
      <c r="WJN1"/>
      <c r="WJO1"/>
      <c r="WJP1"/>
      <c r="WJQ1"/>
      <c r="WJR1"/>
      <c r="WJS1"/>
      <c r="WJT1"/>
      <c r="WJU1"/>
      <c r="WJV1"/>
      <c r="WJW1"/>
      <c r="WJX1"/>
      <c r="WJY1"/>
      <c r="WJZ1"/>
      <c r="WKA1"/>
      <c r="WKB1"/>
      <c r="WKC1"/>
      <c r="WKD1"/>
      <c r="WKE1"/>
      <c r="WKF1"/>
      <c r="WKG1"/>
      <c r="WKH1"/>
      <c r="WKI1"/>
      <c r="WKJ1"/>
      <c r="WKK1"/>
      <c r="WKL1"/>
      <c r="WKM1"/>
      <c r="WKN1"/>
      <c r="WKO1"/>
      <c r="WKP1"/>
      <c r="WKQ1"/>
      <c r="WKR1"/>
      <c r="WKS1"/>
      <c r="WKT1"/>
      <c r="WKU1"/>
      <c r="WKV1"/>
      <c r="WKW1"/>
      <c r="WKX1"/>
      <c r="WKY1"/>
      <c r="WKZ1"/>
      <c r="WLA1"/>
      <c r="WLB1"/>
      <c r="WLC1"/>
      <c r="WLD1"/>
      <c r="WLE1"/>
      <c r="WLF1"/>
      <c r="WLG1"/>
      <c r="WLH1"/>
      <c r="WLI1"/>
      <c r="WLJ1"/>
      <c r="WLK1"/>
      <c r="WLL1"/>
      <c r="WLM1"/>
      <c r="WLN1"/>
      <c r="WLO1"/>
      <c r="WLP1"/>
      <c r="WLQ1"/>
      <c r="WLR1"/>
      <c r="WLS1"/>
      <c r="WLT1"/>
      <c r="WLU1"/>
      <c r="WLV1"/>
      <c r="WLW1"/>
      <c r="WLX1"/>
      <c r="WLY1"/>
      <c r="WLZ1"/>
      <c r="WMA1"/>
      <c r="WMB1"/>
      <c r="WMC1"/>
      <c r="WMD1"/>
      <c r="WME1"/>
      <c r="WMF1"/>
      <c r="WMG1"/>
      <c r="WMH1"/>
      <c r="WMI1"/>
      <c r="WMJ1"/>
      <c r="WMK1"/>
      <c r="WML1"/>
      <c r="WMM1"/>
      <c r="WMN1"/>
      <c r="WMO1"/>
      <c r="WMP1"/>
      <c r="WMQ1"/>
      <c r="WMR1"/>
      <c r="WMS1"/>
      <c r="WMT1"/>
      <c r="WMU1"/>
      <c r="WMV1"/>
      <c r="WMW1"/>
      <c r="WMX1"/>
      <c r="WMY1"/>
      <c r="WMZ1"/>
      <c r="WNA1"/>
      <c r="WNB1"/>
      <c r="WNC1"/>
      <c r="WND1"/>
      <c r="WNE1"/>
      <c r="WNF1"/>
      <c r="WNG1"/>
      <c r="WNH1"/>
      <c r="WNI1"/>
      <c r="WNJ1"/>
      <c r="WNK1"/>
      <c r="WNL1"/>
      <c r="WNM1"/>
      <c r="WNN1"/>
      <c r="WNO1"/>
      <c r="WNP1"/>
      <c r="WNQ1"/>
      <c r="WNR1"/>
      <c r="WNS1"/>
      <c r="WNT1"/>
      <c r="WNU1"/>
      <c r="WNV1"/>
      <c r="WNW1"/>
      <c r="WNX1"/>
      <c r="WNY1"/>
      <c r="WNZ1"/>
      <c r="WOA1"/>
      <c r="WOB1"/>
      <c r="WOC1"/>
      <c r="WOD1"/>
      <c r="WOE1"/>
      <c r="WOF1"/>
      <c r="WOG1"/>
      <c r="WOH1"/>
      <c r="WOI1"/>
      <c r="WOJ1"/>
      <c r="WOK1"/>
      <c r="WOL1"/>
      <c r="WOM1"/>
      <c r="WON1"/>
      <c r="WOO1"/>
      <c r="WOP1"/>
      <c r="WOQ1"/>
      <c r="WOR1"/>
      <c r="WOS1"/>
      <c r="WOT1"/>
      <c r="WOU1"/>
      <c r="WOV1"/>
      <c r="WOW1"/>
      <c r="WOX1"/>
      <c r="WOY1"/>
      <c r="WOZ1"/>
      <c r="WPA1"/>
      <c r="WPB1"/>
      <c r="WPC1"/>
      <c r="WPD1"/>
      <c r="WPE1"/>
      <c r="WPF1"/>
      <c r="WPG1"/>
      <c r="WPH1"/>
      <c r="WPI1"/>
      <c r="WPJ1"/>
      <c r="WPK1"/>
      <c r="WPL1"/>
      <c r="WPM1"/>
      <c r="WPN1"/>
      <c r="WPO1"/>
      <c r="WPP1"/>
      <c r="WPQ1"/>
      <c r="WPR1"/>
      <c r="WPS1"/>
      <c r="WPT1"/>
      <c r="WPU1"/>
      <c r="WPV1"/>
      <c r="WPW1"/>
      <c r="WPX1"/>
      <c r="WPY1"/>
      <c r="WPZ1"/>
      <c r="WQA1"/>
      <c r="WQB1"/>
      <c r="WQC1"/>
      <c r="WQD1"/>
      <c r="WQE1"/>
      <c r="WQF1"/>
      <c r="WQG1"/>
      <c r="WQH1"/>
      <c r="WQI1"/>
      <c r="WQJ1"/>
      <c r="WQK1"/>
      <c r="WQL1"/>
      <c r="WQM1"/>
      <c r="WQN1"/>
      <c r="WQO1"/>
      <c r="WQP1"/>
      <c r="WQQ1"/>
      <c r="WQR1"/>
      <c r="WQS1"/>
      <c r="WQT1"/>
      <c r="WQU1"/>
      <c r="WQV1"/>
      <c r="WQW1"/>
      <c r="WQX1"/>
      <c r="WQY1"/>
      <c r="WQZ1"/>
      <c r="WRA1"/>
      <c r="WRB1"/>
      <c r="WRC1"/>
      <c r="WRD1"/>
      <c r="WRE1"/>
      <c r="WRF1"/>
      <c r="WRG1"/>
      <c r="WRH1"/>
      <c r="WRI1"/>
      <c r="WRJ1"/>
      <c r="WRK1"/>
      <c r="WRL1"/>
      <c r="WRM1"/>
      <c r="WRN1"/>
      <c r="WRO1"/>
      <c r="WRP1"/>
      <c r="WRQ1"/>
      <c r="WRR1"/>
      <c r="WRS1"/>
      <c r="WRT1"/>
      <c r="WRU1"/>
      <c r="WRV1"/>
      <c r="WRW1"/>
      <c r="WRX1"/>
      <c r="WRY1"/>
      <c r="WRZ1"/>
      <c r="WSA1"/>
      <c r="WSB1"/>
      <c r="WSC1"/>
      <c r="WSD1"/>
      <c r="WSE1"/>
      <c r="WSF1"/>
      <c r="WSG1"/>
      <c r="WSH1"/>
      <c r="WSI1"/>
      <c r="WSJ1"/>
      <c r="WSK1"/>
      <c r="WSL1"/>
      <c r="WSM1"/>
      <c r="WSN1"/>
      <c r="WSO1"/>
      <c r="WSP1"/>
      <c r="WSQ1"/>
      <c r="WSR1"/>
      <c r="WSS1"/>
      <c r="WST1"/>
      <c r="WSU1"/>
      <c r="WSV1"/>
      <c r="WSW1"/>
      <c r="WSX1"/>
      <c r="WSY1"/>
      <c r="WSZ1"/>
      <c r="WTA1"/>
      <c r="WTB1"/>
      <c r="WTC1"/>
      <c r="WTD1"/>
      <c r="WTE1"/>
      <c r="WTF1"/>
      <c r="WTG1"/>
      <c r="WTH1"/>
      <c r="WTI1"/>
      <c r="WTJ1"/>
      <c r="WTK1"/>
      <c r="WTL1"/>
      <c r="WTM1"/>
      <c r="WTN1"/>
      <c r="WTO1"/>
      <c r="WTP1"/>
      <c r="WTQ1"/>
      <c r="WTR1"/>
      <c r="WTS1"/>
      <c r="WTT1"/>
      <c r="WTU1"/>
      <c r="WTV1"/>
      <c r="WTW1"/>
      <c r="WTX1"/>
      <c r="WTY1"/>
      <c r="WTZ1"/>
      <c r="WUA1"/>
      <c r="WUB1"/>
      <c r="WUC1"/>
      <c r="WUD1"/>
      <c r="WUE1"/>
      <c r="WUF1"/>
      <c r="WUG1"/>
      <c r="WUH1"/>
      <c r="WUI1"/>
      <c r="WUJ1"/>
      <c r="WUK1"/>
      <c r="WUL1"/>
      <c r="WUM1"/>
      <c r="WUN1"/>
      <c r="WUO1"/>
      <c r="WUP1"/>
      <c r="WUQ1"/>
      <c r="WUR1"/>
      <c r="WUS1"/>
      <c r="WUT1"/>
      <c r="WUU1"/>
      <c r="WUV1"/>
      <c r="WUW1"/>
      <c r="WUX1"/>
      <c r="WUY1"/>
      <c r="WUZ1"/>
      <c r="WVA1"/>
      <c r="WVB1"/>
      <c r="WVC1"/>
      <c r="WVD1"/>
      <c r="WVE1"/>
      <c r="WVF1"/>
      <c r="WVG1"/>
      <c r="WVH1"/>
      <c r="WVI1"/>
      <c r="WVJ1"/>
      <c r="WVK1"/>
      <c r="WVL1"/>
      <c r="WVM1"/>
      <c r="WVN1"/>
      <c r="WVO1"/>
      <c r="WVP1"/>
      <c r="WVQ1"/>
      <c r="WVR1"/>
      <c r="WVS1"/>
      <c r="WVT1"/>
      <c r="WVU1"/>
      <c r="WVV1"/>
      <c r="WVW1"/>
      <c r="WVX1"/>
      <c r="WVY1"/>
      <c r="WVZ1"/>
      <c r="WWA1"/>
      <c r="WWB1"/>
      <c r="WWC1"/>
      <c r="WWD1"/>
      <c r="WWE1"/>
      <c r="WWF1"/>
      <c r="WWG1"/>
      <c r="WWH1"/>
      <c r="WWI1"/>
      <c r="WWJ1"/>
      <c r="WWK1"/>
      <c r="WWL1"/>
      <c r="WWM1"/>
      <c r="WWN1"/>
      <c r="WWO1"/>
      <c r="WWP1"/>
      <c r="WWQ1"/>
      <c r="WWR1"/>
      <c r="WWS1"/>
      <c r="WWT1"/>
      <c r="WWU1"/>
      <c r="WWV1"/>
      <c r="WWW1"/>
      <c r="WWX1"/>
      <c r="WWY1"/>
      <c r="WWZ1"/>
      <c r="WXA1"/>
      <c r="WXB1"/>
      <c r="WXC1"/>
      <c r="WXD1"/>
      <c r="WXE1"/>
      <c r="WXF1"/>
      <c r="WXG1"/>
      <c r="WXH1"/>
      <c r="WXI1"/>
      <c r="WXJ1"/>
      <c r="WXK1"/>
      <c r="WXL1"/>
      <c r="WXM1"/>
      <c r="WXN1"/>
      <c r="WXO1"/>
      <c r="WXP1"/>
      <c r="WXQ1"/>
      <c r="WXR1"/>
      <c r="WXS1"/>
      <c r="WXT1"/>
      <c r="WXU1"/>
      <c r="WXV1"/>
      <c r="WXW1"/>
      <c r="WXX1"/>
      <c r="WXY1"/>
      <c r="WXZ1"/>
      <c r="WYA1"/>
      <c r="WYB1"/>
      <c r="WYC1"/>
      <c r="WYD1"/>
      <c r="WYE1"/>
      <c r="WYF1"/>
      <c r="WYG1"/>
      <c r="WYH1"/>
      <c r="WYI1"/>
      <c r="WYJ1"/>
      <c r="WYK1"/>
      <c r="WYL1"/>
      <c r="WYM1"/>
      <c r="WYN1"/>
      <c r="WYO1"/>
      <c r="WYP1"/>
      <c r="WYQ1"/>
      <c r="WYR1"/>
      <c r="WYS1"/>
      <c r="WYT1"/>
      <c r="WYU1"/>
      <c r="WYV1"/>
      <c r="WYW1"/>
      <c r="WYX1"/>
      <c r="WYY1"/>
      <c r="WYZ1"/>
      <c r="WZA1"/>
      <c r="WZB1"/>
      <c r="WZC1"/>
      <c r="WZD1"/>
      <c r="WZE1"/>
      <c r="WZF1"/>
      <c r="WZG1"/>
      <c r="WZH1"/>
      <c r="WZI1"/>
      <c r="WZJ1"/>
      <c r="WZK1"/>
      <c r="WZL1"/>
      <c r="WZM1"/>
      <c r="WZN1"/>
      <c r="WZO1"/>
      <c r="WZP1"/>
      <c r="WZQ1"/>
      <c r="WZR1"/>
      <c r="WZS1"/>
      <c r="WZT1"/>
      <c r="WZU1"/>
      <c r="WZV1"/>
      <c r="WZW1"/>
      <c r="WZX1"/>
      <c r="WZY1"/>
      <c r="WZZ1"/>
      <c r="XAA1"/>
      <c r="XAB1"/>
      <c r="XAC1"/>
      <c r="XAD1"/>
      <c r="XAE1"/>
      <c r="XAF1"/>
      <c r="XAG1"/>
      <c r="XAH1"/>
      <c r="XAI1"/>
      <c r="XAJ1"/>
      <c r="XAK1"/>
      <c r="XAL1"/>
      <c r="XAM1"/>
      <c r="XAN1"/>
      <c r="XAO1"/>
      <c r="XAP1"/>
      <c r="XAQ1"/>
      <c r="XAR1"/>
      <c r="XAS1"/>
      <c r="XAT1"/>
      <c r="XAU1"/>
      <c r="XAV1"/>
      <c r="XAW1"/>
      <c r="XAX1"/>
      <c r="XAY1"/>
      <c r="XAZ1"/>
      <c r="XBA1"/>
      <c r="XBB1"/>
      <c r="XBC1"/>
      <c r="XBD1"/>
      <c r="XBE1"/>
      <c r="XBF1"/>
      <c r="XBG1"/>
      <c r="XBH1"/>
      <c r="XBI1"/>
      <c r="XBJ1"/>
      <c r="XBK1"/>
      <c r="XBL1"/>
      <c r="XBM1"/>
      <c r="XBN1"/>
      <c r="XBO1"/>
      <c r="XBP1"/>
      <c r="XBQ1"/>
      <c r="XBR1"/>
      <c r="XBS1"/>
      <c r="XBT1"/>
      <c r="XBU1"/>
      <c r="XBV1"/>
      <c r="XBW1"/>
      <c r="XBX1"/>
      <c r="XBY1"/>
      <c r="XBZ1"/>
      <c r="XCA1"/>
      <c r="XCB1"/>
      <c r="XCC1"/>
      <c r="XCD1"/>
      <c r="XCE1"/>
      <c r="XCF1"/>
      <c r="XCG1"/>
      <c r="XCH1"/>
      <c r="XCI1"/>
      <c r="XCJ1"/>
      <c r="XCK1"/>
      <c r="XCL1"/>
      <c r="XCM1"/>
      <c r="XCN1"/>
      <c r="XCO1"/>
      <c r="XCP1"/>
      <c r="XCQ1"/>
      <c r="XCR1"/>
      <c r="XCS1"/>
      <c r="XCT1"/>
      <c r="XCU1"/>
      <c r="XCV1"/>
      <c r="XCW1"/>
      <c r="XCX1"/>
      <c r="XCY1"/>
      <c r="XCZ1"/>
      <c r="XDA1"/>
      <c r="XDB1"/>
      <c r="XDC1"/>
      <c r="XDD1"/>
      <c r="XDE1"/>
      <c r="XDF1"/>
      <c r="XDG1"/>
      <c r="XDH1"/>
      <c r="XDI1"/>
      <c r="XDJ1"/>
      <c r="XDK1"/>
      <c r="XDL1"/>
      <c r="XDM1"/>
      <c r="XDN1"/>
      <c r="XDO1"/>
      <c r="XDP1"/>
      <c r="XDQ1"/>
      <c r="XDR1"/>
      <c r="XDS1"/>
    </row>
    <row r="2" spans="1:16347" s="35" customFormat="1" ht="24.95" customHeight="1" x14ac:dyDescent="0.35">
      <c r="A2" s="36"/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</row>
    <row r="3" spans="1:16347" s="30" customFormat="1" ht="20.100000000000001" customHeight="1" x14ac:dyDescent="0.25">
      <c r="A3" s="27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41">
        <v>1997</v>
      </c>
      <c r="I3" s="49">
        <v>1998</v>
      </c>
      <c r="J3" s="49">
        <v>1999</v>
      </c>
      <c r="K3" s="49">
        <v>2000</v>
      </c>
      <c r="L3" s="49">
        <v>2001</v>
      </c>
      <c r="M3" s="49">
        <v>2002</v>
      </c>
      <c r="N3" s="49">
        <v>2003</v>
      </c>
      <c r="O3" s="49">
        <v>2004</v>
      </c>
      <c r="P3" s="49">
        <v>2005</v>
      </c>
      <c r="Q3" s="49">
        <v>2006</v>
      </c>
      <c r="R3" s="49">
        <v>2007</v>
      </c>
      <c r="S3" s="49">
        <v>2008</v>
      </c>
      <c r="T3" s="49">
        <v>2009</v>
      </c>
      <c r="U3" s="50">
        <v>2010</v>
      </c>
      <c r="V3" s="50">
        <v>2011</v>
      </c>
      <c r="W3" s="50">
        <v>2012</v>
      </c>
      <c r="X3" s="50">
        <v>2013</v>
      </c>
      <c r="Y3" s="50">
        <v>2014</v>
      </c>
      <c r="Z3" s="50">
        <v>2015</v>
      </c>
      <c r="AA3" s="50">
        <v>2016</v>
      </c>
      <c r="AB3" s="174">
        <v>2017</v>
      </c>
      <c r="AC3" s="174">
        <v>2018</v>
      </c>
      <c r="AD3" s="174">
        <v>2019</v>
      </c>
      <c r="AE3" s="174">
        <v>2020</v>
      </c>
      <c r="AF3" s="174">
        <v>2021</v>
      </c>
      <c r="AG3" s="174">
        <v>2022</v>
      </c>
      <c r="AH3" s="174">
        <v>2023</v>
      </c>
      <c r="AI3" s="174">
        <v>2024</v>
      </c>
      <c r="AJ3" s="174">
        <v>2025</v>
      </c>
      <c r="AK3" s="92" t="s">
        <v>19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  <c r="AMK3"/>
      <c r="AML3"/>
      <c r="AMM3"/>
      <c r="AMN3"/>
      <c r="AMO3"/>
      <c r="AMP3"/>
      <c r="AMQ3"/>
      <c r="AMR3"/>
      <c r="AMS3"/>
      <c r="AMT3"/>
      <c r="AMU3"/>
      <c r="AMV3"/>
      <c r="AMW3"/>
      <c r="AMX3"/>
      <c r="AMY3"/>
      <c r="AMZ3"/>
      <c r="ANA3"/>
      <c r="ANB3"/>
      <c r="ANC3"/>
      <c r="AND3"/>
      <c r="ANE3"/>
      <c r="ANF3"/>
      <c r="ANG3"/>
      <c r="ANH3"/>
      <c r="ANI3"/>
      <c r="ANJ3"/>
      <c r="ANK3"/>
      <c r="ANL3"/>
      <c r="ANM3"/>
      <c r="ANN3"/>
      <c r="ANO3"/>
      <c r="ANP3"/>
      <c r="ANQ3"/>
      <c r="ANR3"/>
      <c r="ANS3"/>
      <c r="ANT3"/>
      <c r="ANU3"/>
      <c r="ANV3"/>
      <c r="ANW3"/>
      <c r="ANX3"/>
      <c r="ANY3"/>
      <c r="ANZ3"/>
      <c r="AOA3"/>
      <c r="AOB3"/>
      <c r="AOC3"/>
      <c r="AOD3"/>
      <c r="AOE3"/>
      <c r="AOF3"/>
      <c r="AOG3"/>
      <c r="AOH3"/>
      <c r="AOI3"/>
      <c r="AOJ3"/>
      <c r="AOK3"/>
      <c r="AOL3"/>
      <c r="AOM3"/>
      <c r="AON3"/>
      <c r="AOO3"/>
      <c r="AOP3"/>
      <c r="AOQ3"/>
      <c r="AOR3"/>
      <c r="AOS3"/>
      <c r="AOT3"/>
      <c r="AOU3"/>
      <c r="AOV3"/>
      <c r="AOW3"/>
      <c r="AOX3"/>
      <c r="AOY3"/>
      <c r="AOZ3"/>
      <c r="APA3"/>
      <c r="APB3"/>
      <c r="APC3"/>
      <c r="APD3"/>
      <c r="APE3"/>
      <c r="APF3"/>
      <c r="APG3"/>
      <c r="APH3"/>
      <c r="API3"/>
      <c r="APJ3"/>
      <c r="APK3"/>
      <c r="APL3"/>
      <c r="APM3"/>
      <c r="APN3"/>
      <c r="APO3"/>
      <c r="APP3"/>
      <c r="APQ3"/>
      <c r="APR3"/>
      <c r="APS3"/>
      <c r="APT3"/>
      <c r="APU3"/>
      <c r="APV3"/>
      <c r="APW3"/>
      <c r="APX3"/>
      <c r="APY3"/>
      <c r="APZ3"/>
      <c r="AQA3"/>
      <c r="AQB3"/>
      <c r="AQC3"/>
      <c r="AQD3"/>
      <c r="AQE3"/>
      <c r="AQF3"/>
      <c r="AQG3"/>
      <c r="AQH3"/>
      <c r="AQI3"/>
      <c r="AQJ3"/>
      <c r="AQK3"/>
      <c r="AQL3"/>
      <c r="AQM3"/>
      <c r="AQN3"/>
      <c r="AQO3"/>
      <c r="AQP3"/>
      <c r="AQQ3"/>
      <c r="AQR3"/>
      <c r="AQS3"/>
      <c r="AQT3"/>
      <c r="AQU3"/>
      <c r="AQV3"/>
      <c r="AQW3"/>
      <c r="AQX3"/>
      <c r="AQY3"/>
      <c r="AQZ3"/>
      <c r="ARA3"/>
      <c r="ARB3"/>
      <c r="ARC3"/>
      <c r="ARD3"/>
      <c r="ARE3"/>
      <c r="ARF3"/>
      <c r="ARG3"/>
      <c r="ARH3"/>
      <c r="ARI3"/>
      <c r="ARJ3"/>
      <c r="ARK3"/>
      <c r="ARL3"/>
      <c r="ARM3"/>
      <c r="ARN3"/>
      <c r="ARO3"/>
      <c r="ARP3"/>
      <c r="ARQ3"/>
      <c r="ARR3"/>
      <c r="ARS3"/>
      <c r="ART3"/>
      <c r="ARU3"/>
      <c r="ARV3"/>
      <c r="ARW3"/>
      <c r="ARX3"/>
      <c r="ARY3"/>
      <c r="ARZ3"/>
      <c r="ASA3"/>
      <c r="ASB3"/>
      <c r="ASC3"/>
      <c r="ASD3"/>
      <c r="ASE3"/>
      <c r="ASF3"/>
      <c r="ASG3"/>
      <c r="ASH3"/>
      <c r="ASI3"/>
      <c r="ASJ3"/>
      <c r="ASK3"/>
      <c r="ASL3"/>
      <c r="ASM3"/>
      <c r="ASN3"/>
      <c r="ASO3"/>
      <c r="ASP3"/>
      <c r="ASQ3"/>
      <c r="ASR3"/>
      <c r="ASS3"/>
      <c r="AST3"/>
      <c r="ASU3"/>
      <c r="ASV3"/>
      <c r="ASW3"/>
      <c r="ASX3"/>
      <c r="ASY3"/>
      <c r="ASZ3"/>
      <c r="ATA3"/>
      <c r="ATB3"/>
      <c r="ATC3"/>
      <c r="ATD3"/>
      <c r="ATE3"/>
      <c r="ATF3"/>
      <c r="ATG3"/>
      <c r="ATH3"/>
      <c r="ATI3"/>
      <c r="ATJ3"/>
      <c r="ATK3"/>
      <c r="ATL3"/>
      <c r="ATM3"/>
      <c r="ATN3"/>
      <c r="ATO3"/>
      <c r="ATP3"/>
      <c r="ATQ3"/>
      <c r="ATR3"/>
      <c r="ATS3"/>
      <c r="ATT3"/>
      <c r="ATU3"/>
      <c r="ATV3"/>
      <c r="ATW3"/>
      <c r="ATX3"/>
      <c r="ATY3"/>
      <c r="ATZ3"/>
      <c r="AUA3"/>
      <c r="AUB3"/>
      <c r="AUC3"/>
      <c r="AUD3"/>
      <c r="AUE3"/>
      <c r="AUF3"/>
      <c r="AUG3"/>
      <c r="AUH3"/>
      <c r="AUI3"/>
      <c r="AUJ3"/>
      <c r="AUK3"/>
      <c r="AUL3"/>
      <c r="AUM3"/>
      <c r="AUN3"/>
      <c r="AUO3"/>
      <c r="AUP3"/>
      <c r="AUQ3"/>
      <c r="AUR3"/>
      <c r="AUS3"/>
      <c r="AUT3"/>
      <c r="AUU3"/>
      <c r="AUV3"/>
      <c r="AUW3"/>
      <c r="AUX3"/>
      <c r="AUY3"/>
      <c r="AUZ3"/>
      <c r="AVA3"/>
      <c r="AVB3"/>
      <c r="AVC3"/>
      <c r="AVD3"/>
      <c r="AVE3"/>
      <c r="AVF3"/>
      <c r="AVG3"/>
      <c r="AVH3"/>
      <c r="AVI3"/>
      <c r="AVJ3"/>
      <c r="AVK3"/>
      <c r="AVL3"/>
      <c r="AVM3"/>
      <c r="AVN3"/>
      <c r="AVO3"/>
      <c r="AVP3"/>
      <c r="AVQ3"/>
      <c r="AVR3"/>
      <c r="AVS3"/>
      <c r="AVT3"/>
      <c r="AVU3"/>
      <c r="AVV3"/>
      <c r="AVW3"/>
      <c r="AVX3"/>
      <c r="AVY3"/>
      <c r="AVZ3"/>
      <c r="AWA3"/>
      <c r="AWB3"/>
      <c r="AWC3"/>
      <c r="AWD3"/>
      <c r="AWE3"/>
      <c r="AWF3"/>
      <c r="AWG3"/>
      <c r="AWH3"/>
      <c r="AWI3"/>
      <c r="AWJ3"/>
      <c r="AWK3"/>
      <c r="AWL3"/>
      <c r="AWM3"/>
      <c r="AWN3"/>
      <c r="AWO3"/>
      <c r="AWP3"/>
      <c r="AWQ3"/>
      <c r="AWR3"/>
      <c r="AWS3"/>
      <c r="AWT3"/>
      <c r="AWU3"/>
      <c r="AWV3"/>
      <c r="AWW3"/>
      <c r="AWX3"/>
      <c r="AWY3"/>
      <c r="AWZ3"/>
      <c r="AXA3"/>
      <c r="AXB3"/>
      <c r="AXC3"/>
      <c r="AXD3"/>
      <c r="AXE3"/>
      <c r="AXF3"/>
      <c r="AXG3"/>
      <c r="AXH3"/>
      <c r="AXI3"/>
      <c r="AXJ3"/>
      <c r="AXK3"/>
      <c r="AXL3"/>
      <c r="AXM3"/>
      <c r="AXN3"/>
      <c r="AXO3"/>
      <c r="AXP3"/>
      <c r="AXQ3"/>
      <c r="AXR3"/>
      <c r="AXS3"/>
      <c r="AXT3"/>
      <c r="AXU3"/>
      <c r="AXV3"/>
      <c r="AXW3"/>
      <c r="AXX3"/>
      <c r="AXY3"/>
      <c r="AXZ3"/>
      <c r="AYA3"/>
      <c r="AYB3"/>
      <c r="AYC3"/>
      <c r="AYD3"/>
      <c r="AYE3"/>
      <c r="AYF3"/>
      <c r="AYG3"/>
      <c r="AYH3"/>
      <c r="AYI3"/>
      <c r="AYJ3"/>
      <c r="AYK3"/>
      <c r="AYL3"/>
      <c r="AYM3"/>
      <c r="AYN3"/>
      <c r="AYO3"/>
      <c r="AYP3"/>
      <c r="AYQ3"/>
      <c r="AYR3"/>
      <c r="AYS3"/>
      <c r="AYT3"/>
      <c r="AYU3"/>
      <c r="AYV3"/>
      <c r="AYW3"/>
      <c r="AYX3"/>
      <c r="AYY3"/>
      <c r="AYZ3"/>
      <c r="AZA3"/>
      <c r="AZB3"/>
      <c r="AZC3"/>
      <c r="AZD3"/>
      <c r="AZE3"/>
      <c r="AZF3"/>
      <c r="AZG3"/>
      <c r="AZH3"/>
      <c r="AZI3"/>
      <c r="AZJ3"/>
      <c r="AZK3"/>
      <c r="AZL3"/>
      <c r="AZM3"/>
      <c r="AZN3"/>
      <c r="AZO3"/>
      <c r="AZP3"/>
      <c r="AZQ3"/>
      <c r="AZR3"/>
      <c r="AZS3"/>
      <c r="AZT3"/>
      <c r="AZU3"/>
      <c r="AZV3"/>
      <c r="AZW3"/>
      <c r="AZX3"/>
      <c r="AZY3"/>
      <c r="AZZ3"/>
      <c r="BAA3"/>
      <c r="BAB3"/>
      <c r="BAC3"/>
      <c r="BAD3"/>
      <c r="BAE3"/>
      <c r="BAF3"/>
      <c r="BAG3"/>
      <c r="BAH3"/>
      <c r="BAI3"/>
      <c r="BAJ3"/>
      <c r="BAK3"/>
      <c r="BAL3"/>
      <c r="BAM3"/>
      <c r="BAN3"/>
      <c r="BAO3"/>
      <c r="BAP3"/>
      <c r="BAQ3"/>
      <c r="BAR3"/>
      <c r="BAS3"/>
      <c r="BAT3"/>
      <c r="BAU3"/>
      <c r="BAV3"/>
      <c r="BAW3"/>
      <c r="BAX3"/>
      <c r="BAY3"/>
      <c r="BAZ3"/>
      <c r="BBA3"/>
      <c r="BBB3"/>
      <c r="BBC3"/>
      <c r="BBD3"/>
      <c r="BBE3"/>
      <c r="BBF3"/>
      <c r="BBG3"/>
      <c r="BBH3"/>
      <c r="BBI3"/>
      <c r="BBJ3"/>
      <c r="BBK3"/>
      <c r="BBL3"/>
      <c r="BBM3"/>
      <c r="BBN3"/>
      <c r="BBO3"/>
      <c r="BBP3"/>
      <c r="BBQ3"/>
      <c r="BBR3"/>
      <c r="BBS3"/>
      <c r="BBT3"/>
      <c r="BBU3"/>
      <c r="BBV3"/>
      <c r="BBW3"/>
      <c r="BBX3"/>
      <c r="BBY3"/>
      <c r="BBZ3"/>
      <c r="BCA3"/>
      <c r="BCB3"/>
      <c r="BCC3"/>
      <c r="BCD3"/>
      <c r="BCE3"/>
      <c r="BCF3"/>
      <c r="BCG3"/>
      <c r="BCH3"/>
      <c r="BCI3"/>
      <c r="BCJ3"/>
      <c r="BCK3"/>
      <c r="BCL3"/>
      <c r="BCM3"/>
      <c r="BCN3"/>
      <c r="BCO3"/>
      <c r="BCP3"/>
      <c r="BCQ3"/>
      <c r="BCR3"/>
      <c r="BCS3"/>
      <c r="BCT3"/>
      <c r="BCU3"/>
      <c r="BCV3"/>
      <c r="BCW3"/>
      <c r="BCX3"/>
      <c r="BCY3"/>
      <c r="BCZ3"/>
      <c r="BDA3"/>
      <c r="BDB3"/>
      <c r="BDC3"/>
      <c r="BDD3"/>
      <c r="BDE3"/>
      <c r="BDF3"/>
      <c r="BDG3"/>
      <c r="BDH3"/>
      <c r="BDI3"/>
      <c r="BDJ3"/>
      <c r="BDK3"/>
      <c r="BDL3"/>
      <c r="BDM3"/>
      <c r="BDN3"/>
      <c r="BDO3"/>
      <c r="BDP3"/>
      <c r="BDQ3"/>
      <c r="BDR3"/>
      <c r="BDS3"/>
      <c r="BDT3"/>
      <c r="BDU3"/>
      <c r="BDV3"/>
      <c r="BDW3"/>
      <c r="BDX3"/>
      <c r="BDY3"/>
      <c r="BDZ3"/>
      <c r="BEA3"/>
      <c r="BEB3"/>
      <c r="BEC3"/>
      <c r="BED3"/>
      <c r="BEE3"/>
      <c r="BEF3"/>
      <c r="BEG3"/>
      <c r="BEH3"/>
      <c r="BEI3"/>
      <c r="BEJ3"/>
      <c r="BEK3"/>
      <c r="BEL3"/>
      <c r="BEM3"/>
      <c r="BEN3"/>
      <c r="BEO3"/>
      <c r="BEP3"/>
      <c r="BEQ3"/>
      <c r="BER3"/>
      <c r="BES3"/>
      <c r="BET3"/>
      <c r="BEU3"/>
      <c r="BEV3"/>
      <c r="BEW3"/>
      <c r="BEX3"/>
      <c r="BEY3"/>
      <c r="BEZ3"/>
      <c r="BFA3"/>
      <c r="BFB3"/>
      <c r="BFC3"/>
      <c r="BFD3"/>
      <c r="BFE3"/>
      <c r="BFF3"/>
      <c r="BFG3"/>
      <c r="BFH3"/>
      <c r="BFI3"/>
      <c r="BFJ3"/>
      <c r="BFK3"/>
      <c r="BFL3"/>
      <c r="BFM3"/>
      <c r="BFN3"/>
      <c r="BFO3"/>
      <c r="BFP3"/>
      <c r="BFQ3"/>
      <c r="BFR3"/>
      <c r="BFS3"/>
      <c r="BFT3"/>
      <c r="BFU3"/>
      <c r="BFV3"/>
      <c r="BFW3"/>
      <c r="BFX3"/>
      <c r="BFY3"/>
      <c r="BFZ3"/>
      <c r="BGA3"/>
      <c r="BGB3"/>
      <c r="BGC3"/>
      <c r="BGD3"/>
      <c r="BGE3"/>
      <c r="BGF3"/>
      <c r="BGG3"/>
      <c r="BGH3"/>
      <c r="BGI3"/>
      <c r="BGJ3"/>
      <c r="BGK3"/>
      <c r="BGL3"/>
      <c r="BGM3"/>
      <c r="BGN3"/>
      <c r="BGO3"/>
      <c r="BGP3"/>
      <c r="BGQ3"/>
      <c r="BGR3"/>
      <c r="BGS3"/>
      <c r="BGT3"/>
      <c r="BGU3"/>
      <c r="BGV3"/>
      <c r="BGW3"/>
      <c r="BGX3"/>
      <c r="BGY3"/>
      <c r="BGZ3"/>
      <c r="BHA3"/>
      <c r="BHB3"/>
      <c r="BHC3"/>
      <c r="BHD3"/>
      <c r="BHE3"/>
      <c r="BHF3"/>
      <c r="BHG3"/>
      <c r="BHH3"/>
      <c r="BHI3"/>
      <c r="BHJ3"/>
      <c r="BHK3"/>
      <c r="BHL3"/>
      <c r="BHM3"/>
      <c r="BHN3"/>
      <c r="BHO3"/>
      <c r="BHP3"/>
      <c r="BHQ3"/>
      <c r="BHR3"/>
      <c r="BHS3"/>
      <c r="BHT3"/>
      <c r="BHU3"/>
      <c r="BHV3"/>
      <c r="BHW3"/>
      <c r="BHX3"/>
      <c r="BHY3"/>
      <c r="BHZ3"/>
      <c r="BIA3"/>
      <c r="BIB3"/>
      <c r="BIC3"/>
      <c r="BID3"/>
      <c r="BIE3"/>
      <c r="BIF3"/>
      <c r="BIG3"/>
      <c r="BIH3"/>
      <c r="BII3"/>
      <c r="BIJ3"/>
      <c r="BIK3"/>
      <c r="BIL3"/>
      <c r="BIM3"/>
      <c r="BIN3"/>
      <c r="BIO3"/>
      <c r="BIP3"/>
      <c r="BIQ3"/>
      <c r="BIR3"/>
      <c r="BIS3"/>
      <c r="BIT3"/>
      <c r="BIU3"/>
      <c r="BIV3"/>
      <c r="BIW3"/>
      <c r="BIX3"/>
      <c r="BIY3"/>
      <c r="BIZ3"/>
      <c r="BJA3"/>
      <c r="BJB3"/>
      <c r="BJC3"/>
      <c r="BJD3"/>
      <c r="BJE3"/>
      <c r="BJF3"/>
      <c r="BJG3"/>
      <c r="BJH3"/>
      <c r="BJI3"/>
      <c r="BJJ3"/>
      <c r="BJK3"/>
      <c r="BJL3"/>
      <c r="BJM3"/>
      <c r="BJN3"/>
      <c r="BJO3"/>
      <c r="BJP3"/>
      <c r="BJQ3"/>
      <c r="BJR3"/>
      <c r="BJS3"/>
      <c r="BJT3"/>
      <c r="BJU3"/>
      <c r="BJV3"/>
      <c r="BJW3"/>
      <c r="BJX3"/>
      <c r="BJY3"/>
      <c r="BJZ3"/>
      <c r="BKA3"/>
      <c r="BKB3"/>
      <c r="BKC3"/>
      <c r="BKD3"/>
      <c r="BKE3"/>
      <c r="BKF3"/>
      <c r="BKG3"/>
      <c r="BKH3"/>
      <c r="BKI3"/>
      <c r="BKJ3"/>
      <c r="BKK3"/>
      <c r="BKL3"/>
      <c r="BKM3"/>
      <c r="BKN3"/>
      <c r="BKO3"/>
      <c r="BKP3"/>
      <c r="BKQ3"/>
      <c r="BKR3"/>
      <c r="BKS3"/>
      <c r="BKT3"/>
      <c r="BKU3"/>
      <c r="BKV3"/>
      <c r="BKW3"/>
      <c r="BKX3"/>
      <c r="BKY3"/>
      <c r="BKZ3"/>
      <c r="BLA3"/>
      <c r="BLB3"/>
      <c r="BLC3"/>
      <c r="BLD3"/>
      <c r="BLE3"/>
      <c r="BLF3"/>
      <c r="BLG3"/>
      <c r="BLH3"/>
      <c r="BLI3"/>
      <c r="BLJ3"/>
      <c r="BLK3"/>
      <c r="BLL3"/>
      <c r="BLM3"/>
      <c r="BLN3"/>
      <c r="BLO3"/>
      <c r="BLP3"/>
      <c r="BLQ3"/>
      <c r="BLR3"/>
      <c r="BLS3"/>
      <c r="BLT3"/>
      <c r="BLU3"/>
      <c r="BLV3"/>
      <c r="BLW3"/>
      <c r="BLX3"/>
      <c r="BLY3"/>
      <c r="BLZ3"/>
      <c r="BMA3"/>
      <c r="BMB3"/>
      <c r="BMC3"/>
      <c r="BMD3"/>
      <c r="BME3"/>
      <c r="BMF3"/>
      <c r="BMG3"/>
      <c r="BMH3"/>
      <c r="BMI3"/>
      <c r="BMJ3"/>
      <c r="BMK3"/>
      <c r="BML3"/>
      <c r="BMM3"/>
      <c r="BMN3"/>
      <c r="BMO3"/>
      <c r="BMP3"/>
      <c r="BMQ3"/>
      <c r="BMR3"/>
      <c r="BMS3"/>
      <c r="BMT3"/>
      <c r="BMU3"/>
      <c r="BMV3"/>
      <c r="BMW3"/>
      <c r="BMX3"/>
      <c r="BMY3"/>
      <c r="BMZ3"/>
      <c r="BNA3"/>
      <c r="BNB3"/>
      <c r="BNC3"/>
      <c r="BND3"/>
      <c r="BNE3"/>
      <c r="BNF3"/>
      <c r="BNG3"/>
      <c r="BNH3"/>
      <c r="BNI3"/>
      <c r="BNJ3"/>
      <c r="BNK3"/>
      <c r="BNL3"/>
      <c r="BNM3"/>
      <c r="BNN3"/>
      <c r="BNO3"/>
      <c r="BNP3"/>
      <c r="BNQ3"/>
      <c r="BNR3"/>
      <c r="BNS3"/>
      <c r="BNT3"/>
      <c r="BNU3"/>
      <c r="BNV3"/>
      <c r="BNW3"/>
      <c r="BNX3"/>
      <c r="BNY3"/>
      <c r="BNZ3"/>
      <c r="BOA3"/>
      <c r="BOB3"/>
      <c r="BOC3"/>
      <c r="BOD3"/>
      <c r="BOE3"/>
      <c r="BOF3"/>
      <c r="BOG3"/>
      <c r="BOH3"/>
      <c r="BOI3"/>
      <c r="BOJ3"/>
      <c r="BOK3"/>
      <c r="BOL3"/>
      <c r="BOM3"/>
      <c r="BON3"/>
      <c r="BOO3"/>
      <c r="BOP3"/>
      <c r="BOQ3"/>
      <c r="BOR3"/>
      <c r="BOS3"/>
      <c r="BOT3"/>
      <c r="BOU3"/>
      <c r="BOV3"/>
      <c r="BOW3"/>
      <c r="BOX3"/>
      <c r="BOY3"/>
      <c r="BOZ3"/>
      <c r="BPA3"/>
      <c r="BPB3"/>
      <c r="BPC3"/>
      <c r="BPD3"/>
      <c r="BPE3"/>
      <c r="BPF3"/>
      <c r="BPG3"/>
      <c r="BPH3"/>
      <c r="BPI3"/>
      <c r="BPJ3"/>
      <c r="BPK3"/>
      <c r="BPL3"/>
      <c r="BPM3"/>
      <c r="BPN3"/>
      <c r="BPO3"/>
      <c r="BPP3"/>
      <c r="BPQ3"/>
      <c r="BPR3"/>
      <c r="BPS3"/>
      <c r="BPT3"/>
      <c r="BPU3"/>
      <c r="BPV3"/>
      <c r="BPW3"/>
      <c r="BPX3"/>
      <c r="BPY3"/>
      <c r="BPZ3"/>
      <c r="BQA3"/>
      <c r="BQB3"/>
      <c r="BQC3"/>
      <c r="BQD3"/>
      <c r="BQE3"/>
      <c r="BQF3"/>
      <c r="BQG3"/>
      <c r="BQH3"/>
      <c r="BQI3"/>
      <c r="BQJ3"/>
      <c r="BQK3"/>
      <c r="BQL3"/>
      <c r="BQM3"/>
      <c r="BQN3"/>
      <c r="BQO3"/>
      <c r="BQP3"/>
      <c r="BQQ3"/>
      <c r="BQR3"/>
      <c r="BQS3"/>
      <c r="BQT3"/>
      <c r="BQU3"/>
      <c r="BQV3"/>
      <c r="BQW3"/>
      <c r="BQX3"/>
      <c r="BQY3"/>
      <c r="BQZ3"/>
      <c r="BRA3"/>
      <c r="BRB3"/>
      <c r="BRC3"/>
      <c r="BRD3"/>
      <c r="BRE3"/>
      <c r="BRF3"/>
      <c r="BRG3"/>
      <c r="BRH3"/>
      <c r="BRI3"/>
      <c r="BRJ3"/>
      <c r="BRK3"/>
      <c r="BRL3"/>
      <c r="BRM3"/>
      <c r="BRN3"/>
      <c r="BRO3"/>
      <c r="BRP3"/>
      <c r="BRQ3"/>
      <c r="BRR3"/>
      <c r="BRS3"/>
      <c r="BRT3"/>
      <c r="BRU3"/>
      <c r="BRV3"/>
      <c r="BRW3"/>
      <c r="BRX3"/>
      <c r="BRY3"/>
      <c r="BRZ3"/>
      <c r="BSA3"/>
      <c r="BSB3"/>
      <c r="BSC3"/>
      <c r="BSD3"/>
      <c r="BSE3"/>
      <c r="BSF3"/>
      <c r="BSG3"/>
      <c r="BSH3"/>
      <c r="BSI3"/>
      <c r="BSJ3"/>
      <c r="BSK3"/>
      <c r="BSL3"/>
      <c r="BSM3"/>
      <c r="BSN3"/>
      <c r="BSO3"/>
      <c r="BSP3"/>
      <c r="BSQ3"/>
      <c r="BSR3"/>
      <c r="BSS3"/>
      <c r="BST3"/>
      <c r="BSU3"/>
      <c r="BSV3"/>
      <c r="BSW3"/>
      <c r="BSX3"/>
      <c r="BSY3"/>
      <c r="BSZ3"/>
      <c r="BTA3"/>
      <c r="BTB3"/>
      <c r="BTC3"/>
      <c r="BTD3"/>
      <c r="BTE3"/>
      <c r="BTF3"/>
      <c r="BTG3"/>
      <c r="BTH3"/>
      <c r="BTI3"/>
      <c r="BTJ3"/>
      <c r="BTK3"/>
      <c r="BTL3"/>
      <c r="BTM3"/>
      <c r="BTN3"/>
      <c r="BTO3"/>
      <c r="BTP3"/>
      <c r="BTQ3"/>
      <c r="BTR3"/>
      <c r="BTS3"/>
      <c r="BTT3"/>
      <c r="BTU3"/>
      <c r="BTV3"/>
      <c r="BTW3"/>
      <c r="BTX3"/>
      <c r="BTY3"/>
      <c r="BTZ3"/>
      <c r="BUA3"/>
      <c r="BUB3"/>
      <c r="BUC3"/>
      <c r="BUD3"/>
      <c r="BUE3"/>
      <c r="BUF3"/>
      <c r="BUG3"/>
      <c r="BUH3"/>
      <c r="BUI3"/>
      <c r="BUJ3"/>
      <c r="BUK3"/>
      <c r="BUL3"/>
      <c r="BUM3"/>
      <c r="BUN3"/>
      <c r="BUO3"/>
      <c r="BUP3"/>
      <c r="BUQ3"/>
      <c r="BUR3"/>
      <c r="BUS3"/>
      <c r="BUT3"/>
      <c r="BUU3"/>
      <c r="BUV3"/>
      <c r="BUW3"/>
      <c r="BUX3"/>
      <c r="BUY3"/>
      <c r="BUZ3"/>
      <c r="BVA3"/>
      <c r="BVB3"/>
      <c r="BVC3"/>
      <c r="BVD3"/>
      <c r="BVE3"/>
      <c r="BVF3"/>
      <c r="BVG3"/>
      <c r="BVH3"/>
      <c r="BVI3"/>
      <c r="BVJ3"/>
      <c r="BVK3"/>
      <c r="BVL3"/>
      <c r="BVM3"/>
      <c r="BVN3"/>
      <c r="BVO3"/>
      <c r="BVP3"/>
      <c r="BVQ3"/>
      <c r="BVR3"/>
      <c r="BVS3"/>
      <c r="BVT3"/>
      <c r="BVU3"/>
      <c r="BVV3"/>
      <c r="BVW3"/>
      <c r="BVX3"/>
      <c r="BVY3"/>
      <c r="BVZ3"/>
      <c r="BWA3"/>
      <c r="BWB3"/>
      <c r="BWC3"/>
      <c r="BWD3"/>
      <c r="BWE3"/>
      <c r="BWF3"/>
      <c r="BWG3"/>
      <c r="BWH3"/>
      <c r="BWI3"/>
      <c r="BWJ3"/>
      <c r="BWK3"/>
      <c r="BWL3"/>
      <c r="BWM3"/>
      <c r="BWN3"/>
      <c r="BWO3"/>
      <c r="BWP3"/>
      <c r="BWQ3"/>
      <c r="BWR3"/>
      <c r="BWS3"/>
      <c r="BWT3"/>
      <c r="BWU3"/>
      <c r="BWV3"/>
      <c r="BWW3"/>
      <c r="BWX3"/>
      <c r="BWY3"/>
      <c r="BWZ3"/>
      <c r="BXA3"/>
      <c r="BXB3"/>
      <c r="BXC3"/>
      <c r="BXD3"/>
      <c r="BXE3"/>
      <c r="BXF3"/>
      <c r="BXG3"/>
      <c r="BXH3"/>
      <c r="BXI3"/>
      <c r="BXJ3"/>
      <c r="BXK3"/>
      <c r="BXL3"/>
      <c r="BXM3"/>
      <c r="BXN3"/>
      <c r="BXO3"/>
      <c r="BXP3"/>
      <c r="BXQ3"/>
      <c r="BXR3"/>
      <c r="BXS3"/>
      <c r="BXT3"/>
      <c r="BXU3"/>
      <c r="BXV3"/>
      <c r="BXW3"/>
      <c r="BXX3"/>
      <c r="BXY3"/>
      <c r="BXZ3"/>
      <c r="BYA3"/>
      <c r="BYB3"/>
      <c r="BYC3"/>
      <c r="BYD3"/>
      <c r="BYE3"/>
      <c r="BYF3"/>
      <c r="BYG3"/>
      <c r="BYH3"/>
      <c r="BYI3"/>
      <c r="BYJ3"/>
      <c r="BYK3"/>
      <c r="BYL3"/>
      <c r="BYM3"/>
      <c r="BYN3"/>
      <c r="BYO3"/>
      <c r="BYP3"/>
      <c r="BYQ3"/>
      <c r="BYR3"/>
      <c r="BYS3"/>
      <c r="BYT3"/>
      <c r="BYU3"/>
      <c r="BYV3"/>
      <c r="BYW3"/>
      <c r="BYX3"/>
      <c r="BYY3"/>
      <c r="BYZ3"/>
      <c r="BZA3"/>
      <c r="BZB3"/>
      <c r="BZC3"/>
      <c r="BZD3"/>
      <c r="BZE3"/>
      <c r="BZF3"/>
      <c r="BZG3"/>
      <c r="BZH3"/>
      <c r="BZI3"/>
      <c r="BZJ3"/>
      <c r="BZK3"/>
      <c r="BZL3"/>
      <c r="BZM3"/>
      <c r="BZN3"/>
      <c r="BZO3"/>
      <c r="BZP3"/>
      <c r="BZQ3"/>
      <c r="BZR3"/>
      <c r="BZS3"/>
      <c r="BZT3"/>
      <c r="BZU3"/>
      <c r="BZV3"/>
      <c r="BZW3"/>
      <c r="BZX3"/>
      <c r="BZY3"/>
      <c r="BZZ3"/>
      <c r="CAA3"/>
      <c r="CAB3"/>
      <c r="CAC3"/>
      <c r="CAD3"/>
      <c r="CAE3"/>
      <c r="CAF3"/>
      <c r="CAG3"/>
      <c r="CAH3"/>
      <c r="CAI3"/>
      <c r="CAJ3"/>
      <c r="CAK3"/>
      <c r="CAL3"/>
      <c r="CAM3"/>
      <c r="CAN3"/>
      <c r="CAO3"/>
      <c r="CAP3"/>
      <c r="CAQ3"/>
      <c r="CAR3"/>
      <c r="CAS3"/>
      <c r="CAT3"/>
      <c r="CAU3"/>
      <c r="CAV3"/>
      <c r="CAW3"/>
      <c r="CAX3"/>
      <c r="CAY3"/>
      <c r="CAZ3"/>
      <c r="CBA3"/>
      <c r="CBB3"/>
      <c r="CBC3"/>
      <c r="CBD3"/>
      <c r="CBE3"/>
      <c r="CBF3"/>
      <c r="CBG3"/>
      <c r="CBH3"/>
      <c r="CBI3"/>
      <c r="CBJ3"/>
      <c r="CBK3"/>
      <c r="CBL3"/>
      <c r="CBM3"/>
      <c r="CBN3"/>
      <c r="CBO3"/>
      <c r="CBP3"/>
      <c r="CBQ3"/>
      <c r="CBR3"/>
      <c r="CBS3"/>
      <c r="CBT3"/>
      <c r="CBU3"/>
      <c r="CBV3"/>
      <c r="CBW3"/>
      <c r="CBX3"/>
      <c r="CBY3"/>
      <c r="CBZ3"/>
      <c r="CCA3"/>
      <c r="CCB3"/>
      <c r="CCC3"/>
      <c r="CCD3"/>
      <c r="CCE3"/>
      <c r="CCF3"/>
      <c r="CCG3"/>
      <c r="CCH3"/>
      <c r="CCI3"/>
      <c r="CCJ3"/>
      <c r="CCK3"/>
      <c r="CCL3"/>
      <c r="CCM3"/>
      <c r="CCN3"/>
      <c r="CCO3"/>
      <c r="CCP3"/>
      <c r="CCQ3"/>
      <c r="CCR3"/>
      <c r="CCS3"/>
      <c r="CCT3"/>
      <c r="CCU3"/>
      <c r="CCV3"/>
      <c r="CCW3"/>
      <c r="CCX3"/>
      <c r="CCY3"/>
      <c r="CCZ3"/>
      <c r="CDA3"/>
      <c r="CDB3"/>
      <c r="CDC3"/>
      <c r="CDD3"/>
      <c r="CDE3"/>
      <c r="CDF3"/>
      <c r="CDG3"/>
      <c r="CDH3"/>
      <c r="CDI3"/>
      <c r="CDJ3"/>
      <c r="CDK3"/>
      <c r="CDL3"/>
      <c r="CDM3"/>
      <c r="CDN3"/>
      <c r="CDO3"/>
      <c r="CDP3"/>
      <c r="CDQ3"/>
      <c r="CDR3"/>
      <c r="CDS3"/>
      <c r="CDT3"/>
      <c r="CDU3"/>
      <c r="CDV3"/>
      <c r="CDW3"/>
      <c r="CDX3"/>
      <c r="CDY3"/>
      <c r="CDZ3"/>
      <c r="CEA3"/>
      <c r="CEB3"/>
      <c r="CEC3"/>
      <c r="CED3"/>
      <c r="CEE3"/>
      <c r="CEF3"/>
      <c r="CEG3"/>
      <c r="CEH3"/>
      <c r="CEI3"/>
      <c r="CEJ3"/>
      <c r="CEK3"/>
      <c r="CEL3"/>
      <c r="CEM3"/>
      <c r="CEN3"/>
      <c r="CEO3"/>
      <c r="CEP3"/>
      <c r="CEQ3"/>
      <c r="CER3"/>
      <c r="CES3"/>
      <c r="CET3"/>
      <c r="CEU3"/>
      <c r="CEV3"/>
      <c r="CEW3"/>
      <c r="CEX3"/>
      <c r="CEY3"/>
      <c r="CEZ3"/>
      <c r="CFA3"/>
      <c r="CFB3"/>
      <c r="CFC3"/>
      <c r="CFD3"/>
      <c r="CFE3"/>
      <c r="CFF3"/>
      <c r="CFG3"/>
      <c r="CFH3"/>
      <c r="CFI3"/>
      <c r="CFJ3"/>
      <c r="CFK3"/>
      <c r="CFL3"/>
      <c r="CFM3"/>
      <c r="CFN3"/>
      <c r="CFO3"/>
      <c r="CFP3"/>
      <c r="CFQ3"/>
      <c r="CFR3"/>
      <c r="CFS3"/>
      <c r="CFT3"/>
      <c r="CFU3"/>
      <c r="CFV3"/>
      <c r="CFW3"/>
      <c r="CFX3"/>
      <c r="CFY3"/>
      <c r="CFZ3"/>
      <c r="CGA3"/>
      <c r="CGB3"/>
      <c r="CGC3"/>
      <c r="CGD3"/>
      <c r="CGE3"/>
      <c r="CGF3"/>
      <c r="CGG3"/>
      <c r="CGH3"/>
      <c r="CGI3"/>
      <c r="CGJ3"/>
      <c r="CGK3"/>
      <c r="CGL3"/>
      <c r="CGM3"/>
      <c r="CGN3"/>
      <c r="CGO3"/>
      <c r="CGP3"/>
      <c r="CGQ3"/>
      <c r="CGR3"/>
      <c r="CGS3"/>
      <c r="CGT3"/>
      <c r="CGU3"/>
      <c r="CGV3"/>
      <c r="CGW3"/>
      <c r="CGX3"/>
      <c r="CGY3"/>
      <c r="CGZ3"/>
      <c r="CHA3"/>
      <c r="CHB3"/>
      <c r="CHC3"/>
      <c r="CHD3"/>
      <c r="CHE3"/>
      <c r="CHF3"/>
      <c r="CHG3"/>
      <c r="CHH3"/>
      <c r="CHI3"/>
      <c r="CHJ3"/>
      <c r="CHK3"/>
      <c r="CHL3"/>
      <c r="CHM3"/>
      <c r="CHN3"/>
      <c r="CHO3"/>
      <c r="CHP3"/>
      <c r="CHQ3"/>
      <c r="CHR3"/>
      <c r="CHS3"/>
      <c r="CHT3"/>
      <c r="CHU3"/>
      <c r="CHV3"/>
      <c r="CHW3"/>
      <c r="CHX3"/>
      <c r="CHY3"/>
      <c r="CHZ3"/>
      <c r="CIA3"/>
      <c r="CIB3"/>
      <c r="CIC3"/>
      <c r="CID3"/>
      <c r="CIE3"/>
      <c r="CIF3"/>
      <c r="CIG3"/>
      <c r="CIH3"/>
      <c r="CII3"/>
      <c r="CIJ3"/>
      <c r="CIK3"/>
      <c r="CIL3"/>
      <c r="CIM3"/>
      <c r="CIN3"/>
      <c r="CIO3"/>
      <c r="CIP3"/>
      <c r="CIQ3"/>
      <c r="CIR3"/>
      <c r="CIS3"/>
      <c r="CIT3"/>
      <c r="CIU3"/>
      <c r="CIV3"/>
      <c r="CIW3"/>
      <c r="CIX3"/>
      <c r="CIY3"/>
      <c r="CIZ3"/>
      <c r="CJA3"/>
      <c r="CJB3"/>
      <c r="CJC3"/>
      <c r="CJD3"/>
      <c r="CJE3"/>
      <c r="CJF3"/>
      <c r="CJG3"/>
      <c r="CJH3"/>
      <c r="CJI3"/>
      <c r="CJJ3"/>
      <c r="CJK3"/>
      <c r="CJL3"/>
      <c r="CJM3"/>
      <c r="CJN3"/>
      <c r="CJO3"/>
      <c r="CJP3"/>
      <c r="CJQ3"/>
      <c r="CJR3"/>
      <c r="CJS3"/>
      <c r="CJT3"/>
      <c r="CJU3"/>
      <c r="CJV3"/>
      <c r="CJW3"/>
      <c r="CJX3"/>
      <c r="CJY3"/>
      <c r="CJZ3"/>
      <c r="CKA3"/>
      <c r="CKB3"/>
      <c r="CKC3"/>
      <c r="CKD3"/>
      <c r="CKE3"/>
      <c r="CKF3"/>
      <c r="CKG3"/>
      <c r="CKH3"/>
      <c r="CKI3"/>
      <c r="CKJ3"/>
      <c r="CKK3"/>
      <c r="CKL3"/>
      <c r="CKM3"/>
      <c r="CKN3"/>
      <c r="CKO3"/>
      <c r="CKP3"/>
      <c r="CKQ3"/>
      <c r="CKR3"/>
      <c r="CKS3"/>
      <c r="CKT3"/>
      <c r="CKU3"/>
      <c r="CKV3"/>
      <c r="CKW3"/>
      <c r="CKX3"/>
      <c r="CKY3"/>
      <c r="CKZ3"/>
      <c r="CLA3"/>
      <c r="CLB3"/>
      <c r="CLC3"/>
      <c r="CLD3"/>
      <c r="CLE3"/>
      <c r="CLF3"/>
      <c r="CLG3"/>
      <c r="CLH3"/>
      <c r="CLI3"/>
      <c r="CLJ3"/>
      <c r="CLK3"/>
      <c r="CLL3"/>
      <c r="CLM3"/>
      <c r="CLN3"/>
      <c r="CLO3"/>
      <c r="CLP3"/>
      <c r="CLQ3"/>
      <c r="CLR3"/>
      <c r="CLS3"/>
      <c r="CLT3"/>
      <c r="CLU3"/>
      <c r="CLV3"/>
      <c r="CLW3"/>
      <c r="CLX3"/>
      <c r="CLY3"/>
      <c r="CLZ3"/>
      <c r="CMA3"/>
      <c r="CMB3"/>
      <c r="CMC3"/>
      <c r="CMD3"/>
      <c r="CME3"/>
      <c r="CMF3"/>
      <c r="CMG3"/>
      <c r="CMH3"/>
      <c r="CMI3"/>
      <c r="CMJ3"/>
      <c r="CMK3"/>
      <c r="CML3"/>
      <c r="CMM3"/>
      <c r="CMN3"/>
      <c r="CMO3"/>
      <c r="CMP3"/>
      <c r="CMQ3"/>
      <c r="CMR3"/>
      <c r="CMS3"/>
      <c r="CMT3"/>
      <c r="CMU3"/>
      <c r="CMV3"/>
      <c r="CMW3"/>
      <c r="CMX3"/>
      <c r="CMY3"/>
      <c r="CMZ3"/>
      <c r="CNA3"/>
      <c r="CNB3"/>
      <c r="CNC3"/>
      <c r="CND3"/>
      <c r="CNE3"/>
      <c r="CNF3"/>
      <c r="CNG3"/>
      <c r="CNH3"/>
      <c r="CNI3"/>
      <c r="CNJ3"/>
      <c r="CNK3"/>
      <c r="CNL3"/>
      <c r="CNM3"/>
      <c r="CNN3"/>
      <c r="CNO3"/>
      <c r="CNP3"/>
      <c r="CNQ3"/>
      <c r="CNR3"/>
      <c r="CNS3"/>
      <c r="CNT3"/>
      <c r="CNU3"/>
      <c r="CNV3"/>
      <c r="CNW3"/>
      <c r="CNX3"/>
      <c r="CNY3"/>
      <c r="CNZ3"/>
      <c r="COA3"/>
      <c r="COB3"/>
      <c r="COC3"/>
      <c r="COD3"/>
      <c r="COE3"/>
      <c r="COF3"/>
      <c r="COG3"/>
      <c r="COH3"/>
      <c r="COI3"/>
      <c r="COJ3"/>
      <c r="COK3"/>
      <c r="COL3"/>
      <c r="COM3"/>
      <c r="CON3"/>
      <c r="COO3"/>
      <c r="COP3"/>
      <c r="COQ3"/>
      <c r="COR3"/>
      <c r="COS3"/>
      <c r="COT3"/>
      <c r="COU3"/>
      <c r="COV3"/>
      <c r="COW3"/>
      <c r="COX3"/>
      <c r="COY3"/>
      <c r="COZ3"/>
      <c r="CPA3"/>
      <c r="CPB3"/>
      <c r="CPC3"/>
      <c r="CPD3"/>
      <c r="CPE3"/>
      <c r="CPF3"/>
      <c r="CPG3"/>
      <c r="CPH3"/>
      <c r="CPI3"/>
      <c r="CPJ3"/>
      <c r="CPK3"/>
      <c r="CPL3"/>
      <c r="CPM3"/>
      <c r="CPN3"/>
      <c r="CPO3"/>
      <c r="CPP3"/>
      <c r="CPQ3"/>
      <c r="CPR3"/>
      <c r="CPS3"/>
      <c r="CPT3"/>
      <c r="CPU3"/>
      <c r="CPV3"/>
      <c r="CPW3"/>
      <c r="CPX3"/>
      <c r="CPY3"/>
      <c r="CPZ3"/>
      <c r="CQA3"/>
      <c r="CQB3"/>
      <c r="CQC3"/>
      <c r="CQD3"/>
      <c r="CQE3"/>
      <c r="CQF3"/>
      <c r="CQG3"/>
      <c r="CQH3"/>
      <c r="CQI3"/>
      <c r="CQJ3"/>
      <c r="CQK3"/>
      <c r="CQL3"/>
      <c r="CQM3"/>
      <c r="CQN3"/>
      <c r="CQO3"/>
      <c r="CQP3"/>
      <c r="CQQ3"/>
      <c r="CQR3"/>
      <c r="CQS3"/>
      <c r="CQT3"/>
      <c r="CQU3"/>
      <c r="CQV3"/>
      <c r="CQW3"/>
      <c r="CQX3"/>
      <c r="CQY3"/>
      <c r="CQZ3"/>
      <c r="CRA3"/>
      <c r="CRB3"/>
      <c r="CRC3"/>
      <c r="CRD3"/>
      <c r="CRE3"/>
      <c r="CRF3"/>
      <c r="CRG3"/>
      <c r="CRH3"/>
      <c r="CRI3"/>
      <c r="CRJ3"/>
      <c r="CRK3"/>
      <c r="CRL3"/>
      <c r="CRM3"/>
      <c r="CRN3"/>
      <c r="CRO3"/>
      <c r="CRP3"/>
      <c r="CRQ3"/>
      <c r="CRR3"/>
      <c r="CRS3"/>
      <c r="CRT3"/>
      <c r="CRU3"/>
      <c r="CRV3"/>
      <c r="CRW3"/>
      <c r="CRX3"/>
      <c r="CRY3"/>
      <c r="CRZ3"/>
      <c r="CSA3"/>
      <c r="CSB3"/>
      <c r="CSC3"/>
      <c r="CSD3"/>
      <c r="CSE3"/>
      <c r="CSF3"/>
      <c r="CSG3"/>
      <c r="CSH3"/>
      <c r="CSI3"/>
      <c r="CSJ3"/>
      <c r="CSK3"/>
      <c r="CSL3"/>
      <c r="CSM3"/>
      <c r="CSN3"/>
      <c r="CSO3"/>
      <c r="CSP3"/>
      <c r="CSQ3"/>
      <c r="CSR3"/>
      <c r="CSS3"/>
      <c r="CST3"/>
      <c r="CSU3"/>
      <c r="CSV3"/>
      <c r="CSW3"/>
      <c r="CSX3"/>
      <c r="CSY3"/>
      <c r="CSZ3"/>
      <c r="CTA3"/>
      <c r="CTB3"/>
      <c r="CTC3"/>
      <c r="CTD3"/>
      <c r="CTE3"/>
      <c r="CTF3"/>
      <c r="CTG3"/>
      <c r="CTH3"/>
      <c r="CTI3"/>
      <c r="CTJ3"/>
      <c r="CTK3"/>
      <c r="CTL3"/>
      <c r="CTM3"/>
      <c r="CTN3"/>
      <c r="CTO3"/>
      <c r="CTP3"/>
      <c r="CTQ3"/>
      <c r="CTR3"/>
      <c r="CTS3"/>
      <c r="CTT3"/>
      <c r="CTU3"/>
      <c r="CTV3"/>
      <c r="CTW3"/>
      <c r="CTX3"/>
      <c r="CTY3"/>
      <c r="CTZ3"/>
      <c r="CUA3"/>
      <c r="CUB3"/>
      <c r="CUC3"/>
      <c r="CUD3"/>
      <c r="CUE3"/>
      <c r="CUF3"/>
      <c r="CUG3"/>
      <c r="CUH3"/>
      <c r="CUI3"/>
      <c r="CUJ3"/>
      <c r="CUK3"/>
      <c r="CUL3"/>
      <c r="CUM3"/>
      <c r="CUN3"/>
      <c r="CUO3"/>
      <c r="CUP3"/>
      <c r="CUQ3"/>
      <c r="CUR3"/>
      <c r="CUS3"/>
      <c r="CUT3"/>
      <c r="CUU3"/>
      <c r="CUV3"/>
      <c r="CUW3"/>
      <c r="CUX3"/>
      <c r="CUY3"/>
      <c r="CUZ3"/>
      <c r="CVA3"/>
      <c r="CVB3"/>
      <c r="CVC3"/>
      <c r="CVD3"/>
      <c r="CVE3"/>
      <c r="CVF3"/>
      <c r="CVG3"/>
      <c r="CVH3"/>
      <c r="CVI3"/>
      <c r="CVJ3"/>
      <c r="CVK3"/>
      <c r="CVL3"/>
      <c r="CVM3"/>
      <c r="CVN3"/>
      <c r="CVO3"/>
      <c r="CVP3"/>
      <c r="CVQ3"/>
      <c r="CVR3"/>
      <c r="CVS3"/>
      <c r="CVT3"/>
      <c r="CVU3"/>
      <c r="CVV3"/>
      <c r="CVW3"/>
      <c r="CVX3"/>
      <c r="CVY3"/>
      <c r="CVZ3"/>
      <c r="CWA3"/>
      <c r="CWB3"/>
      <c r="CWC3"/>
      <c r="CWD3"/>
      <c r="CWE3"/>
      <c r="CWF3"/>
      <c r="CWG3"/>
      <c r="CWH3"/>
      <c r="CWI3"/>
      <c r="CWJ3"/>
      <c r="CWK3"/>
      <c r="CWL3"/>
      <c r="CWM3"/>
      <c r="CWN3"/>
      <c r="CWO3"/>
      <c r="CWP3"/>
      <c r="CWQ3"/>
      <c r="CWR3"/>
      <c r="CWS3"/>
      <c r="CWT3"/>
      <c r="CWU3"/>
      <c r="CWV3"/>
      <c r="CWW3"/>
      <c r="CWX3"/>
      <c r="CWY3"/>
      <c r="CWZ3"/>
      <c r="CXA3"/>
      <c r="CXB3"/>
      <c r="CXC3"/>
      <c r="CXD3"/>
      <c r="CXE3"/>
      <c r="CXF3"/>
      <c r="CXG3"/>
      <c r="CXH3"/>
      <c r="CXI3"/>
      <c r="CXJ3"/>
      <c r="CXK3"/>
      <c r="CXL3"/>
      <c r="CXM3"/>
      <c r="CXN3"/>
      <c r="CXO3"/>
      <c r="CXP3"/>
      <c r="CXQ3"/>
      <c r="CXR3"/>
      <c r="CXS3"/>
      <c r="CXT3"/>
      <c r="CXU3"/>
      <c r="CXV3"/>
      <c r="CXW3"/>
      <c r="CXX3"/>
      <c r="CXY3"/>
      <c r="CXZ3"/>
      <c r="CYA3"/>
      <c r="CYB3"/>
      <c r="CYC3"/>
      <c r="CYD3"/>
      <c r="CYE3"/>
      <c r="CYF3"/>
      <c r="CYG3"/>
      <c r="CYH3"/>
      <c r="CYI3"/>
      <c r="CYJ3"/>
      <c r="CYK3"/>
      <c r="CYL3"/>
      <c r="CYM3"/>
      <c r="CYN3"/>
      <c r="CYO3"/>
      <c r="CYP3"/>
      <c r="CYQ3"/>
      <c r="CYR3"/>
      <c r="CYS3"/>
      <c r="CYT3"/>
      <c r="CYU3"/>
      <c r="CYV3"/>
      <c r="CYW3"/>
      <c r="CYX3"/>
      <c r="CYY3"/>
      <c r="CYZ3"/>
      <c r="CZA3"/>
      <c r="CZB3"/>
      <c r="CZC3"/>
      <c r="CZD3"/>
      <c r="CZE3"/>
      <c r="CZF3"/>
      <c r="CZG3"/>
      <c r="CZH3"/>
      <c r="CZI3"/>
      <c r="CZJ3"/>
      <c r="CZK3"/>
      <c r="CZL3"/>
      <c r="CZM3"/>
      <c r="CZN3"/>
      <c r="CZO3"/>
      <c r="CZP3"/>
      <c r="CZQ3"/>
      <c r="CZR3"/>
      <c r="CZS3"/>
      <c r="CZT3"/>
      <c r="CZU3"/>
      <c r="CZV3"/>
      <c r="CZW3"/>
      <c r="CZX3"/>
      <c r="CZY3"/>
      <c r="CZZ3"/>
      <c r="DAA3"/>
      <c r="DAB3"/>
      <c r="DAC3"/>
      <c r="DAD3"/>
      <c r="DAE3"/>
      <c r="DAF3"/>
      <c r="DAG3"/>
      <c r="DAH3"/>
      <c r="DAI3"/>
      <c r="DAJ3"/>
      <c r="DAK3"/>
      <c r="DAL3"/>
      <c r="DAM3"/>
      <c r="DAN3"/>
      <c r="DAO3"/>
      <c r="DAP3"/>
      <c r="DAQ3"/>
      <c r="DAR3"/>
      <c r="DAS3"/>
      <c r="DAT3"/>
      <c r="DAU3"/>
      <c r="DAV3"/>
      <c r="DAW3"/>
      <c r="DAX3"/>
      <c r="DAY3"/>
      <c r="DAZ3"/>
      <c r="DBA3"/>
      <c r="DBB3"/>
      <c r="DBC3"/>
      <c r="DBD3"/>
      <c r="DBE3"/>
      <c r="DBF3"/>
      <c r="DBG3"/>
      <c r="DBH3"/>
      <c r="DBI3"/>
      <c r="DBJ3"/>
      <c r="DBK3"/>
      <c r="DBL3"/>
      <c r="DBM3"/>
      <c r="DBN3"/>
      <c r="DBO3"/>
      <c r="DBP3"/>
      <c r="DBQ3"/>
      <c r="DBR3"/>
      <c r="DBS3"/>
      <c r="DBT3"/>
      <c r="DBU3"/>
      <c r="DBV3"/>
      <c r="DBW3"/>
      <c r="DBX3"/>
      <c r="DBY3"/>
      <c r="DBZ3"/>
      <c r="DCA3"/>
      <c r="DCB3"/>
      <c r="DCC3"/>
      <c r="DCD3"/>
      <c r="DCE3"/>
      <c r="DCF3"/>
      <c r="DCG3"/>
      <c r="DCH3"/>
      <c r="DCI3"/>
      <c r="DCJ3"/>
      <c r="DCK3"/>
      <c r="DCL3"/>
      <c r="DCM3"/>
      <c r="DCN3"/>
      <c r="DCO3"/>
      <c r="DCP3"/>
      <c r="DCQ3"/>
      <c r="DCR3"/>
      <c r="DCS3"/>
      <c r="DCT3"/>
      <c r="DCU3"/>
      <c r="DCV3"/>
      <c r="DCW3"/>
      <c r="DCX3"/>
      <c r="DCY3"/>
      <c r="DCZ3"/>
      <c r="DDA3"/>
      <c r="DDB3"/>
      <c r="DDC3"/>
      <c r="DDD3"/>
      <c r="DDE3"/>
      <c r="DDF3"/>
      <c r="DDG3"/>
      <c r="DDH3"/>
      <c r="DDI3"/>
      <c r="DDJ3"/>
      <c r="DDK3"/>
      <c r="DDL3"/>
      <c r="DDM3"/>
      <c r="DDN3"/>
      <c r="DDO3"/>
      <c r="DDP3"/>
      <c r="DDQ3"/>
      <c r="DDR3"/>
      <c r="DDS3"/>
      <c r="DDT3"/>
      <c r="DDU3"/>
      <c r="DDV3"/>
      <c r="DDW3"/>
      <c r="DDX3"/>
      <c r="DDY3"/>
      <c r="DDZ3"/>
      <c r="DEA3"/>
      <c r="DEB3"/>
      <c r="DEC3"/>
      <c r="DED3"/>
      <c r="DEE3"/>
      <c r="DEF3"/>
      <c r="DEG3"/>
      <c r="DEH3"/>
      <c r="DEI3"/>
      <c r="DEJ3"/>
      <c r="DEK3"/>
      <c r="DEL3"/>
      <c r="DEM3"/>
      <c r="DEN3"/>
      <c r="DEO3"/>
      <c r="DEP3"/>
      <c r="DEQ3"/>
      <c r="DER3"/>
      <c r="DES3"/>
      <c r="DET3"/>
      <c r="DEU3"/>
      <c r="DEV3"/>
      <c r="DEW3"/>
      <c r="DEX3"/>
      <c r="DEY3"/>
      <c r="DEZ3"/>
      <c r="DFA3"/>
      <c r="DFB3"/>
      <c r="DFC3"/>
      <c r="DFD3"/>
      <c r="DFE3"/>
      <c r="DFF3"/>
      <c r="DFG3"/>
      <c r="DFH3"/>
      <c r="DFI3"/>
      <c r="DFJ3"/>
      <c r="DFK3"/>
      <c r="DFL3"/>
      <c r="DFM3"/>
      <c r="DFN3"/>
      <c r="DFO3"/>
      <c r="DFP3"/>
      <c r="DFQ3"/>
      <c r="DFR3"/>
      <c r="DFS3"/>
      <c r="DFT3"/>
      <c r="DFU3"/>
      <c r="DFV3"/>
      <c r="DFW3"/>
      <c r="DFX3"/>
      <c r="DFY3"/>
      <c r="DFZ3"/>
      <c r="DGA3"/>
      <c r="DGB3"/>
      <c r="DGC3"/>
      <c r="DGD3"/>
      <c r="DGE3"/>
      <c r="DGF3"/>
      <c r="DGG3"/>
      <c r="DGH3"/>
      <c r="DGI3"/>
      <c r="DGJ3"/>
      <c r="DGK3"/>
      <c r="DGL3"/>
      <c r="DGM3"/>
      <c r="DGN3"/>
      <c r="DGO3"/>
      <c r="DGP3"/>
      <c r="DGQ3"/>
      <c r="DGR3"/>
      <c r="DGS3"/>
      <c r="DGT3"/>
      <c r="DGU3"/>
      <c r="DGV3"/>
      <c r="DGW3"/>
      <c r="DGX3"/>
      <c r="DGY3"/>
      <c r="DGZ3"/>
      <c r="DHA3"/>
      <c r="DHB3"/>
      <c r="DHC3"/>
      <c r="DHD3"/>
      <c r="DHE3"/>
      <c r="DHF3"/>
      <c r="DHG3"/>
      <c r="DHH3"/>
      <c r="DHI3"/>
      <c r="DHJ3"/>
      <c r="DHK3"/>
      <c r="DHL3"/>
      <c r="DHM3"/>
      <c r="DHN3"/>
      <c r="DHO3"/>
      <c r="DHP3"/>
      <c r="DHQ3"/>
      <c r="DHR3"/>
      <c r="DHS3"/>
      <c r="DHT3"/>
      <c r="DHU3"/>
      <c r="DHV3"/>
      <c r="DHW3"/>
      <c r="DHX3"/>
      <c r="DHY3"/>
      <c r="DHZ3"/>
      <c r="DIA3"/>
      <c r="DIB3"/>
      <c r="DIC3"/>
      <c r="DID3"/>
      <c r="DIE3"/>
      <c r="DIF3"/>
      <c r="DIG3"/>
      <c r="DIH3"/>
      <c r="DII3"/>
      <c r="DIJ3"/>
      <c r="DIK3"/>
      <c r="DIL3"/>
      <c r="DIM3"/>
      <c r="DIN3"/>
      <c r="DIO3"/>
      <c r="DIP3"/>
      <c r="DIQ3"/>
      <c r="DIR3"/>
      <c r="DIS3"/>
      <c r="DIT3"/>
      <c r="DIU3"/>
      <c r="DIV3"/>
      <c r="DIW3"/>
      <c r="DIX3"/>
      <c r="DIY3"/>
      <c r="DIZ3"/>
      <c r="DJA3"/>
      <c r="DJB3"/>
      <c r="DJC3"/>
      <c r="DJD3"/>
      <c r="DJE3"/>
      <c r="DJF3"/>
      <c r="DJG3"/>
      <c r="DJH3"/>
      <c r="DJI3"/>
      <c r="DJJ3"/>
      <c r="DJK3"/>
      <c r="DJL3"/>
      <c r="DJM3"/>
      <c r="DJN3"/>
      <c r="DJO3"/>
      <c r="DJP3"/>
      <c r="DJQ3"/>
      <c r="DJR3"/>
      <c r="DJS3"/>
      <c r="DJT3"/>
      <c r="DJU3"/>
      <c r="DJV3"/>
      <c r="DJW3"/>
      <c r="DJX3"/>
      <c r="DJY3"/>
      <c r="DJZ3"/>
      <c r="DKA3"/>
      <c r="DKB3"/>
      <c r="DKC3"/>
      <c r="DKD3"/>
      <c r="DKE3"/>
      <c r="DKF3"/>
      <c r="DKG3"/>
      <c r="DKH3"/>
      <c r="DKI3"/>
      <c r="DKJ3"/>
      <c r="DKK3"/>
      <c r="DKL3"/>
      <c r="DKM3"/>
      <c r="DKN3"/>
      <c r="DKO3"/>
      <c r="DKP3"/>
      <c r="DKQ3"/>
      <c r="DKR3"/>
      <c r="DKS3"/>
      <c r="DKT3"/>
      <c r="DKU3"/>
      <c r="DKV3"/>
      <c r="DKW3"/>
      <c r="DKX3"/>
      <c r="DKY3"/>
      <c r="DKZ3"/>
      <c r="DLA3"/>
      <c r="DLB3"/>
      <c r="DLC3"/>
      <c r="DLD3"/>
      <c r="DLE3"/>
      <c r="DLF3"/>
      <c r="DLG3"/>
      <c r="DLH3"/>
      <c r="DLI3"/>
      <c r="DLJ3"/>
      <c r="DLK3"/>
      <c r="DLL3"/>
      <c r="DLM3"/>
      <c r="DLN3"/>
      <c r="DLO3"/>
      <c r="DLP3"/>
      <c r="DLQ3"/>
      <c r="DLR3"/>
      <c r="DLS3"/>
      <c r="DLT3"/>
      <c r="DLU3"/>
      <c r="DLV3"/>
      <c r="DLW3"/>
      <c r="DLX3"/>
      <c r="DLY3"/>
      <c r="DLZ3"/>
      <c r="DMA3"/>
      <c r="DMB3"/>
      <c r="DMC3"/>
      <c r="DMD3"/>
      <c r="DME3"/>
      <c r="DMF3"/>
      <c r="DMG3"/>
      <c r="DMH3"/>
      <c r="DMI3"/>
      <c r="DMJ3"/>
      <c r="DMK3"/>
      <c r="DML3"/>
      <c r="DMM3"/>
      <c r="DMN3"/>
      <c r="DMO3"/>
      <c r="DMP3"/>
      <c r="DMQ3"/>
      <c r="DMR3"/>
      <c r="DMS3"/>
      <c r="DMT3"/>
      <c r="DMU3"/>
      <c r="DMV3"/>
      <c r="DMW3"/>
      <c r="DMX3"/>
      <c r="DMY3"/>
      <c r="DMZ3"/>
      <c r="DNA3"/>
      <c r="DNB3"/>
      <c r="DNC3"/>
      <c r="DND3"/>
      <c r="DNE3"/>
      <c r="DNF3"/>
      <c r="DNG3"/>
      <c r="DNH3"/>
      <c r="DNI3"/>
      <c r="DNJ3"/>
      <c r="DNK3"/>
      <c r="DNL3"/>
      <c r="DNM3"/>
      <c r="DNN3"/>
      <c r="DNO3"/>
      <c r="DNP3"/>
      <c r="DNQ3"/>
      <c r="DNR3"/>
      <c r="DNS3"/>
      <c r="DNT3"/>
      <c r="DNU3"/>
      <c r="DNV3"/>
      <c r="DNW3"/>
      <c r="DNX3"/>
      <c r="DNY3"/>
      <c r="DNZ3"/>
      <c r="DOA3"/>
      <c r="DOB3"/>
      <c r="DOC3"/>
      <c r="DOD3"/>
      <c r="DOE3"/>
      <c r="DOF3"/>
      <c r="DOG3"/>
      <c r="DOH3"/>
      <c r="DOI3"/>
      <c r="DOJ3"/>
      <c r="DOK3"/>
      <c r="DOL3"/>
      <c r="DOM3"/>
      <c r="DON3"/>
      <c r="DOO3"/>
      <c r="DOP3"/>
      <c r="DOQ3"/>
      <c r="DOR3"/>
      <c r="DOS3"/>
      <c r="DOT3"/>
      <c r="DOU3"/>
      <c r="DOV3"/>
      <c r="DOW3"/>
      <c r="DOX3"/>
      <c r="DOY3"/>
      <c r="DOZ3"/>
      <c r="DPA3"/>
      <c r="DPB3"/>
      <c r="DPC3"/>
      <c r="DPD3"/>
      <c r="DPE3"/>
      <c r="DPF3"/>
      <c r="DPG3"/>
      <c r="DPH3"/>
      <c r="DPI3"/>
      <c r="DPJ3"/>
      <c r="DPK3"/>
      <c r="DPL3"/>
      <c r="DPM3"/>
      <c r="DPN3"/>
      <c r="DPO3"/>
      <c r="DPP3"/>
      <c r="DPQ3"/>
      <c r="DPR3"/>
      <c r="DPS3"/>
      <c r="DPT3"/>
      <c r="DPU3"/>
      <c r="DPV3"/>
      <c r="DPW3"/>
      <c r="DPX3"/>
      <c r="DPY3"/>
      <c r="DPZ3"/>
      <c r="DQA3"/>
      <c r="DQB3"/>
      <c r="DQC3"/>
      <c r="DQD3"/>
      <c r="DQE3"/>
      <c r="DQF3"/>
      <c r="DQG3"/>
      <c r="DQH3"/>
      <c r="DQI3"/>
      <c r="DQJ3"/>
      <c r="DQK3"/>
      <c r="DQL3"/>
      <c r="DQM3"/>
      <c r="DQN3"/>
      <c r="DQO3"/>
      <c r="DQP3"/>
      <c r="DQQ3"/>
      <c r="DQR3"/>
      <c r="DQS3"/>
      <c r="DQT3"/>
      <c r="DQU3"/>
      <c r="DQV3"/>
      <c r="DQW3"/>
      <c r="DQX3"/>
      <c r="DQY3"/>
      <c r="DQZ3"/>
      <c r="DRA3"/>
      <c r="DRB3"/>
      <c r="DRC3"/>
      <c r="DRD3"/>
      <c r="DRE3"/>
      <c r="DRF3"/>
      <c r="DRG3"/>
      <c r="DRH3"/>
      <c r="DRI3"/>
      <c r="DRJ3"/>
      <c r="DRK3"/>
      <c r="DRL3"/>
      <c r="DRM3"/>
      <c r="DRN3"/>
      <c r="DRO3"/>
      <c r="DRP3"/>
      <c r="DRQ3"/>
      <c r="DRR3"/>
      <c r="DRS3"/>
      <c r="DRT3"/>
      <c r="DRU3"/>
      <c r="DRV3"/>
      <c r="DRW3"/>
      <c r="DRX3"/>
      <c r="DRY3"/>
      <c r="DRZ3"/>
      <c r="DSA3"/>
      <c r="DSB3"/>
      <c r="DSC3"/>
      <c r="DSD3"/>
      <c r="DSE3"/>
      <c r="DSF3"/>
      <c r="DSG3"/>
      <c r="DSH3"/>
      <c r="DSI3"/>
      <c r="DSJ3"/>
      <c r="DSK3"/>
      <c r="DSL3"/>
      <c r="DSM3"/>
      <c r="DSN3"/>
      <c r="DSO3"/>
      <c r="DSP3"/>
      <c r="DSQ3"/>
      <c r="DSR3"/>
      <c r="DSS3"/>
      <c r="DST3"/>
      <c r="DSU3"/>
      <c r="DSV3"/>
      <c r="DSW3"/>
      <c r="DSX3"/>
      <c r="DSY3"/>
      <c r="DSZ3"/>
      <c r="DTA3"/>
      <c r="DTB3"/>
      <c r="DTC3"/>
      <c r="DTD3"/>
      <c r="DTE3"/>
      <c r="DTF3"/>
      <c r="DTG3"/>
      <c r="DTH3"/>
      <c r="DTI3"/>
      <c r="DTJ3"/>
      <c r="DTK3"/>
      <c r="DTL3"/>
      <c r="DTM3"/>
      <c r="DTN3"/>
      <c r="DTO3"/>
      <c r="DTP3"/>
      <c r="DTQ3"/>
      <c r="DTR3"/>
      <c r="DTS3"/>
      <c r="DTT3"/>
      <c r="DTU3"/>
      <c r="DTV3"/>
      <c r="DTW3"/>
      <c r="DTX3"/>
      <c r="DTY3"/>
      <c r="DTZ3"/>
      <c r="DUA3"/>
      <c r="DUB3"/>
      <c r="DUC3"/>
      <c r="DUD3"/>
      <c r="DUE3"/>
      <c r="DUF3"/>
      <c r="DUG3"/>
      <c r="DUH3"/>
      <c r="DUI3"/>
      <c r="DUJ3"/>
      <c r="DUK3"/>
      <c r="DUL3"/>
      <c r="DUM3"/>
      <c r="DUN3"/>
      <c r="DUO3"/>
      <c r="DUP3"/>
      <c r="DUQ3"/>
      <c r="DUR3"/>
      <c r="DUS3"/>
      <c r="DUT3"/>
      <c r="DUU3"/>
      <c r="DUV3"/>
      <c r="DUW3"/>
      <c r="DUX3"/>
      <c r="DUY3"/>
      <c r="DUZ3"/>
      <c r="DVA3"/>
      <c r="DVB3"/>
      <c r="DVC3"/>
      <c r="DVD3"/>
      <c r="DVE3"/>
      <c r="DVF3"/>
      <c r="DVG3"/>
      <c r="DVH3"/>
      <c r="DVI3"/>
      <c r="DVJ3"/>
      <c r="DVK3"/>
      <c r="DVL3"/>
      <c r="DVM3"/>
      <c r="DVN3"/>
      <c r="DVO3"/>
      <c r="DVP3"/>
      <c r="DVQ3"/>
      <c r="DVR3"/>
      <c r="DVS3"/>
      <c r="DVT3"/>
      <c r="DVU3"/>
      <c r="DVV3"/>
      <c r="DVW3"/>
      <c r="DVX3"/>
      <c r="DVY3"/>
      <c r="DVZ3"/>
      <c r="DWA3"/>
      <c r="DWB3"/>
      <c r="DWC3"/>
      <c r="DWD3"/>
      <c r="DWE3"/>
      <c r="DWF3"/>
      <c r="DWG3"/>
      <c r="DWH3"/>
      <c r="DWI3"/>
      <c r="DWJ3"/>
      <c r="DWK3"/>
      <c r="DWL3"/>
      <c r="DWM3"/>
      <c r="DWN3"/>
      <c r="DWO3"/>
      <c r="DWP3"/>
      <c r="DWQ3"/>
      <c r="DWR3"/>
      <c r="DWS3"/>
      <c r="DWT3"/>
      <c r="DWU3"/>
      <c r="DWV3"/>
      <c r="DWW3"/>
      <c r="DWX3"/>
      <c r="DWY3"/>
      <c r="DWZ3"/>
      <c r="DXA3"/>
      <c r="DXB3"/>
      <c r="DXC3"/>
      <c r="DXD3"/>
      <c r="DXE3"/>
      <c r="DXF3"/>
      <c r="DXG3"/>
      <c r="DXH3"/>
      <c r="DXI3"/>
      <c r="DXJ3"/>
      <c r="DXK3"/>
      <c r="DXL3"/>
      <c r="DXM3"/>
      <c r="DXN3"/>
      <c r="DXO3"/>
      <c r="DXP3"/>
      <c r="DXQ3"/>
      <c r="DXR3"/>
      <c r="DXS3"/>
      <c r="DXT3"/>
      <c r="DXU3"/>
      <c r="DXV3"/>
      <c r="DXW3"/>
      <c r="DXX3"/>
      <c r="DXY3"/>
      <c r="DXZ3"/>
      <c r="DYA3"/>
      <c r="DYB3"/>
      <c r="DYC3"/>
      <c r="DYD3"/>
      <c r="DYE3"/>
      <c r="DYF3"/>
      <c r="DYG3"/>
      <c r="DYH3"/>
      <c r="DYI3"/>
      <c r="DYJ3"/>
      <c r="DYK3"/>
      <c r="DYL3"/>
      <c r="DYM3"/>
      <c r="DYN3"/>
      <c r="DYO3"/>
      <c r="DYP3"/>
      <c r="DYQ3"/>
      <c r="DYR3"/>
      <c r="DYS3"/>
      <c r="DYT3"/>
      <c r="DYU3"/>
      <c r="DYV3"/>
      <c r="DYW3"/>
      <c r="DYX3"/>
      <c r="DYY3"/>
      <c r="DYZ3"/>
      <c r="DZA3"/>
      <c r="DZB3"/>
      <c r="DZC3"/>
      <c r="DZD3"/>
      <c r="DZE3"/>
      <c r="DZF3"/>
      <c r="DZG3"/>
      <c r="DZH3"/>
      <c r="DZI3"/>
      <c r="DZJ3"/>
      <c r="DZK3"/>
      <c r="DZL3"/>
      <c r="DZM3"/>
      <c r="DZN3"/>
      <c r="DZO3"/>
      <c r="DZP3"/>
      <c r="DZQ3"/>
      <c r="DZR3"/>
      <c r="DZS3"/>
      <c r="DZT3"/>
      <c r="DZU3"/>
      <c r="DZV3"/>
      <c r="DZW3"/>
      <c r="DZX3"/>
      <c r="DZY3"/>
      <c r="DZZ3"/>
      <c r="EAA3"/>
      <c r="EAB3"/>
      <c r="EAC3"/>
      <c r="EAD3"/>
      <c r="EAE3"/>
      <c r="EAF3"/>
      <c r="EAG3"/>
      <c r="EAH3"/>
      <c r="EAI3"/>
      <c r="EAJ3"/>
      <c r="EAK3"/>
      <c r="EAL3"/>
      <c r="EAM3"/>
      <c r="EAN3"/>
      <c r="EAO3"/>
      <c r="EAP3"/>
      <c r="EAQ3"/>
      <c r="EAR3"/>
      <c r="EAS3"/>
      <c r="EAT3"/>
      <c r="EAU3"/>
      <c r="EAV3"/>
      <c r="EAW3"/>
      <c r="EAX3"/>
      <c r="EAY3"/>
      <c r="EAZ3"/>
      <c r="EBA3"/>
      <c r="EBB3"/>
      <c r="EBC3"/>
      <c r="EBD3"/>
      <c r="EBE3"/>
      <c r="EBF3"/>
      <c r="EBG3"/>
      <c r="EBH3"/>
      <c r="EBI3"/>
      <c r="EBJ3"/>
      <c r="EBK3"/>
      <c r="EBL3"/>
      <c r="EBM3"/>
      <c r="EBN3"/>
      <c r="EBO3"/>
      <c r="EBP3"/>
      <c r="EBQ3"/>
      <c r="EBR3"/>
      <c r="EBS3"/>
      <c r="EBT3"/>
      <c r="EBU3"/>
      <c r="EBV3"/>
      <c r="EBW3"/>
      <c r="EBX3"/>
      <c r="EBY3"/>
      <c r="EBZ3"/>
      <c r="ECA3"/>
      <c r="ECB3"/>
      <c r="ECC3"/>
      <c r="ECD3"/>
      <c r="ECE3"/>
      <c r="ECF3"/>
      <c r="ECG3"/>
      <c r="ECH3"/>
      <c r="ECI3"/>
      <c r="ECJ3"/>
      <c r="ECK3"/>
      <c r="ECL3"/>
      <c r="ECM3"/>
      <c r="ECN3"/>
      <c r="ECO3"/>
      <c r="ECP3"/>
      <c r="ECQ3"/>
      <c r="ECR3"/>
      <c r="ECS3"/>
      <c r="ECT3"/>
      <c r="ECU3"/>
      <c r="ECV3"/>
      <c r="ECW3"/>
      <c r="ECX3"/>
      <c r="ECY3"/>
      <c r="ECZ3"/>
      <c r="EDA3"/>
      <c r="EDB3"/>
      <c r="EDC3"/>
      <c r="EDD3"/>
      <c r="EDE3"/>
      <c r="EDF3"/>
      <c r="EDG3"/>
      <c r="EDH3"/>
      <c r="EDI3"/>
      <c r="EDJ3"/>
      <c r="EDK3"/>
      <c r="EDL3"/>
      <c r="EDM3"/>
      <c r="EDN3"/>
      <c r="EDO3"/>
      <c r="EDP3"/>
      <c r="EDQ3"/>
      <c r="EDR3"/>
      <c r="EDS3"/>
      <c r="EDT3"/>
      <c r="EDU3"/>
      <c r="EDV3"/>
      <c r="EDW3"/>
      <c r="EDX3"/>
      <c r="EDY3"/>
      <c r="EDZ3"/>
      <c r="EEA3"/>
      <c r="EEB3"/>
      <c r="EEC3"/>
      <c r="EED3"/>
      <c r="EEE3"/>
      <c r="EEF3"/>
      <c r="EEG3"/>
      <c r="EEH3"/>
      <c r="EEI3"/>
      <c r="EEJ3"/>
      <c r="EEK3"/>
      <c r="EEL3"/>
      <c r="EEM3"/>
      <c r="EEN3"/>
      <c r="EEO3"/>
      <c r="EEP3"/>
      <c r="EEQ3"/>
      <c r="EER3"/>
      <c r="EES3"/>
      <c r="EET3"/>
      <c r="EEU3"/>
      <c r="EEV3"/>
      <c r="EEW3"/>
      <c r="EEX3"/>
      <c r="EEY3"/>
      <c r="EEZ3"/>
      <c r="EFA3"/>
      <c r="EFB3"/>
      <c r="EFC3"/>
      <c r="EFD3"/>
      <c r="EFE3"/>
      <c r="EFF3"/>
      <c r="EFG3"/>
      <c r="EFH3"/>
      <c r="EFI3"/>
      <c r="EFJ3"/>
      <c r="EFK3"/>
      <c r="EFL3"/>
      <c r="EFM3"/>
      <c r="EFN3"/>
      <c r="EFO3"/>
      <c r="EFP3"/>
      <c r="EFQ3"/>
      <c r="EFR3"/>
      <c r="EFS3"/>
      <c r="EFT3"/>
      <c r="EFU3"/>
      <c r="EFV3"/>
      <c r="EFW3"/>
      <c r="EFX3"/>
      <c r="EFY3"/>
      <c r="EFZ3"/>
      <c r="EGA3"/>
      <c r="EGB3"/>
      <c r="EGC3"/>
      <c r="EGD3"/>
      <c r="EGE3"/>
      <c r="EGF3"/>
      <c r="EGG3"/>
      <c r="EGH3"/>
      <c r="EGI3"/>
      <c r="EGJ3"/>
      <c r="EGK3"/>
      <c r="EGL3"/>
      <c r="EGM3"/>
      <c r="EGN3"/>
      <c r="EGO3"/>
      <c r="EGP3"/>
      <c r="EGQ3"/>
      <c r="EGR3"/>
      <c r="EGS3"/>
      <c r="EGT3"/>
      <c r="EGU3"/>
      <c r="EGV3"/>
      <c r="EGW3"/>
      <c r="EGX3"/>
      <c r="EGY3"/>
      <c r="EGZ3"/>
      <c r="EHA3"/>
      <c r="EHB3"/>
      <c r="EHC3"/>
      <c r="EHD3"/>
      <c r="EHE3"/>
      <c r="EHF3"/>
      <c r="EHG3"/>
      <c r="EHH3"/>
      <c r="EHI3"/>
      <c r="EHJ3"/>
      <c r="EHK3"/>
      <c r="EHL3"/>
      <c r="EHM3"/>
      <c r="EHN3"/>
      <c r="EHO3"/>
      <c r="EHP3"/>
      <c r="EHQ3"/>
      <c r="EHR3"/>
      <c r="EHS3"/>
      <c r="EHT3"/>
      <c r="EHU3"/>
      <c r="EHV3"/>
      <c r="EHW3"/>
      <c r="EHX3"/>
      <c r="EHY3"/>
      <c r="EHZ3"/>
      <c r="EIA3"/>
      <c r="EIB3"/>
      <c r="EIC3"/>
      <c r="EID3"/>
      <c r="EIE3"/>
      <c r="EIF3"/>
      <c r="EIG3"/>
      <c r="EIH3"/>
      <c r="EII3"/>
      <c r="EIJ3"/>
      <c r="EIK3"/>
      <c r="EIL3"/>
      <c r="EIM3"/>
      <c r="EIN3"/>
      <c r="EIO3"/>
      <c r="EIP3"/>
      <c r="EIQ3"/>
      <c r="EIR3"/>
      <c r="EIS3"/>
      <c r="EIT3"/>
      <c r="EIU3"/>
      <c r="EIV3"/>
      <c r="EIW3"/>
      <c r="EIX3"/>
      <c r="EIY3"/>
      <c r="EIZ3"/>
      <c r="EJA3"/>
      <c r="EJB3"/>
      <c r="EJC3"/>
      <c r="EJD3"/>
      <c r="EJE3"/>
      <c r="EJF3"/>
      <c r="EJG3"/>
      <c r="EJH3"/>
      <c r="EJI3"/>
      <c r="EJJ3"/>
      <c r="EJK3"/>
      <c r="EJL3"/>
      <c r="EJM3"/>
      <c r="EJN3"/>
      <c r="EJO3"/>
      <c r="EJP3"/>
      <c r="EJQ3"/>
      <c r="EJR3"/>
      <c r="EJS3"/>
      <c r="EJT3"/>
      <c r="EJU3"/>
      <c r="EJV3"/>
      <c r="EJW3"/>
      <c r="EJX3"/>
      <c r="EJY3"/>
      <c r="EJZ3"/>
      <c r="EKA3"/>
      <c r="EKB3"/>
      <c r="EKC3"/>
      <c r="EKD3"/>
      <c r="EKE3"/>
      <c r="EKF3"/>
      <c r="EKG3"/>
      <c r="EKH3"/>
      <c r="EKI3"/>
      <c r="EKJ3"/>
      <c r="EKK3"/>
      <c r="EKL3"/>
      <c r="EKM3"/>
      <c r="EKN3"/>
      <c r="EKO3"/>
      <c r="EKP3"/>
      <c r="EKQ3"/>
      <c r="EKR3"/>
      <c r="EKS3"/>
      <c r="EKT3"/>
      <c r="EKU3"/>
      <c r="EKV3"/>
      <c r="EKW3"/>
      <c r="EKX3"/>
      <c r="EKY3"/>
      <c r="EKZ3"/>
      <c r="ELA3"/>
      <c r="ELB3"/>
      <c r="ELC3"/>
      <c r="ELD3"/>
      <c r="ELE3"/>
      <c r="ELF3"/>
      <c r="ELG3"/>
      <c r="ELH3"/>
      <c r="ELI3"/>
      <c r="ELJ3"/>
      <c r="ELK3"/>
      <c r="ELL3"/>
      <c r="ELM3"/>
      <c r="ELN3"/>
      <c r="ELO3"/>
      <c r="ELP3"/>
      <c r="ELQ3"/>
      <c r="ELR3"/>
      <c r="ELS3"/>
      <c r="ELT3"/>
      <c r="ELU3"/>
      <c r="ELV3"/>
      <c r="ELW3"/>
      <c r="ELX3"/>
      <c r="ELY3"/>
      <c r="ELZ3"/>
      <c r="EMA3"/>
      <c r="EMB3"/>
      <c r="EMC3"/>
      <c r="EMD3"/>
      <c r="EME3"/>
      <c r="EMF3"/>
      <c r="EMG3"/>
      <c r="EMH3"/>
      <c r="EMI3"/>
      <c r="EMJ3"/>
      <c r="EMK3"/>
      <c r="EML3"/>
      <c r="EMM3"/>
      <c r="EMN3"/>
      <c r="EMO3"/>
      <c r="EMP3"/>
      <c r="EMQ3"/>
      <c r="EMR3"/>
      <c r="EMS3"/>
      <c r="EMT3"/>
      <c r="EMU3"/>
      <c r="EMV3"/>
      <c r="EMW3"/>
      <c r="EMX3"/>
      <c r="EMY3"/>
      <c r="EMZ3"/>
      <c r="ENA3"/>
      <c r="ENB3"/>
      <c r="ENC3"/>
      <c r="END3"/>
      <c r="ENE3"/>
      <c r="ENF3"/>
      <c r="ENG3"/>
      <c r="ENH3"/>
      <c r="ENI3"/>
      <c r="ENJ3"/>
      <c r="ENK3"/>
      <c r="ENL3"/>
      <c r="ENM3"/>
      <c r="ENN3"/>
      <c r="ENO3"/>
      <c r="ENP3"/>
      <c r="ENQ3"/>
      <c r="ENR3"/>
      <c r="ENS3"/>
      <c r="ENT3"/>
      <c r="ENU3"/>
      <c r="ENV3"/>
      <c r="ENW3"/>
      <c r="ENX3"/>
      <c r="ENY3"/>
      <c r="ENZ3"/>
      <c r="EOA3"/>
      <c r="EOB3"/>
      <c r="EOC3"/>
      <c r="EOD3"/>
      <c r="EOE3"/>
      <c r="EOF3"/>
      <c r="EOG3"/>
      <c r="EOH3"/>
      <c r="EOI3"/>
      <c r="EOJ3"/>
      <c r="EOK3"/>
      <c r="EOL3"/>
      <c r="EOM3"/>
      <c r="EON3"/>
      <c r="EOO3"/>
      <c r="EOP3"/>
      <c r="EOQ3"/>
      <c r="EOR3"/>
      <c r="EOS3"/>
      <c r="EOT3"/>
      <c r="EOU3"/>
      <c r="EOV3"/>
      <c r="EOW3"/>
      <c r="EOX3"/>
      <c r="EOY3"/>
      <c r="EOZ3"/>
      <c r="EPA3"/>
      <c r="EPB3"/>
      <c r="EPC3"/>
      <c r="EPD3"/>
      <c r="EPE3"/>
      <c r="EPF3"/>
      <c r="EPG3"/>
      <c r="EPH3"/>
      <c r="EPI3"/>
      <c r="EPJ3"/>
      <c r="EPK3"/>
      <c r="EPL3"/>
      <c r="EPM3"/>
      <c r="EPN3"/>
      <c r="EPO3"/>
      <c r="EPP3"/>
      <c r="EPQ3"/>
      <c r="EPR3"/>
      <c r="EPS3"/>
      <c r="EPT3"/>
      <c r="EPU3"/>
      <c r="EPV3"/>
      <c r="EPW3"/>
      <c r="EPX3"/>
      <c r="EPY3"/>
      <c r="EPZ3"/>
      <c r="EQA3"/>
      <c r="EQB3"/>
      <c r="EQC3"/>
      <c r="EQD3"/>
      <c r="EQE3"/>
      <c r="EQF3"/>
      <c r="EQG3"/>
      <c r="EQH3"/>
      <c r="EQI3"/>
      <c r="EQJ3"/>
      <c r="EQK3"/>
      <c r="EQL3"/>
      <c r="EQM3"/>
      <c r="EQN3"/>
      <c r="EQO3"/>
      <c r="EQP3"/>
      <c r="EQQ3"/>
      <c r="EQR3"/>
      <c r="EQS3"/>
      <c r="EQT3"/>
      <c r="EQU3"/>
      <c r="EQV3"/>
      <c r="EQW3"/>
      <c r="EQX3"/>
      <c r="EQY3"/>
      <c r="EQZ3"/>
      <c r="ERA3"/>
      <c r="ERB3"/>
      <c r="ERC3"/>
      <c r="ERD3"/>
      <c r="ERE3"/>
      <c r="ERF3"/>
      <c r="ERG3"/>
      <c r="ERH3"/>
      <c r="ERI3"/>
      <c r="ERJ3"/>
      <c r="ERK3"/>
      <c r="ERL3"/>
      <c r="ERM3"/>
      <c r="ERN3"/>
      <c r="ERO3"/>
      <c r="ERP3"/>
      <c r="ERQ3"/>
      <c r="ERR3"/>
      <c r="ERS3"/>
      <c r="ERT3"/>
      <c r="ERU3"/>
      <c r="ERV3"/>
      <c r="ERW3"/>
      <c r="ERX3"/>
      <c r="ERY3"/>
      <c r="ERZ3"/>
      <c r="ESA3"/>
      <c r="ESB3"/>
      <c r="ESC3"/>
      <c r="ESD3"/>
      <c r="ESE3"/>
      <c r="ESF3"/>
      <c r="ESG3"/>
      <c r="ESH3"/>
      <c r="ESI3"/>
      <c r="ESJ3"/>
      <c r="ESK3"/>
      <c r="ESL3"/>
      <c r="ESM3"/>
      <c r="ESN3"/>
      <c r="ESO3"/>
      <c r="ESP3"/>
      <c r="ESQ3"/>
      <c r="ESR3"/>
      <c r="ESS3"/>
      <c r="EST3"/>
      <c r="ESU3"/>
      <c r="ESV3"/>
      <c r="ESW3"/>
      <c r="ESX3"/>
      <c r="ESY3"/>
      <c r="ESZ3"/>
      <c r="ETA3"/>
      <c r="ETB3"/>
      <c r="ETC3"/>
      <c r="ETD3"/>
      <c r="ETE3"/>
      <c r="ETF3"/>
      <c r="ETG3"/>
      <c r="ETH3"/>
      <c r="ETI3"/>
      <c r="ETJ3"/>
      <c r="ETK3"/>
      <c r="ETL3"/>
      <c r="ETM3"/>
      <c r="ETN3"/>
      <c r="ETO3"/>
      <c r="ETP3"/>
      <c r="ETQ3"/>
      <c r="ETR3"/>
      <c r="ETS3"/>
      <c r="ETT3"/>
      <c r="ETU3"/>
      <c r="ETV3"/>
      <c r="ETW3"/>
      <c r="ETX3"/>
      <c r="ETY3"/>
      <c r="ETZ3"/>
      <c r="EUA3"/>
      <c r="EUB3"/>
      <c r="EUC3"/>
      <c r="EUD3"/>
      <c r="EUE3"/>
      <c r="EUF3"/>
      <c r="EUG3"/>
      <c r="EUH3"/>
      <c r="EUI3"/>
      <c r="EUJ3"/>
      <c r="EUK3"/>
      <c r="EUL3"/>
      <c r="EUM3"/>
      <c r="EUN3"/>
      <c r="EUO3"/>
      <c r="EUP3"/>
      <c r="EUQ3"/>
      <c r="EUR3"/>
      <c r="EUS3"/>
      <c r="EUT3"/>
      <c r="EUU3"/>
      <c r="EUV3"/>
      <c r="EUW3"/>
      <c r="EUX3"/>
      <c r="EUY3"/>
      <c r="EUZ3"/>
      <c r="EVA3"/>
      <c r="EVB3"/>
      <c r="EVC3"/>
      <c r="EVD3"/>
      <c r="EVE3"/>
      <c r="EVF3"/>
      <c r="EVG3"/>
      <c r="EVH3"/>
      <c r="EVI3"/>
      <c r="EVJ3"/>
      <c r="EVK3"/>
      <c r="EVL3"/>
      <c r="EVM3"/>
      <c r="EVN3"/>
      <c r="EVO3"/>
      <c r="EVP3"/>
      <c r="EVQ3"/>
      <c r="EVR3"/>
      <c r="EVS3"/>
      <c r="EVT3"/>
      <c r="EVU3"/>
      <c r="EVV3"/>
      <c r="EVW3"/>
      <c r="EVX3"/>
      <c r="EVY3"/>
      <c r="EVZ3"/>
      <c r="EWA3"/>
      <c r="EWB3"/>
      <c r="EWC3"/>
      <c r="EWD3"/>
      <c r="EWE3"/>
      <c r="EWF3"/>
      <c r="EWG3"/>
      <c r="EWH3"/>
      <c r="EWI3"/>
      <c r="EWJ3"/>
      <c r="EWK3"/>
      <c r="EWL3"/>
      <c r="EWM3"/>
      <c r="EWN3"/>
      <c r="EWO3"/>
      <c r="EWP3"/>
      <c r="EWQ3"/>
      <c r="EWR3"/>
      <c r="EWS3"/>
      <c r="EWT3"/>
      <c r="EWU3"/>
      <c r="EWV3"/>
      <c r="EWW3"/>
      <c r="EWX3"/>
      <c r="EWY3"/>
      <c r="EWZ3"/>
      <c r="EXA3"/>
      <c r="EXB3"/>
      <c r="EXC3"/>
      <c r="EXD3"/>
      <c r="EXE3"/>
      <c r="EXF3"/>
      <c r="EXG3"/>
      <c r="EXH3"/>
      <c r="EXI3"/>
      <c r="EXJ3"/>
      <c r="EXK3"/>
      <c r="EXL3"/>
      <c r="EXM3"/>
      <c r="EXN3"/>
      <c r="EXO3"/>
      <c r="EXP3"/>
      <c r="EXQ3"/>
      <c r="EXR3"/>
      <c r="EXS3"/>
      <c r="EXT3"/>
      <c r="EXU3"/>
      <c r="EXV3"/>
      <c r="EXW3"/>
      <c r="EXX3"/>
      <c r="EXY3"/>
      <c r="EXZ3"/>
      <c r="EYA3"/>
      <c r="EYB3"/>
      <c r="EYC3"/>
      <c r="EYD3"/>
      <c r="EYE3"/>
      <c r="EYF3"/>
      <c r="EYG3"/>
      <c r="EYH3"/>
      <c r="EYI3"/>
      <c r="EYJ3"/>
      <c r="EYK3"/>
      <c r="EYL3"/>
      <c r="EYM3"/>
      <c r="EYN3"/>
      <c r="EYO3"/>
      <c r="EYP3"/>
      <c r="EYQ3"/>
      <c r="EYR3"/>
      <c r="EYS3"/>
      <c r="EYT3"/>
      <c r="EYU3"/>
      <c r="EYV3"/>
      <c r="EYW3"/>
      <c r="EYX3"/>
      <c r="EYY3"/>
      <c r="EYZ3"/>
      <c r="EZA3"/>
      <c r="EZB3"/>
      <c r="EZC3"/>
      <c r="EZD3"/>
      <c r="EZE3"/>
      <c r="EZF3"/>
      <c r="EZG3"/>
      <c r="EZH3"/>
      <c r="EZI3"/>
      <c r="EZJ3"/>
      <c r="EZK3"/>
      <c r="EZL3"/>
      <c r="EZM3"/>
      <c r="EZN3"/>
      <c r="EZO3"/>
      <c r="EZP3"/>
      <c r="EZQ3"/>
      <c r="EZR3"/>
      <c r="EZS3"/>
      <c r="EZT3"/>
      <c r="EZU3"/>
      <c r="EZV3"/>
      <c r="EZW3"/>
      <c r="EZX3"/>
      <c r="EZY3"/>
      <c r="EZZ3"/>
      <c r="FAA3"/>
      <c r="FAB3"/>
      <c r="FAC3"/>
      <c r="FAD3"/>
      <c r="FAE3"/>
      <c r="FAF3"/>
      <c r="FAG3"/>
      <c r="FAH3"/>
      <c r="FAI3"/>
      <c r="FAJ3"/>
      <c r="FAK3"/>
      <c r="FAL3"/>
      <c r="FAM3"/>
      <c r="FAN3"/>
      <c r="FAO3"/>
      <c r="FAP3"/>
      <c r="FAQ3"/>
      <c r="FAR3"/>
      <c r="FAS3"/>
      <c r="FAT3"/>
      <c r="FAU3"/>
      <c r="FAV3"/>
      <c r="FAW3"/>
      <c r="FAX3"/>
      <c r="FAY3"/>
      <c r="FAZ3"/>
      <c r="FBA3"/>
      <c r="FBB3"/>
      <c r="FBC3"/>
      <c r="FBD3"/>
      <c r="FBE3"/>
      <c r="FBF3"/>
      <c r="FBG3"/>
      <c r="FBH3"/>
      <c r="FBI3"/>
      <c r="FBJ3"/>
      <c r="FBK3"/>
      <c r="FBL3"/>
      <c r="FBM3"/>
      <c r="FBN3"/>
      <c r="FBO3"/>
      <c r="FBP3"/>
      <c r="FBQ3"/>
      <c r="FBR3"/>
      <c r="FBS3"/>
      <c r="FBT3"/>
      <c r="FBU3"/>
      <c r="FBV3"/>
      <c r="FBW3"/>
      <c r="FBX3"/>
      <c r="FBY3"/>
      <c r="FBZ3"/>
      <c r="FCA3"/>
      <c r="FCB3"/>
      <c r="FCC3"/>
      <c r="FCD3"/>
      <c r="FCE3"/>
      <c r="FCF3"/>
      <c r="FCG3"/>
      <c r="FCH3"/>
      <c r="FCI3"/>
      <c r="FCJ3"/>
      <c r="FCK3"/>
      <c r="FCL3"/>
      <c r="FCM3"/>
      <c r="FCN3"/>
      <c r="FCO3"/>
      <c r="FCP3"/>
      <c r="FCQ3"/>
      <c r="FCR3"/>
      <c r="FCS3"/>
      <c r="FCT3"/>
      <c r="FCU3"/>
      <c r="FCV3"/>
      <c r="FCW3"/>
      <c r="FCX3"/>
      <c r="FCY3"/>
      <c r="FCZ3"/>
      <c r="FDA3"/>
      <c r="FDB3"/>
      <c r="FDC3"/>
      <c r="FDD3"/>
      <c r="FDE3"/>
      <c r="FDF3"/>
      <c r="FDG3"/>
      <c r="FDH3"/>
      <c r="FDI3"/>
      <c r="FDJ3"/>
      <c r="FDK3"/>
      <c r="FDL3"/>
      <c r="FDM3"/>
      <c r="FDN3"/>
      <c r="FDO3"/>
      <c r="FDP3"/>
      <c r="FDQ3"/>
      <c r="FDR3"/>
      <c r="FDS3"/>
      <c r="FDT3"/>
      <c r="FDU3"/>
      <c r="FDV3"/>
      <c r="FDW3"/>
      <c r="FDX3"/>
      <c r="FDY3"/>
      <c r="FDZ3"/>
      <c r="FEA3"/>
      <c r="FEB3"/>
      <c r="FEC3"/>
      <c r="FED3"/>
      <c r="FEE3"/>
      <c r="FEF3"/>
      <c r="FEG3"/>
      <c r="FEH3"/>
      <c r="FEI3"/>
      <c r="FEJ3"/>
      <c r="FEK3"/>
      <c r="FEL3"/>
      <c r="FEM3"/>
      <c r="FEN3"/>
      <c r="FEO3"/>
      <c r="FEP3"/>
      <c r="FEQ3"/>
      <c r="FER3"/>
      <c r="FES3"/>
      <c r="FET3"/>
      <c r="FEU3"/>
      <c r="FEV3"/>
      <c r="FEW3"/>
      <c r="FEX3"/>
      <c r="FEY3"/>
      <c r="FEZ3"/>
      <c r="FFA3"/>
      <c r="FFB3"/>
      <c r="FFC3"/>
      <c r="FFD3"/>
      <c r="FFE3"/>
      <c r="FFF3"/>
      <c r="FFG3"/>
      <c r="FFH3"/>
      <c r="FFI3"/>
      <c r="FFJ3"/>
      <c r="FFK3"/>
      <c r="FFL3"/>
      <c r="FFM3"/>
      <c r="FFN3"/>
      <c r="FFO3"/>
      <c r="FFP3"/>
      <c r="FFQ3"/>
      <c r="FFR3"/>
      <c r="FFS3"/>
      <c r="FFT3"/>
      <c r="FFU3"/>
      <c r="FFV3"/>
      <c r="FFW3"/>
      <c r="FFX3"/>
      <c r="FFY3"/>
      <c r="FFZ3"/>
      <c r="FGA3"/>
      <c r="FGB3"/>
      <c r="FGC3"/>
      <c r="FGD3"/>
      <c r="FGE3"/>
      <c r="FGF3"/>
      <c r="FGG3"/>
      <c r="FGH3"/>
      <c r="FGI3"/>
      <c r="FGJ3"/>
      <c r="FGK3"/>
      <c r="FGL3"/>
      <c r="FGM3"/>
      <c r="FGN3"/>
      <c r="FGO3"/>
      <c r="FGP3"/>
      <c r="FGQ3"/>
      <c r="FGR3"/>
      <c r="FGS3"/>
      <c r="FGT3"/>
      <c r="FGU3"/>
      <c r="FGV3"/>
      <c r="FGW3"/>
      <c r="FGX3"/>
      <c r="FGY3"/>
      <c r="FGZ3"/>
      <c r="FHA3"/>
      <c r="FHB3"/>
      <c r="FHC3"/>
      <c r="FHD3"/>
      <c r="FHE3"/>
      <c r="FHF3"/>
      <c r="FHG3"/>
      <c r="FHH3"/>
      <c r="FHI3"/>
      <c r="FHJ3"/>
      <c r="FHK3"/>
      <c r="FHL3"/>
      <c r="FHM3"/>
      <c r="FHN3"/>
      <c r="FHO3"/>
      <c r="FHP3"/>
      <c r="FHQ3"/>
      <c r="FHR3"/>
      <c r="FHS3"/>
      <c r="FHT3"/>
      <c r="FHU3"/>
      <c r="FHV3"/>
      <c r="FHW3"/>
      <c r="FHX3"/>
      <c r="FHY3"/>
      <c r="FHZ3"/>
      <c r="FIA3"/>
      <c r="FIB3"/>
      <c r="FIC3"/>
      <c r="FID3"/>
      <c r="FIE3"/>
      <c r="FIF3"/>
      <c r="FIG3"/>
      <c r="FIH3"/>
      <c r="FII3"/>
      <c r="FIJ3"/>
      <c r="FIK3"/>
      <c r="FIL3"/>
      <c r="FIM3"/>
      <c r="FIN3"/>
      <c r="FIO3"/>
      <c r="FIP3"/>
      <c r="FIQ3"/>
      <c r="FIR3"/>
      <c r="FIS3"/>
      <c r="FIT3"/>
      <c r="FIU3"/>
      <c r="FIV3"/>
      <c r="FIW3"/>
      <c r="FIX3"/>
      <c r="FIY3"/>
      <c r="FIZ3"/>
      <c r="FJA3"/>
      <c r="FJB3"/>
      <c r="FJC3"/>
      <c r="FJD3"/>
      <c r="FJE3"/>
      <c r="FJF3"/>
      <c r="FJG3"/>
      <c r="FJH3"/>
      <c r="FJI3"/>
      <c r="FJJ3"/>
      <c r="FJK3"/>
      <c r="FJL3"/>
      <c r="FJM3"/>
      <c r="FJN3"/>
      <c r="FJO3"/>
      <c r="FJP3"/>
      <c r="FJQ3"/>
      <c r="FJR3"/>
      <c r="FJS3"/>
      <c r="FJT3"/>
      <c r="FJU3"/>
      <c r="FJV3"/>
      <c r="FJW3"/>
      <c r="FJX3"/>
      <c r="FJY3"/>
      <c r="FJZ3"/>
      <c r="FKA3"/>
      <c r="FKB3"/>
      <c r="FKC3"/>
      <c r="FKD3"/>
      <c r="FKE3"/>
      <c r="FKF3"/>
      <c r="FKG3"/>
      <c r="FKH3"/>
      <c r="FKI3"/>
      <c r="FKJ3"/>
      <c r="FKK3"/>
      <c r="FKL3"/>
      <c r="FKM3"/>
      <c r="FKN3"/>
      <c r="FKO3"/>
      <c r="FKP3"/>
      <c r="FKQ3"/>
      <c r="FKR3"/>
      <c r="FKS3"/>
      <c r="FKT3"/>
      <c r="FKU3"/>
      <c r="FKV3"/>
      <c r="FKW3"/>
      <c r="FKX3"/>
      <c r="FKY3"/>
      <c r="FKZ3"/>
      <c r="FLA3"/>
      <c r="FLB3"/>
      <c r="FLC3"/>
      <c r="FLD3"/>
      <c r="FLE3"/>
      <c r="FLF3"/>
      <c r="FLG3"/>
      <c r="FLH3"/>
      <c r="FLI3"/>
      <c r="FLJ3"/>
      <c r="FLK3"/>
      <c r="FLL3"/>
      <c r="FLM3"/>
      <c r="FLN3"/>
      <c r="FLO3"/>
      <c r="FLP3"/>
      <c r="FLQ3"/>
      <c r="FLR3"/>
      <c r="FLS3"/>
      <c r="FLT3"/>
      <c r="FLU3"/>
      <c r="FLV3"/>
      <c r="FLW3"/>
      <c r="FLX3"/>
      <c r="FLY3"/>
      <c r="FLZ3"/>
      <c r="FMA3"/>
      <c r="FMB3"/>
      <c r="FMC3"/>
      <c r="FMD3"/>
      <c r="FME3"/>
      <c r="FMF3"/>
      <c r="FMG3"/>
      <c r="FMH3"/>
      <c r="FMI3"/>
      <c r="FMJ3"/>
      <c r="FMK3"/>
      <c r="FML3"/>
      <c r="FMM3"/>
      <c r="FMN3"/>
      <c r="FMO3"/>
      <c r="FMP3"/>
      <c r="FMQ3"/>
      <c r="FMR3"/>
      <c r="FMS3"/>
      <c r="FMT3"/>
      <c r="FMU3"/>
      <c r="FMV3"/>
      <c r="FMW3"/>
      <c r="FMX3"/>
      <c r="FMY3"/>
      <c r="FMZ3"/>
      <c r="FNA3"/>
      <c r="FNB3"/>
      <c r="FNC3"/>
      <c r="FND3"/>
      <c r="FNE3"/>
      <c r="FNF3"/>
      <c r="FNG3"/>
      <c r="FNH3"/>
      <c r="FNI3"/>
      <c r="FNJ3"/>
      <c r="FNK3"/>
      <c r="FNL3"/>
      <c r="FNM3"/>
      <c r="FNN3"/>
      <c r="FNO3"/>
      <c r="FNP3"/>
      <c r="FNQ3"/>
      <c r="FNR3"/>
      <c r="FNS3"/>
      <c r="FNT3"/>
      <c r="FNU3"/>
      <c r="FNV3"/>
      <c r="FNW3"/>
      <c r="FNX3"/>
      <c r="FNY3"/>
      <c r="FNZ3"/>
      <c r="FOA3"/>
      <c r="FOB3"/>
      <c r="FOC3"/>
      <c r="FOD3"/>
      <c r="FOE3"/>
      <c r="FOF3"/>
      <c r="FOG3"/>
      <c r="FOH3"/>
      <c r="FOI3"/>
      <c r="FOJ3"/>
      <c r="FOK3"/>
      <c r="FOL3"/>
      <c r="FOM3"/>
      <c r="FON3"/>
      <c r="FOO3"/>
      <c r="FOP3"/>
      <c r="FOQ3"/>
      <c r="FOR3"/>
      <c r="FOS3"/>
      <c r="FOT3"/>
      <c r="FOU3"/>
      <c r="FOV3"/>
      <c r="FOW3"/>
      <c r="FOX3"/>
      <c r="FOY3"/>
      <c r="FOZ3"/>
      <c r="FPA3"/>
      <c r="FPB3"/>
      <c r="FPC3"/>
      <c r="FPD3"/>
      <c r="FPE3"/>
      <c r="FPF3"/>
      <c r="FPG3"/>
      <c r="FPH3"/>
      <c r="FPI3"/>
      <c r="FPJ3"/>
      <c r="FPK3"/>
      <c r="FPL3"/>
      <c r="FPM3"/>
      <c r="FPN3"/>
      <c r="FPO3"/>
      <c r="FPP3"/>
      <c r="FPQ3"/>
      <c r="FPR3"/>
      <c r="FPS3"/>
      <c r="FPT3"/>
      <c r="FPU3"/>
      <c r="FPV3"/>
      <c r="FPW3"/>
      <c r="FPX3"/>
      <c r="FPY3"/>
      <c r="FPZ3"/>
      <c r="FQA3"/>
      <c r="FQB3"/>
      <c r="FQC3"/>
      <c r="FQD3"/>
      <c r="FQE3"/>
      <c r="FQF3"/>
      <c r="FQG3"/>
      <c r="FQH3"/>
      <c r="FQI3"/>
      <c r="FQJ3"/>
      <c r="FQK3"/>
      <c r="FQL3"/>
      <c r="FQM3"/>
      <c r="FQN3"/>
      <c r="FQO3"/>
      <c r="FQP3"/>
      <c r="FQQ3"/>
      <c r="FQR3"/>
      <c r="FQS3"/>
      <c r="FQT3"/>
      <c r="FQU3"/>
      <c r="FQV3"/>
      <c r="FQW3"/>
      <c r="FQX3"/>
      <c r="FQY3"/>
      <c r="FQZ3"/>
      <c r="FRA3"/>
      <c r="FRB3"/>
      <c r="FRC3"/>
      <c r="FRD3"/>
      <c r="FRE3"/>
      <c r="FRF3"/>
      <c r="FRG3"/>
      <c r="FRH3"/>
      <c r="FRI3"/>
      <c r="FRJ3"/>
      <c r="FRK3"/>
      <c r="FRL3"/>
      <c r="FRM3"/>
      <c r="FRN3"/>
      <c r="FRO3"/>
      <c r="FRP3"/>
      <c r="FRQ3"/>
      <c r="FRR3"/>
      <c r="FRS3"/>
      <c r="FRT3"/>
      <c r="FRU3"/>
      <c r="FRV3"/>
      <c r="FRW3"/>
      <c r="FRX3"/>
      <c r="FRY3"/>
      <c r="FRZ3"/>
      <c r="FSA3"/>
      <c r="FSB3"/>
      <c r="FSC3"/>
      <c r="FSD3"/>
      <c r="FSE3"/>
      <c r="FSF3"/>
      <c r="FSG3"/>
      <c r="FSH3"/>
      <c r="FSI3"/>
      <c r="FSJ3"/>
      <c r="FSK3"/>
      <c r="FSL3"/>
      <c r="FSM3"/>
      <c r="FSN3"/>
      <c r="FSO3"/>
      <c r="FSP3"/>
      <c r="FSQ3"/>
      <c r="FSR3"/>
      <c r="FSS3"/>
      <c r="FST3"/>
      <c r="FSU3"/>
      <c r="FSV3"/>
      <c r="FSW3"/>
      <c r="FSX3"/>
      <c r="FSY3"/>
      <c r="FSZ3"/>
      <c r="FTA3"/>
      <c r="FTB3"/>
      <c r="FTC3"/>
      <c r="FTD3"/>
      <c r="FTE3"/>
      <c r="FTF3"/>
      <c r="FTG3"/>
      <c r="FTH3"/>
      <c r="FTI3"/>
      <c r="FTJ3"/>
      <c r="FTK3"/>
      <c r="FTL3"/>
      <c r="FTM3"/>
      <c r="FTN3"/>
      <c r="FTO3"/>
      <c r="FTP3"/>
      <c r="FTQ3"/>
      <c r="FTR3"/>
      <c r="FTS3"/>
      <c r="FTT3"/>
      <c r="FTU3"/>
      <c r="FTV3"/>
      <c r="FTW3"/>
      <c r="FTX3"/>
      <c r="FTY3"/>
      <c r="FTZ3"/>
      <c r="FUA3"/>
      <c r="FUB3"/>
      <c r="FUC3"/>
      <c r="FUD3"/>
      <c r="FUE3"/>
      <c r="FUF3"/>
      <c r="FUG3"/>
      <c r="FUH3"/>
      <c r="FUI3"/>
      <c r="FUJ3"/>
      <c r="FUK3"/>
      <c r="FUL3"/>
      <c r="FUM3"/>
      <c r="FUN3"/>
      <c r="FUO3"/>
      <c r="FUP3"/>
      <c r="FUQ3"/>
      <c r="FUR3"/>
      <c r="FUS3"/>
      <c r="FUT3"/>
      <c r="FUU3"/>
      <c r="FUV3"/>
      <c r="FUW3"/>
      <c r="FUX3"/>
      <c r="FUY3"/>
      <c r="FUZ3"/>
      <c r="FVA3"/>
      <c r="FVB3"/>
      <c r="FVC3"/>
      <c r="FVD3"/>
      <c r="FVE3"/>
      <c r="FVF3"/>
      <c r="FVG3"/>
      <c r="FVH3"/>
      <c r="FVI3"/>
      <c r="FVJ3"/>
      <c r="FVK3"/>
      <c r="FVL3"/>
      <c r="FVM3"/>
      <c r="FVN3"/>
      <c r="FVO3"/>
      <c r="FVP3"/>
      <c r="FVQ3"/>
      <c r="FVR3"/>
      <c r="FVS3"/>
      <c r="FVT3"/>
      <c r="FVU3"/>
      <c r="FVV3"/>
      <c r="FVW3"/>
      <c r="FVX3"/>
      <c r="FVY3"/>
      <c r="FVZ3"/>
      <c r="FWA3"/>
      <c r="FWB3"/>
      <c r="FWC3"/>
      <c r="FWD3"/>
      <c r="FWE3"/>
      <c r="FWF3"/>
      <c r="FWG3"/>
      <c r="FWH3"/>
      <c r="FWI3"/>
      <c r="FWJ3"/>
      <c r="FWK3"/>
      <c r="FWL3"/>
      <c r="FWM3"/>
      <c r="FWN3"/>
      <c r="FWO3"/>
      <c r="FWP3"/>
      <c r="FWQ3"/>
      <c r="FWR3"/>
      <c r="FWS3"/>
      <c r="FWT3"/>
      <c r="FWU3"/>
      <c r="FWV3"/>
      <c r="FWW3"/>
      <c r="FWX3"/>
      <c r="FWY3"/>
      <c r="FWZ3"/>
      <c r="FXA3"/>
      <c r="FXB3"/>
      <c r="FXC3"/>
      <c r="FXD3"/>
      <c r="FXE3"/>
      <c r="FXF3"/>
      <c r="FXG3"/>
      <c r="FXH3"/>
      <c r="FXI3"/>
      <c r="FXJ3"/>
      <c r="FXK3"/>
      <c r="FXL3"/>
      <c r="FXM3"/>
      <c r="FXN3"/>
      <c r="FXO3"/>
      <c r="FXP3"/>
      <c r="FXQ3"/>
      <c r="FXR3"/>
      <c r="FXS3"/>
      <c r="FXT3"/>
      <c r="FXU3"/>
      <c r="FXV3"/>
      <c r="FXW3"/>
      <c r="FXX3"/>
      <c r="FXY3"/>
      <c r="FXZ3"/>
      <c r="FYA3"/>
      <c r="FYB3"/>
      <c r="FYC3"/>
      <c r="FYD3"/>
      <c r="FYE3"/>
      <c r="FYF3"/>
      <c r="FYG3"/>
      <c r="FYH3"/>
      <c r="FYI3"/>
      <c r="FYJ3"/>
      <c r="FYK3"/>
      <c r="FYL3"/>
      <c r="FYM3"/>
      <c r="FYN3"/>
      <c r="FYO3"/>
      <c r="FYP3"/>
      <c r="FYQ3"/>
      <c r="FYR3"/>
      <c r="FYS3"/>
      <c r="FYT3"/>
      <c r="FYU3"/>
      <c r="FYV3"/>
      <c r="FYW3"/>
      <c r="FYX3"/>
      <c r="FYY3"/>
      <c r="FYZ3"/>
      <c r="FZA3"/>
      <c r="FZB3"/>
      <c r="FZC3"/>
      <c r="FZD3"/>
      <c r="FZE3"/>
      <c r="FZF3"/>
      <c r="FZG3"/>
      <c r="FZH3"/>
      <c r="FZI3"/>
      <c r="FZJ3"/>
      <c r="FZK3"/>
      <c r="FZL3"/>
      <c r="FZM3"/>
      <c r="FZN3"/>
      <c r="FZO3"/>
      <c r="FZP3"/>
      <c r="FZQ3"/>
      <c r="FZR3"/>
      <c r="FZS3"/>
      <c r="FZT3"/>
      <c r="FZU3"/>
      <c r="FZV3"/>
      <c r="FZW3"/>
      <c r="FZX3"/>
      <c r="FZY3"/>
      <c r="FZZ3"/>
      <c r="GAA3"/>
      <c r="GAB3"/>
      <c r="GAC3"/>
      <c r="GAD3"/>
      <c r="GAE3"/>
      <c r="GAF3"/>
      <c r="GAG3"/>
      <c r="GAH3"/>
      <c r="GAI3"/>
      <c r="GAJ3"/>
      <c r="GAK3"/>
      <c r="GAL3"/>
      <c r="GAM3"/>
      <c r="GAN3"/>
      <c r="GAO3"/>
      <c r="GAP3"/>
      <c r="GAQ3"/>
      <c r="GAR3"/>
      <c r="GAS3"/>
      <c r="GAT3"/>
      <c r="GAU3"/>
      <c r="GAV3"/>
      <c r="GAW3"/>
      <c r="GAX3"/>
      <c r="GAY3"/>
      <c r="GAZ3"/>
      <c r="GBA3"/>
      <c r="GBB3"/>
      <c r="GBC3"/>
      <c r="GBD3"/>
      <c r="GBE3"/>
      <c r="GBF3"/>
      <c r="GBG3"/>
      <c r="GBH3"/>
      <c r="GBI3"/>
      <c r="GBJ3"/>
      <c r="GBK3"/>
      <c r="GBL3"/>
      <c r="GBM3"/>
      <c r="GBN3"/>
      <c r="GBO3"/>
      <c r="GBP3"/>
      <c r="GBQ3"/>
      <c r="GBR3"/>
      <c r="GBS3"/>
      <c r="GBT3"/>
      <c r="GBU3"/>
      <c r="GBV3"/>
      <c r="GBW3"/>
      <c r="GBX3"/>
      <c r="GBY3"/>
      <c r="GBZ3"/>
      <c r="GCA3"/>
      <c r="GCB3"/>
      <c r="GCC3"/>
      <c r="GCD3"/>
      <c r="GCE3"/>
      <c r="GCF3"/>
      <c r="GCG3"/>
      <c r="GCH3"/>
      <c r="GCI3"/>
      <c r="GCJ3"/>
      <c r="GCK3"/>
      <c r="GCL3"/>
      <c r="GCM3"/>
      <c r="GCN3"/>
      <c r="GCO3"/>
      <c r="GCP3"/>
      <c r="GCQ3"/>
      <c r="GCR3"/>
      <c r="GCS3"/>
      <c r="GCT3"/>
      <c r="GCU3"/>
      <c r="GCV3"/>
      <c r="GCW3"/>
      <c r="GCX3"/>
      <c r="GCY3"/>
      <c r="GCZ3"/>
      <c r="GDA3"/>
      <c r="GDB3"/>
      <c r="GDC3"/>
      <c r="GDD3"/>
      <c r="GDE3"/>
      <c r="GDF3"/>
      <c r="GDG3"/>
      <c r="GDH3"/>
      <c r="GDI3"/>
      <c r="GDJ3"/>
      <c r="GDK3"/>
      <c r="GDL3"/>
      <c r="GDM3"/>
      <c r="GDN3"/>
      <c r="GDO3"/>
      <c r="GDP3"/>
      <c r="GDQ3"/>
      <c r="GDR3"/>
      <c r="GDS3"/>
      <c r="GDT3"/>
      <c r="GDU3"/>
      <c r="GDV3"/>
      <c r="GDW3"/>
      <c r="GDX3"/>
      <c r="GDY3"/>
      <c r="GDZ3"/>
      <c r="GEA3"/>
      <c r="GEB3"/>
      <c r="GEC3"/>
      <c r="GED3"/>
      <c r="GEE3"/>
      <c r="GEF3"/>
      <c r="GEG3"/>
      <c r="GEH3"/>
      <c r="GEI3"/>
      <c r="GEJ3"/>
      <c r="GEK3"/>
      <c r="GEL3"/>
      <c r="GEM3"/>
      <c r="GEN3"/>
      <c r="GEO3"/>
      <c r="GEP3"/>
      <c r="GEQ3"/>
      <c r="GER3"/>
      <c r="GES3"/>
      <c r="GET3"/>
      <c r="GEU3"/>
      <c r="GEV3"/>
      <c r="GEW3"/>
      <c r="GEX3"/>
      <c r="GEY3"/>
      <c r="GEZ3"/>
      <c r="GFA3"/>
      <c r="GFB3"/>
      <c r="GFC3"/>
      <c r="GFD3"/>
      <c r="GFE3"/>
      <c r="GFF3"/>
      <c r="GFG3"/>
      <c r="GFH3"/>
      <c r="GFI3"/>
      <c r="GFJ3"/>
      <c r="GFK3"/>
      <c r="GFL3"/>
      <c r="GFM3"/>
      <c r="GFN3"/>
      <c r="GFO3"/>
      <c r="GFP3"/>
      <c r="GFQ3"/>
      <c r="GFR3"/>
      <c r="GFS3"/>
      <c r="GFT3"/>
      <c r="GFU3"/>
      <c r="GFV3"/>
      <c r="GFW3"/>
      <c r="GFX3"/>
      <c r="GFY3"/>
      <c r="GFZ3"/>
      <c r="GGA3"/>
      <c r="GGB3"/>
      <c r="GGC3"/>
      <c r="GGD3"/>
      <c r="GGE3"/>
      <c r="GGF3"/>
      <c r="GGG3"/>
      <c r="GGH3"/>
      <c r="GGI3"/>
      <c r="GGJ3"/>
      <c r="GGK3"/>
      <c r="GGL3"/>
      <c r="GGM3"/>
      <c r="GGN3"/>
      <c r="GGO3"/>
      <c r="GGP3"/>
      <c r="GGQ3"/>
      <c r="GGR3"/>
      <c r="GGS3"/>
      <c r="GGT3"/>
      <c r="GGU3"/>
      <c r="GGV3"/>
      <c r="GGW3"/>
      <c r="GGX3"/>
      <c r="GGY3"/>
      <c r="GGZ3"/>
      <c r="GHA3"/>
      <c r="GHB3"/>
      <c r="GHC3"/>
      <c r="GHD3"/>
      <c r="GHE3"/>
      <c r="GHF3"/>
      <c r="GHG3"/>
      <c r="GHH3"/>
      <c r="GHI3"/>
      <c r="GHJ3"/>
      <c r="GHK3"/>
      <c r="GHL3"/>
      <c r="GHM3"/>
      <c r="GHN3"/>
      <c r="GHO3"/>
      <c r="GHP3"/>
      <c r="GHQ3"/>
      <c r="GHR3"/>
      <c r="GHS3"/>
      <c r="GHT3"/>
      <c r="GHU3"/>
      <c r="GHV3"/>
      <c r="GHW3"/>
      <c r="GHX3"/>
      <c r="GHY3"/>
      <c r="GHZ3"/>
      <c r="GIA3"/>
      <c r="GIB3"/>
      <c r="GIC3"/>
      <c r="GID3"/>
      <c r="GIE3"/>
      <c r="GIF3"/>
      <c r="GIG3"/>
      <c r="GIH3"/>
      <c r="GII3"/>
      <c r="GIJ3"/>
      <c r="GIK3"/>
      <c r="GIL3"/>
      <c r="GIM3"/>
      <c r="GIN3"/>
      <c r="GIO3"/>
      <c r="GIP3"/>
      <c r="GIQ3"/>
      <c r="GIR3"/>
      <c r="GIS3"/>
      <c r="GIT3"/>
      <c r="GIU3"/>
      <c r="GIV3"/>
      <c r="GIW3"/>
      <c r="GIX3"/>
      <c r="GIY3"/>
      <c r="GIZ3"/>
      <c r="GJA3"/>
      <c r="GJB3"/>
      <c r="GJC3"/>
      <c r="GJD3"/>
      <c r="GJE3"/>
      <c r="GJF3"/>
      <c r="GJG3"/>
      <c r="GJH3"/>
      <c r="GJI3"/>
      <c r="GJJ3"/>
      <c r="GJK3"/>
      <c r="GJL3"/>
      <c r="GJM3"/>
      <c r="GJN3"/>
      <c r="GJO3"/>
      <c r="GJP3"/>
      <c r="GJQ3"/>
      <c r="GJR3"/>
      <c r="GJS3"/>
      <c r="GJT3"/>
      <c r="GJU3"/>
      <c r="GJV3"/>
      <c r="GJW3"/>
      <c r="GJX3"/>
      <c r="GJY3"/>
      <c r="GJZ3"/>
      <c r="GKA3"/>
      <c r="GKB3"/>
      <c r="GKC3"/>
      <c r="GKD3"/>
      <c r="GKE3"/>
      <c r="GKF3"/>
      <c r="GKG3"/>
      <c r="GKH3"/>
      <c r="GKI3"/>
      <c r="GKJ3"/>
      <c r="GKK3"/>
      <c r="GKL3"/>
      <c r="GKM3"/>
      <c r="GKN3"/>
      <c r="GKO3"/>
      <c r="GKP3"/>
      <c r="GKQ3"/>
      <c r="GKR3"/>
      <c r="GKS3"/>
      <c r="GKT3"/>
      <c r="GKU3"/>
      <c r="GKV3"/>
      <c r="GKW3"/>
      <c r="GKX3"/>
      <c r="GKY3"/>
      <c r="GKZ3"/>
      <c r="GLA3"/>
      <c r="GLB3"/>
      <c r="GLC3"/>
      <c r="GLD3"/>
      <c r="GLE3"/>
      <c r="GLF3"/>
      <c r="GLG3"/>
      <c r="GLH3"/>
      <c r="GLI3"/>
      <c r="GLJ3"/>
      <c r="GLK3"/>
      <c r="GLL3"/>
      <c r="GLM3"/>
      <c r="GLN3"/>
      <c r="GLO3"/>
      <c r="GLP3"/>
      <c r="GLQ3"/>
      <c r="GLR3"/>
      <c r="GLS3"/>
      <c r="GLT3"/>
      <c r="GLU3"/>
      <c r="GLV3"/>
      <c r="GLW3"/>
      <c r="GLX3"/>
      <c r="GLY3"/>
      <c r="GLZ3"/>
      <c r="GMA3"/>
      <c r="GMB3"/>
      <c r="GMC3"/>
      <c r="GMD3"/>
      <c r="GME3"/>
      <c r="GMF3"/>
      <c r="GMG3"/>
      <c r="GMH3"/>
      <c r="GMI3"/>
      <c r="GMJ3"/>
      <c r="GMK3"/>
      <c r="GML3"/>
      <c r="GMM3"/>
      <c r="GMN3"/>
      <c r="GMO3"/>
      <c r="GMP3"/>
      <c r="GMQ3"/>
      <c r="GMR3"/>
      <c r="GMS3"/>
      <c r="GMT3"/>
      <c r="GMU3"/>
      <c r="GMV3"/>
      <c r="GMW3"/>
      <c r="GMX3"/>
      <c r="GMY3"/>
      <c r="GMZ3"/>
      <c r="GNA3"/>
      <c r="GNB3"/>
      <c r="GNC3"/>
      <c r="GND3"/>
      <c r="GNE3"/>
      <c r="GNF3"/>
      <c r="GNG3"/>
      <c r="GNH3"/>
      <c r="GNI3"/>
      <c r="GNJ3"/>
      <c r="GNK3"/>
      <c r="GNL3"/>
      <c r="GNM3"/>
      <c r="GNN3"/>
      <c r="GNO3"/>
      <c r="GNP3"/>
      <c r="GNQ3"/>
      <c r="GNR3"/>
      <c r="GNS3"/>
      <c r="GNT3"/>
      <c r="GNU3"/>
      <c r="GNV3"/>
      <c r="GNW3"/>
      <c r="GNX3"/>
      <c r="GNY3"/>
      <c r="GNZ3"/>
      <c r="GOA3"/>
      <c r="GOB3"/>
      <c r="GOC3"/>
      <c r="GOD3"/>
      <c r="GOE3"/>
      <c r="GOF3"/>
      <c r="GOG3"/>
      <c r="GOH3"/>
      <c r="GOI3"/>
      <c r="GOJ3"/>
      <c r="GOK3"/>
      <c r="GOL3"/>
      <c r="GOM3"/>
      <c r="GON3"/>
      <c r="GOO3"/>
      <c r="GOP3"/>
      <c r="GOQ3"/>
      <c r="GOR3"/>
      <c r="GOS3"/>
      <c r="GOT3"/>
      <c r="GOU3"/>
      <c r="GOV3"/>
      <c r="GOW3"/>
      <c r="GOX3"/>
      <c r="GOY3"/>
      <c r="GOZ3"/>
      <c r="GPA3"/>
      <c r="GPB3"/>
      <c r="GPC3"/>
      <c r="GPD3"/>
      <c r="GPE3"/>
      <c r="GPF3"/>
      <c r="GPG3"/>
      <c r="GPH3"/>
      <c r="GPI3"/>
      <c r="GPJ3"/>
      <c r="GPK3"/>
      <c r="GPL3"/>
      <c r="GPM3"/>
      <c r="GPN3"/>
      <c r="GPO3"/>
      <c r="GPP3"/>
      <c r="GPQ3"/>
      <c r="GPR3"/>
      <c r="GPS3"/>
      <c r="GPT3"/>
      <c r="GPU3"/>
      <c r="GPV3"/>
      <c r="GPW3"/>
      <c r="GPX3"/>
      <c r="GPY3"/>
      <c r="GPZ3"/>
      <c r="GQA3"/>
      <c r="GQB3"/>
      <c r="GQC3"/>
      <c r="GQD3"/>
      <c r="GQE3"/>
      <c r="GQF3"/>
      <c r="GQG3"/>
      <c r="GQH3"/>
      <c r="GQI3"/>
      <c r="GQJ3"/>
      <c r="GQK3"/>
      <c r="GQL3"/>
      <c r="GQM3"/>
      <c r="GQN3"/>
      <c r="GQO3"/>
      <c r="GQP3"/>
      <c r="GQQ3"/>
      <c r="GQR3"/>
      <c r="GQS3"/>
      <c r="GQT3"/>
      <c r="GQU3"/>
      <c r="GQV3"/>
      <c r="GQW3"/>
      <c r="GQX3"/>
      <c r="GQY3"/>
      <c r="GQZ3"/>
      <c r="GRA3"/>
      <c r="GRB3"/>
      <c r="GRC3"/>
      <c r="GRD3"/>
      <c r="GRE3"/>
      <c r="GRF3"/>
      <c r="GRG3"/>
      <c r="GRH3"/>
      <c r="GRI3"/>
      <c r="GRJ3"/>
      <c r="GRK3"/>
      <c r="GRL3"/>
      <c r="GRM3"/>
      <c r="GRN3"/>
      <c r="GRO3"/>
      <c r="GRP3"/>
      <c r="GRQ3"/>
      <c r="GRR3"/>
      <c r="GRS3"/>
      <c r="GRT3"/>
      <c r="GRU3"/>
      <c r="GRV3"/>
      <c r="GRW3"/>
      <c r="GRX3"/>
      <c r="GRY3"/>
      <c r="GRZ3"/>
      <c r="GSA3"/>
      <c r="GSB3"/>
      <c r="GSC3"/>
      <c r="GSD3"/>
      <c r="GSE3"/>
      <c r="GSF3"/>
      <c r="GSG3"/>
      <c r="GSH3"/>
      <c r="GSI3"/>
      <c r="GSJ3"/>
      <c r="GSK3"/>
      <c r="GSL3"/>
      <c r="GSM3"/>
      <c r="GSN3"/>
      <c r="GSO3"/>
      <c r="GSP3"/>
      <c r="GSQ3"/>
      <c r="GSR3"/>
      <c r="GSS3"/>
      <c r="GST3"/>
      <c r="GSU3"/>
      <c r="GSV3"/>
      <c r="GSW3"/>
      <c r="GSX3"/>
      <c r="GSY3"/>
      <c r="GSZ3"/>
      <c r="GTA3"/>
      <c r="GTB3"/>
      <c r="GTC3"/>
      <c r="GTD3"/>
      <c r="GTE3"/>
      <c r="GTF3"/>
      <c r="GTG3"/>
      <c r="GTH3"/>
      <c r="GTI3"/>
      <c r="GTJ3"/>
      <c r="GTK3"/>
      <c r="GTL3"/>
      <c r="GTM3"/>
      <c r="GTN3"/>
      <c r="GTO3"/>
      <c r="GTP3"/>
      <c r="GTQ3"/>
      <c r="GTR3"/>
      <c r="GTS3"/>
      <c r="GTT3"/>
      <c r="GTU3"/>
      <c r="GTV3"/>
      <c r="GTW3"/>
      <c r="GTX3"/>
      <c r="GTY3"/>
      <c r="GTZ3"/>
      <c r="GUA3"/>
      <c r="GUB3"/>
      <c r="GUC3"/>
      <c r="GUD3"/>
      <c r="GUE3"/>
      <c r="GUF3"/>
      <c r="GUG3"/>
      <c r="GUH3"/>
      <c r="GUI3"/>
      <c r="GUJ3"/>
      <c r="GUK3"/>
      <c r="GUL3"/>
      <c r="GUM3"/>
      <c r="GUN3"/>
      <c r="GUO3"/>
      <c r="GUP3"/>
      <c r="GUQ3"/>
      <c r="GUR3"/>
      <c r="GUS3"/>
      <c r="GUT3"/>
      <c r="GUU3"/>
      <c r="GUV3"/>
      <c r="GUW3"/>
      <c r="GUX3"/>
      <c r="GUY3"/>
      <c r="GUZ3"/>
      <c r="GVA3"/>
      <c r="GVB3"/>
      <c r="GVC3"/>
      <c r="GVD3"/>
      <c r="GVE3"/>
      <c r="GVF3"/>
      <c r="GVG3"/>
      <c r="GVH3"/>
      <c r="GVI3"/>
      <c r="GVJ3"/>
      <c r="GVK3"/>
      <c r="GVL3"/>
      <c r="GVM3"/>
      <c r="GVN3"/>
      <c r="GVO3"/>
      <c r="GVP3"/>
      <c r="GVQ3"/>
      <c r="GVR3"/>
      <c r="GVS3"/>
      <c r="GVT3"/>
      <c r="GVU3"/>
      <c r="GVV3"/>
      <c r="GVW3"/>
      <c r="GVX3"/>
      <c r="GVY3"/>
      <c r="GVZ3"/>
      <c r="GWA3"/>
      <c r="GWB3"/>
      <c r="GWC3"/>
      <c r="GWD3"/>
      <c r="GWE3"/>
      <c r="GWF3"/>
      <c r="GWG3"/>
      <c r="GWH3"/>
      <c r="GWI3"/>
      <c r="GWJ3"/>
      <c r="GWK3"/>
      <c r="GWL3"/>
      <c r="GWM3"/>
      <c r="GWN3"/>
      <c r="GWO3"/>
      <c r="GWP3"/>
      <c r="GWQ3"/>
      <c r="GWR3"/>
      <c r="GWS3"/>
      <c r="GWT3"/>
      <c r="GWU3"/>
      <c r="GWV3"/>
      <c r="GWW3"/>
      <c r="GWX3"/>
      <c r="GWY3"/>
      <c r="GWZ3"/>
      <c r="GXA3"/>
      <c r="GXB3"/>
      <c r="GXC3"/>
      <c r="GXD3"/>
      <c r="GXE3"/>
      <c r="GXF3"/>
      <c r="GXG3"/>
      <c r="GXH3"/>
      <c r="GXI3"/>
      <c r="GXJ3"/>
      <c r="GXK3"/>
      <c r="GXL3"/>
      <c r="GXM3"/>
      <c r="GXN3"/>
      <c r="GXO3"/>
      <c r="GXP3"/>
      <c r="GXQ3"/>
      <c r="GXR3"/>
      <c r="GXS3"/>
      <c r="GXT3"/>
      <c r="GXU3"/>
      <c r="GXV3"/>
      <c r="GXW3"/>
      <c r="GXX3"/>
      <c r="GXY3"/>
      <c r="GXZ3"/>
      <c r="GYA3"/>
      <c r="GYB3"/>
      <c r="GYC3"/>
      <c r="GYD3"/>
      <c r="GYE3"/>
      <c r="GYF3"/>
      <c r="GYG3"/>
      <c r="GYH3"/>
      <c r="GYI3"/>
      <c r="GYJ3"/>
      <c r="GYK3"/>
      <c r="GYL3"/>
      <c r="GYM3"/>
      <c r="GYN3"/>
      <c r="GYO3"/>
      <c r="GYP3"/>
      <c r="GYQ3"/>
      <c r="GYR3"/>
      <c r="GYS3"/>
      <c r="GYT3"/>
      <c r="GYU3"/>
      <c r="GYV3"/>
      <c r="GYW3"/>
      <c r="GYX3"/>
      <c r="GYY3"/>
      <c r="GYZ3"/>
      <c r="GZA3"/>
      <c r="GZB3"/>
      <c r="GZC3"/>
      <c r="GZD3"/>
      <c r="GZE3"/>
      <c r="GZF3"/>
      <c r="GZG3"/>
      <c r="GZH3"/>
      <c r="GZI3"/>
      <c r="GZJ3"/>
      <c r="GZK3"/>
      <c r="GZL3"/>
      <c r="GZM3"/>
      <c r="GZN3"/>
      <c r="GZO3"/>
      <c r="GZP3"/>
      <c r="GZQ3"/>
      <c r="GZR3"/>
      <c r="GZS3"/>
      <c r="GZT3"/>
      <c r="GZU3"/>
      <c r="GZV3"/>
      <c r="GZW3"/>
      <c r="GZX3"/>
      <c r="GZY3"/>
      <c r="GZZ3"/>
      <c r="HAA3"/>
      <c r="HAB3"/>
      <c r="HAC3"/>
      <c r="HAD3"/>
      <c r="HAE3"/>
      <c r="HAF3"/>
      <c r="HAG3"/>
      <c r="HAH3"/>
      <c r="HAI3"/>
      <c r="HAJ3"/>
      <c r="HAK3"/>
      <c r="HAL3"/>
      <c r="HAM3"/>
      <c r="HAN3"/>
      <c r="HAO3"/>
      <c r="HAP3"/>
      <c r="HAQ3"/>
      <c r="HAR3"/>
      <c r="HAS3"/>
      <c r="HAT3"/>
      <c r="HAU3"/>
      <c r="HAV3"/>
      <c r="HAW3"/>
      <c r="HAX3"/>
      <c r="HAY3"/>
      <c r="HAZ3"/>
      <c r="HBA3"/>
      <c r="HBB3"/>
      <c r="HBC3"/>
      <c r="HBD3"/>
      <c r="HBE3"/>
      <c r="HBF3"/>
      <c r="HBG3"/>
      <c r="HBH3"/>
      <c r="HBI3"/>
      <c r="HBJ3"/>
      <c r="HBK3"/>
      <c r="HBL3"/>
      <c r="HBM3"/>
      <c r="HBN3"/>
      <c r="HBO3"/>
      <c r="HBP3"/>
      <c r="HBQ3"/>
      <c r="HBR3"/>
      <c r="HBS3"/>
      <c r="HBT3"/>
      <c r="HBU3"/>
      <c r="HBV3"/>
      <c r="HBW3"/>
      <c r="HBX3"/>
      <c r="HBY3"/>
      <c r="HBZ3"/>
      <c r="HCA3"/>
      <c r="HCB3"/>
      <c r="HCC3"/>
      <c r="HCD3"/>
      <c r="HCE3"/>
      <c r="HCF3"/>
      <c r="HCG3"/>
      <c r="HCH3"/>
      <c r="HCI3"/>
      <c r="HCJ3"/>
      <c r="HCK3"/>
      <c r="HCL3"/>
      <c r="HCM3"/>
      <c r="HCN3"/>
      <c r="HCO3"/>
      <c r="HCP3"/>
      <c r="HCQ3"/>
      <c r="HCR3"/>
      <c r="HCS3"/>
      <c r="HCT3"/>
      <c r="HCU3"/>
      <c r="HCV3"/>
      <c r="HCW3"/>
      <c r="HCX3"/>
      <c r="HCY3"/>
      <c r="HCZ3"/>
      <c r="HDA3"/>
      <c r="HDB3"/>
      <c r="HDC3"/>
      <c r="HDD3"/>
      <c r="HDE3"/>
      <c r="HDF3"/>
      <c r="HDG3"/>
      <c r="HDH3"/>
      <c r="HDI3"/>
      <c r="HDJ3"/>
      <c r="HDK3"/>
      <c r="HDL3"/>
      <c r="HDM3"/>
      <c r="HDN3"/>
      <c r="HDO3"/>
      <c r="HDP3"/>
      <c r="HDQ3"/>
      <c r="HDR3"/>
      <c r="HDS3"/>
      <c r="HDT3"/>
      <c r="HDU3"/>
      <c r="HDV3"/>
      <c r="HDW3"/>
      <c r="HDX3"/>
      <c r="HDY3"/>
      <c r="HDZ3"/>
      <c r="HEA3"/>
      <c r="HEB3"/>
      <c r="HEC3"/>
      <c r="HED3"/>
      <c r="HEE3"/>
      <c r="HEF3"/>
      <c r="HEG3"/>
      <c r="HEH3"/>
      <c r="HEI3"/>
      <c r="HEJ3"/>
      <c r="HEK3"/>
      <c r="HEL3"/>
      <c r="HEM3"/>
      <c r="HEN3"/>
      <c r="HEO3"/>
      <c r="HEP3"/>
      <c r="HEQ3"/>
      <c r="HER3"/>
      <c r="HES3"/>
      <c r="HET3"/>
      <c r="HEU3"/>
      <c r="HEV3"/>
      <c r="HEW3"/>
      <c r="HEX3"/>
      <c r="HEY3"/>
      <c r="HEZ3"/>
      <c r="HFA3"/>
      <c r="HFB3"/>
      <c r="HFC3"/>
      <c r="HFD3"/>
      <c r="HFE3"/>
      <c r="HFF3"/>
      <c r="HFG3"/>
      <c r="HFH3"/>
      <c r="HFI3"/>
      <c r="HFJ3"/>
      <c r="HFK3"/>
      <c r="HFL3"/>
      <c r="HFM3"/>
      <c r="HFN3"/>
      <c r="HFO3"/>
      <c r="HFP3"/>
      <c r="HFQ3"/>
      <c r="HFR3"/>
      <c r="HFS3"/>
      <c r="HFT3"/>
      <c r="HFU3"/>
      <c r="HFV3"/>
      <c r="HFW3"/>
      <c r="HFX3"/>
      <c r="HFY3"/>
      <c r="HFZ3"/>
      <c r="HGA3"/>
      <c r="HGB3"/>
      <c r="HGC3"/>
      <c r="HGD3"/>
      <c r="HGE3"/>
      <c r="HGF3"/>
      <c r="HGG3"/>
      <c r="HGH3"/>
      <c r="HGI3"/>
      <c r="HGJ3"/>
      <c r="HGK3"/>
      <c r="HGL3"/>
      <c r="HGM3"/>
      <c r="HGN3"/>
      <c r="HGO3"/>
      <c r="HGP3"/>
      <c r="HGQ3"/>
      <c r="HGR3"/>
      <c r="HGS3"/>
      <c r="HGT3"/>
      <c r="HGU3"/>
      <c r="HGV3"/>
      <c r="HGW3"/>
      <c r="HGX3"/>
      <c r="HGY3"/>
      <c r="HGZ3"/>
      <c r="HHA3"/>
      <c r="HHB3"/>
      <c r="HHC3"/>
      <c r="HHD3"/>
      <c r="HHE3"/>
      <c r="HHF3"/>
      <c r="HHG3"/>
      <c r="HHH3"/>
      <c r="HHI3"/>
      <c r="HHJ3"/>
      <c r="HHK3"/>
      <c r="HHL3"/>
      <c r="HHM3"/>
      <c r="HHN3"/>
      <c r="HHO3"/>
      <c r="HHP3"/>
      <c r="HHQ3"/>
      <c r="HHR3"/>
      <c r="HHS3"/>
      <c r="HHT3"/>
      <c r="HHU3"/>
      <c r="HHV3"/>
      <c r="HHW3"/>
      <c r="HHX3"/>
      <c r="HHY3"/>
      <c r="HHZ3"/>
      <c r="HIA3"/>
      <c r="HIB3"/>
      <c r="HIC3"/>
      <c r="HID3"/>
      <c r="HIE3"/>
      <c r="HIF3"/>
      <c r="HIG3"/>
      <c r="HIH3"/>
      <c r="HII3"/>
      <c r="HIJ3"/>
      <c r="HIK3"/>
      <c r="HIL3"/>
      <c r="HIM3"/>
      <c r="HIN3"/>
      <c r="HIO3"/>
      <c r="HIP3"/>
      <c r="HIQ3"/>
      <c r="HIR3"/>
      <c r="HIS3"/>
      <c r="HIT3"/>
      <c r="HIU3"/>
      <c r="HIV3"/>
      <c r="HIW3"/>
      <c r="HIX3"/>
      <c r="HIY3"/>
      <c r="HIZ3"/>
      <c r="HJA3"/>
      <c r="HJB3"/>
      <c r="HJC3"/>
      <c r="HJD3"/>
      <c r="HJE3"/>
      <c r="HJF3"/>
      <c r="HJG3"/>
      <c r="HJH3"/>
      <c r="HJI3"/>
      <c r="HJJ3"/>
      <c r="HJK3"/>
      <c r="HJL3"/>
      <c r="HJM3"/>
      <c r="HJN3"/>
      <c r="HJO3"/>
      <c r="HJP3"/>
      <c r="HJQ3"/>
      <c r="HJR3"/>
      <c r="HJS3"/>
      <c r="HJT3"/>
      <c r="HJU3"/>
      <c r="HJV3"/>
      <c r="HJW3"/>
      <c r="HJX3"/>
      <c r="HJY3"/>
      <c r="HJZ3"/>
      <c r="HKA3"/>
      <c r="HKB3"/>
      <c r="HKC3"/>
      <c r="HKD3"/>
      <c r="HKE3"/>
      <c r="HKF3"/>
      <c r="HKG3"/>
      <c r="HKH3"/>
      <c r="HKI3"/>
      <c r="HKJ3"/>
      <c r="HKK3"/>
      <c r="HKL3"/>
      <c r="HKM3"/>
      <c r="HKN3"/>
      <c r="HKO3"/>
      <c r="HKP3"/>
      <c r="HKQ3"/>
      <c r="HKR3"/>
      <c r="HKS3"/>
      <c r="HKT3"/>
      <c r="HKU3"/>
      <c r="HKV3"/>
      <c r="HKW3"/>
      <c r="HKX3"/>
      <c r="HKY3"/>
      <c r="HKZ3"/>
      <c r="HLA3"/>
      <c r="HLB3"/>
      <c r="HLC3"/>
      <c r="HLD3"/>
      <c r="HLE3"/>
      <c r="HLF3"/>
      <c r="HLG3"/>
      <c r="HLH3"/>
      <c r="HLI3"/>
      <c r="HLJ3"/>
      <c r="HLK3"/>
      <c r="HLL3"/>
      <c r="HLM3"/>
      <c r="HLN3"/>
      <c r="HLO3"/>
      <c r="HLP3"/>
      <c r="HLQ3"/>
      <c r="HLR3"/>
      <c r="HLS3"/>
      <c r="HLT3"/>
      <c r="HLU3"/>
      <c r="HLV3"/>
      <c r="HLW3"/>
      <c r="HLX3"/>
      <c r="HLY3"/>
      <c r="HLZ3"/>
      <c r="HMA3"/>
      <c r="HMB3"/>
      <c r="HMC3"/>
      <c r="HMD3"/>
      <c r="HME3"/>
      <c r="HMF3"/>
      <c r="HMG3"/>
      <c r="HMH3"/>
      <c r="HMI3"/>
      <c r="HMJ3"/>
      <c r="HMK3"/>
      <c r="HML3"/>
      <c r="HMM3"/>
      <c r="HMN3"/>
      <c r="HMO3"/>
      <c r="HMP3"/>
      <c r="HMQ3"/>
      <c r="HMR3"/>
      <c r="HMS3"/>
      <c r="HMT3"/>
      <c r="HMU3"/>
      <c r="HMV3"/>
      <c r="HMW3"/>
      <c r="HMX3"/>
      <c r="HMY3"/>
      <c r="HMZ3"/>
      <c r="HNA3"/>
      <c r="HNB3"/>
      <c r="HNC3"/>
      <c r="HND3"/>
      <c r="HNE3"/>
      <c r="HNF3"/>
      <c r="HNG3"/>
      <c r="HNH3"/>
      <c r="HNI3"/>
      <c r="HNJ3"/>
      <c r="HNK3"/>
      <c r="HNL3"/>
      <c r="HNM3"/>
      <c r="HNN3"/>
      <c r="HNO3"/>
      <c r="HNP3"/>
      <c r="HNQ3"/>
      <c r="HNR3"/>
      <c r="HNS3"/>
      <c r="HNT3"/>
      <c r="HNU3"/>
      <c r="HNV3"/>
      <c r="HNW3"/>
      <c r="HNX3"/>
      <c r="HNY3"/>
      <c r="HNZ3"/>
      <c r="HOA3"/>
      <c r="HOB3"/>
      <c r="HOC3"/>
      <c r="HOD3"/>
      <c r="HOE3"/>
      <c r="HOF3"/>
      <c r="HOG3"/>
      <c r="HOH3"/>
      <c r="HOI3"/>
      <c r="HOJ3"/>
      <c r="HOK3"/>
      <c r="HOL3"/>
      <c r="HOM3"/>
      <c r="HON3"/>
      <c r="HOO3"/>
      <c r="HOP3"/>
      <c r="HOQ3"/>
      <c r="HOR3"/>
      <c r="HOS3"/>
      <c r="HOT3"/>
      <c r="HOU3"/>
      <c r="HOV3"/>
      <c r="HOW3"/>
      <c r="HOX3"/>
      <c r="HOY3"/>
      <c r="HOZ3"/>
      <c r="HPA3"/>
      <c r="HPB3"/>
      <c r="HPC3"/>
      <c r="HPD3"/>
      <c r="HPE3"/>
      <c r="HPF3"/>
      <c r="HPG3"/>
      <c r="HPH3"/>
      <c r="HPI3"/>
      <c r="HPJ3"/>
      <c r="HPK3"/>
      <c r="HPL3"/>
      <c r="HPM3"/>
      <c r="HPN3"/>
      <c r="HPO3"/>
      <c r="HPP3"/>
      <c r="HPQ3"/>
      <c r="HPR3"/>
      <c r="HPS3"/>
      <c r="HPT3"/>
      <c r="HPU3"/>
      <c r="HPV3"/>
      <c r="HPW3"/>
      <c r="HPX3"/>
      <c r="HPY3"/>
      <c r="HPZ3"/>
      <c r="HQA3"/>
      <c r="HQB3"/>
      <c r="HQC3"/>
      <c r="HQD3"/>
      <c r="HQE3"/>
      <c r="HQF3"/>
      <c r="HQG3"/>
      <c r="HQH3"/>
      <c r="HQI3"/>
      <c r="HQJ3"/>
      <c r="HQK3"/>
      <c r="HQL3"/>
      <c r="HQM3"/>
      <c r="HQN3"/>
      <c r="HQO3"/>
      <c r="HQP3"/>
      <c r="HQQ3"/>
      <c r="HQR3"/>
      <c r="HQS3"/>
      <c r="HQT3"/>
      <c r="HQU3"/>
      <c r="HQV3"/>
      <c r="HQW3"/>
      <c r="HQX3"/>
      <c r="HQY3"/>
      <c r="HQZ3"/>
      <c r="HRA3"/>
      <c r="HRB3"/>
      <c r="HRC3"/>
      <c r="HRD3"/>
      <c r="HRE3"/>
      <c r="HRF3"/>
      <c r="HRG3"/>
      <c r="HRH3"/>
      <c r="HRI3"/>
      <c r="HRJ3"/>
      <c r="HRK3"/>
      <c r="HRL3"/>
      <c r="HRM3"/>
      <c r="HRN3"/>
      <c r="HRO3"/>
      <c r="HRP3"/>
      <c r="HRQ3"/>
      <c r="HRR3"/>
      <c r="HRS3"/>
      <c r="HRT3"/>
      <c r="HRU3"/>
      <c r="HRV3"/>
      <c r="HRW3"/>
      <c r="HRX3"/>
      <c r="HRY3"/>
      <c r="HRZ3"/>
      <c r="HSA3"/>
      <c r="HSB3"/>
      <c r="HSC3"/>
      <c r="HSD3"/>
      <c r="HSE3"/>
      <c r="HSF3"/>
      <c r="HSG3"/>
      <c r="HSH3"/>
      <c r="HSI3"/>
      <c r="HSJ3"/>
      <c r="HSK3"/>
      <c r="HSL3"/>
      <c r="HSM3"/>
      <c r="HSN3"/>
      <c r="HSO3"/>
      <c r="HSP3"/>
      <c r="HSQ3"/>
      <c r="HSR3"/>
      <c r="HSS3"/>
      <c r="HST3"/>
      <c r="HSU3"/>
      <c r="HSV3"/>
      <c r="HSW3"/>
      <c r="HSX3"/>
      <c r="HSY3"/>
      <c r="HSZ3"/>
      <c r="HTA3"/>
      <c r="HTB3"/>
      <c r="HTC3"/>
      <c r="HTD3"/>
      <c r="HTE3"/>
      <c r="HTF3"/>
      <c r="HTG3"/>
      <c r="HTH3"/>
      <c r="HTI3"/>
      <c r="HTJ3"/>
      <c r="HTK3"/>
      <c r="HTL3"/>
      <c r="HTM3"/>
      <c r="HTN3"/>
      <c r="HTO3"/>
      <c r="HTP3"/>
      <c r="HTQ3"/>
      <c r="HTR3"/>
      <c r="HTS3"/>
      <c r="HTT3"/>
      <c r="HTU3"/>
      <c r="HTV3"/>
      <c r="HTW3"/>
      <c r="HTX3"/>
      <c r="HTY3"/>
      <c r="HTZ3"/>
      <c r="HUA3"/>
      <c r="HUB3"/>
      <c r="HUC3"/>
      <c r="HUD3"/>
      <c r="HUE3"/>
      <c r="HUF3"/>
      <c r="HUG3"/>
      <c r="HUH3"/>
      <c r="HUI3"/>
      <c r="HUJ3"/>
      <c r="HUK3"/>
      <c r="HUL3"/>
      <c r="HUM3"/>
      <c r="HUN3"/>
      <c r="HUO3"/>
      <c r="HUP3"/>
      <c r="HUQ3"/>
      <c r="HUR3"/>
      <c r="HUS3"/>
      <c r="HUT3"/>
      <c r="HUU3"/>
      <c r="HUV3"/>
      <c r="HUW3"/>
      <c r="HUX3"/>
      <c r="HUY3"/>
      <c r="HUZ3"/>
      <c r="HVA3"/>
      <c r="HVB3"/>
      <c r="HVC3"/>
      <c r="HVD3"/>
      <c r="HVE3"/>
      <c r="HVF3"/>
      <c r="HVG3"/>
      <c r="HVH3"/>
      <c r="HVI3"/>
      <c r="HVJ3"/>
      <c r="HVK3"/>
      <c r="HVL3"/>
      <c r="HVM3"/>
      <c r="HVN3"/>
      <c r="HVO3"/>
      <c r="HVP3"/>
      <c r="HVQ3"/>
      <c r="HVR3"/>
      <c r="HVS3"/>
      <c r="HVT3"/>
      <c r="HVU3"/>
      <c r="HVV3"/>
      <c r="HVW3"/>
      <c r="HVX3"/>
      <c r="HVY3"/>
      <c r="HVZ3"/>
      <c r="HWA3"/>
      <c r="HWB3"/>
      <c r="HWC3"/>
      <c r="HWD3"/>
      <c r="HWE3"/>
      <c r="HWF3"/>
      <c r="HWG3"/>
      <c r="HWH3"/>
      <c r="HWI3"/>
      <c r="HWJ3"/>
      <c r="HWK3"/>
      <c r="HWL3"/>
      <c r="HWM3"/>
      <c r="HWN3"/>
      <c r="HWO3"/>
      <c r="HWP3"/>
      <c r="HWQ3"/>
      <c r="HWR3"/>
      <c r="HWS3"/>
      <c r="HWT3"/>
      <c r="HWU3"/>
      <c r="HWV3"/>
      <c r="HWW3"/>
      <c r="HWX3"/>
      <c r="HWY3"/>
      <c r="HWZ3"/>
      <c r="HXA3"/>
      <c r="HXB3"/>
      <c r="HXC3"/>
      <c r="HXD3"/>
      <c r="HXE3"/>
      <c r="HXF3"/>
      <c r="HXG3"/>
      <c r="HXH3"/>
      <c r="HXI3"/>
      <c r="HXJ3"/>
      <c r="HXK3"/>
      <c r="HXL3"/>
      <c r="HXM3"/>
      <c r="HXN3"/>
      <c r="HXO3"/>
      <c r="HXP3"/>
      <c r="HXQ3"/>
      <c r="HXR3"/>
      <c r="HXS3"/>
      <c r="HXT3"/>
      <c r="HXU3"/>
      <c r="HXV3"/>
      <c r="HXW3"/>
      <c r="HXX3"/>
      <c r="HXY3"/>
      <c r="HXZ3"/>
      <c r="HYA3"/>
      <c r="HYB3"/>
      <c r="HYC3"/>
      <c r="HYD3"/>
      <c r="HYE3"/>
      <c r="HYF3"/>
      <c r="HYG3"/>
      <c r="HYH3"/>
      <c r="HYI3"/>
      <c r="HYJ3"/>
      <c r="HYK3"/>
      <c r="HYL3"/>
      <c r="HYM3"/>
      <c r="HYN3"/>
      <c r="HYO3"/>
      <c r="HYP3"/>
      <c r="HYQ3"/>
      <c r="HYR3"/>
      <c r="HYS3"/>
      <c r="HYT3"/>
      <c r="HYU3"/>
      <c r="HYV3"/>
      <c r="HYW3"/>
      <c r="HYX3"/>
      <c r="HYY3"/>
      <c r="HYZ3"/>
      <c r="HZA3"/>
      <c r="HZB3"/>
      <c r="HZC3"/>
      <c r="HZD3"/>
      <c r="HZE3"/>
      <c r="HZF3"/>
      <c r="HZG3"/>
      <c r="HZH3"/>
      <c r="HZI3"/>
      <c r="HZJ3"/>
      <c r="HZK3"/>
      <c r="HZL3"/>
      <c r="HZM3"/>
      <c r="HZN3"/>
      <c r="HZO3"/>
      <c r="HZP3"/>
      <c r="HZQ3"/>
      <c r="HZR3"/>
      <c r="HZS3"/>
      <c r="HZT3"/>
      <c r="HZU3"/>
      <c r="HZV3"/>
      <c r="HZW3"/>
      <c r="HZX3"/>
      <c r="HZY3"/>
      <c r="HZZ3"/>
      <c r="IAA3"/>
      <c r="IAB3"/>
      <c r="IAC3"/>
      <c r="IAD3"/>
      <c r="IAE3"/>
      <c r="IAF3"/>
      <c r="IAG3"/>
      <c r="IAH3"/>
      <c r="IAI3"/>
      <c r="IAJ3"/>
      <c r="IAK3"/>
      <c r="IAL3"/>
      <c r="IAM3"/>
      <c r="IAN3"/>
      <c r="IAO3"/>
      <c r="IAP3"/>
      <c r="IAQ3"/>
      <c r="IAR3"/>
      <c r="IAS3"/>
      <c r="IAT3"/>
      <c r="IAU3"/>
      <c r="IAV3"/>
      <c r="IAW3"/>
      <c r="IAX3"/>
      <c r="IAY3"/>
      <c r="IAZ3"/>
      <c r="IBA3"/>
      <c r="IBB3"/>
      <c r="IBC3"/>
      <c r="IBD3"/>
      <c r="IBE3"/>
      <c r="IBF3"/>
      <c r="IBG3"/>
      <c r="IBH3"/>
      <c r="IBI3"/>
      <c r="IBJ3"/>
      <c r="IBK3"/>
      <c r="IBL3"/>
      <c r="IBM3"/>
      <c r="IBN3"/>
      <c r="IBO3"/>
      <c r="IBP3"/>
      <c r="IBQ3"/>
      <c r="IBR3"/>
      <c r="IBS3"/>
      <c r="IBT3"/>
      <c r="IBU3"/>
      <c r="IBV3"/>
      <c r="IBW3"/>
      <c r="IBX3"/>
      <c r="IBY3"/>
      <c r="IBZ3"/>
      <c r="ICA3"/>
      <c r="ICB3"/>
      <c r="ICC3"/>
      <c r="ICD3"/>
      <c r="ICE3"/>
      <c r="ICF3"/>
      <c r="ICG3"/>
      <c r="ICH3"/>
      <c r="ICI3"/>
      <c r="ICJ3"/>
      <c r="ICK3"/>
      <c r="ICL3"/>
      <c r="ICM3"/>
      <c r="ICN3"/>
      <c r="ICO3"/>
      <c r="ICP3"/>
      <c r="ICQ3"/>
      <c r="ICR3"/>
      <c r="ICS3"/>
      <c r="ICT3"/>
      <c r="ICU3"/>
      <c r="ICV3"/>
      <c r="ICW3"/>
      <c r="ICX3"/>
      <c r="ICY3"/>
      <c r="ICZ3"/>
      <c r="IDA3"/>
      <c r="IDB3"/>
      <c r="IDC3"/>
      <c r="IDD3"/>
      <c r="IDE3"/>
      <c r="IDF3"/>
      <c r="IDG3"/>
      <c r="IDH3"/>
      <c r="IDI3"/>
      <c r="IDJ3"/>
      <c r="IDK3"/>
      <c r="IDL3"/>
      <c r="IDM3"/>
      <c r="IDN3"/>
      <c r="IDO3"/>
      <c r="IDP3"/>
      <c r="IDQ3"/>
      <c r="IDR3"/>
      <c r="IDS3"/>
      <c r="IDT3"/>
      <c r="IDU3"/>
      <c r="IDV3"/>
      <c r="IDW3"/>
      <c r="IDX3"/>
      <c r="IDY3"/>
      <c r="IDZ3"/>
      <c r="IEA3"/>
      <c r="IEB3"/>
      <c r="IEC3"/>
      <c r="IED3"/>
      <c r="IEE3"/>
      <c r="IEF3"/>
      <c r="IEG3"/>
      <c r="IEH3"/>
      <c r="IEI3"/>
      <c r="IEJ3"/>
      <c r="IEK3"/>
      <c r="IEL3"/>
      <c r="IEM3"/>
      <c r="IEN3"/>
      <c r="IEO3"/>
      <c r="IEP3"/>
      <c r="IEQ3"/>
      <c r="IER3"/>
      <c r="IES3"/>
      <c r="IET3"/>
      <c r="IEU3"/>
      <c r="IEV3"/>
      <c r="IEW3"/>
      <c r="IEX3"/>
      <c r="IEY3"/>
      <c r="IEZ3"/>
      <c r="IFA3"/>
      <c r="IFB3"/>
      <c r="IFC3"/>
      <c r="IFD3"/>
      <c r="IFE3"/>
      <c r="IFF3"/>
      <c r="IFG3"/>
      <c r="IFH3"/>
      <c r="IFI3"/>
      <c r="IFJ3"/>
      <c r="IFK3"/>
      <c r="IFL3"/>
      <c r="IFM3"/>
      <c r="IFN3"/>
      <c r="IFO3"/>
      <c r="IFP3"/>
      <c r="IFQ3"/>
      <c r="IFR3"/>
      <c r="IFS3"/>
      <c r="IFT3"/>
      <c r="IFU3"/>
      <c r="IFV3"/>
      <c r="IFW3"/>
      <c r="IFX3"/>
      <c r="IFY3"/>
      <c r="IFZ3"/>
      <c r="IGA3"/>
      <c r="IGB3"/>
      <c r="IGC3"/>
      <c r="IGD3"/>
      <c r="IGE3"/>
      <c r="IGF3"/>
      <c r="IGG3"/>
      <c r="IGH3"/>
      <c r="IGI3"/>
      <c r="IGJ3"/>
      <c r="IGK3"/>
      <c r="IGL3"/>
      <c r="IGM3"/>
      <c r="IGN3"/>
      <c r="IGO3"/>
      <c r="IGP3"/>
      <c r="IGQ3"/>
      <c r="IGR3"/>
      <c r="IGS3"/>
      <c r="IGT3"/>
      <c r="IGU3"/>
      <c r="IGV3"/>
      <c r="IGW3"/>
      <c r="IGX3"/>
      <c r="IGY3"/>
      <c r="IGZ3"/>
      <c r="IHA3"/>
      <c r="IHB3"/>
      <c r="IHC3"/>
      <c r="IHD3"/>
      <c r="IHE3"/>
      <c r="IHF3"/>
      <c r="IHG3"/>
      <c r="IHH3"/>
      <c r="IHI3"/>
      <c r="IHJ3"/>
      <c r="IHK3"/>
      <c r="IHL3"/>
      <c r="IHM3"/>
      <c r="IHN3"/>
      <c r="IHO3"/>
      <c r="IHP3"/>
      <c r="IHQ3"/>
      <c r="IHR3"/>
      <c r="IHS3"/>
      <c r="IHT3"/>
      <c r="IHU3"/>
      <c r="IHV3"/>
      <c r="IHW3"/>
      <c r="IHX3"/>
      <c r="IHY3"/>
      <c r="IHZ3"/>
      <c r="IIA3"/>
      <c r="IIB3"/>
      <c r="IIC3"/>
      <c r="IID3"/>
      <c r="IIE3"/>
      <c r="IIF3"/>
      <c r="IIG3"/>
      <c r="IIH3"/>
      <c r="III3"/>
      <c r="IIJ3"/>
      <c r="IIK3"/>
      <c r="IIL3"/>
      <c r="IIM3"/>
      <c r="IIN3"/>
      <c r="IIO3"/>
      <c r="IIP3"/>
      <c r="IIQ3"/>
      <c r="IIR3"/>
      <c r="IIS3"/>
      <c r="IIT3"/>
      <c r="IIU3"/>
      <c r="IIV3"/>
      <c r="IIW3"/>
      <c r="IIX3"/>
      <c r="IIY3"/>
      <c r="IIZ3"/>
      <c r="IJA3"/>
      <c r="IJB3"/>
      <c r="IJC3"/>
      <c r="IJD3"/>
      <c r="IJE3"/>
      <c r="IJF3"/>
      <c r="IJG3"/>
      <c r="IJH3"/>
      <c r="IJI3"/>
      <c r="IJJ3"/>
      <c r="IJK3"/>
      <c r="IJL3"/>
      <c r="IJM3"/>
      <c r="IJN3"/>
      <c r="IJO3"/>
      <c r="IJP3"/>
      <c r="IJQ3"/>
      <c r="IJR3"/>
      <c r="IJS3"/>
      <c r="IJT3"/>
      <c r="IJU3"/>
      <c r="IJV3"/>
      <c r="IJW3"/>
      <c r="IJX3"/>
      <c r="IJY3"/>
      <c r="IJZ3"/>
      <c r="IKA3"/>
      <c r="IKB3"/>
      <c r="IKC3"/>
      <c r="IKD3"/>
      <c r="IKE3"/>
      <c r="IKF3"/>
      <c r="IKG3"/>
      <c r="IKH3"/>
      <c r="IKI3"/>
      <c r="IKJ3"/>
      <c r="IKK3"/>
      <c r="IKL3"/>
      <c r="IKM3"/>
      <c r="IKN3"/>
      <c r="IKO3"/>
      <c r="IKP3"/>
      <c r="IKQ3"/>
      <c r="IKR3"/>
      <c r="IKS3"/>
      <c r="IKT3"/>
      <c r="IKU3"/>
      <c r="IKV3"/>
      <c r="IKW3"/>
      <c r="IKX3"/>
      <c r="IKY3"/>
      <c r="IKZ3"/>
      <c r="ILA3"/>
      <c r="ILB3"/>
      <c r="ILC3"/>
      <c r="ILD3"/>
      <c r="ILE3"/>
      <c r="ILF3"/>
      <c r="ILG3"/>
      <c r="ILH3"/>
      <c r="ILI3"/>
      <c r="ILJ3"/>
      <c r="ILK3"/>
      <c r="ILL3"/>
      <c r="ILM3"/>
      <c r="ILN3"/>
      <c r="ILO3"/>
      <c r="ILP3"/>
      <c r="ILQ3"/>
      <c r="ILR3"/>
      <c r="ILS3"/>
      <c r="ILT3"/>
      <c r="ILU3"/>
      <c r="ILV3"/>
      <c r="ILW3"/>
      <c r="ILX3"/>
      <c r="ILY3"/>
      <c r="ILZ3"/>
      <c r="IMA3"/>
      <c r="IMB3"/>
      <c r="IMC3"/>
      <c r="IMD3"/>
      <c r="IME3"/>
      <c r="IMF3"/>
      <c r="IMG3"/>
      <c r="IMH3"/>
      <c r="IMI3"/>
      <c r="IMJ3"/>
      <c r="IMK3"/>
      <c r="IML3"/>
      <c r="IMM3"/>
      <c r="IMN3"/>
      <c r="IMO3"/>
      <c r="IMP3"/>
      <c r="IMQ3"/>
      <c r="IMR3"/>
      <c r="IMS3"/>
      <c r="IMT3"/>
      <c r="IMU3"/>
      <c r="IMV3"/>
      <c r="IMW3"/>
      <c r="IMX3"/>
      <c r="IMY3"/>
      <c r="IMZ3"/>
      <c r="INA3"/>
      <c r="INB3"/>
      <c r="INC3"/>
      <c r="IND3"/>
      <c r="INE3"/>
      <c r="INF3"/>
      <c r="ING3"/>
      <c r="INH3"/>
      <c r="INI3"/>
      <c r="INJ3"/>
      <c r="INK3"/>
      <c r="INL3"/>
      <c r="INM3"/>
      <c r="INN3"/>
      <c r="INO3"/>
      <c r="INP3"/>
      <c r="INQ3"/>
      <c r="INR3"/>
      <c r="INS3"/>
      <c r="INT3"/>
      <c r="INU3"/>
      <c r="INV3"/>
      <c r="INW3"/>
      <c r="INX3"/>
      <c r="INY3"/>
      <c r="INZ3"/>
      <c r="IOA3"/>
      <c r="IOB3"/>
      <c r="IOC3"/>
      <c r="IOD3"/>
      <c r="IOE3"/>
      <c r="IOF3"/>
      <c r="IOG3"/>
      <c r="IOH3"/>
      <c r="IOI3"/>
      <c r="IOJ3"/>
      <c r="IOK3"/>
      <c r="IOL3"/>
      <c r="IOM3"/>
      <c r="ION3"/>
      <c r="IOO3"/>
      <c r="IOP3"/>
      <c r="IOQ3"/>
      <c r="IOR3"/>
      <c r="IOS3"/>
      <c r="IOT3"/>
      <c r="IOU3"/>
      <c r="IOV3"/>
      <c r="IOW3"/>
      <c r="IOX3"/>
      <c r="IOY3"/>
      <c r="IOZ3"/>
      <c r="IPA3"/>
      <c r="IPB3"/>
      <c r="IPC3"/>
      <c r="IPD3"/>
      <c r="IPE3"/>
      <c r="IPF3"/>
      <c r="IPG3"/>
      <c r="IPH3"/>
      <c r="IPI3"/>
      <c r="IPJ3"/>
      <c r="IPK3"/>
      <c r="IPL3"/>
      <c r="IPM3"/>
      <c r="IPN3"/>
      <c r="IPO3"/>
      <c r="IPP3"/>
      <c r="IPQ3"/>
      <c r="IPR3"/>
      <c r="IPS3"/>
      <c r="IPT3"/>
      <c r="IPU3"/>
      <c r="IPV3"/>
      <c r="IPW3"/>
      <c r="IPX3"/>
      <c r="IPY3"/>
      <c r="IPZ3"/>
      <c r="IQA3"/>
      <c r="IQB3"/>
      <c r="IQC3"/>
      <c r="IQD3"/>
      <c r="IQE3"/>
      <c r="IQF3"/>
      <c r="IQG3"/>
      <c r="IQH3"/>
      <c r="IQI3"/>
      <c r="IQJ3"/>
      <c r="IQK3"/>
      <c r="IQL3"/>
      <c r="IQM3"/>
      <c r="IQN3"/>
      <c r="IQO3"/>
      <c r="IQP3"/>
      <c r="IQQ3"/>
      <c r="IQR3"/>
      <c r="IQS3"/>
      <c r="IQT3"/>
      <c r="IQU3"/>
      <c r="IQV3"/>
      <c r="IQW3"/>
      <c r="IQX3"/>
      <c r="IQY3"/>
      <c r="IQZ3"/>
      <c r="IRA3"/>
      <c r="IRB3"/>
      <c r="IRC3"/>
      <c r="IRD3"/>
      <c r="IRE3"/>
      <c r="IRF3"/>
      <c r="IRG3"/>
      <c r="IRH3"/>
      <c r="IRI3"/>
      <c r="IRJ3"/>
      <c r="IRK3"/>
      <c r="IRL3"/>
      <c r="IRM3"/>
      <c r="IRN3"/>
      <c r="IRO3"/>
      <c r="IRP3"/>
      <c r="IRQ3"/>
      <c r="IRR3"/>
      <c r="IRS3"/>
      <c r="IRT3"/>
      <c r="IRU3"/>
      <c r="IRV3"/>
      <c r="IRW3"/>
      <c r="IRX3"/>
      <c r="IRY3"/>
      <c r="IRZ3"/>
      <c r="ISA3"/>
      <c r="ISB3"/>
      <c r="ISC3"/>
      <c r="ISD3"/>
      <c r="ISE3"/>
      <c r="ISF3"/>
      <c r="ISG3"/>
      <c r="ISH3"/>
      <c r="ISI3"/>
      <c r="ISJ3"/>
      <c r="ISK3"/>
      <c r="ISL3"/>
      <c r="ISM3"/>
      <c r="ISN3"/>
      <c r="ISO3"/>
      <c r="ISP3"/>
      <c r="ISQ3"/>
      <c r="ISR3"/>
      <c r="ISS3"/>
      <c r="IST3"/>
      <c r="ISU3"/>
      <c r="ISV3"/>
      <c r="ISW3"/>
      <c r="ISX3"/>
      <c r="ISY3"/>
      <c r="ISZ3"/>
      <c r="ITA3"/>
      <c r="ITB3"/>
      <c r="ITC3"/>
      <c r="ITD3"/>
      <c r="ITE3"/>
      <c r="ITF3"/>
      <c r="ITG3"/>
      <c r="ITH3"/>
      <c r="ITI3"/>
      <c r="ITJ3"/>
      <c r="ITK3"/>
      <c r="ITL3"/>
      <c r="ITM3"/>
      <c r="ITN3"/>
      <c r="ITO3"/>
      <c r="ITP3"/>
      <c r="ITQ3"/>
      <c r="ITR3"/>
      <c r="ITS3"/>
      <c r="ITT3"/>
      <c r="ITU3"/>
      <c r="ITV3"/>
      <c r="ITW3"/>
      <c r="ITX3"/>
      <c r="ITY3"/>
      <c r="ITZ3"/>
      <c r="IUA3"/>
      <c r="IUB3"/>
      <c r="IUC3"/>
      <c r="IUD3"/>
      <c r="IUE3"/>
      <c r="IUF3"/>
      <c r="IUG3"/>
      <c r="IUH3"/>
      <c r="IUI3"/>
      <c r="IUJ3"/>
      <c r="IUK3"/>
      <c r="IUL3"/>
      <c r="IUM3"/>
      <c r="IUN3"/>
      <c r="IUO3"/>
      <c r="IUP3"/>
      <c r="IUQ3"/>
      <c r="IUR3"/>
      <c r="IUS3"/>
      <c r="IUT3"/>
      <c r="IUU3"/>
      <c r="IUV3"/>
      <c r="IUW3"/>
      <c r="IUX3"/>
      <c r="IUY3"/>
      <c r="IUZ3"/>
      <c r="IVA3"/>
      <c r="IVB3"/>
      <c r="IVC3"/>
      <c r="IVD3"/>
      <c r="IVE3"/>
      <c r="IVF3"/>
      <c r="IVG3"/>
      <c r="IVH3"/>
      <c r="IVI3"/>
      <c r="IVJ3"/>
      <c r="IVK3"/>
      <c r="IVL3"/>
      <c r="IVM3"/>
      <c r="IVN3"/>
      <c r="IVO3"/>
      <c r="IVP3"/>
      <c r="IVQ3"/>
      <c r="IVR3"/>
      <c r="IVS3"/>
      <c r="IVT3"/>
      <c r="IVU3"/>
      <c r="IVV3"/>
      <c r="IVW3"/>
      <c r="IVX3"/>
      <c r="IVY3"/>
      <c r="IVZ3"/>
      <c r="IWA3"/>
      <c r="IWB3"/>
      <c r="IWC3"/>
      <c r="IWD3"/>
      <c r="IWE3"/>
      <c r="IWF3"/>
      <c r="IWG3"/>
      <c r="IWH3"/>
      <c r="IWI3"/>
      <c r="IWJ3"/>
      <c r="IWK3"/>
      <c r="IWL3"/>
      <c r="IWM3"/>
      <c r="IWN3"/>
      <c r="IWO3"/>
      <c r="IWP3"/>
      <c r="IWQ3"/>
      <c r="IWR3"/>
      <c r="IWS3"/>
      <c r="IWT3"/>
      <c r="IWU3"/>
      <c r="IWV3"/>
      <c r="IWW3"/>
      <c r="IWX3"/>
      <c r="IWY3"/>
      <c r="IWZ3"/>
      <c r="IXA3"/>
      <c r="IXB3"/>
      <c r="IXC3"/>
      <c r="IXD3"/>
      <c r="IXE3"/>
      <c r="IXF3"/>
      <c r="IXG3"/>
      <c r="IXH3"/>
      <c r="IXI3"/>
      <c r="IXJ3"/>
      <c r="IXK3"/>
      <c r="IXL3"/>
      <c r="IXM3"/>
      <c r="IXN3"/>
      <c r="IXO3"/>
      <c r="IXP3"/>
      <c r="IXQ3"/>
      <c r="IXR3"/>
      <c r="IXS3"/>
      <c r="IXT3"/>
      <c r="IXU3"/>
      <c r="IXV3"/>
      <c r="IXW3"/>
      <c r="IXX3"/>
      <c r="IXY3"/>
      <c r="IXZ3"/>
      <c r="IYA3"/>
      <c r="IYB3"/>
      <c r="IYC3"/>
      <c r="IYD3"/>
      <c r="IYE3"/>
      <c r="IYF3"/>
      <c r="IYG3"/>
      <c r="IYH3"/>
      <c r="IYI3"/>
      <c r="IYJ3"/>
      <c r="IYK3"/>
      <c r="IYL3"/>
      <c r="IYM3"/>
      <c r="IYN3"/>
      <c r="IYO3"/>
      <c r="IYP3"/>
      <c r="IYQ3"/>
      <c r="IYR3"/>
      <c r="IYS3"/>
      <c r="IYT3"/>
      <c r="IYU3"/>
      <c r="IYV3"/>
      <c r="IYW3"/>
      <c r="IYX3"/>
      <c r="IYY3"/>
      <c r="IYZ3"/>
      <c r="IZA3"/>
      <c r="IZB3"/>
      <c r="IZC3"/>
      <c r="IZD3"/>
      <c r="IZE3"/>
      <c r="IZF3"/>
      <c r="IZG3"/>
      <c r="IZH3"/>
      <c r="IZI3"/>
      <c r="IZJ3"/>
      <c r="IZK3"/>
      <c r="IZL3"/>
      <c r="IZM3"/>
      <c r="IZN3"/>
      <c r="IZO3"/>
      <c r="IZP3"/>
      <c r="IZQ3"/>
      <c r="IZR3"/>
      <c r="IZS3"/>
      <c r="IZT3"/>
      <c r="IZU3"/>
      <c r="IZV3"/>
      <c r="IZW3"/>
      <c r="IZX3"/>
      <c r="IZY3"/>
      <c r="IZZ3"/>
      <c r="JAA3"/>
      <c r="JAB3"/>
      <c r="JAC3"/>
      <c r="JAD3"/>
      <c r="JAE3"/>
      <c r="JAF3"/>
      <c r="JAG3"/>
      <c r="JAH3"/>
      <c r="JAI3"/>
      <c r="JAJ3"/>
      <c r="JAK3"/>
      <c r="JAL3"/>
      <c r="JAM3"/>
      <c r="JAN3"/>
      <c r="JAO3"/>
      <c r="JAP3"/>
      <c r="JAQ3"/>
      <c r="JAR3"/>
      <c r="JAS3"/>
      <c r="JAT3"/>
      <c r="JAU3"/>
      <c r="JAV3"/>
      <c r="JAW3"/>
      <c r="JAX3"/>
      <c r="JAY3"/>
      <c r="JAZ3"/>
      <c r="JBA3"/>
      <c r="JBB3"/>
      <c r="JBC3"/>
      <c r="JBD3"/>
      <c r="JBE3"/>
      <c r="JBF3"/>
      <c r="JBG3"/>
      <c r="JBH3"/>
      <c r="JBI3"/>
      <c r="JBJ3"/>
      <c r="JBK3"/>
      <c r="JBL3"/>
      <c r="JBM3"/>
      <c r="JBN3"/>
      <c r="JBO3"/>
      <c r="JBP3"/>
      <c r="JBQ3"/>
      <c r="JBR3"/>
      <c r="JBS3"/>
      <c r="JBT3"/>
      <c r="JBU3"/>
      <c r="JBV3"/>
      <c r="JBW3"/>
      <c r="JBX3"/>
      <c r="JBY3"/>
      <c r="JBZ3"/>
      <c r="JCA3"/>
      <c r="JCB3"/>
      <c r="JCC3"/>
      <c r="JCD3"/>
      <c r="JCE3"/>
      <c r="JCF3"/>
      <c r="JCG3"/>
      <c r="JCH3"/>
      <c r="JCI3"/>
      <c r="JCJ3"/>
      <c r="JCK3"/>
      <c r="JCL3"/>
      <c r="JCM3"/>
      <c r="JCN3"/>
      <c r="JCO3"/>
      <c r="JCP3"/>
      <c r="JCQ3"/>
      <c r="JCR3"/>
      <c r="JCS3"/>
      <c r="JCT3"/>
      <c r="JCU3"/>
      <c r="JCV3"/>
      <c r="JCW3"/>
      <c r="JCX3"/>
      <c r="JCY3"/>
      <c r="JCZ3"/>
      <c r="JDA3"/>
      <c r="JDB3"/>
      <c r="JDC3"/>
      <c r="JDD3"/>
      <c r="JDE3"/>
      <c r="JDF3"/>
      <c r="JDG3"/>
      <c r="JDH3"/>
      <c r="JDI3"/>
      <c r="JDJ3"/>
      <c r="JDK3"/>
      <c r="JDL3"/>
      <c r="JDM3"/>
      <c r="JDN3"/>
      <c r="JDO3"/>
      <c r="JDP3"/>
      <c r="JDQ3"/>
      <c r="JDR3"/>
      <c r="JDS3"/>
      <c r="JDT3"/>
      <c r="JDU3"/>
      <c r="JDV3"/>
      <c r="JDW3"/>
      <c r="JDX3"/>
      <c r="JDY3"/>
      <c r="JDZ3"/>
      <c r="JEA3"/>
      <c r="JEB3"/>
      <c r="JEC3"/>
      <c r="JED3"/>
      <c r="JEE3"/>
      <c r="JEF3"/>
      <c r="JEG3"/>
      <c r="JEH3"/>
      <c r="JEI3"/>
      <c r="JEJ3"/>
      <c r="JEK3"/>
      <c r="JEL3"/>
      <c r="JEM3"/>
      <c r="JEN3"/>
      <c r="JEO3"/>
      <c r="JEP3"/>
      <c r="JEQ3"/>
      <c r="JER3"/>
      <c r="JES3"/>
      <c r="JET3"/>
      <c r="JEU3"/>
      <c r="JEV3"/>
      <c r="JEW3"/>
      <c r="JEX3"/>
      <c r="JEY3"/>
      <c r="JEZ3"/>
      <c r="JFA3"/>
      <c r="JFB3"/>
      <c r="JFC3"/>
      <c r="JFD3"/>
      <c r="JFE3"/>
      <c r="JFF3"/>
      <c r="JFG3"/>
      <c r="JFH3"/>
      <c r="JFI3"/>
      <c r="JFJ3"/>
      <c r="JFK3"/>
      <c r="JFL3"/>
      <c r="JFM3"/>
      <c r="JFN3"/>
      <c r="JFO3"/>
      <c r="JFP3"/>
      <c r="JFQ3"/>
      <c r="JFR3"/>
      <c r="JFS3"/>
      <c r="JFT3"/>
      <c r="JFU3"/>
      <c r="JFV3"/>
      <c r="JFW3"/>
      <c r="JFX3"/>
      <c r="JFY3"/>
      <c r="JFZ3"/>
      <c r="JGA3"/>
      <c r="JGB3"/>
      <c r="JGC3"/>
      <c r="JGD3"/>
      <c r="JGE3"/>
      <c r="JGF3"/>
      <c r="JGG3"/>
      <c r="JGH3"/>
      <c r="JGI3"/>
      <c r="JGJ3"/>
      <c r="JGK3"/>
      <c r="JGL3"/>
      <c r="JGM3"/>
      <c r="JGN3"/>
      <c r="JGO3"/>
      <c r="JGP3"/>
      <c r="JGQ3"/>
      <c r="JGR3"/>
      <c r="JGS3"/>
      <c r="JGT3"/>
      <c r="JGU3"/>
      <c r="JGV3"/>
      <c r="JGW3"/>
      <c r="JGX3"/>
      <c r="JGY3"/>
      <c r="JGZ3"/>
      <c r="JHA3"/>
      <c r="JHB3"/>
      <c r="JHC3"/>
      <c r="JHD3"/>
      <c r="JHE3"/>
      <c r="JHF3"/>
      <c r="JHG3"/>
      <c r="JHH3"/>
      <c r="JHI3"/>
      <c r="JHJ3"/>
      <c r="JHK3"/>
      <c r="JHL3"/>
      <c r="JHM3"/>
      <c r="JHN3"/>
      <c r="JHO3"/>
      <c r="JHP3"/>
      <c r="JHQ3"/>
      <c r="JHR3"/>
      <c r="JHS3"/>
      <c r="JHT3"/>
      <c r="JHU3"/>
      <c r="JHV3"/>
      <c r="JHW3"/>
      <c r="JHX3"/>
      <c r="JHY3"/>
      <c r="JHZ3"/>
      <c r="JIA3"/>
      <c r="JIB3"/>
      <c r="JIC3"/>
      <c r="JID3"/>
      <c r="JIE3"/>
      <c r="JIF3"/>
      <c r="JIG3"/>
      <c r="JIH3"/>
      <c r="JII3"/>
      <c r="JIJ3"/>
      <c r="JIK3"/>
      <c r="JIL3"/>
      <c r="JIM3"/>
      <c r="JIN3"/>
      <c r="JIO3"/>
      <c r="JIP3"/>
      <c r="JIQ3"/>
      <c r="JIR3"/>
      <c r="JIS3"/>
      <c r="JIT3"/>
      <c r="JIU3"/>
      <c r="JIV3"/>
      <c r="JIW3"/>
      <c r="JIX3"/>
      <c r="JIY3"/>
      <c r="JIZ3"/>
      <c r="JJA3"/>
      <c r="JJB3"/>
      <c r="JJC3"/>
      <c r="JJD3"/>
      <c r="JJE3"/>
      <c r="JJF3"/>
      <c r="JJG3"/>
      <c r="JJH3"/>
      <c r="JJI3"/>
      <c r="JJJ3"/>
      <c r="JJK3"/>
      <c r="JJL3"/>
      <c r="JJM3"/>
      <c r="JJN3"/>
      <c r="JJO3"/>
      <c r="JJP3"/>
      <c r="JJQ3"/>
      <c r="JJR3"/>
      <c r="JJS3"/>
      <c r="JJT3"/>
      <c r="JJU3"/>
      <c r="JJV3"/>
      <c r="JJW3"/>
      <c r="JJX3"/>
      <c r="JJY3"/>
      <c r="JJZ3"/>
      <c r="JKA3"/>
      <c r="JKB3"/>
      <c r="JKC3"/>
      <c r="JKD3"/>
      <c r="JKE3"/>
      <c r="JKF3"/>
      <c r="JKG3"/>
      <c r="JKH3"/>
      <c r="JKI3"/>
      <c r="JKJ3"/>
      <c r="JKK3"/>
      <c r="JKL3"/>
      <c r="JKM3"/>
      <c r="JKN3"/>
      <c r="JKO3"/>
      <c r="JKP3"/>
      <c r="JKQ3"/>
      <c r="JKR3"/>
      <c r="JKS3"/>
      <c r="JKT3"/>
      <c r="JKU3"/>
      <c r="JKV3"/>
      <c r="JKW3"/>
      <c r="JKX3"/>
      <c r="JKY3"/>
      <c r="JKZ3"/>
      <c r="JLA3"/>
      <c r="JLB3"/>
      <c r="JLC3"/>
      <c r="JLD3"/>
      <c r="JLE3"/>
      <c r="JLF3"/>
      <c r="JLG3"/>
      <c r="JLH3"/>
      <c r="JLI3"/>
      <c r="JLJ3"/>
      <c r="JLK3"/>
      <c r="JLL3"/>
      <c r="JLM3"/>
      <c r="JLN3"/>
      <c r="JLO3"/>
      <c r="JLP3"/>
      <c r="JLQ3"/>
      <c r="JLR3"/>
      <c r="JLS3"/>
      <c r="JLT3"/>
      <c r="JLU3"/>
      <c r="JLV3"/>
      <c r="JLW3"/>
      <c r="JLX3"/>
      <c r="JLY3"/>
      <c r="JLZ3"/>
      <c r="JMA3"/>
      <c r="JMB3"/>
      <c r="JMC3"/>
      <c r="JMD3"/>
      <c r="JME3"/>
      <c r="JMF3"/>
      <c r="JMG3"/>
      <c r="JMH3"/>
      <c r="JMI3"/>
      <c r="JMJ3"/>
      <c r="JMK3"/>
      <c r="JML3"/>
      <c r="JMM3"/>
      <c r="JMN3"/>
      <c r="JMO3"/>
      <c r="JMP3"/>
      <c r="JMQ3"/>
      <c r="JMR3"/>
      <c r="JMS3"/>
      <c r="JMT3"/>
      <c r="JMU3"/>
      <c r="JMV3"/>
      <c r="JMW3"/>
      <c r="JMX3"/>
      <c r="JMY3"/>
      <c r="JMZ3"/>
      <c r="JNA3"/>
      <c r="JNB3"/>
      <c r="JNC3"/>
      <c r="JND3"/>
      <c r="JNE3"/>
      <c r="JNF3"/>
      <c r="JNG3"/>
      <c r="JNH3"/>
      <c r="JNI3"/>
      <c r="JNJ3"/>
      <c r="JNK3"/>
      <c r="JNL3"/>
      <c r="JNM3"/>
      <c r="JNN3"/>
      <c r="JNO3"/>
      <c r="JNP3"/>
      <c r="JNQ3"/>
      <c r="JNR3"/>
      <c r="JNS3"/>
      <c r="JNT3"/>
      <c r="JNU3"/>
      <c r="JNV3"/>
      <c r="JNW3"/>
      <c r="JNX3"/>
      <c r="JNY3"/>
      <c r="JNZ3"/>
      <c r="JOA3"/>
      <c r="JOB3"/>
      <c r="JOC3"/>
      <c r="JOD3"/>
      <c r="JOE3"/>
      <c r="JOF3"/>
      <c r="JOG3"/>
      <c r="JOH3"/>
      <c r="JOI3"/>
      <c r="JOJ3"/>
      <c r="JOK3"/>
      <c r="JOL3"/>
      <c r="JOM3"/>
      <c r="JON3"/>
      <c r="JOO3"/>
      <c r="JOP3"/>
      <c r="JOQ3"/>
      <c r="JOR3"/>
      <c r="JOS3"/>
      <c r="JOT3"/>
      <c r="JOU3"/>
      <c r="JOV3"/>
      <c r="JOW3"/>
      <c r="JOX3"/>
      <c r="JOY3"/>
      <c r="JOZ3"/>
      <c r="JPA3"/>
      <c r="JPB3"/>
      <c r="JPC3"/>
      <c r="JPD3"/>
      <c r="JPE3"/>
      <c r="JPF3"/>
      <c r="JPG3"/>
      <c r="JPH3"/>
      <c r="JPI3"/>
      <c r="JPJ3"/>
      <c r="JPK3"/>
      <c r="JPL3"/>
      <c r="JPM3"/>
      <c r="JPN3"/>
      <c r="JPO3"/>
      <c r="JPP3"/>
      <c r="JPQ3"/>
      <c r="JPR3"/>
      <c r="JPS3"/>
      <c r="JPT3"/>
      <c r="JPU3"/>
      <c r="JPV3"/>
      <c r="JPW3"/>
      <c r="JPX3"/>
      <c r="JPY3"/>
      <c r="JPZ3"/>
      <c r="JQA3"/>
      <c r="JQB3"/>
      <c r="JQC3"/>
      <c r="JQD3"/>
      <c r="JQE3"/>
      <c r="JQF3"/>
      <c r="JQG3"/>
      <c r="JQH3"/>
      <c r="JQI3"/>
      <c r="JQJ3"/>
      <c r="JQK3"/>
      <c r="JQL3"/>
      <c r="JQM3"/>
      <c r="JQN3"/>
      <c r="JQO3"/>
      <c r="JQP3"/>
      <c r="JQQ3"/>
      <c r="JQR3"/>
      <c r="JQS3"/>
      <c r="JQT3"/>
      <c r="JQU3"/>
      <c r="JQV3"/>
      <c r="JQW3"/>
      <c r="JQX3"/>
      <c r="JQY3"/>
      <c r="JQZ3"/>
      <c r="JRA3"/>
      <c r="JRB3"/>
      <c r="JRC3"/>
      <c r="JRD3"/>
      <c r="JRE3"/>
      <c r="JRF3"/>
      <c r="JRG3"/>
      <c r="JRH3"/>
      <c r="JRI3"/>
      <c r="JRJ3"/>
      <c r="JRK3"/>
      <c r="JRL3"/>
      <c r="JRM3"/>
      <c r="JRN3"/>
      <c r="JRO3"/>
      <c r="JRP3"/>
      <c r="JRQ3"/>
      <c r="JRR3"/>
      <c r="JRS3"/>
      <c r="JRT3"/>
      <c r="JRU3"/>
      <c r="JRV3"/>
      <c r="JRW3"/>
      <c r="JRX3"/>
      <c r="JRY3"/>
      <c r="JRZ3"/>
      <c r="JSA3"/>
      <c r="JSB3"/>
      <c r="JSC3"/>
      <c r="JSD3"/>
      <c r="JSE3"/>
      <c r="JSF3"/>
      <c r="JSG3"/>
      <c r="JSH3"/>
      <c r="JSI3"/>
      <c r="JSJ3"/>
      <c r="JSK3"/>
      <c r="JSL3"/>
      <c r="JSM3"/>
      <c r="JSN3"/>
      <c r="JSO3"/>
      <c r="JSP3"/>
      <c r="JSQ3"/>
      <c r="JSR3"/>
      <c r="JSS3"/>
      <c r="JST3"/>
      <c r="JSU3"/>
      <c r="JSV3"/>
      <c r="JSW3"/>
      <c r="JSX3"/>
      <c r="JSY3"/>
      <c r="JSZ3"/>
      <c r="JTA3"/>
      <c r="JTB3"/>
      <c r="JTC3"/>
      <c r="JTD3"/>
      <c r="JTE3"/>
      <c r="JTF3"/>
      <c r="JTG3"/>
      <c r="JTH3"/>
      <c r="JTI3"/>
      <c r="JTJ3"/>
      <c r="JTK3"/>
      <c r="JTL3"/>
      <c r="JTM3"/>
      <c r="JTN3"/>
      <c r="JTO3"/>
      <c r="JTP3"/>
      <c r="JTQ3"/>
      <c r="JTR3"/>
      <c r="JTS3"/>
      <c r="JTT3"/>
      <c r="JTU3"/>
      <c r="JTV3"/>
      <c r="JTW3"/>
      <c r="JTX3"/>
      <c r="JTY3"/>
      <c r="JTZ3"/>
      <c r="JUA3"/>
      <c r="JUB3"/>
      <c r="JUC3"/>
      <c r="JUD3"/>
      <c r="JUE3"/>
      <c r="JUF3"/>
      <c r="JUG3"/>
      <c r="JUH3"/>
      <c r="JUI3"/>
      <c r="JUJ3"/>
      <c r="JUK3"/>
      <c r="JUL3"/>
      <c r="JUM3"/>
      <c r="JUN3"/>
      <c r="JUO3"/>
      <c r="JUP3"/>
      <c r="JUQ3"/>
      <c r="JUR3"/>
      <c r="JUS3"/>
      <c r="JUT3"/>
      <c r="JUU3"/>
      <c r="JUV3"/>
      <c r="JUW3"/>
      <c r="JUX3"/>
      <c r="JUY3"/>
      <c r="JUZ3"/>
      <c r="JVA3"/>
      <c r="JVB3"/>
      <c r="JVC3"/>
      <c r="JVD3"/>
      <c r="JVE3"/>
      <c r="JVF3"/>
      <c r="JVG3"/>
      <c r="JVH3"/>
      <c r="JVI3"/>
      <c r="JVJ3"/>
      <c r="JVK3"/>
      <c r="JVL3"/>
      <c r="JVM3"/>
      <c r="JVN3"/>
      <c r="JVO3"/>
      <c r="JVP3"/>
      <c r="JVQ3"/>
      <c r="JVR3"/>
      <c r="JVS3"/>
      <c r="JVT3"/>
      <c r="JVU3"/>
      <c r="JVV3"/>
      <c r="JVW3"/>
      <c r="JVX3"/>
      <c r="JVY3"/>
      <c r="JVZ3"/>
      <c r="JWA3"/>
      <c r="JWB3"/>
      <c r="JWC3"/>
      <c r="JWD3"/>
      <c r="JWE3"/>
      <c r="JWF3"/>
      <c r="JWG3"/>
      <c r="JWH3"/>
      <c r="JWI3"/>
      <c r="JWJ3"/>
      <c r="JWK3"/>
      <c r="JWL3"/>
      <c r="JWM3"/>
      <c r="JWN3"/>
      <c r="JWO3"/>
      <c r="JWP3"/>
      <c r="JWQ3"/>
      <c r="JWR3"/>
      <c r="JWS3"/>
      <c r="JWT3"/>
      <c r="JWU3"/>
      <c r="JWV3"/>
      <c r="JWW3"/>
      <c r="JWX3"/>
      <c r="JWY3"/>
      <c r="JWZ3"/>
      <c r="JXA3"/>
      <c r="JXB3"/>
      <c r="JXC3"/>
      <c r="JXD3"/>
      <c r="JXE3"/>
      <c r="JXF3"/>
      <c r="JXG3"/>
      <c r="JXH3"/>
      <c r="JXI3"/>
      <c r="JXJ3"/>
      <c r="JXK3"/>
      <c r="JXL3"/>
      <c r="JXM3"/>
      <c r="JXN3"/>
      <c r="JXO3"/>
      <c r="JXP3"/>
      <c r="JXQ3"/>
      <c r="JXR3"/>
      <c r="JXS3"/>
      <c r="JXT3"/>
      <c r="JXU3"/>
      <c r="JXV3"/>
      <c r="JXW3"/>
      <c r="JXX3"/>
      <c r="JXY3"/>
      <c r="JXZ3"/>
      <c r="JYA3"/>
      <c r="JYB3"/>
      <c r="JYC3"/>
      <c r="JYD3"/>
      <c r="JYE3"/>
      <c r="JYF3"/>
      <c r="JYG3"/>
      <c r="JYH3"/>
      <c r="JYI3"/>
      <c r="JYJ3"/>
      <c r="JYK3"/>
      <c r="JYL3"/>
      <c r="JYM3"/>
      <c r="JYN3"/>
      <c r="JYO3"/>
      <c r="JYP3"/>
      <c r="JYQ3"/>
      <c r="JYR3"/>
      <c r="JYS3"/>
      <c r="JYT3"/>
      <c r="JYU3"/>
      <c r="JYV3"/>
      <c r="JYW3"/>
      <c r="JYX3"/>
      <c r="JYY3"/>
      <c r="JYZ3"/>
      <c r="JZA3"/>
      <c r="JZB3"/>
      <c r="JZC3"/>
      <c r="JZD3"/>
      <c r="JZE3"/>
      <c r="JZF3"/>
      <c r="JZG3"/>
      <c r="JZH3"/>
      <c r="JZI3"/>
      <c r="JZJ3"/>
      <c r="JZK3"/>
      <c r="JZL3"/>
      <c r="JZM3"/>
      <c r="JZN3"/>
      <c r="JZO3"/>
      <c r="JZP3"/>
      <c r="JZQ3"/>
      <c r="JZR3"/>
      <c r="JZS3"/>
      <c r="JZT3"/>
      <c r="JZU3"/>
      <c r="JZV3"/>
      <c r="JZW3"/>
      <c r="JZX3"/>
      <c r="JZY3"/>
      <c r="JZZ3"/>
      <c r="KAA3"/>
      <c r="KAB3"/>
      <c r="KAC3"/>
      <c r="KAD3"/>
      <c r="KAE3"/>
      <c r="KAF3"/>
      <c r="KAG3"/>
      <c r="KAH3"/>
      <c r="KAI3"/>
      <c r="KAJ3"/>
      <c r="KAK3"/>
      <c r="KAL3"/>
      <c r="KAM3"/>
      <c r="KAN3"/>
      <c r="KAO3"/>
      <c r="KAP3"/>
      <c r="KAQ3"/>
      <c r="KAR3"/>
      <c r="KAS3"/>
      <c r="KAT3"/>
      <c r="KAU3"/>
      <c r="KAV3"/>
      <c r="KAW3"/>
      <c r="KAX3"/>
      <c r="KAY3"/>
      <c r="KAZ3"/>
      <c r="KBA3"/>
      <c r="KBB3"/>
      <c r="KBC3"/>
      <c r="KBD3"/>
      <c r="KBE3"/>
      <c r="KBF3"/>
      <c r="KBG3"/>
      <c r="KBH3"/>
      <c r="KBI3"/>
      <c r="KBJ3"/>
      <c r="KBK3"/>
      <c r="KBL3"/>
      <c r="KBM3"/>
      <c r="KBN3"/>
      <c r="KBO3"/>
      <c r="KBP3"/>
      <c r="KBQ3"/>
      <c r="KBR3"/>
      <c r="KBS3"/>
      <c r="KBT3"/>
      <c r="KBU3"/>
      <c r="KBV3"/>
      <c r="KBW3"/>
      <c r="KBX3"/>
      <c r="KBY3"/>
      <c r="KBZ3"/>
      <c r="KCA3"/>
      <c r="KCB3"/>
      <c r="KCC3"/>
      <c r="KCD3"/>
      <c r="KCE3"/>
      <c r="KCF3"/>
      <c r="KCG3"/>
      <c r="KCH3"/>
      <c r="KCI3"/>
      <c r="KCJ3"/>
      <c r="KCK3"/>
      <c r="KCL3"/>
      <c r="KCM3"/>
      <c r="KCN3"/>
      <c r="KCO3"/>
      <c r="KCP3"/>
      <c r="KCQ3"/>
      <c r="KCR3"/>
      <c r="KCS3"/>
      <c r="KCT3"/>
      <c r="KCU3"/>
      <c r="KCV3"/>
      <c r="KCW3"/>
      <c r="KCX3"/>
      <c r="KCY3"/>
      <c r="KCZ3"/>
      <c r="KDA3"/>
      <c r="KDB3"/>
      <c r="KDC3"/>
      <c r="KDD3"/>
      <c r="KDE3"/>
      <c r="KDF3"/>
      <c r="KDG3"/>
      <c r="KDH3"/>
      <c r="KDI3"/>
      <c r="KDJ3"/>
      <c r="KDK3"/>
      <c r="KDL3"/>
      <c r="KDM3"/>
      <c r="KDN3"/>
      <c r="KDO3"/>
      <c r="KDP3"/>
      <c r="KDQ3"/>
      <c r="KDR3"/>
      <c r="KDS3"/>
      <c r="KDT3"/>
      <c r="KDU3"/>
      <c r="KDV3"/>
      <c r="KDW3"/>
      <c r="KDX3"/>
      <c r="KDY3"/>
      <c r="KDZ3"/>
      <c r="KEA3"/>
      <c r="KEB3"/>
      <c r="KEC3"/>
      <c r="KED3"/>
      <c r="KEE3"/>
      <c r="KEF3"/>
      <c r="KEG3"/>
      <c r="KEH3"/>
      <c r="KEI3"/>
      <c r="KEJ3"/>
      <c r="KEK3"/>
      <c r="KEL3"/>
      <c r="KEM3"/>
      <c r="KEN3"/>
      <c r="KEO3"/>
      <c r="KEP3"/>
      <c r="KEQ3"/>
      <c r="KER3"/>
      <c r="KES3"/>
      <c r="KET3"/>
      <c r="KEU3"/>
      <c r="KEV3"/>
      <c r="KEW3"/>
      <c r="KEX3"/>
      <c r="KEY3"/>
      <c r="KEZ3"/>
      <c r="KFA3"/>
      <c r="KFB3"/>
      <c r="KFC3"/>
      <c r="KFD3"/>
      <c r="KFE3"/>
      <c r="KFF3"/>
      <c r="KFG3"/>
      <c r="KFH3"/>
      <c r="KFI3"/>
      <c r="KFJ3"/>
      <c r="KFK3"/>
      <c r="KFL3"/>
      <c r="KFM3"/>
      <c r="KFN3"/>
      <c r="KFO3"/>
      <c r="KFP3"/>
      <c r="KFQ3"/>
      <c r="KFR3"/>
      <c r="KFS3"/>
      <c r="KFT3"/>
      <c r="KFU3"/>
      <c r="KFV3"/>
      <c r="KFW3"/>
      <c r="KFX3"/>
      <c r="KFY3"/>
      <c r="KFZ3"/>
      <c r="KGA3"/>
      <c r="KGB3"/>
      <c r="KGC3"/>
      <c r="KGD3"/>
      <c r="KGE3"/>
      <c r="KGF3"/>
      <c r="KGG3"/>
      <c r="KGH3"/>
      <c r="KGI3"/>
      <c r="KGJ3"/>
      <c r="KGK3"/>
      <c r="KGL3"/>
      <c r="KGM3"/>
      <c r="KGN3"/>
      <c r="KGO3"/>
      <c r="KGP3"/>
      <c r="KGQ3"/>
      <c r="KGR3"/>
      <c r="KGS3"/>
      <c r="KGT3"/>
      <c r="KGU3"/>
      <c r="KGV3"/>
      <c r="KGW3"/>
      <c r="KGX3"/>
      <c r="KGY3"/>
      <c r="KGZ3"/>
      <c r="KHA3"/>
      <c r="KHB3"/>
      <c r="KHC3"/>
      <c r="KHD3"/>
      <c r="KHE3"/>
      <c r="KHF3"/>
      <c r="KHG3"/>
      <c r="KHH3"/>
      <c r="KHI3"/>
      <c r="KHJ3"/>
      <c r="KHK3"/>
      <c r="KHL3"/>
      <c r="KHM3"/>
      <c r="KHN3"/>
      <c r="KHO3"/>
      <c r="KHP3"/>
      <c r="KHQ3"/>
      <c r="KHR3"/>
      <c r="KHS3"/>
      <c r="KHT3"/>
      <c r="KHU3"/>
      <c r="KHV3"/>
      <c r="KHW3"/>
      <c r="KHX3"/>
      <c r="KHY3"/>
      <c r="KHZ3"/>
      <c r="KIA3"/>
      <c r="KIB3"/>
      <c r="KIC3"/>
      <c r="KID3"/>
      <c r="KIE3"/>
      <c r="KIF3"/>
      <c r="KIG3"/>
      <c r="KIH3"/>
      <c r="KII3"/>
      <c r="KIJ3"/>
      <c r="KIK3"/>
      <c r="KIL3"/>
      <c r="KIM3"/>
      <c r="KIN3"/>
      <c r="KIO3"/>
      <c r="KIP3"/>
      <c r="KIQ3"/>
      <c r="KIR3"/>
      <c r="KIS3"/>
      <c r="KIT3"/>
      <c r="KIU3"/>
      <c r="KIV3"/>
      <c r="KIW3"/>
      <c r="KIX3"/>
      <c r="KIY3"/>
      <c r="KIZ3"/>
      <c r="KJA3"/>
      <c r="KJB3"/>
      <c r="KJC3"/>
      <c r="KJD3"/>
      <c r="KJE3"/>
      <c r="KJF3"/>
      <c r="KJG3"/>
      <c r="KJH3"/>
      <c r="KJI3"/>
      <c r="KJJ3"/>
      <c r="KJK3"/>
      <c r="KJL3"/>
      <c r="KJM3"/>
      <c r="KJN3"/>
      <c r="KJO3"/>
      <c r="KJP3"/>
      <c r="KJQ3"/>
      <c r="KJR3"/>
      <c r="KJS3"/>
      <c r="KJT3"/>
      <c r="KJU3"/>
      <c r="KJV3"/>
      <c r="KJW3"/>
      <c r="KJX3"/>
      <c r="KJY3"/>
      <c r="KJZ3"/>
      <c r="KKA3"/>
      <c r="KKB3"/>
      <c r="KKC3"/>
      <c r="KKD3"/>
      <c r="KKE3"/>
      <c r="KKF3"/>
      <c r="KKG3"/>
      <c r="KKH3"/>
      <c r="KKI3"/>
      <c r="KKJ3"/>
      <c r="KKK3"/>
      <c r="KKL3"/>
      <c r="KKM3"/>
      <c r="KKN3"/>
      <c r="KKO3"/>
      <c r="KKP3"/>
      <c r="KKQ3"/>
      <c r="KKR3"/>
      <c r="KKS3"/>
      <c r="KKT3"/>
      <c r="KKU3"/>
      <c r="KKV3"/>
      <c r="KKW3"/>
      <c r="KKX3"/>
      <c r="KKY3"/>
      <c r="KKZ3"/>
      <c r="KLA3"/>
      <c r="KLB3"/>
      <c r="KLC3"/>
      <c r="KLD3"/>
      <c r="KLE3"/>
      <c r="KLF3"/>
      <c r="KLG3"/>
      <c r="KLH3"/>
      <c r="KLI3"/>
      <c r="KLJ3"/>
      <c r="KLK3"/>
      <c r="KLL3"/>
      <c r="KLM3"/>
      <c r="KLN3"/>
      <c r="KLO3"/>
      <c r="KLP3"/>
      <c r="KLQ3"/>
      <c r="KLR3"/>
      <c r="KLS3"/>
      <c r="KLT3"/>
      <c r="KLU3"/>
      <c r="KLV3"/>
      <c r="KLW3"/>
      <c r="KLX3"/>
      <c r="KLY3"/>
      <c r="KLZ3"/>
      <c r="KMA3"/>
      <c r="KMB3"/>
      <c r="KMC3"/>
      <c r="KMD3"/>
      <c r="KME3"/>
      <c r="KMF3"/>
      <c r="KMG3"/>
      <c r="KMH3"/>
      <c r="KMI3"/>
      <c r="KMJ3"/>
      <c r="KMK3"/>
      <c r="KML3"/>
      <c r="KMM3"/>
      <c r="KMN3"/>
      <c r="KMO3"/>
      <c r="KMP3"/>
      <c r="KMQ3"/>
      <c r="KMR3"/>
      <c r="KMS3"/>
      <c r="KMT3"/>
      <c r="KMU3"/>
      <c r="KMV3"/>
      <c r="KMW3"/>
      <c r="KMX3"/>
      <c r="KMY3"/>
      <c r="KMZ3"/>
      <c r="KNA3"/>
      <c r="KNB3"/>
      <c r="KNC3"/>
      <c r="KND3"/>
      <c r="KNE3"/>
      <c r="KNF3"/>
      <c r="KNG3"/>
      <c r="KNH3"/>
      <c r="KNI3"/>
      <c r="KNJ3"/>
      <c r="KNK3"/>
      <c r="KNL3"/>
      <c r="KNM3"/>
      <c r="KNN3"/>
      <c r="KNO3"/>
      <c r="KNP3"/>
      <c r="KNQ3"/>
      <c r="KNR3"/>
      <c r="KNS3"/>
      <c r="KNT3"/>
      <c r="KNU3"/>
      <c r="KNV3"/>
      <c r="KNW3"/>
      <c r="KNX3"/>
      <c r="KNY3"/>
      <c r="KNZ3"/>
      <c r="KOA3"/>
      <c r="KOB3"/>
      <c r="KOC3"/>
      <c r="KOD3"/>
      <c r="KOE3"/>
      <c r="KOF3"/>
      <c r="KOG3"/>
      <c r="KOH3"/>
      <c r="KOI3"/>
      <c r="KOJ3"/>
      <c r="KOK3"/>
      <c r="KOL3"/>
      <c r="KOM3"/>
      <c r="KON3"/>
      <c r="KOO3"/>
      <c r="KOP3"/>
      <c r="KOQ3"/>
      <c r="KOR3"/>
      <c r="KOS3"/>
      <c r="KOT3"/>
      <c r="KOU3"/>
      <c r="KOV3"/>
      <c r="KOW3"/>
      <c r="KOX3"/>
      <c r="KOY3"/>
      <c r="KOZ3"/>
      <c r="KPA3"/>
      <c r="KPB3"/>
      <c r="KPC3"/>
      <c r="KPD3"/>
      <c r="KPE3"/>
      <c r="KPF3"/>
      <c r="KPG3"/>
      <c r="KPH3"/>
      <c r="KPI3"/>
      <c r="KPJ3"/>
      <c r="KPK3"/>
      <c r="KPL3"/>
      <c r="KPM3"/>
      <c r="KPN3"/>
      <c r="KPO3"/>
      <c r="KPP3"/>
      <c r="KPQ3"/>
      <c r="KPR3"/>
      <c r="KPS3"/>
      <c r="KPT3"/>
      <c r="KPU3"/>
      <c r="KPV3"/>
      <c r="KPW3"/>
      <c r="KPX3"/>
      <c r="KPY3"/>
      <c r="KPZ3"/>
      <c r="KQA3"/>
      <c r="KQB3"/>
      <c r="KQC3"/>
      <c r="KQD3"/>
      <c r="KQE3"/>
      <c r="KQF3"/>
      <c r="KQG3"/>
      <c r="KQH3"/>
      <c r="KQI3"/>
      <c r="KQJ3"/>
      <c r="KQK3"/>
      <c r="KQL3"/>
      <c r="KQM3"/>
      <c r="KQN3"/>
      <c r="KQO3"/>
      <c r="KQP3"/>
      <c r="KQQ3"/>
      <c r="KQR3"/>
      <c r="KQS3"/>
      <c r="KQT3"/>
      <c r="KQU3"/>
      <c r="KQV3"/>
      <c r="KQW3"/>
      <c r="KQX3"/>
      <c r="KQY3"/>
      <c r="KQZ3"/>
      <c r="KRA3"/>
      <c r="KRB3"/>
      <c r="KRC3"/>
      <c r="KRD3"/>
      <c r="KRE3"/>
      <c r="KRF3"/>
      <c r="KRG3"/>
      <c r="KRH3"/>
      <c r="KRI3"/>
      <c r="KRJ3"/>
      <c r="KRK3"/>
      <c r="KRL3"/>
      <c r="KRM3"/>
      <c r="KRN3"/>
      <c r="KRO3"/>
      <c r="KRP3"/>
      <c r="KRQ3"/>
      <c r="KRR3"/>
      <c r="KRS3"/>
      <c r="KRT3"/>
      <c r="KRU3"/>
      <c r="KRV3"/>
      <c r="KRW3"/>
      <c r="KRX3"/>
      <c r="KRY3"/>
      <c r="KRZ3"/>
      <c r="KSA3"/>
      <c r="KSB3"/>
      <c r="KSC3"/>
      <c r="KSD3"/>
      <c r="KSE3"/>
      <c r="KSF3"/>
      <c r="KSG3"/>
      <c r="KSH3"/>
      <c r="KSI3"/>
      <c r="KSJ3"/>
      <c r="KSK3"/>
      <c r="KSL3"/>
      <c r="KSM3"/>
      <c r="KSN3"/>
      <c r="KSO3"/>
      <c r="KSP3"/>
      <c r="KSQ3"/>
      <c r="KSR3"/>
      <c r="KSS3"/>
      <c r="KST3"/>
      <c r="KSU3"/>
      <c r="KSV3"/>
      <c r="KSW3"/>
      <c r="KSX3"/>
      <c r="KSY3"/>
      <c r="KSZ3"/>
      <c r="KTA3"/>
      <c r="KTB3"/>
      <c r="KTC3"/>
      <c r="KTD3"/>
      <c r="KTE3"/>
      <c r="KTF3"/>
      <c r="KTG3"/>
      <c r="KTH3"/>
      <c r="KTI3"/>
      <c r="KTJ3"/>
      <c r="KTK3"/>
      <c r="KTL3"/>
      <c r="KTM3"/>
      <c r="KTN3"/>
      <c r="KTO3"/>
      <c r="KTP3"/>
      <c r="KTQ3"/>
      <c r="KTR3"/>
      <c r="KTS3"/>
      <c r="KTT3"/>
      <c r="KTU3"/>
      <c r="KTV3"/>
      <c r="KTW3"/>
      <c r="KTX3"/>
      <c r="KTY3"/>
      <c r="KTZ3"/>
      <c r="KUA3"/>
      <c r="KUB3"/>
      <c r="KUC3"/>
      <c r="KUD3"/>
      <c r="KUE3"/>
      <c r="KUF3"/>
      <c r="KUG3"/>
      <c r="KUH3"/>
      <c r="KUI3"/>
      <c r="KUJ3"/>
      <c r="KUK3"/>
      <c r="KUL3"/>
      <c r="KUM3"/>
      <c r="KUN3"/>
      <c r="KUO3"/>
      <c r="KUP3"/>
      <c r="KUQ3"/>
      <c r="KUR3"/>
      <c r="KUS3"/>
      <c r="KUT3"/>
      <c r="KUU3"/>
      <c r="KUV3"/>
      <c r="KUW3"/>
      <c r="KUX3"/>
      <c r="KUY3"/>
      <c r="KUZ3"/>
      <c r="KVA3"/>
      <c r="KVB3"/>
      <c r="KVC3"/>
      <c r="KVD3"/>
      <c r="KVE3"/>
      <c r="KVF3"/>
      <c r="KVG3"/>
      <c r="KVH3"/>
      <c r="KVI3"/>
      <c r="KVJ3"/>
      <c r="KVK3"/>
      <c r="KVL3"/>
      <c r="KVM3"/>
      <c r="KVN3"/>
      <c r="KVO3"/>
      <c r="KVP3"/>
      <c r="KVQ3"/>
      <c r="KVR3"/>
      <c r="KVS3"/>
      <c r="KVT3"/>
      <c r="KVU3"/>
      <c r="KVV3"/>
      <c r="KVW3"/>
      <c r="KVX3"/>
      <c r="KVY3"/>
      <c r="KVZ3"/>
      <c r="KWA3"/>
      <c r="KWB3"/>
      <c r="KWC3"/>
      <c r="KWD3"/>
      <c r="KWE3"/>
      <c r="KWF3"/>
      <c r="KWG3"/>
      <c r="KWH3"/>
      <c r="KWI3"/>
      <c r="KWJ3"/>
      <c r="KWK3"/>
      <c r="KWL3"/>
      <c r="KWM3"/>
      <c r="KWN3"/>
      <c r="KWO3"/>
      <c r="KWP3"/>
      <c r="KWQ3"/>
      <c r="KWR3"/>
      <c r="KWS3"/>
      <c r="KWT3"/>
      <c r="KWU3"/>
      <c r="KWV3"/>
      <c r="KWW3"/>
      <c r="KWX3"/>
      <c r="KWY3"/>
      <c r="KWZ3"/>
      <c r="KXA3"/>
      <c r="KXB3"/>
      <c r="KXC3"/>
      <c r="KXD3"/>
      <c r="KXE3"/>
      <c r="KXF3"/>
      <c r="KXG3"/>
      <c r="KXH3"/>
      <c r="KXI3"/>
      <c r="KXJ3"/>
      <c r="KXK3"/>
      <c r="KXL3"/>
      <c r="KXM3"/>
      <c r="KXN3"/>
      <c r="KXO3"/>
      <c r="KXP3"/>
      <c r="KXQ3"/>
      <c r="KXR3"/>
      <c r="KXS3"/>
      <c r="KXT3"/>
      <c r="KXU3"/>
      <c r="KXV3"/>
      <c r="KXW3"/>
      <c r="KXX3"/>
      <c r="KXY3"/>
      <c r="KXZ3"/>
      <c r="KYA3"/>
      <c r="KYB3"/>
      <c r="KYC3"/>
      <c r="KYD3"/>
      <c r="KYE3"/>
      <c r="KYF3"/>
      <c r="KYG3"/>
      <c r="KYH3"/>
      <c r="KYI3"/>
      <c r="KYJ3"/>
      <c r="KYK3"/>
      <c r="KYL3"/>
      <c r="KYM3"/>
      <c r="KYN3"/>
      <c r="KYO3"/>
      <c r="KYP3"/>
      <c r="KYQ3"/>
      <c r="KYR3"/>
      <c r="KYS3"/>
      <c r="KYT3"/>
      <c r="KYU3"/>
      <c r="KYV3"/>
      <c r="KYW3"/>
      <c r="KYX3"/>
      <c r="KYY3"/>
      <c r="KYZ3"/>
      <c r="KZA3"/>
      <c r="KZB3"/>
      <c r="KZC3"/>
      <c r="KZD3"/>
      <c r="KZE3"/>
      <c r="KZF3"/>
      <c r="KZG3"/>
      <c r="KZH3"/>
      <c r="KZI3"/>
      <c r="KZJ3"/>
      <c r="KZK3"/>
      <c r="KZL3"/>
      <c r="KZM3"/>
      <c r="KZN3"/>
      <c r="KZO3"/>
      <c r="KZP3"/>
      <c r="KZQ3"/>
      <c r="KZR3"/>
      <c r="KZS3"/>
      <c r="KZT3"/>
      <c r="KZU3"/>
      <c r="KZV3"/>
      <c r="KZW3"/>
      <c r="KZX3"/>
      <c r="KZY3"/>
      <c r="KZZ3"/>
      <c r="LAA3"/>
      <c r="LAB3"/>
      <c r="LAC3"/>
      <c r="LAD3"/>
      <c r="LAE3"/>
      <c r="LAF3"/>
      <c r="LAG3"/>
      <c r="LAH3"/>
      <c r="LAI3"/>
      <c r="LAJ3"/>
      <c r="LAK3"/>
      <c r="LAL3"/>
      <c r="LAM3"/>
      <c r="LAN3"/>
      <c r="LAO3"/>
      <c r="LAP3"/>
      <c r="LAQ3"/>
      <c r="LAR3"/>
      <c r="LAS3"/>
      <c r="LAT3"/>
      <c r="LAU3"/>
      <c r="LAV3"/>
      <c r="LAW3"/>
      <c r="LAX3"/>
      <c r="LAY3"/>
      <c r="LAZ3"/>
      <c r="LBA3"/>
      <c r="LBB3"/>
      <c r="LBC3"/>
      <c r="LBD3"/>
      <c r="LBE3"/>
      <c r="LBF3"/>
      <c r="LBG3"/>
      <c r="LBH3"/>
      <c r="LBI3"/>
      <c r="LBJ3"/>
      <c r="LBK3"/>
      <c r="LBL3"/>
      <c r="LBM3"/>
      <c r="LBN3"/>
      <c r="LBO3"/>
      <c r="LBP3"/>
      <c r="LBQ3"/>
      <c r="LBR3"/>
      <c r="LBS3"/>
      <c r="LBT3"/>
      <c r="LBU3"/>
      <c r="LBV3"/>
      <c r="LBW3"/>
      <c r="LBX3"/>
      <c r="LBY3"/>
      <c r="LBZ3"/>
      <c r="LCA3"/>
      <c r="LCB3"/>
      <c r="LCC3"/>
      <c r="LCD3"/>
      <c r="LCE3"/>
      <c r="LCF3"/>
      <c r="LCG3"/>
      <c r="LCH3"/>
      <c r="LCI3"/>
      <c r="LCJ3"/>
      <c r="LCK3"/>
      <c r="LCL3"/>
      <c r="LCM3"/>
      <c r="LCN3"/>
      <c r="LCO3"/>
      <c r="LCP3"/>
      <c r="LCQ3"/>
      <c r="LCR3"/>
      <c r="LCS3"/>
      <c r="LCT3"/>
      <c r="LCU3"/>
      <c r="LCV3"/>
      <c r="LCW3"/>
      <c r="LCX3"/>
      <c r="LCY3"/>
      <c r="LCZ3"/>
      <c r="LDA3"/>
      <c r="LDB3"/>
      <c r="LDC3"/>
      <c r="LDD3"/>
      <c r="LDE3"/>
      <c r="LDF3"/>
      <c r="LDG3"/>
      <c r="LDH3"/>
      <c r="LDI3"/>
      <c r="LDJ3"/>
      <c r="LDK3"/>
      <c r="LDL3"/>
      <c r="LDM3"/>
      <c r="LDN3"/>
      <c r="LDO3"/>
      <c r="LDP3"/>
      <c r="LDQ3"/>
      <c r="LDR3"/>
      <c r="LDS3"/>
      <c r="LDT3"/>
      <c r="LDU3"/>
      <c r="LDV3"/>
      <c r="LDW3"/>
      <c r="LDX3"/>
      <c r="LDY3"/>
      <c r="LDZ3"/>
      <c r="LEA3"/>
      <c r="LEB3"/>
      <c r="LEC3"/>
      <c r="LED3"/>
      <c r="LEE3"/>
      <c r="LEF3"/>
      <c r="LEG3"/>
      <c r="LEH3"/>
      <c r="LEI3"/>
      <c r="LEJ3"/>
      <c r="LEK3"/>
      <c r="LEL3"/>
      <c r="LEM3"/>
      <c r="LEN3"/>
      <c r="LEO3"/>
      <c r="LEP3"/>
      <c r="LEQ3"/>
      <c r="LER3"/>
      <c r="LES3"/>
      <c r="LET3"/>
      <c r="LEU3"/>
      <c r="LEV3"/>
      <c r="LEW3"/>
      <c r="LEX3"/>
      <c r="LEY3"/>
      <c r="LEZ3"/>
      <c r="LFA3"/>
      <c r="LFB3"/>
      <c r="LFC3"/>
      <c r="LFD3"/>
      <c r="LFE3"/>
      <c r="LFF3"/>
      <c r="LFG3"/>
      <c r="LFH3"/>
      <c r="LFI3"/>
      <c r="LFJ3"/>
      <c r="LFK3"/>
      <c r="LFL3"/>
      <c r="LFM3"/>
      <c r="LFN3"/>
      <c r="LFO3"/>
      <c r="LFP3"/>
      <c r="LFQ3"/>
      <c r="LFR3"/>
      <c r="LFS3"/>
      <c r="LFT3"/>
      <c r="LFU3"/>
      <c r="LFV3"/>
      <c r="LFW3"/>
      <c r="LFX3"/>
      <c r="LFY3"/>
      <c r="LFZ3"/>
      <c r="LGA3"/>
      <c r="LGB3"/>
      <c r="LGC3"/>
      <c r="LGD3"/>
      <c r="LGE3"/>
      <c r="LGF3"/>
      <c r="LGG3"/>
      <c r="LGH3"/>
      <c r="LGI3"/>
      <c r="LGJ3"/>
      <c r="LGK3"/>
      <c r="LGL3"/>
      <c r="LGM3"/>
      <c r="LGN3"/>
      <c r="LGO3"/>
      <c r="LGP3"/>
      <c r="LGQ3"/>
      <c r="LGR3"/>
      <c r="LGS3"/>
      <c r="LGT3"/>
      <c r="LGU3"/>
      <c r="LGV3"/>
      <c r="LGW3"/>
      <c r="LGX3"/>
      <c r="LGY3"/>
      <c r="LGZ3"/>
      <c r="LHA3"/>
      <c r="LHB3"/>
      <c r="LHC3"/>
      <c r="LHD3"/>
      <c r="LHE3"/>
      <c r="LHF3"/>
      <c r="LHG3"/>
      <c r="LHH3"/>
      <c r="LHI3"/>
      <c r="LHJ3"/>
      <c r="LHK3"/>
      <c r="LHL3"/>
      <c r="LHM3"/>
      <c r="LHN3"/>
      <c r="LHO3"/>
      <c r="LHP3"/>
      <c r="LHQ3"/>
      <c r="LHR3"/>
      <c r="LHS3"/>
      <c r="LHT3"/>
      <c r="LHU3"/>
      <c r="LHV3"/>
      <c r="LHW3"/>
      <c r="LHX3"/>
      <c r="LHY3"/>
      <c r="LHZ3"/>
      <c r="LIA3"/>
      <c r="LIB3"/>
      <c r="LIC3"/>
      <c r="LID3"/>
      <c r="LIE3"/>
      <c r="LIF3"/>
      <c r="LIG3"/>
      <c r="LIH3"/>
      <c r="LII3"/>
      <c r="LIJ3"/>
      <c r="LIK3"/>
      <c r="LIL3"/>
      <c r="LIM3"/>
      <c r="LIN3"/>
      <c r="LIO3"/>
      <c r="LIP3"/>
      <c r="LIQ3"/>
      <c r="LIR3"/>
      <c r="LIS3"/>
      <c r="LIT3"/>
      <c r="LIU3"/>
      <c r="LIV3"/>
      <c r="LIW3"/>
      <c r="LIX3"/>
      <c r="LIY3"/>
      <c r="LIZ3"/>
      <c r="LJA3"/>
      <c r="LJB3"/>
      <c r="LJC3"/>
      <c r="LJD3"/>
      <c r="LJE3"/>
      <c r="LJF3"/>
      <c r="LJG3"/>
      <c r="LJH3"/>
      <c r="LJI3"/>
      <c r="LJJ3"/>
      <c r="LJK3"/>
      <c r="LJL3"/>
      <c r="LJM3"/>
      <c r="LJN3"/>
      <c r="LJO3"/>
      <c r="LJP3"/>
      <c r="LJQ3"/>
      <c r="LJR3"/>
      <c r="LJS3"/>
      <c r="LJT3"/>
      <c r="LJU3"/>
      <c r="LJV3"/>
      <c r="LJW3"/>
      <c r="LJX3"/>
      <c r="LJY3"/>
      <c r="LJZ3"/>
      <c r="LKA3"/>
      <c r="LKB3"/>
      <c r="LKC3"/>
      <c r="LKD3"/>
      <c r="LKE3"/>
      <c r="LKF3"/>
      <c r="LKG3"/>
      <c r="LKH3"/>
      <c r="LKI3"/>
      <c r="LKJ3"/>
      <c r="LKK3"/>
      <c r="LKL3"/>
      <c r="LKM3"/>
      <c r="LKN3"/>
      <c r="LKO3"/>
      <c r="LKP3"/>
      <c r="LKQ3"/>
      <c r="LKR3"/>
      <c r="LKS3"/>
      <c r="LKT3"/>
      <c r="LKU3"/>
      <c r="LKV3"/>
      <c r="LKW3"/>
      <c r="LKX3"/>
      <c r="LKY3"/>
      <c r="LKZ3"/>
      <c r="LLA3"/>
      <c r="LLB3"/>
      <c r="LLC3"/>
      <c r="LLD3"/>
      <c r="LLE3"/>
      <c r="LLF3"/>
      <c r="LLG3"/>
      <c r="LLH3"/>
      <c r="LLI3"/>
      <c r="LLJ3"/>
      <c r="LLK3"/>
      <c r="LLL3"/>
      <c r="LLM3"/>
      <c r="LLN3"/>
      <c r="LLO3"/>
      <c r="LLP3"/>
      <c r="LLQ3"/>
      <c r="LLR3"/>
      <c r="LLS3"/>
      <c r="LLT3"/>
      <c r="LLU3"/>
      <c r="LLV3"/>
      <c r="LLW3"/>
      <c r="LLX3"/>
      <c r="LLY3"/>
      <c r="LLZ3"/>
      <c r="LMA3"/>
      <c r="LMB3"/>
      <c r="LMC3"/>
      <c r="LMD3"/>
      <c r="LME3"/>
      <c r="LMF3"/>
      <c r="LMG3"/>
      <c r="LMH3"/>
      <c r="LMI3"/>
      <c r="LMJ3"/>
      <c r="LMK3"/>
      <c r="LML3"/>
      <c r="LMM3"/>
      <c r="LMN3"/>
      <c r="LMO3"/>
      <c r="LMP3"/>
      <c r="LMQ3"/>
      <c r="LMR3"/>
      <c r="LMS3"/>
      <c r="LMT3"/>
      <c r="LMU3"/>
      <c r="LMV3"/>
      <c r="LMW3"/>
      <c r="LMX3"/>
      <c r="LMY3"/>
      <c r="LMZ3"/>
      <c r="LNA3"/>
      <c r="LNB3"/>
      <c r="LNC3"/>
      <c r="LND3"/>
      <c r="LNE3"/>
      <c r="LNF3"/>
      <c r="LNG3"/>
      <c r="LNH3"/>
      <c r="LNI3"/>
      <c r="LNJ3"/>
      <c r="LNK3"/>
      <c r="LNL3"/>
      <c r="LNM3"/>
      <c r="LNN3"/>
      <c r="LNO3"/>
      <c r="LNP3"/>
      <c r="LNQ3"/>
      <c r="LNR3"/>
      <c r="LNS3"/>
      <c r="LNT3"/>
      <c r="LNU3"/>
      <c r="LNV3"/>
      <c r="LNW3"/>
      <c r="LNX3"/>
      <c r="LNY3"/>
      <c r="LNZ3"/>
      <c r="LOA3"/>
      <c r="LOB3"/>
      <c r="LOC3"/>
      <c r="LOD3"/>
      <c r="LOE3"/>
      <c r="LOF3"/>
      <c r="LOG3"/>
      <c r="LOH3"/>
      <c r="LOI3"/>
      <c r="LOJ3"/>
      <c r="LOK3"/>
      <c r="LOL3"/>
      <c r="LOM3"/>
      <c r="LON3"/>
      <c r="LOO3"/>
      <c r="LOP3"/>
      <c r="LOQ3"/>
      <c r="LOR3"/>
      <c r="LOS3"/>
      <c r="LOT3"/>
      <c r="LOU3"/>
      <c r="LOV3"/>
      <c r="LOW3"/>
      <c r="LOX3"/>
      <c r="LOY3"/>
      <c r="LOZ3"/>
      <c r="LPA3"/>
      <c r="LPB3"/>
      <c r="LPC3"/>
      <c r="LPD3"/>
      <c r="LPE3"/>
      <c r="LPF3"/>
      <c r="LPG3"/>
      <c r="LPH3"/>
      <c r="LPI3"/>
      <c r="LPJ3"/>
      <c r="LPK3"/>
      <c r="LPL3"/>
      <c r="LPM3"/>
      <c r="LPN3"/>
      <c r="LPO3"/>
      <c r="LPP3"/>
      <c r="LPQ3"/>
      <c r="LPR3"/>
      <c r="LPS3"/>
      <c r="LPT3"/>
      <c r="LPU3"/>
      <c r="LPV3"/>
      <c r="LPW3"/>
      <c r="LPX3"/>
      <c r="LPY3"/>
      <c r="LPZ3"/>
      <c r="LQA3"/>
      <c r="LQB3"/>
      <c r="LQC3"/>
      <c r="LQD3"/>
      <c r="LQE3"/>
      <c r="LQF3"/>
      <c r="LQG3"/>
      <c r="LQH3"/>
      <c r="LQI3"/>
      <c r="LQJ3"/>
      <c r="LQK3"/>
      <c r="LQL3"/>
      <c r="LQM3"/>
      <c r="LQN3"/>
      <c r="LQO3"/>
      <c r="LQP3"/>
      <c r="LQQ3"/>
      <c r="LQR3"/>
      <c r="LQS3"/>
      <c r="LQT3"/>
      <c r="LQU3"/>
      <c r="LQV3"/>
      <c r="LQW3"/>
      <c r="LQX3"/>
      <c r="LQY3"/>
      <c r="LQZ3"/>
      <c r="LRA3"/>
      <c r="LRB3"/>
      <c r="LRC3"/>
      <c r="LRD3"/>
      <c r="LRE3"/>
      <c r="LRF3"/>
      <c r="LRG3"/>
      <c r="LRH3"/>
      <c r="LRI3"/>
      <c r="LRJ3"/>
      <c r="LRK3"/>
      <c r="LRL3"/>
      <c r="LRM3"/>
      <c r="LRN3"/>
      <c r="LRO3"/>
      <c r="LRP3"/>
      <c r="LRQ3"/>
      <c r="LRR3"/>
      <c r="LRS3"/>
      <c r="LRT3"/>
      <c r="LRU3"/>
      <c r="LRV3"/>
      <c r="LRW3"/>
      <c r="LRX3"/>
      <c r="LRY3"/>
      <c r="LRZ3"/>
      <c r="LSA3"/>
      <c r="LSB3"/>
      <c r="LSC3"/>
      <c r="LSD3"/>
      <c r="LSE3"/>
      <c r="LSF3"/>
      <c r="LSG3"/>
      <c r="LSH3"/>
      <c r="LSI3"/>
      <c r="LSJ3"/>
      <c r="LSK3"/>
      <c r="LSL3"/>
      <c r="LSM3"/>
      <c r="LSN3"/>
      <c r="LSO3"/>
      <c r="LSP3"/>
      <c r="LSQ3"/>
      <c r="LSR3"/>
      <c r="LSS3"/>
      <c r="LST3"/>
      <c r="LSU3"/>
      <c r="LSV3"/>
      <c r="LSW3"/>
      <c r="LSX3"/>
      <c r="LSY3"/>
      <c r="LSZ3"/>
      <c r="LTA3"/>
      <c r="LTB3"/>
      <c r="LTC3"/>
      <c r="LTD3"/>
      <c r="LTE3"/>
      <c r="LTF3"/>
      <c r="LTG3"/>
      <c r="LTH3"/>
      <c r="LTI3"/>
      <c r="LTJ3"/>
      <c r="LTK3"/>
      <c r="LTL3"/>
      <c r="LTM3"/>
      <c r="LTN3"/>
      <c r="LTO3"/>
      <c r="LTP3"/>
      <c r="LTQ3"/>
      <c r="LTR3"/>
      <c r="LTS3"/>
      <c r="LTT3"/>
      <c r="LTU3"/>
      <c r="LTV3"/>
      <c r="LTW3"/>
      <c r="LTX3"/>
      <c r="LTY3"/>
      <c r="LTZ3"/>
      <c r="LUA3"/>
      <c r="LUB3"/>
      <c r="LUC3"/>
      <c r="LUD3"/>
      <c r="LUE3"/>
      <c r="LUF3"/>
      <c r="LUG3"/>
      <c r="LUH3"/>
      <c r="LUI3"/>
      <c r="LUJ3"/>
      <c r="LUK3"/>
      <c r="LUL3"/>
      <c r="LUM3"/>
      <c r="LUN3"/>
      <c r="LUO3"/>
      <c r="LUP3"/>
      <c r="LUQ3"/>
      <c r="LUR3"/>
      <c r="LUS3"/>
      <c r="LUT3"/>
      <c r="LUU3"/>
      <c r="LUV3"/>
      <c r="LUW3"/>
      <c r="LUX3"/>
      <c r="LUY3"/>
      <c r="LUZ3"/>
      <c r="LVA3"/>
      <c r="LVB3"/>
      <c r="LVC3"/>
      <c r="LVD3"/>
      <c r="LVE3"/>
      <c r="LVF3"/>
      <c r="LVG3"/>
      <c r="LVH3"/>
      <c r="LVI3"/>
      <c r="LVJ3"/>
      <c r="LVK3"/>
      <c r="LVL3"/>
      <c r="LVM3"/>
      <c r="LVN3"/>
      <c r="LVO3"/>
      <c r="LVP3"/>
      <c r="LVQ3"/>
      <c r="LVR3"/>
      <c r="LVS3"/>
      <c r="LVT3"/>
      <c r="LVU3"/>
      <c r="LVV3"/>
      <c r="LVW3"/>
      <c r="LVX3"/>
      <c r="LVY3"/>
      <c r="LVZ3"/>
      <c r="LWA3"/>
      <c r="LWB3"/>
      <c r="LWC3"/>
      <c r="LWD3"/>
      <c r="LWE3"/>
      <c r="LWF3"/>
      <c r="LWG3"/>
      <c r="LWH3"/>
      <c r="LWI3"/>
      <c r="LWJ3"/>
      <c r="LWK3"/>
      <c r="LWL3"/>
      <c r="LWM3"/>
      <c r="LWN3"/>
      <c r="LWO3"/>
      <c r="LWP3"/>
      <c r="LWQ3"/>
      <c r="LWR3"/>
      <c r="LWS3"/>
      <c r="LWT3"/>
      <c r="LWU3"/>
      <c r="LWV3"/>
      <c r="LWW3"/>
      <c r="LWX3"/>
      <c r="LWY3"/>
      <c r="LWZ3"/>
      <c r="LXA3"/>
      <c r="LXB3"/>
      <c r="LXC3"/>
      <c r="LXD3"/>
      <c r="LXE3"/>
      <c r="LXF3"/>
      <c r="LXG3"/>
      <c r="LXH3"/>
      <c r="LXI3"/>
      <c r="LXJ3"/>
      <c r="LXK3"/>
      <c r="LXL3"/>
      <c r="LXM3"/>
      <c r="LXN3"/>
      <c r="LXO3"/>
      <c r="LXP3"/>
      <c r="LXQ3"/>
      <c r="LXR3"/>
      <c r="LXS3"/>
      <c r="LXT3"/>
      <c r="LXU3"/>
      <c r="LXV3"/>
      <c r="LXW3"/>
      <c r="LXX3"/>
      <c r="LXY3"/>
      <c r="LXZ3"/>
      <c r="LYA3"/>
      <c r="LYB3"/>
      <c r="LYC3"/>
      <c r="LYD3"/>
      <c r="LYE3"/>
      <c r="LYF3"/>
      <c r="LYG3"/>
      <c r="LYH3"/>
      <c r="LYI3"/>
      <c r="LYJ3"/>
      <c r="LYK3"/>
      <c r="LYL3"/>
      <c r="LYM3"/>
      <c r="LYN3"/>
      <c r="LYO3"/>
      <c r="LYP3"/>
      <c r="LYQ3"/>
      <c r="LYR3"/>
      <c r="LYS3"/>
      <c r="LYT3"/>
      <c r="LYU3"/>
      <c r="LYV3"/>
      <c r="LYW3"/>
      <c r="LYX3"/>
      <c r="LYY3"/>
      <c r="LYZ3"/>
      <c r="LZA3"/>
      <c r="LZB3"/>
      <c r="LZC3"/>
      <c r="LZD3"/>
      <c r="LZE3"/>
      <c r="LZF3"/>
      <c r="LZG3"/>
      <c r="LZH3"/>
      <c r="LZI3"/>
      <c r="LZJ3"/>
      <c r="LZK3"/>
      <c r="LZL3"/>
      <c r="LZM3"/>
      <c r="LZN3"/>
      <c r="LZO3"/>
      <c r="LZP3"/>
      <c r="LZQ3"/>
      <c r="LZR3"/>
      <c r="LZS3"/>
      <c r="LZT3"/>
      <c r="LZU3"/>
      <c r="LZV3"/>
      <c r="LZW3"/>
      <c r="LZX3"/>
      <c r="LZY3"/>
      <c r="LZZ3"/>
      <c r="MAA3"/>
      <c r="MAB3"/>
      <c r="MAC3"/>
      <c r="MAD3"/>
      <c r="MAE3"/>
      <c r="MAF3"/>
      <c r="MAG3"/>
      <c r="MAH3"/>
      <c r="MAI3"/>
      <c r="MAJ3"/>
      <c r="MAK3"/>
      <c r="MAL3"/>
      <c r="MAM3"/>
      <c r="MAN3"/>
      <c r="MAO3"/>
      <c r="MAP3"/>
      <c r="MAQ3"/>
      <c r="MAR3"/>
      <c r="MAS3"/>
      <c r="MAT3"/>
      <c r="MAU3"/>
      <c r="MAV3"/>
      <c r="MAW3"/>
      <c r="MAX3"/>
      <c r="MAY3"/>
      <c r="MAZ3"/>
      <c r="MBA3"/>
      <c r="MBB3"/>
      <c r="MBC3"/>
      <c r="MBD3"/>
      <c r="MBE3"/>
      <c r="MBF3"/>
      <c r="MBG3"/>
      <c r="MBH3"/>
      <c r="MBI3"/>
      <c r="MBJ3"/>
      <c r="MBK3"/>
      <c r="MBL3"/>
      <c r="MBM3"/>
      <c r="MBN3"/>
      <c r="MBO3"/>
      <c r="MBP3"/>
      <c r="MBQ3"/>
      <c r="MBR3"/>
      <c r="MBS3"/>
      <c r="MBT3"/>
      <c r="MBU3"/>
      <c r="MBV3"/>
      <c r="MBW3"/>
      <c r="MBX3"/>
      <c r="MBY3"/>
      <c r="MBZ3"/>
      <c r="MCA3"/>
      <c r="MCB3"/>
      <c r="MCC3"/>
      <c r="MCD3"/>
      <c r="MCE3"/>
      <c r="MCF3"/>
      <c r="MCG3"/>
      <c r="MCH3"/>
      <c r="MCI3"/>
      <c r="MCJ3"/>
      <c r="MCK3"/>
      <c r="MCL3"/>
      <c r="MCM3"/>
      <c r="MCN3"/>
      <c r="MCO3"/>
      <c r="MCP3"/>
      <c r="MCQ3"/>
      <c r="MCR3"/>
      <c r="MCS3"/>
      <c r="MCT3"/>
      <c r="MCU3"/>
      <c r="MCV3"/>
      <c r="MCW3"/>
      <c r="MCX3"/>
      <c r="MCY3"/>
      <c r="MCZ3"/>
      <c r="MDA3"/>
      <c r="MDB3"/>
      <c r="MDC3"/>
      <c r="MDD3"/>
      <c r="MDE3"/>
      <c r="MDF3"/>
      <c r="MDG3"/>
      <c r="MDH3"/>
      <c r="MDI3"/>
      <c r="MDJ3"/>
      <c r="MDK3"/>
      <c r="MDL3"/>
      <c r="MDM3"/>
      <c r="MDN3"/>
      <c r="MDO3"/>
      <c r="MDP3"/>
      <c r="MDQ3"/>
      <c r="MDR3"/>
      <c r="MDS3"/>
      <c r="MDT3"/>
      <c r="MDU3"/>
      <c r="MDV3"/>
      <c r="MDW3"/>
      <c r="MDX3"/>
      <c r="MDY3"/>
      <c r="MDZ3"/>
      <c r="MEA3"/>
      <c r="MEB3"/>
      <c r="MEC3"/>
      <c r="MED3"/>
      <c r="MEE3"/>
      <c r="MEF3"/>
      <c r="MEG3"/>
      <c r="MEH3"/>
      <c r="MEI3"/>
      <c r="MEJ3"/>
      <c r="MEK3"/>
      <c r="MEL3"/>
      <c r="MEM3"/>
      <c r="MEN3"/>
      <c r="MEO3"/>
      <c r="MEP3"/>
      <c r="MEQ3"/>
      <c r="MER3"/>
      <c r="MES3"/>
      <c r="MET3"/>
      <c r="MEU3"/>
      <c r="MEV3"/>
      <c r="MEW3"/>
      <c r="MEX3"/>
      <c r="MEY3"/>
      <c r="MEZ3"/>
      <c r="MFA3"/>
      <c r="MFB3"/>
      <c r="MFC3"/>
      <c r="MFD3"/>
      <c r="MFE3"/>
      <c r="MFF3"/>
      <c r="MFG3"/>
      <c r="MFH3"/>
      <c r="MFI3"/>
      <c r="MFJ3"/>
      <c r="MFK3"/>
      <c r="MFL3"/>
      <c r="MFM3"/>
      <c r="MFN3"/>
      <c r="MFO3"/>
      <c r="MFP3"/>
      <c r="MFQ3"/>
      <c r="MFR3"/>
      <c r="MFS3"/>
      <c r="MFT3"/>
      <c r="MFU3"/>
      <c r="MFV3"/>
      <c r="MFW3"/>
      <c r="MFX3"/>
      <c r="MFY3"/>
      <c r="MFZ3"/>
      <c r="MGA3"/>
      <c r="MGB3"/>
      <c r="MGC3"/>
      <c r="MGD3"/>
      <c r="MGE3"/>
      <c r="MGF3"/>
      <c r="MGG3"/>
      <c r="MGH3"/>
      <c r="MGI3"/>
      <c r="MGJ3"/>
      <c r="MGK3"/>
      <c r="MGL3"/>
      <c r="MGM3"/>
      <c r="MGN3"/>
      <c r="MGO3"/>
      <c r="MGP3"/>
      <c r="MGQ3"/>
      <c r="MGR3"/>
      <c r="MGS3"/>
      <c r="MGT3"/>
      <c r="MGU3"/>
      <c r="MGV3"/>
      <c r="MGW3"/>
      <c r="MGX3"/>
      <c r="MGY3"/>
      <c r="MGZ3"/>
      <c r="MHA3"/>
      <c r="MHB3"/>
      <c r="MHC3"/>
      <c r="MHD3"/>
      <c r="MHE3"/>
      <c r="MHF3"/>
      <c r="MHG3"/>
      <c r="MHH3"/>
      <c r="MHI3"/>
      <c r="MHJ3"/>
      <c r="MHK3"/>
      <c r="MHL3"/>
      <c r="MHM3"/>
      <c r="MHN3"/>
      <c r="MHO3"/>
      <c r="MHP3"/>
      <c r="MHQ3"/>
      <c r="MHR3"/>
      <c r="MHS3"/>
      <c r="MHT3"/>
      <c r="MHU3"/>
      <c r="MHV3"/>
      <c r="MHW3"/>
      <c r="MHX3"/>
      <c r="MHY3"/>
      <c r="MHZ3"/>
      <c r="MIA3"/>
      <c r="MIB3"/>
      <c r="MIC3"/>
      <c r="MID3"/>
      <c r="MIE3"/>
      <c r="MIF3"/>
      <c r="MIG3"/>
      <c r="MIH3"/>
      <c r="MII3"/>
      <c r="MIJ3"/>
      <c r="MIK3"/>
      <c r="MIL3"/>
      <c r="MIM3"/>
      <c r="MIN3"/>
      <c r="MIO3"/>
      <c r="MIP3"/>
      <c r="MIQ3"/>
      <c r="MIR3"/>
      <c r="MIS3"/>
      <c r="MIT3"/>
      <c r="MIU3"/>
      <c r="MIV3"/>
      <c r="MIW3"/>
      <c r="MIX3"/>
      <c r="MIY3"/>
      <c r="MIZ3"/>
      <c r="MJA3"/>
      <c r="MJB3"/>
      <c r="MJC3"/>
      <c r="MJD3"/>
      <c r="MJE3"/>
      <c r="MJF3"/>
      <c r="MJG3"/>
      <c r="MJH3"/>
      <c r="MJI3"/>
      <c r="MJJ3"/>
      <c r="MJK3"/>
      <c r="MJL3"/>
      <c r="MJM3"/>
      <c r="MJN3"/>
      <c r="MJO3"/>
      <c r="MJP3"/>
      <c r="MJQ3"/>
      <c r="MJR3"/>
      <c r="MJS3"/>
      <c r="MJT3"/>
      <c r="MJU3"/>
      <c r="MJV3"/>
      <c r="MJW3"/>
      <c r="MJX3"/>
      <c r="MJY3"/>
      <c r="MJZ3"/>
      <c r="MKA3"/>
      <c r="MKB3"/>
      <c r="MKC3"/>
      <c r="MKD3"/>
      <c r="MKE3"/>
      <c r="MKF3"/>
      <c r="MKG3"/>
      <c r="MKH3"/>
      <c r="MKI3"/>
      <c r="MKJ3"/>
      <c r="MKK3"/>
      <c r="MKL3"/>
      <c r="MKM3"/>
      <c r="MKN3"/>
      <c r="MKO3"/>
      <c r="MKP3"/>
      <c r="MKQ3"/>
      <c r="MKR3"/>
      <c r="MKS3"/>
      <c r="MKT3"/>
      <c r="MKU3"/>
      <c r="MKV3"/>
      <c r="MKW3"/>
      <c r="MKX3"/>
      <c r="MKY3"/>
      <c r="MKZ3"/>
      <c r="MLA3"/>
      <c r="MLB3"/>
      <c r="MLC3"/>
      <c r="MLD3"/>
      <c r="MLE3"/>
      <c r="MLF3"/>
      <c r="MLG3"/>
      <c r="MLH3"/>
      <c r="MLI3"/>
      <c r="MLJ3"/>
      <c r="MLK3"/>
      <c r="MLL3"/>
      <c r="MLM3"/>
      <c r="MLN3"/>
      <c r="MLO3"/>
      <c r="MLP3"/>
      <c r="MLQ3"/>
      <c r="MLR3"/>
      <c r="MLS3"/>
      <c r="MLT3"/>
      <c r="MLU3"/>
      <c r="MLV3"/>
      <c r="MLW3"/>
      <c r="MLX3"/>
      <c r="MLY3"/>
      <c r="MLZ3"/>
      <c r="MMA3"/>
      <c r="MMB3"/>
      <c r="MMC3"/>
      <c r="MMD3"/>
      <c r="MME3"/>
      <c r="MMF3"/>
      <c r="MMG3"/>
      <c r="MMH3"/>
      <c r="MMI3"/>
      <c r="MMJ3"/>
      <c r="MMK3"/>
      <c r="MML3"/>
      <c r="MMM3"/>
      <c r="MMN3"/>
      <c r="MMO3"/>
      <c r="MMP3"/>
      <c r="MMQ3"/>
      <c r="MMR3"/>
      <c r="MMS3"/>
      <c r="MMT3"/>
      <c r="MMU3"/>
      <c r="MMV3"/>
      <c r="MMW3"/>
      <c r="MMX3"/>
      <c r="MMY3"/>
      <c r="MMZ3"/>
      <c r="MNA3"/>
      <c r="MNB3"/>
      <c r="MNC3"/>
      <c r="MND3"/>
      <c r="MNE3"/>
      <c r="MNF3"/>
      <c r="MNG3"/>
      <c r="MNH3"/>
      <c r="MNI3"/>
      <c r="MNJ3"/>
      <c r="MNK3"/>
      <c r="MNL3"/>
      <c r="MNM3"/>
      <c r="MNN3"/>
      <c r="MNO3"/>
      <c r="MNP3"/>
      <c r="MNQ3"/>
      <c r="MNR3"/>
      <c r="MNS3"/>
      <c r="MNT3"/>
      <c r="MNU3"/>
      <c r="MNV3"/>
      <c r="MNW3"/>
      <c r="MNX3"/>
      <c r="MNY3"/>
      <c r="MNZ3"/>
      <c r="MOA3"/>
      <c r="MOB3"/>
      <c r="MOC3"/>
      <c r="MOD3"/>
      <c r="MOE3"/>
      <c r="MOF3"/>
      <c r="MOG3"/>
      <c r="MOH3"/>
      <c r="MOI3"/>
      <c r="MOJ3"/>
      <c r="MOK3"/>
      <c r="MOL3"/>
      <c r="MOM3"/>
      <c r="MON3"/>
      <c r="MOO3"/>
      <c r="MOP3"/>
      <c r="MOQ3"/>
      <c r="MOR3"/>
      <c r="MOS3"/>
      <c r="MOT3"/>
      <c r="MOU3"/>
      <c r="MOV3"/>
      <c r="MOW3"/>
      <c r="MOX3"/>
      <c r="MOY3"/>
      <c r="MOZ3"/>
      <c r="MPA3"/>
      <c r="MPB3"/>
      <c r="MPC3"/>
      <c r="MPD3"/>
      <c r="MPE3"/>
      <c r="MPF3"/>
      <c r="MPG3"/>
      <c r="MPH3"/>
      <c r="MPI3"/>
      <c r="MPJ3"/>
      <c r="MPK3"/>
      <c r="MPL3"/>
      <c r="MPM3"/>
      <c r="MPN3"/>
      <c r="MPO3"/>
      <c r="MPP3"/>
      <c r="MPQ3"/>
      <c r="MPR3"/>
      <c r="MPS3"/>
      <c r="MPT3"/>
      <c r="MPU3"/>
      <c r="MPV3"/>
      <c r="MPW3"/>
      <c r="MPX3"/>
      <c r="MPY3"/>
      <c r="MPZ3"/>
      <c r="MQA3"/>
      <c r="MQB3"/>
      <c r="MQC3"/>
      <c r="MQD3"/>
      <c r="MQE3"/>
      <c r="MQF3"/>
      <c r="MQG3"/>
      <c r="MQH3"/>
      <c r="MQI3"/>
      <c r="MQJ3"/>
      <c r="MQK3"/>
      <c r="MQL3"/>
      <c r="MQM3"/>
      <c r="MQN3"/>
      <c r="MQO3"/>
      <c r="MQP3"/>
      <c r="MQQ3"/>
      <c r="MQR3"/>
      <c r="MQS3"/>
      <c r="MQT3"/>
      <c r="MQU3"/>
      <c r="MQV3"/>
      <c r="MQW3"/>
      <c r="MQX3"/>
      <c r="MQY3"/>
      <c r="MQZ3"/>
      <c r="MRA3"/>
      <c r="MRB3"/>
      <c r="MRC3"/>
      <c r="MRD3"/>
      <c r="MRE3"/>
      <c r="MRF3"/>
      <c r="MRG3"/>
      <c r="MRH3"/>
      <c r="MRI3"/>
      <c r="MRJ3"/>
      <c r="MRK3"/>
      <c r="MRL3"/>
      <c r="MRM3"/>
      <c r="MRN3"/>
      <c r="MRO3"/>
      <c r="MRP3"/>
      <c r="MRQ3"/>
      <c r="MRR3"/>
      <c r="MRS3"/>
      <c r="MRT3"/>
      <c r="MRU3"/>
      <c r="MRV3"/>
      <c r="MRW3"/>
      <c r="MRX3"/>
      <c r="MRY3"/>
      <c r="MRZ3"/>
      <c r="MSA3"/>
      <c r="MSB3"/>
      <c r="MSC3"/>
      <c r="MSD3"/>
      <c r="MSE3"/>
      <c r="MSF3"/>
      <c r="MSG3"/>
      <c r="MSH3"/>
      <c r="MSI3"/>
      <c r="MSJ3"/>
      <c r="MSK3"/>
      <c r="MSL3"/>
      <c r="MSM3"/>
      <c r="MSN3"/>
      <c r="MSO3"/>
      <c r="MSP3"/>
      <c r="MSQ3"/>
      <c r="MSR3"/>
      <c r="MSS3"/>
      <c r="MST3"/>
      <c r="MSU3"/>
      <c r="MSV3"/>
      <c r="MSW3"/>
      <c r="MSX3"/>
      <c r="MSY3"/>
      <c r="MSZ3"/>
      <c r="MTA3"/>
      <c r="MTB3"/>
      <c r="MTC3"/>
      <c r="MTD3"/>
      <c r="MTE3"/>
      <c r="MTF3"/>
      <c r="MTG3"/>
      <c r="MTH3"/>
      <c r="MTI3"/>
      <c r="MTJ3"/>
      <c r="MTK3"/>
      <c r="MTL3"/>
      <c r="MTM3"/>
      <c r="MTN3"/>
      <c r="MTO3"/>
      <c r="MTP3"/>
      <c r="MTQ3"/>
      <c r="MTR3"/>
      <c r="MTS3"/>
      <c r="MTT3"/>
      <c r="MTU3"/>
      <c r="MTV3"/>
      <c r="MTW3"/>
      <c r="MTX3"/>
      <c r="MTY3"/>
      <c r="MTZ3"/>
      <c r="MUA3"/>
      <c r="MUB3"/>
      <c r="MUC3"/>
      <c r="MUD3"/>
      <c r="MUE3"/>
      <c r="MUF3"/>
      <c r="MUG3"/>
      <c r="MUH3"/>
      <c r="MUI3"/>
      <c r="MUJ3"/>
      <c r="MUK3"/>
      <c r="MUL3"/>
      <c r="MUM3"/>
      <c r="MUN3"/>
      <c r="MUO3"/>
      <c r="MUP3"/>
      <c r="MUQ3"/>
      <c r="MUR3"/>
      <c r="MUS3"/>
      <c r="MUT3"/>
      <c r="MUU3"/>
      <c r="MUV3"/>
      <c r="MUW3"/>
      <c r="MUX3"/>
      <c r="MUY3"/>
      <c r="MUZ3"/>
      <c r="MVA3"/>
      <c r="MVB3"/>
      <c r="MVC3"/>
      <c r="MVD3"/>
      <c r="MVE3"/>
      <c r="MVF3"/>
      <c r="MVG3"/>
      <c r="MVH3"/>
      <c r="MVI3"/>
      <c r="MVJ3"/>
      <c r="MVK3"/>
      <c r="MVL3"/>
      <c r="MVM3"/>
      <c r="MVN3"/>
      <c r="MVO3"/>
      <c r="MVP3"/>
      <c r="MVQ3"/>
      <c r="MVR3"/>
      <c r="MVS3"/>
      <c r="MVT3"/>
      <c r="MVU3"/>
      <c r="MVV3"/>
      <c r="MVW3"/>
      <c r="MVX3"/>
      <c r="MVY3"/>
      <c r="MVZ3"/>
      <c r="MWA3"/>
      <c r="MWB3"/>
      <c r="MWC3"/>
      <c r="MWD3"/>
      <c r="MWE3"/>
      <c r="MWF3"/>
      <c r="MWG3"/>
      <c r="MWH3"/>
      <c r="MWI3"/>
      <c r="MWJ3"/>
      <c r="MWK3"/>
      <c r="MWL3"/>
      <c r="MWM3"/>
      <c r="MWN3"/>
      <c r="MWO3"/>
      <c r="MWP3"/>
      <c r="MWQ3"/>
      <c r="MWR3"/>
      <c r="MWS3"/>
      <c r="MWT3"/>
      <c r="MWU3"/>
      <c r="MWV3"/>
      <c r="MWW3"/>
      <c r="MWX3"/>
      <c r="MWY3"/>
      <c r="MWZ3"/>
      <c r="MXA3"/>
      <c r="MXB3"/>
      <c r="MXC3"/>
      <c r="MXD3"/>
      <c r="MXE3"/>
      <c r="MXF3"/>
      <c r="MXG3"/>
      <c r="MXH3"/>
      <c r="MXI3"/>
      <c r="MXJ3"/>
      <c r="MXK3"/>
      <c r="MXL3"/>
      <c r="MXM3"/>
      <c r="MXN3"/>
      <c r="MXO3"/>
      <c r="MXP3"/>
      <c r="MXQ3"/>
      <c r="MXR3"/>
      <c r="MXS3"/>
      <c r="MXT3"/>
      <c r="MXU3"/>
      <c r="MXV3"/>
      <c r="MXW3"/>
      <c r="MXX3"/>
      <c r="MXY3"/>
      <c r="MXZ3"/>
      <c r="MYA3"/>
      <c r="MYB3"/>
      <c r="MYC3"/>
      <c r="MYD3"/>
      <c r="MYE3"/>
      <c r="MYF3"/>
      <c r="MYG3"/>
      <c r="MYH3"/>
      <c r="MYI3"/>
      <c r="MYJ3"/>
      <c r="MYK3"/>
      <c r="MYL3"/>
      <c r="MYM3"/>
      <c r="MYN3"/>
      <c r="MYO3"/>
      <c r="MYP3"/>
      <c r="MYQ3"/>
      <c r="MYR3"/>
      <c r="MYS3"/>
      <c r="MYT3"/>
      <c r="MYU3"/>
      <c r="MYV3"/>
      <c r="MYW3"/>
      <c r="MYX3"/>
      <c r="MYY3"/>
      <c r="MYZ3"/>
      <c r="MZA3"/>
      <c r="MZB3"/>
      <c r="MZC3"/>
      <c r="MZD3"/>
      <c r="MZE3"/>
      <c r="MZF3"/>
      <c r="MZG3"/>
      <c r="MZH3"/>
      <c r="MZI3"/>
      <c r="MZJ3"/>
      <c r="MZK3"/>
      <c r="MZL3"/>
      <c r="MZM3"/>
      <c r="MZN3"/>
      <c r="MZO3"/>
      <c r="MZP3"/>
      <c r="MZQ3"/>
      <c r="MZR3"/>
      <c r="MZS3"/>
      <c r="MZT3"/>
      <c r="MZU3"/>
      <c r="MZV3"/>
      <c r="MZW3"/>
      <c r="MZX3"/>
      <c r="MZY3"/>
      <c r="MZZ3"/>
      <c r="NAA3"/>
      <c r="NAB3"/>
      <c r="NAC3"/>
      <c r="NAD3"/>
      <c r="NAE3"/>
      <c r="NAF3"/>
      <c r="NAG3"/>
      <c r="NAH3"/>
      <c r="NAI3"/>
      <c r="NAJ3"/>
      <c r="NAK3"/>
      <c r="NAL3"/>
      <c r="NAM3"/>
      <c r="NAN3"/>
      <c r="NAO3"/>
      <c r="NAP3"/>
      <c r="NAQ3"/>
      <c r="NAR3"/>
      <c r="NAS3"/>
      <c r="NAT3"/>
      <c r="NAU3"/>
      <c r="NAV3"/>
      <c r="NAW3"/>
      <c r="NAX3"/>
      <c r="NAY3"/>
      <c r="NAZ3"/>
      <c r="NBA3"/>
      <c r="NBB3"/>
      <c r="NBC3"/>
      <c r="NBD3"/>
      <c r="NBE3"/>
      <c r="NBF3"/>
      <c r="NBG3"/>
      <c r="NBH3"/>
      <c r="NBI3"/>
      <c r="NBJ3"/>
      <c r="NBK3"/>
      <c r="NBL3"/>
      <c r="NBM3"/>
      <c r="NBN3"/>
      <c r="NBO3"/>
      <c r="NBP3"/>
      <c r="NBQ3"/>
      <c r="NBR3"/>
      <c r="NBS3"/>
      <c r="NBT3"/>
      <c r="NBU3"/>
      <c r="NBV3"/>
      <c r="NBW3"/>
      <c r="NBX3"/>
      <c r="NBY3"/>
      <c r="NBZ3"/>
      <c r="NCA3"/>
      <c r="NCB3"/>
      <c r="NCC3"/>
      <c r="NCD3"/>
      <c r="NCE3"/>
      <c r="NCF3"/>
      <c r="NCG3"/>
      <c r="NCH3"/>
      <c r="NCI3"/>
      <c r="NCJ3"/>
      <c r="NCK3"/>
      <c r="NCL3"/>
      <c r="NCM3"/>
      <c r="NCN3"/>
      <c r="NCO3"/>
      <c r="NCP3"/>
      <c r="NCQ3"/>
      <c r="NCR3"/>
      <c r="NCS3"/>
      <c r="NCT3"/>
      <c r="NCU3"/>
      <c r="NCV3"/>
      <c r="NCW3"/>
      <c r="NCX3"/>
      <c r="NCY3"/>
      <c r="NCZ3"/>
      <c r="NDA3"/>
      <c r="NDB3"/>
      <c r="NDC3"/>
      <c r="NDD3"/>
      <c r="NDE3"/>
      <c r="NDF3"/>
      <c r="NDG3"/>
      <c r="NDH3"/>
      <c r="NDI3"/>
      <c r="NDJ3"/>
      <c r="NDK3"/>
      <c r="NDL3"/>
      <c r="NDM3"/>
      <c r="NDN3"/>
      <c r="NDO3"/>
      <c r="NDP3"/>
      <c r="NDQ3"/>
      <c r="NDR3"/>
      <c r="NDS3"/>
      <c r="NDT3"/>
      <c r="NDU3"/>
      <c r="NDV3"/>
      <c r="NDW3"/>
      <c r="NDX3"/>
      <c r="NDY3"/>
      <c r="NDZ3"/>
      <c r="NEA3"/>
      <c r="NEB3"/>
      <c r="NEC3"/>
      <c r="NED3"/>
      <c r="NEE3"/>
      <c r="NEF3"/>
      <c r="NEG3"/>
      <c r="NEH3"/>
      <c r="NEI3"/>
      <c r="NEJ3"/>
      <c r="NEK3"/>
      <c r="NEL3"/>
      <c r="NEM3"/>
      <c r="NEN3"/>
      <c r="NEO3"/>
      <c r="NEP3"/>
      <c r="NEQ3"/>
      <c r="NER3"/>
      <c r="NES3"/>
      <c r="NET3"/>
      <c r="NEU3"/>
      <c r="NEV3"/>
      <c r="NEW3"/>
      <c r="NEX3"/>
      <c r="NEY3"/>
      <c r="NEZ3"/>
      <c r="NFA3"/>
      <c r="NFB3"/>
      <c r="NFC3"/>
      <c r="NFD3"/>
      <c r="NFE3"/>
      <c r="NFF3"/>
      <c r="NFG3"/>
      <c r="NFH3"/>
      <c r="NFI3"/>
      <c r="NFJ3"/>
      <c r="NFK3"/>
      <c r="NFL3"/>
      <c r="NFM3"/>
      <c r="NFN3"/>
      <c r="NFO3"/>
      <c r="NFP3"/>
      <c r="NFQ3"/>
      <c r="NFR3"/>
      <c r="NFS3"/>
      <c r="NFT3"/>
      <c r="NFU3"/>
      <c r="NFV3"/>
      <c r="NFW3"/>
      <c r="NFX3"/>
      <c r="NFY3"/>
      <c r="NFZ3"/>
      <c r="NGA3"/>
      <c r="NGB3"/>
      <c r="NGC3"/>
      <c r="NGD3"/>
      <c r="NGE3"/>
      <c r="NGF3"/>
      <c r="NGG3"/>
      <c r="NGH3"/>
      <c r="NGI3"/>
      <c r="NGJ3"/>
      <c r="NGK3"/>
      <c r="NGL3"/>
      <c r="NGM3"/>
      <c r="NGN3"/>
      <c r="NGO3"/>
      <c r="NGP3"/>
      <c r="NGQ3"/>
      <c r="NGR3"/>
      <c r="NGS3"/>
      <c r="NGT3"/>
      <c r="NGU3"/>
      <c r="NGV3"/>
      <c r="NGW3"/>
      <c r="NGX3"/>
      <c r="NGY3"/>
      <c r="NGZ3"/>
      <c r="NHA3"/>
      <c r="NHB3"/>
      <c r="NHC3"/>
      <c r="NHD3"/>
      <c r="NHE3"/>
      <c r="NHF3"/>
      <c r="NHG3"/>
      <c r="NHH3"/>
      <c r="NHI3"/>
      <c r="NHJ3"/>
      <c r="NHK3"/>
      <c r="NHL3"/>
      <c r="NHM3"/>
      <c r="NHN3"/>
      <c r="NHO3"/>
      <c r="NHP3"/>
      <c r="NHQ3"/>
      <c r="NHR3"/>
      <c r="NHS3"/>
      <c r="NHT3"/>
      <c r="NHU3"/>
      <c r="NHV3"/>
      <c r="NHW3"/>
      <c r="NHX3"/>
      <c r="NHY3"/>
      <c r="NHZ3"/>
      <c r="NIA3"/>
      <c r="NIB3"/>
      <c r="NIC3"/>
      <c r="NID3"/>
      <c r="NIE3"/>
      <c r="NIF3"/>
      <c r="NIG3"/>
      <c r="NIH3"/>
      <c r="NII3"/>
      <c r="NIJ3"/>
      <c r="NIK3"/>
      <c r="NIL3"/>
      <c r="NIM3"/>
      <c r="NIN3"/>
      <c r="NIO3"/>
      <c r="NIP3"/>
      <c r="NIQ3"/>
      <c r="NIR3"/>
      <c r="NIS3"/>
      <c r="NIT3"/>
      <c r="NIU3"/>
      <c r="NIV3"/>
      <c r="NIW3"/>
      <c r="NIX3"/>
      <c r="NIY3"/>
      <c r="NIZ3"/>
      <c r="NJA3"/>
      <c r="NJB3"/>
      <c r="NJC3"/>
      <c r="NJD3"/>
      <c r="NJE3"/>
      <c r="NJF3"/>
      <c r="NJG3"/>
      <c r="NJH3"/>
      <c r="NJI3"/>
      <c r="NJJ3"/>
      <c r="NJK3"/>
      <c r="NJL3"/>
      <c r="NJM3"/>
      <c r="NJN3"/>
      <c r="NJO3"/>
      <c r="NJP3"/>
      <c r="NJQ3"/>
      <c r="NJR3"/>
      <c r="NJS3"/>
      <c r="NJT3"/>
      <c r="NJU3"/>
      <c r="NJV3"/>
      <c r="NJW3"/>
      <c r="NJX3"/>
      <c r="NJY3"/>
      <c r="NJZ3"/>
      <c r="NKA3"/>
      <c r="NKB3"/>
      <c r="NKC3"/>
      <c r="NKD3"/>
      <c r="NKE3"/>
      <c r="NKF3"/>
      <c r="NKG3"/>
      <c r="NKH3"/>
      <c r="NKI3"/>
      <c r="NKJ3"/>
      <c r="NKK3"/>
      <c r="NKL3"/>
      <c r="NKM3"/>
      <c r="NKN3"/>
      <c r="NKO3"/>
      <c r="NKP3"/>
      <c r="NKQ3"/>
      <c r="NKR3"/>
      <c r="NKS3"/>
      <c r="NKT3"/>
      <c r="NKU3"/>
      <c r="NKV3"/>
      <c r="NKW3"/>
      <c r="NKX3"/>
      <c r="NKY3"/>
      <c r="NKZ3"/>
      <c r="NLA3"/>
      <c r="NLB3"/>
      <c r="NLC3"/>
      <c r="NLD3"/>
      <c r="NLE3"/>
      <c r="NLF3"/>
      <c r="NLG3"/>
      <c r="NLH3"/>
      <c r="NLI3"/>
      <c r="NLJ3"/>
      <c r="NLK3"/>
      <c r="NLL3"/>
      <c r="NLM3"/>
      <c r="NLN3"/>
      <c r="NLO3"/>
      <c r="NLP3"/>
      <c r="NLQ3"/>
      <c r="NLR3"/>
      <c r="NLS3"/>
      <c r="NLT3"/>
      <c r="NLU3"/>
      <c r="NLV3"/>
      <c r="NLW3"/>
      <c r="NLX3"/>
      <c r="NLY3"/>
      <c r="NLZ3"/>
      <c r="NMA3"/>
      <c r="NMB3"/>
      <c r="NMC3"/>
      <c r="NMD3"/>
      <c r="NME3"/>
      <c r="NMF3"/>
      <c r="NMG3"/>
      <c r="NMH3"/>
      <c r="NMI3"/>
      <c r="NMJ3"/>
      <c r="NMK3"/>
      <c r="NML3"/>
      <c r="NMM3"/>
      <c r="NMN3"/>
      <c r="NMO3"/>
      <c r="NMP3"/>
      <c r="NMQ3"/>
      <c r="NMR3"/>
      <c r="NMS3"/>
      <c r="NMT3"/>
      <c r="NMU3"/>
      <c r="NMV3"/>
      <c r="NMW3"/>
      <c r="NMX3"/>
      <c r="NMY3"/>
      <c r="NMZ3"/>
      <c r="NNA3"/>
      <c r="NNB3"/>
      <c r="NNC3"/>
      <c r="NND3"/>
      <c r="NNE3"/>
      <c r="NNF3"/>
      <c r="NNG3"/>
      <c r="NNH3"/>
      <c r="NNI3"/>
      <c r="NNJ3"/>
      <c r="NNK3"/>
      <c r="NNL3"/>
      <c r="NNM3"/>
      <c r="NNN3"/>
      <c r="NNO3"/>
      <c r="NNP3"/>
      <c r="NNQ3"/>
      <c r="NNR3"/>
      <c r="NNS3"/>
      <c r="NNT3"/>
      <c r="NNU3"/>
      <c r="NNV3"/>
      <c r="NNW3"/>
      <c r="NNX3"/>
      <c r="NNY3"/>
      <c r="NNZ3"/>
      <c r="NOA3"/>
      <c r="NOB3"/>
      <c r="NOC3"/>
      <c r="NOD3"/>
      <c r="NOE3"/>
      <c r="NOF3"/>
      <c r="NOG3"/>
      <c r="NOH3"/>
      <c r="NOI3"/>
      <c r="NOJ3"/>
      <c r="NOK3"/>
      <c r="NOL3"/>
      <c r="NOM3"/>
      <c r="NON3"/>
      <c r="NOO3"/>
      <c r="NOP3"/>
      <c r="NOQ3"/>
      <c r="NOR3"/>
      <c r="NOS3"/>
      <c r="NOT3"/>
      <c r="NOU3"/>
      <c r="NOV3"/>
      <c r="NOW3"/>
      <c r="NOX3"/>
      <c r="NOY3"/>
      <c r="NOZ3"/>
      <c r="NPA3"/>
      <c r="NPB3"/>
      <c r="NPC3"/>
      <c r="NPD3"/>
      <c r="NPE3"/>
      <c r="NPF3"/>
      <c r="NPG3"/>
      <c r="NPH3"/>
      <c r="NPI3"/>
      <c r="NPJ3"/>
      <c r="NPK3"/>
      <c r="NPL3"/>
      <c r="NPM3"/>
      <c r="NPN3"/>
      <c r="NPO3"/>
      <c r="NPP3"/>
      <c r="NPQ3"/>
      <c r="NPR3"/>
      <c r="NPS3"/>
      <c r="NPT3"/>
      <c r="NPU3"/>
      <c r="NPV3"/>
      <c r="NPW3"/>
      <c r="NPX3"/>
      <c r="NPY3"/>
      <c r="NPZ3"/>
      <c r="NQA3"/>
      <c r="NQB3"/>
      <c r="NQC3"/>
      <c r="NQD3"/>
      <c r="NQE3"/>
      <c r="NQF3"/>
      <c r="NQG3"/>
      <c r="NQH3"/>
      <c r="NQI3"/>
      <c r="NQJ3"/>
      <c r="NQK3"/>
      <c r="NQL3"/>
      <c r="NQM3"/>
      <c r="NQN3"/>
      <c r="NQO3"/>
      <c r="NQP3"/>
      <c r="NQQ3"/>
      <c r="NQR3"/>
      <c r="NQS3"/>
      <c r="NQT3"/>
      <c r="NQU3"/>
      <c r="NQV3"/>
      <c r="NQW3"/>
      <c r="NQX3"/>
      <c r="NQY3"/>
      <c r="NQZ3"/>
      <c r="NRA3"/>
      <c r="NRB3"/>
      <c r="NRC3"/>
      <c r="NRD3"/>
      <c r="NRE3"/>
      <c r="NRF3"/>
      <c r="NRG3"/>
      <c r="NRH3"/>
      <c r="NRI3"/>
      <c r="NRJ3"/>
      <c r="NRK3"/>
      <c r="NRL3"/>
      <c r="NRM3"/>
      <c r="NRN3"/>
      <c r="NRO3"/>
      <c r="NRP3"/>
      <c r="NRQ3"/>
      <c r="NRR3"/>
      <c r="NRS3"/>
      <c r="NRT3"/>
      <c r="NRU3"/>
      <c r="NRV3"/>
      <c r="NRW3"/>
      <c r="NRX3"/>
      <c r="NRY3"/>
      <c r="NRZ3"/>
      <c r="NSA3"/>
      <c r="NSB3"/>
      <c r="NSC3"/>
      <c r="NSD3"/>
      <c r="NSE3"/>
      <c r="NSF3"/>
      <c r="NSG3"/>
      <c r="NSH3"/>
      <c r="NSI3"/>
      <c r="NSJ3"/>
      <c r="NSK3"/>
      <c r="NSL3"/>
      <c r="NSM3"/>
      <c r="NSN3"/>
      <c r="NSO3"/>
      <c r="NSP3"/>
      <c r="NSQ3"/>
      <c r="NSR3"/>
      <c r="NSS3"/>
      <c r="NST3"/>
      <c r="NSU3"/>
      <c r="NSV3"/>
      <c r="NSW3"/>
      <c r="NSX3"/>
      <c r="NSY3"/>
      <c r="NSZ3"/>
      <c r="NTA3"/>
      <c r="NTB3"/>
      <c r="NTC3"/>
      <c r="NTD3"/>
      <c r="NTE3"/>
      <c r="NTF3"/>
      <c r="NTG3"/>
      <c r="NTH3"/>
      <c r="NTI3"/>
      <c r="NTJ3"/>
      <c r="NTK3"/>
      <c r="NTL3"/>
      <c r="NTM3"/>
      <c r="NTN3"/>
      <c r="NTO3"/>
      <c r="NTP3"/>
      <c r="NTQ3"/>
      <c r="NTR3"/>
      <c r="NTS3"/>
      <c r="NTT3"/>
      <c r="NTU3"/>
      <c r="NTV3"/>
      <c r="NTW3"/>
      <c r="NTX3"/>
      <c r="NTY3"/>
      <c r="NTZ3"/>
      <c r="NUA3"/>
      <c r="NUB3"/>
      <c r="NUC3"/>
      <c r="NUD3"/>
      <c r="NUE3"/>
      <c r="NUF3"/>
      <c r="NUG3"/>
      <c r="NUH3"/>
      <c r="NUI3"/>
      <c r="NUJ3"/>
      <c r="NUK3"/>
      <c r="NUL3"/>
      <c r="NUM3"/>
      <c r="NUN3"/>
      <c r="NUO3"/>
      <c r="NUP3"/>
      <c r="NUQ3"/>
      <c r="NUR3"/>
      <c r="NUS3"/>
      <c r="NUT3"/>
      <c r="NUU3"/>
      <c r="NUV3"/>
      <c r="NUW3"/>
      <c r="NUX3"/>
      <c r="NUY3"/>
      <c r="NUZ3"/>
      <c r="NVA3"/>
      <c r="NVB3"/>
      <c r="NVC3"/>
      <c r="NVD3"/>
      <c r="NVE3"/>
      <c r="NVF3"/>
      <c r="NVG3"/>
      <c r="NVH3"/>
      <c r="NVI3"/>
      <c r="NVJ3"/>
      <c r="NVK3"/>
      <c r="NVL3"/>
      <c r="NVM3"/>
      <c r="NVN3"/>
      <c r="NVO3"/>
      <c r="NVP3"/>
      <c r="NVQ3"/>
      <c r="NVR3"/>
      <c r="NVS3"/>
      <c r="NVT3"/>
      <c r="NVU3"/>
      <c r="NVV3"/>
      <c r="NVW3"/>
      <c r="NVX3"/>
      <c r="NVY3"/>
      <c r="NVZ3"/>
      <c r="NWA3"/>
      <c r="NWB3"/>
      <c r="NWC3"/>
      <c r="NWD3"/>
      <c r="NWE3"/>
      <c r="NWF3"/>
      <c r="NWG3"/>
      <c r="NWH3"/>
      <c r="NWI3"/>
      <c r="NWJ3"/>
      <c r="NWK3"/>
      <c r="NWL3"/>
      <c r="NWM3"/>
      <c r="NWN3"/>
      <c r="NWO3"/>
      <c r="NWP3"/>
      <c r="NWQ3"/>
      <c r="NWR3"/>
      <c r="NWS3"/>
      <c r="NWT3"/>
      <c r="NWU3"/>
      <c r="NWV3"/>
      <c r="NWW3"/>
      <c r="NWX3"/>
      <c r="NWY3"/>
      <c r="NWZ3"/>
      <c r="NXA3"/>
      <c r="NXB3"/>
      <c r="NXC3"/>
      <c r="NXD3"/>
      <c r="NXE3"/>
      <c r="NXF3"/>
      <c r="NXG3"/>
      <c r="NXH3"/>
      <c r="NXI3"/>
      <c r="NXJ3"/>
      <c r="NXK3"/>
      <c r="NXL3"/>
      <c r="NXM3"/>
      <c r="NXN3"/>
      <c r="NXO3"/>
      <c r="NXP3"/>
      <c r="NXQ3"/>
      <c r="NXR3"/>
      <c r="NXS3"/>
      <c r="NXT3"/>
      <c r="NXU3"/>
      <c r="NXV3"/>
      <c r="NXW3"/>
      <c r="NXX3"/>
      <c r="NXY3"/>
      <c r="NXZ3"/>
      <c r="NYA3"/>
      <c r="NYB3"/>
      <c r="NYC3"/>
      <c r="NYD3"/>
      <c r="NYE3"/>
      <c r="NYF3"/>
      <c r="NYG3"/>
      <c r="NYH3"/>
      <c r="NYI3"/>
      <c r="NYJ3"/>
      <c r="NYK3"/>
      <c r="NYL3"/>
      <c r="NYM3"/>
      <c r="NYN3"/>
      <c r="NYO3"/>
      <c r="NYP3"/>
      <c r="NYQ3"/>
      <c r="NYR3"/>
      <c r="NYS3"/>
      <c r="NYT3"/>
      <c r="NYU3"/>
      <c r="NYV3"/>
      <c r="NYW3"/>
      <c r="NYX3"/>
      <c r="NYY3"/>
      <c r="NYZ3"/>
      <c r="NZA3"/>
      <c r="NZB3"/>
      <c r="NZC3"/>
      <c r="NZD3"/>
      <c r="NZE3"/>
      <c r="NZF3"/>
      <c r="NZG3"/>
      <c r="NZH3"/>
      <c r="NZI3"/>
      <c r="NZJ3"/>
      <c r="NZK3"/>
      <c r="NZL3"/>
      <c r="NZM3"/>
      <c r="NZN3"/>
      <c r="NZO3"/>
      <c r="NZP3"/>
      <c r="NZQ3"/>
      <c r="NZR3"/>
      <c r="NZS3"/>
      <c r="NZT3"/>
      <c r="NZU3"/>
      <c r="NZV3"/>
      <c r="NZW3"/>
      <c r="NZX3"/>
      <c r="NZY3"/>
      <c r="NZZ3"/>
      <c r="OAA3"/>
      <c r="OAB3"/>
      <c r="OAC3"/>
      <c r="OAD3"/>
      <c r="OAE3"/>
      <c r="OAF3"/>
      <c r="OAG3"/>
      <c r="OAH3"/>
      <c r="OAI3"/>
      <c r="OAJ3"/>
      <c r="OAK3"/>
      <c r="OAL3"/>
      <c r="OAM3"/>
      <c r="OAN3"/>
      <c r="OAO3"/>
      <c r="OAP3"/>
      <c r="OAQ3"/>
      <c r="OAR3"/>
      <c r="OAS3"/>
      <c r="OAT3"/>
      <c r="OAU3"/>
      <c r="OAV3"/>
      <c r="OAW3"/>
      <c r="OAX3"/>
      <c r="OAY3"/>
      <c r="OAZ3"/>
      <c r="OBA3"/>
      <c r="OBB3"/>
      <c r="OBC3"/>
      <c r="OBD3"/>
      <c r="OBE3"/>
      <c r="OBF3"/>
      <c r="OBG3"/>
      <c r="OBH3"/>
      <c r="OBI3"/>
      <c r="OBJ3"/>
      <c r="OBK3"/>
      <c r="OBL3"/>
      <c r="OBM3"/>
      <c r="OBN3"/>
      <c r="OBO3"/>
      <c r="OBP3"/>
      <c r="OBQ3"/>
      <c r="OBR3"/>
      <c r="OBS3"/>
      <c r="OBT3"/>
      <c r="OBU3"/>
      <c r="OBV3"/>
      <c r="OBW3"/>
      <c r="OBX3"/>
      <c r="OBY3"/>
      <c r="OBZ3"/>
      <c r="OCA3"/>
      <c r="OCB3"/>
      <c r="OCC3"/>
      <c r="OCD3"/>
      <c r="OCE3"/>
      <c r="OCF3"/>
      <c r="OCG3"/>
      <c r="OCH3"/>
      <c r="OCI3"/>
      <c r="OCJ3"/>
      <c r="OCK3"/>
      <c r="OCL3"/>
      <c r="OCM3"/>
      <c r="OCN3"/>
      <c r="OCO3"/>
      <c r="OCP3"/>
      <c r="OCQ3"/>
      <c r="OCR3"/>
      <c r="OCS3"/>
      <c r="OCT3"/>
      <c r="OCU3"/>
      <c r="OCV3"/>
      <c r="OCW3"/>
      <c r="OCX3"/>
      <c r="OCY3"/>
      <c r="OCZ3"/>
      <c r="ODA3"/>
      <c r="ODB3"/>
      <c r="ODC3"/>
      <c r="ODD3"/>
      <c r="ODE3"/>
      <c r="ODF3"/>
      <c r="ODG3"/>
      <c r="ODH3"/>
      <c r="ODI3"/>
      <c r="ODJ3"/>
      <c r="ODK3"/>
      <c r="ODL3"/>
      <c r="ODM3"/>
      <c r="ODN3"/>
      <c r="ODO3"/>
      <c r="ODP3"/>
      <c r="ODQ3"/>
      <c r="ODR3"/>
      <c r="ODS3"/>
      <c r="ODT3"/>
      <c r="ODU3"/>
      <c r="ODV3"/>
      <c r="ODW3"/>
      <c r="ODX3"/>
      <c r="ODY3"/>
      <c r="ODZ3"/>
      <c r="OEA3"/>
      <c r="OEB3"/>
      <c r="OEC3"/>
      <c r="OED3"/>
      <c r="OEE3"/>
      <c r="OEF3"/>
      <c r="OEG3"/>
      <c r="OEH3"/>
      <c r="OEI3"/>
      <c r="OEJ3"/>
      <c r="OEK3"/>
      <c r="OEL3"/>
      <c r="OEM3"/>
      <c r="OEN3"/>
      <c r="OEO3"/>
      <c r="OEP3"/>
      <c r="OEQ3"/>
      <c r="OER3"/>
      <c r="OES3"/>
      <c r="OET3"/>
      <c r="OEU3"/>
      <c r="OEV3"/>
      <c r="OEW3"/>
      <c r="OEX3"/>
      <c r="OEY3"/>
      <c r="OEZ3"/>
      <c r="OFA3"/>
      <c r="OFB3"/>
      <c r="OFC3"/>
      <c r="OFD3"/>
      <c r="OFE3"/>
      <c r="OFF3"/>
      <c r="OFG3"/>
      <c r="OFH3"/>
      <c r="OFI3"/>
      <c r="OFJ3"/>
      <c r="OFK3"/>
      <c r="OFL3"/>
      <c r="OFM3"/>
      <c r="OFN3"/>
      <c r="OFO3"/>
      <c r="OFP3"/>
      <c r="OFQ3"/>
      <c r="OFR3"/>
      <c r="OFS3"/>
      <c r="OFT3"/>
      <c r="OFU3"/>
      <c r="OFV3"/>
      <c r="OFW3"/>
      <c r="OFX3"/>
      <c r="OFY3"/>
      <c r="OFZ3"/>
      <c r="OGA3"/>
      <c r="OGB3"/>
      <c r="OGC3"/>
      <c r="OGD3"/>
      <c r="OGE3"/>
      <c r="OGF3"/>
      <c r="OGG3"/>
      <c r="OGH3"/>
      <c r="OGI3"/>
      <c r="OGJ3"/>
      <c r="OGK3"/>
      <c r="OGL3"/>
      <c r="OGM3"/>
      <c r="OGN3"/>
      <c r="OGO3"/>
      <c r="OGP3"/>
      <c r="OGQ3"/>
      <c r="OGR3"/>
      <c r="OGS3"/>
      <c r="OGT3"/>
      <c r="OGU3"/>
      <c r="OGV3"/>
      <c r="OGW3"/>
      <c r="OGX3"/>
      <c r="OGY3"/>
      <c r="OGZ3"/>
      <c r="OHA3"/>
      <c r="OHB3"/>
      <c r="OHC3"/>
      <c r="OHD3"/>
      <c r="OHE3"/>
      <c r="OHF3"/>
      <c r="OHG3"/>
      <c r="OHH3"/>
      <c r="OHI3"/>
      <c r="OHJ3"/>
      <c r="OHK3"/>
      <c r="OHL3"/>
      <c r="OHM3"/>
      <c r="OHN3"/>
      <c r="OHO3"/>
      <c r="OHP3"/>
      <c r="OHQ3"/>
      <c r="OHR3"/>
      <c r="OHS3"/>
      <c r="OHT3"/>
      <c r="OHU3"/>
      <c r="OHV3"/>
      <c r="OHW3"/>
      <c r="OHX3"/>
      <c r="OHY3"/>
      <c r="OHZ3"/>
      <c r="OIA3"/>
      <c r="OIB3"/>
      <c r="OIC3"/>
      <c r="OID3"/>
      <c r="OIE3"/>
      <c r="OIF3"/>
      <c r="OIG3"/>
      <c r="OIH3"/>
      <c r="OII3"/>
      <c r="OIJ3"/>
      <c r="OIK3"/>
      <c r="OIL3"/>
      <c r="OIM3"/>
      <c r="OIN3"/>
      <c r="OIO3"/>
      <c r="OIP3"/>
      <c r="OIQ3"/>
      <c r="OIR3"/>
      <c r="OIS3"/>
      <c r="OIT3"/>
      <c r="OIU3"/>
      <c r="OIV3"/>
      <c r="OIW3"/>
      <c r="OIX3"/>
      <c r="OIY3"/>
      <c r="OIZ3"/>
      <c r="OJA3"/>
      <c r="OJB3"/>
      <c r="OJC3"/>
      <c r="OJD3"/>
      <c r="OJE3"/>
      <c r="OJF3"/>
      <c r="OJG3"/>
      <c r="OJH3"/>
      <c r="OJI3"/>
      <c r="OJJ3"/>
      <c r="OJK3"/>
      <c r="OJL3"/>
      <c r="OJM3"/>
      <c r="OJN3"/>
      <c r="OJO3"/>
      <c r="OJP3"/>
      <c r="OJQ3"/>
      <c r="OJR3"/>
      <c r="OJS3"/>
      <c r="OJT3"/>
      <c r="OJU3"/>
      <c r="OJV3"/>
      <c r="OJW3"/>
      <c r="OJX3"/>
      <c r="OJY3"/>
      <c r="OJZ3"/>
      <c r="OKA3"/>
      <c r="OKB3"/>
      <c r="OKC3"/>
      <c r="OKD3"/>
      <c r="OKE3"/>
      <c r="OKF3"/>
      <c r="OKG3"/>
      <c r="OKH3"/>
      <c r="OKI3"/>
      <c r="OKJ3"/>
      <c r="OKK3"/>
      <c r="OKL3"/>
      <c r="OKM3"/>
      <c r="OKN3"/>
      <c r="OKO3"/>
      <c r="OKP3"/>
      <c r="OKQ3"/>
      <c r="OKR3"/>
      <c r="OKS3"/>
      <c r="OKT3"/>
      <c r="OKU3"/>
      <c r="OKV3"/>
      <c r="OKW3"/>
      <c r="OKX3"/>
      <c r="OKY3"/>
      <c r="OKZ3"/>
      <c r="OLA3"/>
      <c r="OLB3"/>
      <c r="OLC3"/>
      <c r="OLD3"/>
      <c r="OLE3"/>
      <c r="OLF3"/>
      <c r="OLG3"/>
      <c r="OLH3"/>
      <c r="OLI3"/>
      <c r="OLJ3"/>
      <c r="OLK3"/>
      <c r="OLL3"/>
      <c r="OLM3"/>
      <c r="OLN3"/>
      <c r="OLO3"/>
      <c r="OLP3"/>
      <c r="OLQ3"/>
      <c r="OLR3"/>
      <c r="OLS3"/>
      <c r="OLT3"/>
      <c r="OLU3"/>
      <c r="OLV3"/>
      <c r="OLW3"/>
      <c r="OLX3"/>
      <c r="OLY3"/>
      <c r="OLZ3"/>
      <c r="OMA3"/>
      <c r="OMB3"/>
      <c r="OMC3"/>
      <c r="OMD3"/>
      <c r="OME3"/>
      <c r="OMF3"/>
      <c r="OMG3"/>
      <c r="OMH3"/>
      <c r="OMI3"/>
      <c r="OMJ3"/>
      <c r="OMK3"/>
      <c r="OML3"/>
      <c r="OMM3"/>
      <c r="OMN3"/>
      <c r="OMO3"/>
      <c r="OMP3"/>
      <c r="OMQ3"/>
      <c r="OMR3"/>
      <c r="OMS3"/>
      <c r="OMT3"/>
      <c r="OMU3"/>
      <c r="OMV3"/>
      <c r="OMW3"/>
      <c r="OMX3"/>
      <c r="OMY3"/>
      <c r="OMZ3"/>
      <c r="ONA3"/>
      <c r="ONB3"/>
      <c r="ONC3"/>
      <c r="OND3"/>
      <c r="ONE3"/>
      <c r="ONF3"/>
      <c r="ONG3"/>
      <c r="ONH3"/>
      <c r="ONI3"/>
      <c r="ONJ3"/>
      <c r="ONK3"/>
      <c r="ONL3"/>
      <c r="ONM3"/>
      <c r="ONN3"/>
      <c r="ONO3"/>
      <c r="ONP3"/>
      <c r="ONQ3"/>
      <c r="ONR3"/>
      <c r="ONS3"/>
      <c r="ONT3"/>
      <c r="ONU3"/>
      <c r="ONV3"/>
      <c r="ONW3"/>
      <c r="ONX3"/>
      <c r="ONY3"/>
      <c r="ONZ3"/>
      <c r="OOA3"/>
      <c r="OOB3"/>
      <c r="OOC3"/>
      <c r="OOD3"/>
      <c r="OOE3"/>
      <c r="OOF3"/>
      <c r="OOG3"/>
      <c r="OOH3"/>
      <c r="OOI3"/>
      <c r="OOJ3"/>
      <c r="OOK3"/>
      <c r="OOL3"/>
      <c r="OOM3"/>
      <c r="OON3"/>
      <c r="OOO3"/>
      <c r="OOP3"/>
      <c r="OOQ3"/>
      <c r="OOR3"/>
      <c r="OOS3"/>
      <c r="OOT3"/>
      <c r="OOU3"/>
      <c r="OOV3"/>
      <c r="OOW3"/>
      <c r="OOX3"/>
      <c r="OOY3"/>
      <c r="OOZ3"/>
      <c r="OPA3"/>
      <c r="OPB3"/>
      <c r="OPC3"/>
      <c r="OPD3"/>
      <c r="OPE3"/>
      <c r="OPF3"/>
      <c r="OPG3"/>
      <c r="OPH3"/>
      <c r="OPI3"/>
      <c r="OPJ3"/>
      <c r="OPK3"/>
      <c r="OPL3"/>
      <c r="OPM3"/>
      <c r="OPN3"/>
      <c r="OPO3"/>
      <c r="OPP3"/>
      <c r="OPQ3"/>
      <c r="OPR3"/>
      <c r="OPS3"/>
      <c r="OPT3"/>
      <c r="OPU3"/>
      <c r="OPV3"/>
      <c r="OPW3"/>
      <c r="OPX3"/>
      <c r="OPY3"/>
      <c r="OPZ3"/>
      <c r="OQA3"/>
      <c r="OQB3"/>
      <c r="OQC3"/>
      <c r="OQD3"/>
      <c r="OQE3"/>
      <c r="OQF3"/>
      <c r="OQG3"/>
      <c r="OQH3"/>
      <c r="OQI3"/>
      <c r="OQJ3"/>
      <c r="OQK3"/>
      <c r="OQL3"/>
      <c r="OQM3"/>
      <c r="OQN3"/>
      <c r="OQO3"/>
      <c r="OQP3"/>
      <c r="OQQ3"/>
      <c r="OQR3"/>
      <c r="OQS3"/>
      <c r="OQT3"/>
      <c r="OQU3"/>
      <c r="OQV3"/>
      <c r="OQW3"/>
      <c r="OQX3"/>
      <c r="OQY3"/>
      <c r="OQZ3"/>
      <c r="ORA3"/>
      <c r="ORB3"/>
      <c r="ORC3"/>
      <c r="ORD3"/>
      <c r="ORE3"/>
      <c r="ORF3"/>
      <c r="ORG3"/>
      <c r="ORH3"/>
      <c r="ORI3"/>
      <c r="ORJ3"/>
      <c r="ORK3"/>
      <c r="ORL3"/>
      <c r="ORM3"/>
      <c r="ORN3"/>
      <c r="ORO3"/>
      <c r="ORP3"/>
      <c r="ORQ3"/>
      <c r="ORR3"/>
      <c r="ORS3"/>
      <c r="ORT3"/>
      <c r="ORU3"/>
      <c r="ORV3"/>
      <c r="ORW3"/>
      <c r="ORX3"/>
      <c r="ORY3"/>
      <c r="ORZ3"/>
      <c r="OSA3"/>
      <c r="OSB3"/>
      <c r="OSC3"/>
      <c r="OSD3"/>
      <c r="OSE3"/>
      <c r="OSF3"/>
      <c r="OSG3"/>
      <c r="OSH3"/>
      <c r="OSI3"/>
      <c r="OSJ3"/>
      <c r="OSK3"/>
      <c r="OSL3"/>
      <c r="OSM3"/>
      <c r="OSN3"/>
      <c r="OSO3"/>
      <c r="OSP3"/>
      <c r="OSQ3"/>
      <c r="OSR3"/>
      <c r="OSS3"/>
      <c r="OST3"/>
      <c r="OSU3"/>
      <c r="OSV3"/>
      <c r="OSW3"/>
      <c r="OSX3"/>
      <c r="OSY3"/>
      <c r="OSZ3"/>
      <c r="OTA3"/>
      <c r="OTB3"/>
      <c r="OTC3"/>
      <c r="OTD3"/>
      <c r="OTE3"/>
      <c r="OTF3"/>
      <c r="OTG3"/>
      <c r="OTH3"/>
      <c r="OTI3"/>
      <c r="OTJ3"/>
      <c r="OTK3"/>
      <c r="OTL3"/>
      <c r="OTM3"/>
      <c r="OTN3"/>
      <c r="OTO3"/>
      <c r="OTP3"/>
      <c r="OTQ3"/>
      <c r="OTR3"/>
      <c r="OTS3"/>
      <c r="OTT3"/>
      <c r="OTU3"/>
      <c r="OTV3"/>
      <c r="OTW3"/>
      <c r="OTX3"/>
      <c r="OTY3"/>
      <c r="OTZ3"/>
      <c r="OUA3"/>
      <c r="OUB3"/>
      <c r="OUC3"/>
      <c r="OUD3"/>
      <c r="OUE3"/>
      <c r="OUF3"/>
      <c r="OUG3"/>
      <c r="OUH3"/>
      <c r="OUI3"/>
      <c r="OUJ3"/>
      <c r="OUK3"/>
      <c r="OUL3"/>
      <c r="OUM3"/>
      <c r="OUN3"/>
      <c r="OUO3"/>
      <c r="OUP3"/>
      <c r="OUQ3"/>
      <c r="OUR3"/>
      <c r="OUS3"/>
      <c r="OUT3"/>
      <c r="OUU3"/>
      <c r="OUV3"/>
      <c r="OUW3"/>
      <c r="OUX3"/>
      <c r="OUY3"/>
      <c r="OUZ3"/>
      <c r="OVA3"/>
      <c r="OVB3"/>
      <c r="OVC3"/>
      <c r="OVD3"/>
      <c r="OVE3"/>
      <c r="OVF3"/>
      <c r="OVG3"/>
      <c r="OVH3"/>
      <c r="OVI3"/>
      <c r="OVJ3"/>
      <c r="OVK3"/>
      <c r="OVL3"/>
      <c r="OVM3"/>
      <c r="OVN3"/>
      <c r="OVO3"/>
      <c r="OVP3"/>
      <c r="OVQ3"/>
      <c r="OVR3"/>
      <c r="OVS3"/>
      <c r="OVT3"/>
      <c r="OVU3"/>
      <c r="OVV3"/>
      <c r="OVW3"/>
      <c r="OVX3"/>
      <c r="OVY3"/>
      <c r="OVZ3"/>
      <c r="OWA3"/>
      <c r="OWB3"/>
      <c r="OWC3"/>
      <c r="OWD3"/>
      <c r="OWE3"/>
      <c r="OWF3"/>
      <c r="OWG3"/>
      <c r="OWH3"/>
      <c r="OWI3"/>
      <c r="OWJ3"/>
      <c r="OWK3"/>
      <c r="OWL3"/>
      <c r="OWM3"/>
      <c r="OWN3"/>
      <c r="OWO3"/>
      <c r="OWP3"/>
      <c r="OWQ3"/>
      <c r="OWR3"/>
      <c r="OWS3"/>
      <c r="OWT3"/>
      <c r="OWU3"/>
      <c r="OWV3"/>
      <c r="OWW3"/>
      <c r="OWX3"/>
      <c r="OWY3"/>
      <c r="OWZ3"/>
      <c r="OXA3"/>
      <c r="OXB3"/>
      <c r="OXC3"/>
      <c r="OXD3"/>
      <c r="OXE3"/>
      <c r="OXF3"/>
      <c r="OXG3"/>
      <c r="OXH3"/>
      <c r="OXI3"/>
      <c r="OXJ3"/>
      <c r="OXK3"/>
      <c r="OXL3"/>
      <c r="OXM3"/>
      <c r="OXN3"/>
      <c r="OXO3"/>
      <c r="OXP3"/>
      <c r="OXQ3"/>
      <c r="OXR3"/>
      <c r="OXS3"/>
      <c r="OXT3"/>
      <c r="OXU3"/>
      <c r="OXV3"/>
      <c r="OXW3"/>
      <c r="OXX3"/>
      <c r="OXY3"/>
      <c r="OXZ3"/>
      <c r="OYA3"/>
      <c r="OYB3"/>
      <c r="OYC3"/>
      <c r="OYD3"/>
      <c r="OYE3"/>
      <c r="OYF3"/>
      <c r="OYG3"/>
      <c r="OYH3"/>
      <c r="OYI3"/>
      <c r="OYJ3"/>
      <c r="OYK3"/>
      <c r="OYL3"/>
      <c r="OYM3"/>
      <c r="OYN3"/>
      <c r="OYO3"/>
      <c r="OYP3"/>
      <c r="OYQ3"/>
      <c r="OYR3"/>
      <c r="OYS3"/>
      <c r="OYT3"/>
      <c r="OYU3"/>
      <c r="OYV3"/>
      <c r="OYW3"/>
      <c r="OYX3"/>
      <c r="OYY3"/>
      <c r="OYZ3"/>
      <c r="OZA3"/>
      <c r="OZB3"/>
      <c r="OZC3"/>
      <c r="OZD3"/>
      <c r="OZE3"/>
      <c r="OZF3"/>
      <c r="OZG3"/>
      <c r="OZH3"/>
      <c r="OZI3"/>
      <c r="OZJ3"/>
      <c r="OZK3"/>
      <c r="OZL3"/>
      <c r="OZM3"/>
      <c r="OZN3"/>
      <c r="OZO3"/>
      <c r="OZP3"/>
      <c r="OZQ3"/>
      <c r="OZR3"/>
      <c r="OZS3"/>
      <c r="OZT3"/>
      <c r="OZU3"/>
      <c r="OZV3"/>
      <c r="OZW3"/>
      <c r="OZX3"/>
      <c r="OZY3"/>
      <c r="OZZ3"/>
      <c r="PAA3"/>
      <c r="PAB3"/>
      <c r="PAC3"/>
      <c r="PAD3"/>
      <c r="PAE3"/>
      <c r="PAF3"/>
      <c r="PAG3"/>
      <c r="PAH3"/>
      <c r="PAI3"/>
      <c r="PAJ3"/>
      <c r="PAK3"/>
      <c r="PAL3"/>
      <c r="PAM3"/>
      <c r="PAN3"/>
      <c r="PAO3"/>
      <c r="PAP3"/>
      <c r="PAQ3"/>
      <c r="PAR3"/>
      <c r="PAS3"/>
      <c r="PAT3"/>
      <c r="PAU3"/>
      <c r="PAV3"/>
      <c r="PAW3"/>
      <c r="PAX3"/>
      <c r="PAY3"/>
      <c r="PAZ3"/>
      <c r="PBA3"/>
      <c r="PBB3"/>
      <c r="PBC3"/>
      <c r="PBD3"/>
      <c r="PBE3"/>
      <c r="PBF3"/>
      <c r="PBG3"/>
      <c r="PBH3"/>
      <c r="PBI3"/>
      <c r="PBJ3"/>
      <c r="PBK3"/>
      <c r="PBL3"/>
      <c r="PBM3"/>
      <c r="PBN3"/>
      <c r="PBO3"/>
      <c r="PBP3"/>
      <c r="PBQ3"/>
      <c r="PBR3"/>
      <c r="PBS3"/>
      <c r="PBT3"/>
      <c r="PBU3"/>
      <c r="PBV3"/>
      <c r="PBW3"/>
      <c r="PBX3"/>
      <c r="PBY3"/>
      <c r="PBZ3"/>
      <c r="PCA3"/>
      <c r="PCB3"/>
      <c r="PCC3"/>
      <c r="PCD3"/>
      <c r="PCE3"/>
      <c r="PCF3"/>
      <c r="PCG3"/>
      <c r="PCH3"/>
      <c r="PCI3"/>
      <c r="PCJ3"/>
      <c r="PCK3"/>
      <c r="PCL3"/>
      <c r="PCM3"/>
      <c r="PCN3"/>
      <c r="PCO3"/>
      <c r="PCP3"/>
      <c r="PCQ3"/>
      <c r="PCR3"/>
      <c r="PCS3"/>
      <c r="PCT3"/>
      <c r="PCU3"/>
      <c r="PCV3"/>
      <c r="PCW3"/>
      <c r="PCX3"/>
      <c r="PCY3"/>
      <c r="PCZ3"/>
      <c r="PDA3"/>
      <c r="PDB3"/>
      <c r="PDC3"/>
      <c r="PDD3"/>
      <c r="PDE3"/>
      <c r="PDF3"/>
      <c r="PDG3"/>
      <c r="PDH3"/>
      <c r="PDI3"/>
      <c r="PDJ3"/>
      <c r="PDK3"/>
      <c r="PDL3"/>
      <c r="PDM3"/>
      <c r="PDN3"/>
      <c r="PDO3"/>
      <c r="PDP3"/>
      <c r="PDQ3"/>
      <c r="PDR3"/>
      <c r="PDS3"/>
      <c r="PDT3"/>
      <c r="PDU3"/>
      <c r="PDV3"/>
      <c r="PDW3"/>
      <c r="PDX3"/>
      <c r="PDY3"/>
      <c r="PDZ3"/>
      <c r="PEA3"/>
      <c r="PEB3"/>
      <c r="PEC3"/>
      <c r="PED3"/>
      <c r="PEE3"/>
      <c r="PEF3"/>
      <c r="PEG3"/>
      <c r="PEH3"/>
      <c r="PEI3"/>
      <c r="PEJ3"/>
      <c r="PEK3"/>
      <c r="PEL3"/>
      <c r="PEM3"/>
      <c r="PEN3"/>
      <c r="PEO3"/>
      <c r="PEP3"/>
      <c r="PEQ3"/>
      <c r="PER3"/>
      <c r="PES3"/>
      <c r="PET3"/>
      <c r="PEU3"/>
      <c r="PEV3"/>
      <c r="PEW3"/>
      <c r="PEX3"/>
      <c r="PEY3"/>
      <c r="PEZ3"/>
      <c r="PFA3"/>
      <c r="PFB3"/>
      <c r="PFC3"/>
      <c r="PFD3"/>
      <c r="PFE3"/>
      <c r="PFF3"/>
      <c r="PFG3"/>
      <c r="PFH3"/>
      <c r="PFI3"/>
      <c r="PFJ3"/>
      <c r="PFK3"/>
      <c r="PFL3"/>
      <c r="PFM3"/>
      <c r="PFN3"/>
      <c r="PFO3"/>
      <c r="PFP3"/>
      <c r="PFQ3"/>
      <c r="PFR3"/>
      <c r="PFS3"/>
      <c r="PFT3"/>
      <c r="PFU3"/>
      <c r="PFV3"/>
      <c r="PFW3"/>
      <c r="PFX3"/>
      <c r="PFY3"/>
      <c r="PFZ3"/>
      <c r="PGA3"/>
      <c r="PGB3"/>
      <c r="PGC3"/>
      <c r="PGD3"/>
      <c r="PGE3"/>
      <c r="PGF3"/>
      <c r="PGG3"/>
      <c r="PGH3"/>
      <c r="PGI3"/>
      <c r="PGJ3"/>
      <c r="PGK3"/>
      <c r="PGL3"/>
      <c r="PGM3"/>
      <c r="PGN3"/>
      <c r="PGO3"/>
      <c r="PGP3"/>
      <c r="PGQ3"/>
      <c r="PGR3"/>
      <c r="PGS3"/>
      <c r="PGT3"/>
      <c r="PGU3"/>
      <c r="PGV3"/>
      <c r="PGW3"/>
      <c r="PGX3"/>
      <c r="PGY3"/>
      <c r="PGZ3"/>
      <c r="PHA3"/>
      <c r="PHB3"/>
      <c r="PHC3"/>
      <c r="PHD3"/>
      <c r="PHE3"/>
      <c r="PHF3"/>
      <c r="PHG3"/>
      <c r="PHH3"/>
      <c r="PHI3"/>
      <c r="PHJ3"/>
      <c r="PHK3"/>
      <c r="PHL3"/>
      <c r="PHM3"/>
      <c r="PHN3"/>
      <c r="PHO3"/>
      <c r="PHP3"/>
      <c r="PHQ3"/>
      <c r="PHR3"/>
      <c r="PHS3"/>
      <c r="PHT3"/>
      <c r="PHU3"/>
      <c r="PHV3"/>
      <c r="PHW3"/>
      <c r="PHX3"/>
      <c r="PHY3"/>
      <c r="PHZ3"/>
      <c r="PIA3"/>
      <c r="PIB3"/>
      <c r="PIC3"/>
      <c r="PID3"/>
      <c r="PIE3"/>
      <c r="PIF3"/>
      <c r="PIG3"/>
      <c r="PIH3"/>
      <c r="PII3"/>
      <c r="PIJ3"/>
      <c r="PIK3"/>
      <c r="PIL3"/>
      <c r="PIM3"/>
      <c r="PIN3"/>
      <c r="PIO3"/>
      <c r="PIP3"/>
      <c r="PIQ3"/>
      <c r="PIR3"/>
      <c r="PIS3"/>
      <c r="PIT3"/>
      <c r="PIU3"/>
      <c r="PIV3"/>
      <c r="PIW3"/>
      <c r="PIX3"/>
      <c r="PIY3"/>
      <c r="PIZ3"/>
      <c r="PJA3"/>
      <c r="PJB3"/>
      <c r="PJC3"/>
      <c r="PJD3"/>
      <c r="PJE3"/>
      <c r="PJF3"/>
      <c r="PJG3"/>
      <c r="PJH3"/>
      <c r="PJI3"/>
      <c r="PJJ3"/>
      <c r="PJK3"/>
      <c r="PJL3"/>
      <c r="PJM3"/>
      <c r="PJN3"/>
      <c r="PJO3"/>
      <c r="PJP3"/>
      <c r="PJQ3"/>
      <c r="PJR3"/>
      <c r="PJS3"/>
      <c r="PJT3"/>
      <c r="PJU3"/>
      <c r="PJV3"/>
      <c r="PJW3"/>
      <c r="PJX3"/>
      <c r="PJY3"/>
      <c r="PJZ3"/>
      <c r="PKA3"/>
      <c r="PKB3"/>
      <c r="PKC3"/>
      <c r="PKD3"/>
      <c r="PKE3"/>
      <c r="PKF3"/>
      <c r="PKG3"/>
      <c r="PKH3"/>
      <c r="PKI3"/>
      <c r="PKJ3"/>
      <c r="PKK3"/>
      <c r="PKL3"/>
      <c r="PKM3"/>
      <c r="PKN3"/>
      <c r="PKO3"/>
      <c r="PKP3"/>
      <c r="PKQ3"/>
      <c r="PKR3"/>
      <c r="PKS3"/>
      <c r="PKT3"/>
      <c r="PKU3"/>
      <c r="PKV3"/>
      <c r="PKW3"/>
      <c r="PKX3"/>
      <c r="PKY3"/>
      <c r="PKZ3"/>
      <c r="PLA3"/>
      <c r="PLB3"/>
      <c r="PLC3"/>
      <c r="PLD3"/>
      <c r="PLE3"/>
      <c r="PLF3"/>
      <c r="PLG3"/>
      <c r="PLH3"/>
      <c r="PLI3"/>
      <c r="PLJ3"/>
      <c r="PLK3"/>
      <c r="PLL3"/>
      <c r="PLM3"/>
      <c r="PLN3"/>
      <c r="PLO3"/>
      <c r="PLP3"/>
      <c r="PLQ3"/>
      <c r="PLR3"/>
      <c r="PLS3"/>
      <c r="PLT3"/>
      <c r="PLU3"/>
      <c r="PLV3"/>
      <c r="PLW3"/>
      <c r="PLX3"/>
      <c r="PLY3"/>
      <c r="PLZ3"/>
      <c r="PMA3"/>
      <c r="PMB3"/>
      <c r="PMC3"/>
      <c r="PMD3"/>
      <c r="PME3"/>
      <c r="PMF3"/>
      <c r="PMG3"/>
      <c r="PMH3"/>
      <c r="PMI3"/>
      <c r="PMJ3"/>
      <c r="PMK3"/>
      <c r="PML3"/>
      <c r="PMM3"/>
      <c r="PMN3"/>
      <c r="PMO3"/>
      <c r="PMP3"/>
      <c r="PMQ3"/>
      <c r="PMR3"/>
      <c r="PMS3"/>
      <c r="PMT3"/>
      <c r="PMU3"/>
      <c r="PMV3"/>
      <c r="PMW3"/>
      <c r="PMX3"/>
      <c r="PMY3"/>
      <c r="PMZ3"/>
      <c r="PNA3"/>
      <c r="PNB3"/>
      <c r="PNC3"/>
      <c r="PND3"/>
      <c r="PNE3"/>
      <c r="PNF3"/>
      <c r="PNG3"/>
      <c r="PNH3"/>
      <c r="PNI3"/>
      <c r="PNJ3"/>
      <c r="PNK3"/>
      <c r="PNL3"/>
      <c r="PNM3"/>
      <c r="PNN3"/>
      <c r="PNO3"/>
      <c r="PNP3"/>
      <c r="PNQ3"/>
      <c r="PNR3"/>
      <c r="PNS3"/>
      <c r="PNT3"/>
      <c r="PNU3"/>
      <c r="PNV3"/>
      <c r="PNW3"/>
      <c r="PNX3"/>
      <c r="PNY3"/>
      <c r="PNZ3"/>
      <c r="POA3"/>
      <c r="POB3"/>
      <c r="POC3"/>
      <c r="POD3"/>
      <c r="POE3"/>
      <c r="POF3"/>
      <c r="POG3"/>
      <c r="POH3"/>
      <c r="POI3"/>
      <c r="POJ3"/>
      <c r="POK3"/>
      <c r="POL3"/>
      <c r="POM3"/>
      <c r="PON3"/>
      <c r="POO3"/>
      <c r="POP3"/>
      <c r="POQ3"/>
      <c r="POR3"/>
      <c r="POS3"/>
      <c r="POT3"/>
      <c r="POU3"/>
      <c r="POV3"/>
      <c r="POW3"/>
      <c r="POX3"/>
      <c r="POY3"/>
      <c r="POZ3"/>
      <c r="PPA3"/>
      <c r="PPB3"/>
      <c r="PPC3"/>
      <c r="PPD3"/>
      <c r="PPE3"/>
      <c r="PPF3"/>
      <c r="PPG3"/>
      <c r="PPH3"/>
      <c r="PPI3"/>
      <c r="PPJ3"/>
      <c r="PPK3"/>
      <c r="PPL3"/>
      <c r="PPM3"/>
      <c r="PPN3"/>
      <c r="PPO3"/>
      <c r="PPP3"/>
      <c r="PPQ3"/>
      <c r="PPR3"/>
      <c r="PPS3"/>
      <c r="PPT3"/>
      <c r="PPU3"/>
      <c r="PPV3"/>
      <c r="PPW3"/>
      <c r="PPX3"/>
      <c r="PPY3"/>
      <c r="PPZ3"/>
      <c r="PQA3"/>
      <c r="PQB3"/>
      <c r="PQC3"/>
      <c r="PQD3"/>
      <c r="PQE3"/>
      <c r="PQF3"/>
      <c r="PQG3"/>
      <c r="PQH3"/>
      <c r="PQI3"/>
      <c r="PQJ3"/>
      <c r="PQK3"/>
      <c r="PQL3"/>
      <c r="PQM3"/>
      <c r="PQN3"/>
      <c r="PQO3"/>
      <c r="PQP3"/>
      <c r="PQQ3"/>
      <c r="PQR3"/>
      <c r="PQS3"/>
      <c r="PQT3"/>
      <c r="PQU3"/>
      <c r="PQV3"/>
      <c r="PQW3"/>
      <c r="PQX3"/>
      <c r="PQY3"/>
      <c r="PQZ3"/>
      <c r="PRA3"/>
      <c r="PRB3"/>
      <c r="PRC3"/>
      <c r="PRD3"/>
      <c r="PRE3"/>
      <c r="PRF3"/>
      <c r="PRG3"/>
      <c r="PRH3"/>
      <c r="PRI3"/>
      <c r="PRJ3"/>
      <c r="PRK3"/>
      <c r="PRL3"/>
      <c r="PRM3"/>
      <c r="PRN3"/>
      <c r="PRO3"/>
      <c r="PRP3"/>
      <c r="PRQ3"/>
      <c r="PRR3"/>
      <c r="PRS3"/>
      <c r="PRT3"/>
      <c r="PRU3"/>
      <c r="PRV3"/>
      <c r="PRW3"/>
      <c r="PRX3"/>
      <c r="PRY3"/>
      <c r="PRZ3"/>
      <c r="PSA3"/>
      <c r="PSB3"/>
      <c r="PSC3"/>
      <c r="PSD3"/>
      <c r="PSE3"/>
      <c r="PSF3"/>
      <c r="PSG3"/>
      <c r="PSH3"/>
      <c r="PSI3"/>
      <c r="PSJ3"/>
      <c r="PSK3"/>
      <c r="PSL3"/>
      <c r="PSM3"/>
      <c r="PSN3"/>
      <c r="PSO3"/>
      <c r="PSP3"/>
      <c r="PSQ3"/>
      <c r="PSR3"/>
      <c r="PSS3"/>
      <c r="PST3"/>
      <c r="PSU3"/>
      <c r="PSV3"/>
      <c r="PSW3"/>
      <c r="PSX3"/>
      <c r="PSY3"/>
      <c r="PSZ3"/>
      <c r="PTA3"/>
      <c r="PTB3"/>
      <c r="PTC3"/>
      <c r="PTD3"/>
      <c r="PTE3"/>
      <c r="PTF3"/>
      <c r="PTG3"/>
      <c r="PTH3"/>
      <c r="PTI3"/>
      <c r="PTJ3"/>
      <c r="PTK3"/>
      <c r="PTL3"/>
      <c r="PTM3"/>
      <c r="PTN3"/>
      <c r="PTO3"/>
      <c r="PTP3"/>
      <c r="PTQ3"/>
      <c r="PTR3"/>
      <c r="PTS3"/>
      <c r="PTT3"/>
      <c r="PTU3"/>
      <c r="PTV3"/>
      <c r="PTW3"/>
      <c r="PTX3"/>
      <c r="PTY3"/>
      <c r="PTZ3"/>
      <c r="PUA3"/>
      <c r="PUB3"/>
      <c r="PUC3"/>
      <c r="PUD3"/>
      <c r="PUE3"/>
      <c r="PUF3"/>
      <c r="PUG3"/>
      <c r="PUH3"/>
      <c r="PUI3"/>
      <c r="PUJ3"/>
      <c r="PUK3"/>
      <c r="PUL3"/>
      <c r="PUM3"/>
      <c r="PUN3"/>
      <c r="PUO3"/>
      <c r="PUP3"/>
      <c r="PUQ3"/>
      <c r="PUR3"/>
      <c r="PUS3"/>
      <c r="PUT3"/>
      <c r="PUU3"/>
      <c r="PUV3"/>
      <c r="PUW3"/>
      <c r="PUX3"/>
      <c r="PUY3"/>
      <c r="PUZ3"/>
      <c r="PVA3"/>
      <c r="PVB3"/>
      <c r="PVC3"/>
      <c r="PVD3"/>
      <c r="PVE3"/>
      <c r="PVF3"/>
      <c r="PVG3"/>
      <c r="PVH3"/>
      <c r="PVI3"/>
      <c r="PVJ3"/>
      <c r="PVK3"/>
      <c r="PVL3"/>
      <c r="PVM3"/>
      <c r="PVN3"/>
      <c r="PVO3"/>
      <c r="PVP3"/>
      <c r="PVQ3"/>
      <c r="PVR3"/>
      <c r="PVS3"/>
      <c r="PVT3"/>
      <c r="PVU3"/>
      <c r="PVV3"/>
      <c r="PVW3"/>
      <c r="PVX3"/>
      <c r="PVY3"/>
      <c r="PVZ3"/>
      <c r="PWA3"/>
      <c r="PWB3"/>
      <c r="PWC3"/>
      <c r="PWD3"/>
      <c r="PWE3"/>
      <c r="PWF3"/>
      <c r="PWG3"/>
      <c r="PWH3"/>
      <c r="PWI3"/>
      <c r="PWJ3"/>
      <c r="PWK3"/>
      <c r="PWL3"/>
      <c r="PWM3"/>
      <c r="PWN3"/>
      <c r="PWO3"/>
      <c r="PWP3"/>
      <c r="PWQ3"/>
      <c r="PWR3"/>
      <c r="PWS3"/>
      <c r="PWT3"/>
      <c r="PWU3"/>
      <c r="PWV3"/>
      <c r="PWW3"/>
      <c r="PWX3"/>
      <c r="PWY3"/>
      <c r="PWZ3"/>
      <c r="PXA3"/>
      <c r="PXB3"/>
      <c r="PXC3"/>
      <c r="PXD3"/>
      <c r="PXE3"/>
      <c r="PXF3"/>
      <c r="PXG3"/>
      <c r="PXH3"/>
      <c r="PXI3"/>
      <c r="PXJ3"/>
      <c r="PXK3"/>
      <c r="PXL3"/>
      <c r="PXM3"/>
      <c r="PXN3"/>
      <c r="PXO3"/>
      <c r="PXP3"/>
      <c r="PXQ3"/>
      <c r="PXR3"/>
      <c r="PXS3"/>
      <c r="PXT3"/>
      <c r="PXU3"/>
      <c r="PXV3"/>
      <c r="PXW3"/>
      <c r="PXX3"/>
      <c r="PXY3"/>
      <c r="PXZ3"/>
      <c r="PYA3"/>
      <c r="PYB3"/>
      <c r="PYC3"/>
      <c r="PYD3"/>
      <c r="PYE3"/>
      <c r="PYF3"/>
      <c r="PYG3"/>
      <c r="PYH3"/>
      <c r="PYI3"/>
      <c r="PYJ3"/>
      <c r="PYK3"/>
      <c r="PYL3"/>
      <c r="PYM3"/>
      <c r="PYN3"/>
      <c r="PYO3"/>
      <c r="PYP3"/>
      <c r="PYQ3"/>
      <c r="PYR3"/>
      <c r="PYS3"/>
      <c r="PYT3"/>
      <c r="PYU3"/>
      <c r="PYV3"/>
      <c r="PYW3"/>
      <c r="PYX3"/>
      <c r="PYY3"/>
      <c r="PYZ3"/>
      <c r="PZA3"/>
      <c r="PZB3"/>
      <c r="PZC3"/>
      <c r="PZD3"/>
      <c r="PZE3"/>
      <c r="PZF3"/>
      <c r="PZG3"/>
      <c r="PZH3"/>
      <c r="PZI3"/>
      <c r="PZJ3"/>
      <c r="PZK3"/>
      <c r="PZL3"/>
      <c r="PZM3"/>
      <c r="PZN3"/>
      <c r="PZO3"/>
      <c r="PZP3"/>
      <c r="PZQ3"/>
      <c r="PZR3"/>
      <c r="PZS3"/>
      <c r="PZT3"/>
      <c r="PZU3"/>
      <c r="PZV3"/>
      <c r="PZW3"/>
      <c r="PZX3"/>
      <c r="PZY3"/>
      <c r="PZZ3"/>
      <c r="QAA3"/>
      <c r="QAB3"/>
      <c r="QAC3"/>
      <c r="QAD3"/>
      <c r="QAE3"/>
      <c r="QAF3"/>
      <c r="QAG3"/>
      <c r="QAH3"/>
      <c r="QAI3"/>
      <c r="QAJ3"/>
      <c r="QAK3"/>
      <c r="QAL3"/>
      <c r="QAM3"/>
      <c r="QAN3"/>
      <c r="QAO3"/>
      <c r="QAP3"/>
      <c r="QAQ3"/>
      <c r="QAR3"/>
      <c r="QAS3"/>
      <c r="QAT3"/>
      <c r="QAU3"/>
      <c r="QAV3"/>
      <c r="QAW3"/>
      <c r="QAX3"/>
      <c r="QAY3"/>
      <c r="QAZ3"/>
      <c r="QBA3"/>
      <c r="QBB3"/>
      <c r="QBC3"/>
      <c r="QBD3"/>
      <c r="QBE3"/>
      <c r="QBF3"/>
      <c r="QBG3"/>
      <c r="QBH3"/>
      <c r="QBI3"/>
      <c r="QBJ3"/>
      <c r="QBK3"/>
      <c r="QBL3"/>
      <c r="QBM3"/>
      <c r="QBN3"/>
      <c r="QBO3"/>
      <c r="QBP3"/>
      <c r="QBQ3"/>
      <c r="QBR3"/>
      <c r="QBS3"/>
      <c r="QBT3"/>
      <c r="QBU3"/>
      <c r="QBV3"/>
      <c r="QBW3"/>
      <c r="QBX3"/>
      <c r="QBY3"/>
      <c r="QBZ3"/>
      <c r="QCA3"/>
      <c r="QCB3"/>
      <c r="QCC3"/>
      <c r="QCD3"/>
      <c r="QCE3"/>
      <c r="QCF3"/>
      <c r="QCG3"/>
      <c r="QCH3"/>
      <c r="QCI3"/>
      <c r="QCJ3"/>
      <c r="QCK3"/>
      <c r="QCL3"/>
      <c r="QCM3"/>
      <c r="QCN3"/>
      <c r="QCO3"/>
      <c r="QCP3"/>
      <c r="QCQ3"/>
      <c r="QCR3"/>
      <c r="QCS3"/>
      <c r="QCT3"/>
      <c r="QCU3"/>
      <c r="QCV3"/>
      <c r="QCW3"/>
      <c r="QCX3"/>
      <c r="QCY3"/>
      <c r="QCZ3"/>
      <c r="QDA3"/>
      <c r="QDB3"/>
      <c r="QDC3"/>
      <c r="QDD3"/>
      <c r="QDE3"/>
      <c r="QDF3"/>
      <c r="QDG3"/>
      <c r="QDH3"/>
      <c r="QDI3"/>
      <c r="QDJ3"/>
      <c r="QDK3"/>
      <c r="QDL3"/>
      <c r="QDM3"/>
      <c r="QDN3"/>
      <c r="QDO3"/>
      <c r="QDP3"/>
      <c r="QDQ3"/>
      <c r="QDR3"/>
      <c r="QDS3"/>
      <c r="QDT3"/>
      <c r="QDU3"/>
      <c r="QDV3"/>
      <c r="QDW3"/>
      <c r="QDX3"/>
      <c r="QDY3"/>
      <c r="QDZ3"/>
      <c r="QEA3"/>
      <c r="QEB3"/>
      <c r="QEC3"/>
      <c r="QED3"/>
      <c r="QEE3"/>
      <c r="QEF3"/>
      <c r="QEG3"/>
      <c r="QEH3"/>
      <c r="QEI3"/>
      <c r="QEJ3"/>
      <c r="QEK3"/>
      <c r="QEL3"/>
      <c r="QEM3"/>
      <c r="QEN3"/>
      <c r="QEO3"/>
      <c r="QEP3"/>
      <c r="QEQ3"/>
      <c r="QER3"/>
      <c r="QES3"/>
      <c r="QET3"/>
      <c r="QEU3"/>
      <c r="QEV3"/>
      <c r="QEW3"/>
      <c r="QEX3"/>
      <c r="QEY3"/>
      <c r="QEZ3"/>
      <c r="QFA3"/>
      <c r="QFB3"/>
      <c r="QFC3"/>
      <c r="QFD3"/>
      <c r="QFE3"/>
      <c r="QFF3"/>
      <c r="QFG3"/>
      <c r="QFH3"/>
      <c r="QFI3"/>
      <c r="QFJ3"/>
      <c r="QFK3"/>
      <c r="QFL3"/>
      <c r="QFM3"/>
      <c r="QFN3"/>
      <c r="QFO3"/>
      <c r="QFP3"/>
      <c r="QFQ3"/>
      <c r="QFR3"/>
      <c r="QFS3"/>
      <c r="QFT3"/>
      <c r="QFU3"/>
      <c r="QFV3"/>
      <c r="QFW3"/>
      <c r="QFX3"/>
      <c r="QFY3"/>
      <c r="QFZ3"/>
      <c r="QGA3"/>
      <c r="QGB3"/>
      <c r="QGC3"/>
      <c r="QGD3"/>
      <c r="QGE3"/>
      <c r="QGF3"/>
      <c r="QGG3"/>
      <c r="QGH3"/>
      <c r="QGI3"/>
      <c r="QGJ3"/>
      <c r="QGK3"/>
      <c r="QGL3"/>
      <c r="QGM3"/>
      <c r="QGN3"/>
      <c r="QGO3"/>
      <c r="QGP3"/>
      <c r="QGQ3"/>
      <c r="QGR3"/>
      <c r="QGS3"/>
      <c r="QGT3"/>
      <c r="QGU3"/>
      <c r="QGV3"/>
      <c r="QGW3"/>
      <c r="QGX3"/>
      <c r="QGY3"/>
      <c r="QGZ3"/>
      <c r="QHA3"/>
      <c r="QHB3"/>
      <c r="QHC3"/>
      <c r="QHD3"/>
      <c r="QHE3"/>
      <c r="QHF3"/>
      <c r="QHG3"/>
      <c r="QHH3"/>
      <c r="QHI3"/>
      <c r="QHJ3"/>
      <c r="QHK3"/>
      <c r="QHL3"/>
      <c r="QHM3"/>
      <c r="QHN3"/>
      <c r="QHO3"/>
      <c r="QHP3"/>
      <c r="QHQ3"/>
      <c r="QHR3"/>
      <c r="QHS3"/>
      <c r="QHT3"/>
      <c r="QHU3"/>
      <c r="QHV3"/>
      <c r="QHW3"/>
      <c r="QHX3"/>
      <c r="QHY3"/>
      <c r="QHZ3"/>
      <c r="QIA3"/>
      <c r="QIB3"/>
      <c r="QIC3"/>
      <c r="QID3"/>
      <c r="QIE3"/>
      <c r="QIF3"/>
      <c r="QIG3"/>
      <c r="QIH3"/>
      <c r="QII3"/>
      <c r="QIJ3"/>
      <c r="QIK3"/>
      <c r="QIL3"/>
      <c r="QIM3"/>
      <c r="QIN3"/>
      <c r="QIO3"/>
      <c r="QIP3"/>
      <c r="QIQ3"/>
      <c r="QIR3"/>
      <c r="QIS3"/>
      <c r="QIT3"/>
      <c r="QIU3"/>
      <c r="QIV3"/>
      <c r="QIW3"/>
      <c r="QIX3"/>
      <c r="QIY3"/>
      <c r="QIZ3"/>
      <c r="QJA3"/>
      <c r="QJB3"/>
      <c r="QJC3"/>
      <c r="QJD3"/>
      <c r="QJE3"/>
      <c r="QJF3"/>
      <c r="QJG3"/>
      <c r="QJH3"/>
      <c r="QJI3"/>
      <c r="QJJ3"/>
      <c r="QJK3"/>
      <c r="QJL3"/>
      <c r="QJM3"/>
      <c r="QJN3"/>
      <c r="QJO3"/>
      <c r="QJP3"/>
      <c r="QJQ3"/>
      <c r="QJR3"/>
      <c r="QJS3"/>
      <c r="QJT3"/>
      <c r="QJU3"/>
      <c r="QJV3"/>
      <c r="QJW3"/>
      <c r="QJX3"/>
      <c r="QJY3"/>
      <c r="QJZ3"/>
      <c r="QKA3"/>
      <c r="QKB3"/>
      <c r="QKC3"/>
      <c r="QKD3"/>
      <c r="QKE3"/>
      <c r="QKF3"/>
      <c r="QKG3"/>
      <c r="QKH3"/>
      <c r="QKI3"/>
      <c r="QKJ3"/>
      <c r="QKK3"/>
      <c r="QKL3"/>
      <c r="QKM3"/>
      <c r="QKN3"/>
      <c r="QKO3"/>
      <c r="QKP3"/>
      <c r="QKQ3"/>
      <c r="QKR3"/>
      <c r="QKS3"/>
      <c r="QKT3"/>
      <c r="QKU3"/>
      <c r="QKV3"/>
      <c r="QKW3"/>
      <c r="QKX3"/>
      <c r="QKY3"/>
      <c r="QKZ3"/>
      <c r="QLA3"/>
      <c r="QLB3"/>
      <c r="QLC3"/>
      <c r="QLD3"/>
      <c r="QLE3"/>
      <c r="QLF3"/>
      <c r="QLG3"/>
      <c r="QLH3"/>
      <c r="QLI3"/>
      <c r="QLJ3"/>
      <c r="QLK3"/>
      <c r="QLL3"/>
      <c r="QLM3"/>
      <c r="QLN3"/>
      <c r="QLO3"/>
      <c r="QLP3"/>
      <c r="QLQ3"/>
      <c r="QLR3"/>
      <c r="QLS3"/>
      <c r="QLT3"/>
      <c r="QLU3"/>
      <c r="QLV3"/>
      <c r="QLW3"/>
      <c r="QLX3"/>
      <c r="QLY3"/>
      <c r="QLZ3"/>
      <c r="QMA3"/>
      <c r="QMB3"/>
      <c r="QMC3"/>
      <c r="QMD3"/>
      <c r="QME3"/>
      <c r="QMF3"/>
      <c r="QMG3"/>
      <c r="QMH3"/>
      <c r="QMI3"/>
      <c r="QMJ3"/>
      <c r="QMK3"/>
      <c r="QML3"/>
      <c r="QMM3"/>
      <c r="QMN3"/>
      <c r="QMO3"/>
      <c r="QMP3"/>
      <c r="QMQ3"/>
      <c r="QMR3"/>
      <c r="QMS3"/>
      <c r="QMT3"/>
      <c r="QMU3"/>
      <c r="QMV3"/>
      <c r="QMW3"/>
      <c r="QMX3"/>
      <c r="QMY3"/>
      <c r="QMZ3"/>
      <c r="QNA3"/>
      <c r="QNB3"/>
      <c r="QNC3"/>
      <c r="QND3"/>
      <c r="QNE3"/>
      <c r="QNF3"/>
      <c r="QNG3"/>
      <c r="QNH3"/>
      <c r="QNI3"/>
      <c r="QNJ3"/>
      <c r="QNK3"/>
      <c r="QNL3"/>
      <c r="QNM3"/>
      <c r="QNN3"/>
      <c r="QNO3"/>
      <c r="QNP3"/>
      <c r="QNQ3"/>
      <c r="QNR3"/>
      <c r="QNS3"/>
      <c r="QNT3"/>
      <c r="QNU3"/>
      <c r="QNV3"/>
      <c r="QNW3"/>
      <c r="QNX3"/>
      <c r="QNY3"/>
      <c r="QNZ3"/>
      <c r="QOA3"/>
      <c r="QOB3"/>
      <c r="QOC3"/>
      <c r="QOD3"/>
      <c r="QOE3"/>
      <c r="QOF3"/>
      <c r="QOG3"/>
      <c r="QOH3"/>
      <c r="QOI3"/>
      <c r="QOJ3"/>
      <c r="QOK3"/>
      <c r="QOL3"/>
      <c r="QOM3"/>
      <c r="QON3"/>
      <c r="QOO3"/>
      <c r="QOP3"/>
      <c r="QOQ3"/>
      <c r="QOR3"/>
      <c r="QOS3"/>
      <c r="QOT3"/>
      <c r="QOU3"/>
      <c r="QOV3"/>
      <c r="QOW3"/>
      <c r="QOX3"/>
      <c r="QOY3"/>
      <c r="QOZ3"/>
      <c r="QPA3"/>
      <c r="QPB3"/>
      <c r="QPC3"/>
      <c r="QPD3"/>
      <c r="QPE3"/>
      <c r="QPF3"/>
      <c r="QPG3"/>
      <c r="QPH3"/>
      <c r="QPI3"/>
      <c r="QPJ3"/>
      <c r="QPK3"/>
      <c r="QPL3"/>
      <c r="QPM3"/>
      <c r="QPN3"/>
      <c r="QPO3"/>
      <c r="QPP3"/>
      <c r="QPQ3"/>
      <c r="QPR3"/>
      <c r="QPS3"/>
      <c r="QPT3"/>
      <c r="QPU3"/>
      <c r="QPV3"/>
      <c r="QPW3"/>
      <c r="QPX3"/>
      <c r="QPY3"/>
      <c r="QPZ3"/>
      <c r="QQA3"/>
      <c r="QQB3"/>
      <c r="QQC3"/>
      <c r="QQD3"/>
      <c r="QQE3"/>
      <c r="QQF3"/>
      <c r="QQG3"/>
      <c r="QQH3"/>
      <c r="QQI3"/>
      <c r="QQJ3"/>
      <c r="QQK3"/>
      <c r="QQL3"/>
      <c r="QQM3"/>
      <c r="QQN3"/>
      <c r="QQO3"/>
      <c r="QQP3"/>
      <c r="QQQ3"/>
      <c r="QQR3"/>
      <c r="QQS3"/>
      <c r="QQT3"/>
      <c r="QQU3"/>
      <c r="QQV3"/>
      <c r="QQW3"/>
      <c r="QQX3"/>
      <c r="QQY3"/>
      <c r="QQZ3"/>
      <c r="QRA3"/>
      <c r="QRB3"/>
      <c r="QRC3"/>
      <c r="QRD3"/>
      <c r="QRE3"/>
      <c r="QRF3"/>
      <c r="QRG3"/>
      <c r="QRH3"/>
      <c r="QRI3"/>
      <c r="QRJ3"/>
      <c r="QRK3"/>
      <c r="QRL3"/>
      <c r="QRM3"/>
      <c r="QRN3"/>
      <c r="QRO3"/>
      <c r="QRP3"/>
      <c r="QRQ3"/>
      <c r="QRR3"/>
      <c r="QRS3"/>
      <c r="QRT3"/>
      <c r="QRU3"/>
      <c r="QRV3"/>
      <c r="QRW3"/>
      <c r="QRX3"/>
      <c r="QRY3"/>
      <c r="QRZ3"/>
      <c r="QSA3"/>
      <c r="QSB3"/>
      <c r="QSC3"/>
      <c r="QSD3"/>
      <c r="QSE3"/>
      <c r="QSF3"/>
      <c r="QSG3"/>
      <c r="QSH3"/>
      <c r="QSI3"/>
      <c r="QSJ3"/>
      <c r="QSK3"/>
      <c r="QSL3"/>
      <c r="QSM3"/>
      <c r="QSN3"/>
      <c r="QSO3"/>
      <c r="QSP3"/>
      <c r="QSQ3"/>
      <c r="QSR3"/>
      <c r="QSS3"/>
      <c r="QST3"/>
      <c r="QSU3"/>
      <c r="QSV3"/>
      <c r="QSW3"/>
      <c r="QSX3"/>
      <c r="QSY3"/>
      <c r="QSZ3"/>
      <c r="QTA3"/>
      <c r="QTB3"/>
      <c r="QTC3"/>
      <c r="QTD3"/>
      <c r="QTE3"/>
      <c r="QTF3"/>
      <c r="QTG3"/>
      <c r="QTH3"/>
      <c r="QTI3"/>
      <c r="QTJ3"/>
      <c r="QTK3"/>
      <c r="QTL3"/>
      <c r="QTM3"/>
      <c r="QTN3"/>
      <c r="QTO3"/>
      <c r="QTP3"/>
      <c r="QTQ3"/>
      <c r="QTR3"/>
      <c r="QTS3"/>
      <c r="QTT3"/>
      <c r="QTU3"/>
      <c r="QTV3"/>
      <c r="QTW3"/>
      <c r="QTX3"/>
      <c r="QTY3"/>
      <c r="QTZ3"/>
      <c r="QUA3"/>
      <c r="QUB3"/>
      <c r="QUC3"/>
      <c r="QUD3"/>
      <c r="QUE3"/>
      <c r="QUF3"/>
      <c r="QUG3"/>
      <c r="QUH3"/>
      <c r="QUI3"/>
      <c r="QUJ3"/>
      <c r="QUK3"/>
      <c r="QUL3"/>
      <c r="QUM3"/>
      <c r="QUN3"/>
      <c r="QUO3"/>
      <c r="QUP3"/>
      <c r="QUQ3"/>
      <c r="QUR3"/>
      <c r="QUS3"/>
      <c r="QUT3"/>
      <c r="QUU3"/>
      <c r="QUV3"/>
      <c r="QUW3"/>
      <c r="QUX3"/>
      <c r="QUY3"/>
      <c r="QUZ3"/>
      <c r="QVA3"/>
      <c r="QVB3"/>
      <c r="QVC3"/>
      <c r="QVD3"/>
      <c r="QVE3"/>
      <c r="QVF3"/>
      <c r="QVG3"/>
      <c r="QVH3"/>
      <c r="QVI3"/>
      <c r="QVJ3"/>
      <c r="QVK3"/>
      <c r="QVL3"/>
      <c r="QVM3"/>
      <c r="QVN3"/>
      <c r="QVO3"/>
      <c r="QVP3"/>
      <c r="QVQ3"/>
      <c r="QVR3"/>
      <c r="QVS3"/>
      <c r="QVT3"/>
      <c r="QVU3"/>
      <c r="QVV3"/>
      <c r="QVW3"/>
      <c r="QVX3"/>
      <c r="QVY3"/>
      <c r="QVZ3"/>
      <c r="QWA3"/>
      <c r="QWB3"/>
      <c r="QWC3"/>
      <c r="QWD3"/>
      <c r="QWE3"/>
      <c r="QWF3"/>
      <c r="QWG3"/>
      <c r="QWH3"/>
      <c r="QWI3"/>
      <c r="QWJ3"/>
      <c r="QWK3"/>
      <c r="QWL3"/>
      <c r="QWM3"/>
      <c r="QWN3"/>
      <c r="QWO3"/>
      <c r="QWP3"/>
      <c r="QWQ3"/>
      <c r="QWR3"/>
      <c r="QWS3"/>
      <c r="QWT3"/>
      <c r="QWU3"/>
      <c r="QWV3"/>
      <c r="QWW3"/>
      <c r="QWX3"/>
      <c r="QWY3"/>
      <c r="QWZ3"/>
      <c r="QXA3"/>
      <c r="QXB3"/>
      <c r="QXC3"/>
      <c r="QXD3"/>
      <c r="QXE3"/>
      <c r="QXF3"/>
      <c r="QXG3"/>
      <c r="QXH3"/>
      <c r="QXI3"/>
      <c r="QXJ3"/>
      <c r="QXK3"/>
      <c r="QXL3"/>
      <c r="QXM3"/>
      <c r="QXN3"/>
      <c r="QXO3"/>
      <c r="QXP3"/>
      <c r="QXQ3"/>
      <c r="QXR3"/>
      <c r="QXS3"/>
      <c r="QXT3"/>
      <c r="QXU3"/>
      <c r="QXV3"/>
      <c r="QXW3"/>
      <c r="QXX3"/>
      <c r="QXY3"/>
      <c r="QXZ3"/>
      <c r="QYA3"/>
      <c r="QYB3"/>
      <c r="QYC3"/>
      <c r="QYD3"/>
      <c r="QYE3"/>
      <c r="QYF3"/>
      <c r="QYG3"/>
      <c r="QYH3"/>
      <c r="QYI3"/>
      <c r="QYJ3"/>
      <c r="QYK3"/>
      <c r="QYL3"/>
      <c r="QYM3"/>
      <c r="QYN3"/>
      <c r="QYO3"/>
      <c r="QYP3"/>
      <c r="QYQ3"/>
      <c r="QYR3"/>
      <c r="QYS3"/>
      <c r="QYT3"/>
      <c r="QYU3"/>
      <c r="QYV3"/>
      <c r="QYW3"/>
      <c r="QYX3"/>
      <c r="QYY3"/>
      <c r="QYZ3"/>
      <c r="QZA3"/>
      <c r="QZB3"/>
      <c r="QZC3"/>
      <c r="QZD3"/>
      <c r="QZE3"/>
      <c r="QZF3"/>
      <c r="QZG3"/>
      <c r="QZH3"/>
      <c r="QZI3"/>
      <c r="QZJ3"/>
      <c r="QZK3"/>
      <c r="QZL3"/>
      <c r="QZM3"/>
      <c r="QZN3"/>
      <c r="QZO3"/>
      <c r="QZP3"/>
      <c r="QZQ3"/>
      <c r="QZR3"/>
      <c r="QZS3"/>
      <c r="QZT3"/>
      <c r="QZU3"/>
      <c r="QZV3"/>
      <c r="QZW3"/>
      <c r="QZX3"/>
      <c r="QZY3"/>
      <c r="QZZ3"/>
      <c r="RAA3"/>
      <c r="RAB3"/>
      <c r="RAC3"/>
      <c r="RAD3"/>
      <c r="RAE3"/>
      <c r="RAF3"/>
      <c r="RAG3"/>
      <c r="RAH3"/>
      <c r="RAI3"/>
      <c r="RAJ3"/>
      <c r="RAK3"/>
      <c r="RAL3"/>
      <c r="RAM3"/>
      <c r="RAN3"/>
      <c r="RAO3"/>
      <c r="RAP3"/>
      <c r="RAQ3"/>
      <c r="RAR3"/>
      <c r="RAS3"/>
      <c r="RAT3"/>
      <c r="RAU3"/>
      <c r="RAV3"/>
      <c r="RAW3"/>
      <c r="RAX3"/>
      <c r="RAY3"/>
      <c r="RAZ3"/>
      <c r="RBA3"/>
      <c r="RBB3"/>
      <c r="RBC3"/>
      <c r="RBD3"/>
      <c r="RBE3"/>
      <c r="RBF3"/>
      <c r="RBG3"/>
      <c r="RBH3"/>
      <c r="RBI3"/>
      <c r="RBJ3"/>
      <c r="RBK3"/>
      <c r="RBL3"/>
      <c r="RBM3"/>
      <c r="RBN3"/>
      <c r="RBO3"/>
      <c r="RBP3"/>
      <c r="RBQ3"/>
      <c r="RBR3"/>
      <c r="RBS3"/>
      <c r="RBT3"/>
      <c r="RBU3"/>
      <c r="RBV3"/>
      <c r="RBW3"/>
      <c r="RBX3"/>
      <c r="RBY3"/>
      <c r="RBZ3"/>
      <c r="RCA3"/>
      <c r="RCB3"/>
      <c r="RCC3"/>
      <c r="RCD3"/>
      <c r="RCE3"/>
      <c r="RCF3"/>
      <c r="RCG3"/>
      <c r="RCH3"/>
      <c r="RCI3"/>
      <c r="RCJ3"/>
      <c r="RCK3"/>
      <c r="RCL3"/>
      <c r="RCM3"/>
      <c r="RCN3"/>
      <c r="RCO3"/>
      <c r="RCP3"/>
      <c r="RCQ3"/>
      <c r="RCR3"/>
      <c r="RCS3"/>
      <c r="RCT3"/>
      <c r="RCU3"/>
      <c r="RCV3"/>
      <c r="RCW3"/>
      <c r="RCX3"/>
      <c r="RCY3"/>
      <c r="RCZ3"/>
      <c r="RDA3"/>
      <c r="RDB3"/>
      <c r="RDC3"/>
      <c r="RDD3"/>
      <c r="RDE3"/>
      <c r="RDF3"/>
      <c r="RDG3"/>
      <c r="RDH3"/>
      <c r="RDI3"/>
      <c r="RDJ3"/>
      <c r="RDK3"/>
      <c r="RDL3"/>
      <c r="RDM3"/>
      <c r="RDN3"/>
      <c r="RDO3"/>
      <c r="RDP3"/>
      <c r="RDQ3"/>
      <c r="RDR3"/>
      <c r="RDS3"/>
      <c r="RDT3"/>
      <c r="RDU3"/>
      <c r="RDV3"/>
      <c r="RDW3"/>
      <c r="RDX3"/>
      <c r="RDY3"/>
      <c r="RDZ3"/>
      <c r="REA3"/>
      <c r="REB3"/>
      <c r="REC3"/>
      <c r="RED3"/>
      <c r="REE3"/>
      <c r="REF3"/>
      <c r="REG3"/>
      <c r="REH3"/>
      <c r="REI3"/>
      <c r="REJ3"/>
      <c r="REK3"/>
      <c r="REL3"/>
      <c r="REM3"/>
      <c r="REN3"/>
      <c r="REO3"/>
      <c r="REP3"/>
      <c r="REQ3"/>
      <c r="RER3"/>
      <c r="RES3"/>
      <c r="RET3"/>
      <c r="REU3"/>
      <c r="REV3"/>
      <c r="REW3"/>
      <c r="REX3"/>
      <c r="REY3"/>
      <c r="REZ3"/>
      <c r="RFA3"/>
      <c r="RFB3"/>
      <c r="RFC3"/>
      <c r="RFD3"/>
      <c r="RFE3"/>
      <c r="RFF3"/>
      <c r="RFG3"/>
      <c r="RFH3"/>
      <c r="RFI3"/>
      <c r="RFJ3"/>
      <c r="RFK3"/>
      <c r="RFL3"/>
      <c r="RFM3"/>
      <c r="RFN3"/>
      <c r="RFO3"/>
      <c r="RFP3"/>
      <c r="RFQ3"/>
      <c r="RFR3"/>
      <c r="RFS3"/>
      <c r="RFT3"/>
      <c r="RFU3"/>
      <c r="RFV3"/>
      <c r="RFW3"/>
      <c r="RFX3"/>
      <c r="RFY3"/>
      <c r="RFZ3"/>
      <c r="RGA3"/>
      <c r="RGB3"/>
      <c r="RGC3"/>
      <c r="RGD3"/>
      <c r="RGE3"/>
      <c r="RGF3"/>
      <c r="RGG3"/>
      <c r="RGH3"/>
      <c r="RGI3"/>
      <c r="RGJ3"/>
      <c r="RGK3"/>
      <c r="RGL3"/>
      <c r="RGM3"/>
      <c r="RGN3"/>
      <c r="RGO3"/>
      <c r="RGP3"/>
      <c r="RGQ3"/>
      <c r="RGR3"/>
      <c r="RGS3"/>
      <c r="RGT3"/>
      <c r="RGU3"/>
      <c r="RGV3"/>
      <c r="RGW3"/>
      <c r="RGX3"/>
      <c r="RGY3"/>
      <c r="RGZ3"/>
      <c r="RHA3"/>
      <c r="RHB3"/>
      <c r="RHC3"/>
      <c r="RHD3"/>
      <c r="RHE3"/>
      <c r="RHF3"/>
      <c r="RHG3"/>
      <c r="RHH3"/>
      <c r="RHI3"/>
      <c r="RHJ3"/>
      <c r="RHK3"/>
      <c r="RHL3"/>
      <c r="RHM3"/>
      <c r="RHN3"/>
      <c r="RHO3"/>
      <c r="RHP3"/>
      <c r="RHQ3"/>
      <c r="RHR3"/>
      <c r="RHS3"/>
      <c r="RHT3"/>
      <c r="RHU3"/>
      <c r="RHV3"/>
      <c r="RHW3"/>
      <c r="RHX3"/>
      <c r="RHY3"/>
      <c r="RHZ3"/>
      <c r="RIA3"/>
      <c r="RIB3"/>
      <c r="RIC3"/>
      <c r="RID3"/>
      <c r="RIE3"/>
      <c r="RIF3"/>
      <c r="RIG3"/>
      <c r="RIH3"/>
      <c r="RII3"/>
      <c r="RIJ3"/>
      <c r="RIK3"/>
      <c r="RIL3"/>
      <c r="RIM3"/>
      <c r="RIN3"/>
      <c r="RIO3"/>
      <c r="RIP3"/>
      <c r="RIQ3"/>
      <c r="RIR3"/>
      <c r="RIS3"/>
      <c r="RIT3"/>
      <c r="RIU3"/>
      <c r="RIV3"/>
      <c r="RIW3"/>
      <c r="RIX3"/>
      <c r="RIY3"/>
      <c r="RIZ3"/>
      <c r="RJA3"/>
      <c r="RJB3"/>
      <c r="RJC3"/>
      <c r="RJD3"/>
      <c r="RJE3"/>
      <c r="RJF3"/>
      <c r="RJG3"/>
      <c r="RJH3"/>
      <c r="RJI3"/>
      <c r="RJJ3"/>
      <c r="RJK3"/>
      <c r="RJL3"/>
      <c r="RJM3"/>
      <c r="RJN3"/>
      <c r="RJO3"/>
      <c r="RJP3"/>
      <c r="RJQ3"/>
      <c r="RJR3"/>
      <c r="RJS3"/>
      <c r="RJT3"/>
      <c r="RJU3"/>
      <c r="RJV3"/>
      <c r="RJW3"/>
      <c r="RJX3"/>
      <c r="RJY3"/>
      <c r="RJZ3"/>
      <c r="RKA3"/>
      <c r="RKB3"/>
      <c r="RKC3"/>
      <c r="RKD3"/>
      <c r="RKE3"/>
      <c r="RKF3"/>
      <c r="RKG3"/>
      <c r="RKH3"/>
      <c r="RKI3"/>
      <c r="RKJ3"/>
      <c r="RKK3"/>
      <c r="RKL3"/>
      <c r="RKM3"/>
      <c r="RKN3"/>
      <c r="RKO3"/>
      <c r="RKP3"/>
      <c r="RKQ3"/>
      <c r="RKR3"/>
      <c r="RKS3"/>
      <c r="RKT3"/>
      <c r="RKU3"/>
      <c r="RKV3"/>
      <c r="RKW3"/>
      <c r="RKX3"/>
      <c r="RKY3"/>
      <c r="RKZ3"/>
      <c r="RLA3"/>
      <c r="RLB3"/>
      <c r="RLC3"/>
      <c r="RLD3"/>
      <c r="RLE3"/>
      <c r="RLF3"/>
      <c r="RLG3"/>
      <c r="RLH3"/>
      <c r="RLI3"/>
      <c r="RLJ3"/>
      <c r="RLK3"/>
      <c r="RLL3"/>
      <c r="RLM3"/>
      <c r="RLN3"/>
      <c r="RLO3"/>
      <c r="RLP3"/>
      <c r="RLQ3"/>
      <c r="RLR3"/>
      <c r="RLS3"/>
      <c r="RLT3"/>
      <c r="RLU3"/>
      <c r="RLV3"/>
      <c r="RLW3"/>
      <c r="RLX3"/>
      <c r="RLY3"/>
      <c r="RLZ3"/>
      <c r="RMA3"/>
      <c r="RMB3"/>
      <c r="RMC3"/>
      <c r="RMD3"/>
      <c r="RME3"/>
      <c r="RMF3"/>
      <c r="RMG3"/>
      <c r="RMH3"/>
      <c r="RMI3"/>
      <c r="RMJ3"/>
      <c r="RMK3"/>
      <c r="RML3"/>
      <c r="RMM3"/>
      <c r="RMN3"/>
      <c r="RMO3"/>
      <c r="RMP3"/>
      <c r="RMQ3"/>
      <c r="RMR3"/>
      <c r="RMS3"/>
      <c r="RMT3"/>
      <c r="RMU3"/>
      <c r="RMV3"/>
      <c r="RMW3"/>
      <c r="RMX3"/>
      <c r="RMY3"/>
      <c r="RMZ3"/>
      <c r="RNA3"/>
      <c r="RNB3"/>
      <c r="RNC3"/>
      <c r="RND3"/>
      <c r="RNE3"/>
      <c r="RNF3"/>
      <c r="RNG3"/>
      <c r="RNH3"/>
      <c r="RNI3"/>
      <c r="RNJ3"/>
      <c r="RNK3"/>
      <c r="RNL3"/>
      <c r="RNM3"/>
      <c r="RNN3"/>
      <c r="RNO3"/>
      <c r="RNP3"/>
      <c r="RNQ3"/>
      <c r="RNR3"/>
      <c r="RNS3"/>
      <c r="RNT3"/>
      <c r="RNU3"/>
      <c r="RNV3"/>
      <c r="RNW3"/>
      <c r="RNX3"/>
      <c r="RNY3"/>
      <c r="RNZ3"/>
      <c r="ROA3"/>
      <c r="ROB3"/>
      <c r="ROC3"/>
      <c r="ROD3"/>
      <c r="ROE3"/>
      <c r="ROF3"/>
      <c r="ROG3"/>
      <c r="ROH3"/>
      <c r="ROI3"/>
      <c r="ROJ3"/>
      <c r="ROK3"/>
      <c r="ROL3"/>
      <c r="ROM3"/>
      <c r="RON3"/>
      <c r="ROO3"/>
      <c r="ROP3"/>
      <c r="ROQ3"/>
      <c r="ROR3"/>
      <c r="ROS3"/>
      <c r="ROT3"/>
      <c r="ROU3"/>
      <c r="ROV3"/>
      <c r="ROW3"/>
      <c r="ROX3"/>
      <c r="ROY3"/>
      <c r="ROZ3"/>
      <c r="RPA3"/>
      <c r="RPB3"/>
      <c r="RPC3"/>
      <c r="RPD3"/>
      <c r="RPE3"/>
      <c r="RPF3"/>
      <c r="RPG3"/>
      <c r="RPH3"/>
      <c r="RPI3"/>
      <c r="RPJ3"/>
      <c r="RPK3"/>
      <c r="RPL3"/>
      <c r="RPM3"/>
      <c r="RPN3"/>
      <c r="RPO3"/>
      <c r="RPP3"/>
      <c r="RPQ3"/>
      <c r="RPR3"/>
      <c r="RPS3"/>
      <c r="RPT3"/>
      <c r="RPU3"/>
      <c r="RPV3"/>
      <c r="RPW3"/>
      <c r="RPX3"/>
      <c r="RPY3"/>
      <c r="RPZ3"/>
      <c r="RQA3"/>
      <c r="RQB3"/>
      <c r="RQC3"/>
      <c r="RQD3"/>
      <c r="RQE3"/>
      <c r="RQF3"/>
      <c r="RQG3"/>
      <c r="RQH3"/>
      <c r="RQI3"/>
      <c r="RQJ3"/>
      <c r="RQK3"/>
      <c r="RQL3"/>
      <c r="RQM3"/>
      <c r="RQN3"/>
      <c r="RQO3"/>
      <c r="RQP3"/>
      <c r="RQQ3"/>
      <c r="RQR3"/>
      <c r="RQS3"/>
      <c r="RQT3"/>
      <c r="RQU3"/>
      <c r="RQV3"/>
      <c r="RQW3"/>
      <c r="RQX3"/>
      <c r="RQY3"/>
      <c r="RQZ3"/>
      <c r="RRA3"/>
      <c r="RRB3"/>
      <c r="RRC3"/>
      <c r="RRD3"/>
      <c r="RRE3"/>
      <c r="RRF3"/>
      <c r="RRG3"/>
      <c r="RRH3"/>
      <c r="RRI3"/>
      <c r="RRJ3"/>
      <c r="RRK3"/>
      <c r="RRL3"/>
      <c r="RRM3"/>
      <c r="RRN3"/>
      <c r="RRO3"/>
      <c r="RRP3"/>
      <c r="RRQ3"/>
      <c r="RRR3"/>
      <c r="RRS3"/>
      <c r="RRT3"/>
      <c r="RRU3"/>
      <c r="RRV3"/>
      <c r="RRW3"/>
      <c r="RRX3"/>
      <c r="RRY3"/>
      <c r="RRZ3"/>
      <c r="RSA3"/>
      <c r="RSB3"/>
      <c r="RSC3"/>
      <c r="RSD3"/>
      <c r="RSE3"/>
      <c r="RSF3"/>
      <c r="RSG3"/>
      <c r="RSH3"/>
      <c r="RSI3"/>
      <c r="RSJ3"/>
      <c r="RSK3"/>
      <c r="RSL3"/>
      <c r="RSM3"/>
      <c r="RSN3"/>
      <c r="RSO3"/>
      <c r="RSP3"/>
      <c r="RSQ3"/>
      <c r="RSR3"/>
      <c r="RSS3"/>
      <c r="RST3"/>
      <c r="RSU3"/>
      <c r="RSV3"/>
      <c r="RSW3"/>
      <c r="RSX3"/>
      <c r="RSY3"/>
      <c r="RSZ3"/>
      <c r="RTA3"/>
      <c r="RTB3"/>
      <c r="RTC3"/>
      <c r="RTD3"/>
      <c r="RTE3"/>
      <c r="RTF3"/>
      <c r="RTG3"/>
      <c r="RTH3"/>
      <c r="RTI3"/>
      <c r="RTJ3"/>
      <c r="RTK3"/>
      <c r="RTL3"/>
      <c r="RTM3"/>
      <c r="RTN3"/>
      <c r="RTO3"/>
      <c r="RTP3"/>
      <c r="RTQ3"/>
      <c r="RTR3"/>
      <c r="RTS3"/>
      <c r="RTT3"/>
      <c r="RTU3"/>
      <c r="RTV3"/>
      <c r="RTW3"/>
      <c r="RTX3"/>
      <c r="RTY3"/>
      <c r="RTZ3"/>
      <c r="RUA3"/>
      <c r="RUB3"/>
      <c r="RUC3"/>
      <c r="RUD3"/>
      <c r="RUE3"/>
      <c r="RUF3"/>
      <c r="RUG3"/>
      <c r="RUH3"/>
      <c r="RUI3"/>
      <c r="RUJ3"/>
      <c r="RUK3"/>
      <c r="RUL3"/>
      <c r="RUM3"/>
      <c r="RUN3"/>
      <c r="RUO3"/>
      <c r="RUP3"/>
      <c r="RUQ3"/>
      <c r="RUR3"/>
      <c r="RUS3"/>
      <c r="RUT3"/>
      <c r="RUU3"/>
      <c r="RUV3"/>
      <c r="RUW3"/>
      <c r="RUX3"/>
      <c r="RUY3"/>
      <c r="RUZ3"/>
      <c r="RVA3"/>
      <c r="RVB3"/>
      <c r="RVC3"/>
      <c r="RVD3"/>
      <c r="RVE3"/>
      <c r="RVF3"/>
      <c r="RVG3"/>
      <c r="RVH3"/>
      <c r="RVI3"/>
      <c r="RVJ3"/>
      <c r="RVK3"/>
      <c r="RVL3"/>
      <c r="RVM3"/>
      <c r="RVN3"/>
      <c r="RVO3"/>
      <c r="RVP3"/>
      <c r="RVQ3"/>
      <c r="RVR3"/>
      <c r="RVS3"/>
      <c r="RVT3"/>
      <c r="RVU3"/>
      <c r="RVV3"/>
      <c r="RVW3"/>
      <c r="RVX3"/>
      <c r="RVY3"/>
      <c r="RVZ3"/>
      <c r="RWA3"/>
      <c r="RWB3"/>
      <c r="RWC3"/>
      <c r="RWD3"/>
      <c r="RWE3"/>
      <c r="RWF3"/>
      <c r="RWG3"/>
      <c r="RWH3"/>
      <c r="RWI3"/>
      <c r="RWJ3"/>
      <c r="RWK3"/>
      <c r="RWL3"/>
      <c r="RWM3"/>
      <c r="RWN3"/>
      <c r="RWO3"/>
      <c r="RWP3"/>
      <c r="RWQ3"/>
      <c r="RWR3"/>
      <c r="RWS3"/>
      <c r="RWT3"/>
      <c r="RWU3"/>
      <c r="RWV3"/>
      <c r="RWW3"/>
      <c r="RWX3"/>
      <c r="RWY3"/>
      <c r="RWZ3"/>
      <c r="RXA3"/>
      <c r="RXB3"/>
      <c r="RXC3"/>
      <c r="RXD3"/>
      <c r="RXE3"/>
      <c r="RXF3"/>
      <c r="RXG3"/>
      <c r="RXH3"/>
      <c r="RXI3"/>
      <c r="RXJ3"/>
      <c r="RXK3"/>
      <c r="RXL3"/>
      <c r="RXM3"/>
      <c r="RXN3"/>
      <c r="RXO3"/>
      <c r="RXP3"/>
      <c r="RXQ3"/>
      <c r="RXR3"/>
      <c r="RXS3"/>
      <c r="RXT3"/>
      <c r="RXU3"/>
      <c r="RXV3"/>
      <c r="RXW3"/>
      <c r="RXX3"/>
      <c r="RXY3"/>
      <c r="RXZ3"/>
      <c r="RYA3"/>
      <c r="RYB3"/>
      <c r="RYC3"/>
      <c r="RYD3"/>
      <c r="RYE3"/>
      <c r="RYF3"/>
      <c r="RYG3"/>
      <c r="RYH3"/>
      <c r="RYI3"/>
      <c r="RYJ3"/>
      <c r="RYK3"/>
      <c r="RYL3"/>
      <c r="RYM3"/>
      <c r="RYN3"/>
      <c r="RYO3"/>
      <c r="RYP3"/>
      <c r="RYQ3"/>
      <c r="RYR3"/>
      <c r="RYS3"/>
      <c r="RYT3"/>
      <c r="RYU3"/>
      <c r="RYV3"/>
      <c r="RYW3"/>
      <c r="RYX3"/>
      <c r="RYY3"/>
      <c r="RYZ3"/>
      <c r="RZA3"/>
      <c r="RZB3"/>
      <c r="RZC3"/>
      <c r="RZD3"/>
      <c r="RZE3"/>
      <c r="RZF3"/>
      <c r="RZG3"/>
      <c r="RZH3"/>
      <c r="RZI3"/>
      <c r="RZJ3"/>
      <c r="RZK3"/>
      <c r="RZL3"/>
      <c r="RZM3"/>
      <c r="RZN3"/>
      <c r="RZO3"/>
      <c r="RZP3"/>
      <c r="RZQ3"/>
      <c r="RZR3"/>
      <c r="RZS3"/>
      <c r="RZT3"/>
      <c r="RZU3"/>
      <c r="RZV3"/>
      <c r="RZW3"/>
      <c r="RZX3"/>
      <c r="RZY3"/>
      <c r="RZZ3"/>
      <c r="SAA3"/>
      <c r="SAB3"/>
      <c r="SAC3"/>
      <c r="SAD3"/>
      <c r="SAE3"/>
      <c r="SAF3"/>
      <c r="SAG3"/>
      <c r="SAH3"/>
      <c r="SAI3"/>
      <c r="SAJ3"/>
      <c r="SAK3"/>
      <c r="SAL3"/>
      <c r="SAM3"/>
      <c r="SAN3"/>
      <c r="SAO3"/>
      <c r="SAP3"/>
      <c r="SAQ3"/>
      <c r="SAR3"/>
      <c r="SAS3"/>
      <c r="SAT3"/>
      <c r="SAU3"/>
      <c r="SAV3"/>
      <c r="SAW3"/>
      <c r="SAX3"/>
      <c r="SAY3"/>
      <c r="SAZ3"/>
      <c r="SBA3"/>
      <c r="SBB3"/>
      <c r="SBC3"/>
      <c r="SBD3"/>
      <c r="SBE3"/>
      <c r="SBF3"/>
      <c r="SBG3"/>
      <c r="SBH3"/>
      <c r="SBI3"/>
      <c r="SBJ3"/>
      <c r="SBK3"/>
      <c r="SBL3"/>
      <c r="SBM3"/>
      <c r="SBN3"/>
      <c r="SBO3"/>
      <c r="SBP3"/>
      <c r="SBQ3"/>
      <c r="SBR3"/>
      <c r="SBS3"/>
      <c r="SBT3"/>
      <c r="SBU3"/>
      <c r="SBV3"/>
      <c r="SBW3"/>
      <c r="SBX3"/>
      <c r="SBY3"/>
      <c r="SBZ3"/>
      <c r="SCA3"/>
      <c r="SCB3"/>
      <c r="SCC3"/>
      <c r="SCD3"/>
      <c r="SCE3"/>
      <c r="SCF3"/>
      <c r="SCG3"/>
      <c r="SCH3"/>
      <c r="SCI3"/>
      <c r="SCJ3"/>
      <c r="SCK3"/>
      <c r="SCL3"/>
      <c r="SCM3"/>
      <c r="SCN3"/>
      <c r="SCO3"/>
      <c r="SCP3"/>
      <c r="SCQ3"/>
      <c r="SCR3"/>
      <c r="SCS3"/>
      <c r="SCT3"/>
      <c r="SCU3"/>
      <c r="SCV3"/>
      <c r="SCW3"/>
      <c r="SCX3"/>
      <c r="SCY3"/>
      <c r="SCZ3"/>
      <c r="SDA3"/>
      <c r="SDB3"/>
      <c r="SDC3"/>
      <c r="SDD3"/>
      <c r="SDE3"/>
      <c r="SDF3"/>
      <c r="SDG3"/>
      <c r="SDH3"/>
      <c r="SDI3"/>
      <c r="SDJ3"/>
      <c r="SDK3"/>
      <c r="SDL3"/>
      <c r="SDM3"/>
      <c r="SDN3"/>
      <c r="SDO3"/>
      <c r="SDP3"/>
      <c r="SDQ3"/>
      <c r="SDR3"/>
      <c r="SDS3"/>
      <c r="SDT3"/>
      <c r="SDU3"/>
      <c r="SDV3"/>
      <c r="SDW3"/>
      <c r="SDX3"/>
      <c r="SDY3"/>
      <c r="SDZ3"/>
      <c r="SEA3"/>
      <c r="SEB3"/>
      <c r="SEC3"/>
      <c r="SED3"/>
      <c r="SEE3"/>
      <c r="SEF3"/>
      <c r="SEG3"/>
      <c r="SEH3"/>
      <c r="SEI3"/>
      <c r="SEJ3"/>
      <c r="SEK3"/>
      <c r="SEL3"/>
      <c r="SEM3"/>
      <c r="SEN3"/>
      <c r="SEO3"/>
      <c r="SEP3"/>
      <c r="SEQ3"/>
      <c r="SER3"/>
      <c r="SES3"/>
      <c r="SET3"/>
      <c r="SEU3"/>
      <c r="SEV3"/>
      <c r="SEW3"/>
      <c r="SEX3"/>
      <c r="SEY3"/>
      <c r="SEZ3"/>
      <c r="SFA3"/>
      <c r="SFB3"/>
      <c r="SFC3"/>
      <c r="SFD3"/>
      <c r="SFE3"/>
      <c r="SFF3"/>
      <c r="SFG3"/>
      <c r="SFH3"/>
      <c r="SFI3"/>
      <c r="SFJ3"/>
      <c r="SFK3"/>
      <c r="SFL3"/>
      <c r="SFM3"/>
      <c r="SFN3"/>
      <c r="SFO3"/>
      <c r="SFP3"/>
      <c r="SFQ3"/>
      <c r="SFR3"/>
      <c r="SFS3"/>
      <c r="SFT3"/>
      <c r="SFU3"/>
      <c r="SFV3"/>
      <c r="SFW3"/>
      <c r="SFX3"/>
      <c r="SFY3"/>
      <c r="SFZ3"/>
      <c r="SGA3"/>
      <c r="SGB3"/>
      <c r="SGC3"/>
      <c r="SGD3"/>
      <c r="SGE3"/>
      <c r="SGF3"/>
      <c r="SGG3"/>
      <c r="SGH3"/>
      <c r="SGI3"/>
      <c r="SGJ3"/>
      <c r="SGK3"/>
      <c r="SGL3"/>
      <c r="SGM3"/>
      <c r="SGN3"/>
      <c r="SGO3"/>
      <c r="SGP3"/>
      <c r="SGQ3"/>
      <c r="SGR3"/>
      <c r="SGS3"/>
      <c r="SGT3"/>
      <c r="SGU3"/>
      <c r="SGV3"/>
      <c r="SGW3"/>
      <c r="SGX3"/>
      <c r="SGY3"/>
      <c r="SGZ3"/>
      <c r="SHA3"/>
      <c r="SHB3"/>
      <c r="SHC3"/>
      <c r="SHD3"/>
      <c r="SHE3"/>
      <c r="SHF3"/>
      <c r="SHG3"/>
      <c r="SHH3"/>
      <c r="SHI3"/>
      <c r="SHJ3"/>
      <c r="SHK3"/>
      <c r="SHL3"/>
      <c r="SHM3"/>
      <c r="SHN3"/>
      <c r="SHO3"/>
      <c r="SHP3"/>
      <c r="SHQ3"/>
      <c r="SHR3"/>
      <c r="SHS3"/>
      <c r="SHT3"/>
      <c r="SHU3"/>
      <c r="SHV3"/>
      <c r="SHW3"/>
      <c r="SHX3"/>
      <c r="SHY3"/>
      <c r="SHZ3"/>
      <c r="SIA3"/>
      <c r="SIB3"/>
      <c r="SIC3"/>
      <c r="SID3"/>
      <c r="SIE3"/>
      <c r="SIF3"/>
      <c r="SIG3"/>
      <c r="SIH3"/>
      <c r="SII3"/>
      <c r="SIJ3"/>
      <c r="SIK3"/>
      <c r="SIL3"/>
      <c r="SIM3"/>
      <c r="SIN3"/>
      <c r="SIO3"/>
      <c r="SIP3"/>
      <c r="SIQ3"/>
      <c r="SIR3"/>
      <c r="SIS3"/>
      <c r="SIT3"/>
      <c r="SIU3"/>
      <c r="SIV3"/>
      <c r="SIW3"/>
      <c r="SIX3"/>
      <c r="SIY3"/>
      <c r="SIZ3"/>
      <c r="SJA3"/>
      <c r="SJB3"/>
      <c r="SJC3"/>
      <c r="SJD3"/>
      <c r="SJE3"/>
      <c r="SJF3"/>
      <c r="SJG3"/>
      <c r="SJH3"/>
      <c r="SJI3"/>
      <c r="SJJ3"/>
      <c r="SJK3"/>
      <c r="SJL3"/>
      <c r="SJM3"/>
      <c r="SJN3"/>
      <c r="SJO3"/>
      <c r="SJP3"/>
      <c r="SJQ3"/>
      <c r="SJR3"/>
      <c r="SJS3"/>
      <c r="SJT3"/>
      <c r="SJU3"/>
      <c r="SJV3"/>
      <c r="SJW3"/>
      <c r="SJX3"/>
      <c r="SJY3"/>
      <c r="SJZ3"/>
      <c r="SKA3"/>
      <c r="SKB3"/>
      <c r="SKC3"/>
      <c r="SKD3"/>
      <c r="SKE3"/>
      <c r="SKF3"/>
      <c r="SKG3"/>
      <c r="SKH3"/>
      <c r="SKI3"/>
      <c r="SKJ3"/>
      <c r="SKK3"/>
      <c r="SKL3"/>
      <c r="SKM3"/>
      <c r="SKN3"/>
      <c r="SKO3"/>
      <c r="SKP3"/>
      <c r="SKQ3"/>
      <c r="SKR3"/>
      <c r="SKS3"/>
      <c r="SKT3"/>
      <c r="SKU3"/>
      <c r="SKV3"/>
      <c r="SKW3"/>
      <c r="SKX3"/>
      <c r="SKY3"/>
      <c r="SKZ3"/>
      <c r="SLA3"/>
      <c r="SLB3"/>
      <c r="SLC3"/>
      <c r="SLD3"/>
      <c r="SLE3"/>
      <c r="SLF3"/>
      <c r="SLG3"/>
      <c r="SLH3"/>
      <c r="SLI3"/>
      <c r="SLJ3"/>
      <c r="SLK3"/>
      <c r="SLL3"/>
      <c r="SLM3"/>
      <c r="SLN3"/>
      <c r="SLO3"/>
      <c r="SLP3"/>
      <c r="SLQ3"/>
      <c r="SLR3"/>
      <c r="SLS3"/>
      <c r="SLT3"/>
      <c r="SLU3"/>
      <c r="SLV3"/>
      <c r="SLW3"/>
      <c r="SLX3"/>
      <c r="SLY3"/>
      <c r="SLZ3"/>
      <c r="SMA3"/>
      <c r="SMB3"/>
      <c r="SMC3"/>
      <c r="SMD3"/>
      <c r="SME3"/>
      <c r="SMF3"/>
      <c r="SMG3"/>
      <c r="SMH3"/>
      <c r="SMI3"/>
      <c r="SMJ3"/>
      <c r="SMK3"/>
      <c r="SML3"/>
      <c r="SMM3"/>
      <c r="SMN3"/>
      <c r="SMO3"/>
      <c r="SMP3"/>
      <c r="SMQ3"/>
      <c r="SMR3"/>
      <c r="SMS3"/>
      <c r="SMT3"/>
      <c r="SMU3"/>
      <c r="SMV3"/>
      <c r="SMW3"/>
      <c r="SMX3"/>
      <c r="SMY3"/>
      <c r="SMZ3"/>
      <c r="SNA3"/>
      <c r="SNB3"/>
      <c r="SNC3"/>
      <c r="SND3"/>
      <c r="SNE3"/>
      <c r="SNF3"/>
      <c r="SNG3"/>
      <c r="SNH3"/>
      <c r="SNI3"/>
      <c r="SNJ3"/>
      <c r="SNK3"/>
      <c r="SNL3"/>
      <c r="SNM3"/>
      <c r="SNN3"/>
      <c r="SNO3"/>
      <c r="SNP3"/>
      <c r="SNQ3"/>
      <c r="SNR3"/>
      <c r="SNS3"/>
      <c r="SNT3"/>
      <c r="SNU3"/>
      <c r="SNV3"/>
      <c r="SNW3"/>
      <c r="SNX3"/>
      <c r="SNY3"/>
      <c r="SNZ3"/>
      <c r="SOA3"/>
      <c r="SOB3"/>
      <c r="SOC3"/>
      <c r="SOD3"/>
      <c r="SOE3"/>
      <c r="SOF3"/>
      <c r="SOG3"/>
      <c r="SOH3"/>
      <c r="SOI3"/>
      <c r="SOJ3"/>
      <c r="SOK3"/>
      <c r="SOL3"/>
      <c r="SOM3"/>
      <c r="SON3"/>
      <c r="SOO3"/>
      <c r="SOP3"/>
      <c r="SOQ3"/>
      <c r="SOR3"/>
      <c r="SOS3"/>
      <c r="SOT3"/>
      <c r="SOU3"/>
      <c r="SOV3"/>
      <c r="SOW3"/>
      <c r="SOX3"/>
      <c r="SOY3"/>
      <c r="SOZ3"/>
      <c r="SPA3"/>
      <c r="SPB3"/>
      <c r="SPC3"/>
      <c r="SPD3"/>
      <c r="SPE3"/>
      <c r="SPF3"/>
      <c r="SPG3"/>
      <c r="SPH3"/>
      <c r="SPI3"/>
      <c r="SPJ3"/>
      <c r="SPK3"/>
      <c r="SPL3"/>
      <c r="SPM3"/>
      <c r="SPN3"/>
      <c r="SPO3"/>
      <c r="SPP3"/>
      <c r="SPQ3"/>
      <c r="SPR3"/>
      <c r="SPS3"/>
      <c r="SPT3"/>
      <c r="SPU3"/>
      <c r="SPV3"/>
      <c r="SPW3"/>
      <c r="SPX3"/>
      <c r="SPY3"/>
      <c r="SPZ3"/>
      <c r="SQA3"/>
      <c r="SQB3"/>
      <c r="SQC3"/>
      <c r="SQD3"/>
      <c r="SQE3"/>
      <c r="SQF3"/>
      <c r="SQG3"/>
      <c r="SQH3"/>
      <c r="SQI3"/>
      <c r="SQJ3"/>
      <c r="SQK3"/>
      <c r="SQL3"/>
      <c r="SQM3"/>
      <c r="SQN3"/>
      <c r="SQO3"/>
      <c r="SQP3"/>
      <c r="SQQ3"/>
      <c r="SQR3"/>
      <c r="SQS3"/>
      <c r="SQT3"/>
      <c r="SQU3"/>
      <c r="SQV3"/>
      <c r="SQW3"/>
      <c r="SQX3"/>
      <c r="SQY3"/>
      <c r="SQZ3"/>
      <c r="SRA3"/>
      <c r="SRB3"/>
      <c r="SRC3"/>
      <c r="SRD3"/>
      <c r="SRE3"/>
      <c r="SRF3"/>
      <c r="SRG3"/>
      <c r="SRH3"/>
      <c r="SRI3"/>
      <c r="SRJ3"/>
      <c r="SRK3"/>
      <c r="SRL3"/>
      <c r="SRM3"/>
      <c r="SRN3"/>
      <c r="SRO3"/>
      <c r="SRP3"/>
      <c r="SRQ3"/>
      <c r="SRR3"/>
      <c r="SRS3"/>
      <c r="SRT3"/>
      <c r="SRU3"/>
      <c r="SRV3"/>
      <c r="SRW3"/>
      <c r="SRX3"/>
      <c r="SRY3"/>
      <c r="SRZ3"/>
      <c r="SSA3"/>
      <c r="SSB3"/>
      <c r="SSC3"/>
      <c r="SSD3"/>
      <c r="SSE3"/>
      <c r="SSF3"/>
      <c r="SSG3"/>
      <c r="SSH3"/>
      <c r="SSI3"/>
      <c r="SSJ3"/>
      <c r="SSK3"/>
      <c r="SSL3"/>
      <c r="SSM3"/>
      <c r="SSN3"/>
      <c r="SSO3"/>
      <c r="SSP3"/>
      <c r="SSQ3"/>
      <c r="SSR3"/>
      <c r="SSS3"/>
      <c r="SST3"/>
      <c r="SSU3"/>
      <c r="SSV3"/>
      <c r="SSW3"/>
      <c r="SSX3"/>
      <c r="SSY3"/>
      <c r="SSZ3"/>
      <c r="STA3"/>
      <c r="STB3"/>
      <c r="STC3"/>
      <c r="STD3"/>
      <c r="STE3"/>
      <c r="STF3"/>
      <c r="STG3"/>
      <c r="STH3"/>
      <c r="STI3"/>
      <c r="STJ3"/>
      <c r="STK3"/>
      <c r="STL3"/>
      <c r="STM3"/>
      <c r="STN3"/>
      <c r="STO3"/>
      <c r="STP3"/>
      <c r="STQ3"/>
      <c r="STR3"/>
      <c r="STS3"/>
      <c r="STT3"/>
      <c r="STU3"/>
      <c r="STV3"/>
      <c r="STW3"/>
      <c r="STX3"/>
      <c r="STY3"/>
      <c r="STZ3"/>
      <c r="SUA3"/>
      <c r="SUB3"/>
      <c r="SUC3"/>
      <c r="SUD3"/>
      <c r="SUE3"/>
      <c r="SUF3"/>
      <c r="SUG3"/>
      <c r="SUH3"/>
      <c r="SUI3"/>
      <c r="SUJ3"/>
      <c r="SUK3"/>
      <c r="SUL3"/>
      <c r="SUM3"/>
      <c r="SUN3"/>
      <c r="SUO3"/>
      <c r="SUP3"/>
      <c r="SUQ3"/>
      <c r="SUR3"/>
      <c r="SUS3"/>
      <c r="SUT3"/>
      <c r="SUU3"/>
      <c r="SUV3"/>
      <c r="SUW3"/>
      <c r="SUX3"/>
      <c r="SUY3"/>
      <c r="SUZ3"/>
      <c r="SVA3"/>
      <c r="SVB3"/>
      <c r="SVC3"/>
      <c r="SVD3"/>
      <c r="SVE3"/>
      <c r="SVF3"/>
      <c r="SVG3"/>
      <c r="SVH3"/>
      <c r="SVI3"/>
      <c r="SVJ3"/>
      <c r="SVK3"/>
      <c r="SVL3"/>
      <c r="SVM3"/>
      <c r="SVN3"/>
      <c r="SVO3"/>
      <c r="SVP3"/>
      <c r="SVQ3"/>
      <c r="SVR3"/>
      <c r="SVS3"/>
      <c r="SVT3"/>
      <c r="SVU3"/>
      <c r="SVV3"/>
      <c r="SVW3"/>
      <c r="SVX3"/>
      <c r="SVY3"/>
      <c r="SVZ3"/>
      <c r="SWA3"/>
      <c r="SWB3"/>
      <c r="SWC3"/>
      <c r="SWD3"/>
      <c r="SWE3"/>
      <c r="SWF3"/>
      <c r="SWG3"/>
      <c r="SWH3"/>
      <c r="SWI3"/>
      <c r="SWJ3"/>
      <c r="SWK3"/>
      <c r="SWL3"/>
      <c r="SWM3"/>
      <c r="SWN3"/>
      <c r="SWO3"/>
      <c r="SWP3"/>
      <c r="SWQ3"/>
      <c r="SWR3"/>
      <c r="SWS3"/>
      <c r="SWT3"/>
      <c r="SWU3"/>
      <c r="SWV3"/>
      <c r="SWW3"/>
      <c r="SWX3"/>
      <c r="SWY3"/>
      <c r="SWZ3"/>
      <c r="SXA3"/>
      <c r="SXB3"/>
      <c r="SXC3"/>
      <c r="SXD3"/>
      <c r="SXE3"/>
      <c r="SXF3"/>
      <c r="SXG3"/>
      <c r="SXH3"/>
      <c r="SXI3"/>
      <c r="SXJ3"/>
      <c r="SXK3"/>
      <c r="SXL3"/>
      <c r="SXM3"/>
      <c r="SXN3"/>
      <c r="SXO3"/>
      <c r="SXP3"/>
      <c r="SXQ3"/>
      <c r="SXR3"/>
      <c r="SXS3"/>
      <c r="SXT3"/>
      <c r="SXU3"/>
      <c r="SXV3"/>
      <c r="SXW3"/>
      <c r="SXX3"/>
      <c r="SXY3"/>
      <c r="SXZ3"/>
      <c r="SYA3"/>
      <c r="SYB3"/>
      <c r="SYC3"/>
      <c r="SYD3"/>
      <c r="SYE3"/>
      <c r="SYF3"/>
      <c r="SYG3"/>
      <c r="SYH3"/>
      <c r="SYI3"/>
      <c r="SYJ3"/>
      <c r="SYK3"/>
      <c r="SYL3"/>
      <c r="SYM3"/>
      <c r="SYN3"/>
      <c r="SYO3"/>
      <c r="SYP3"/>
      <c r="SYQ3"/>
      <c r="SYR3"/>
      <c r="SYS3"/>
      <c r="SYT3"/>
      <c r="SYU3"/>
      <c r="SYV3"/>
      <c r="SYW3"/>
      <c r="SYX3"/>
      <c r="SYY3"/>
      <c r="SYZ3"/>
      <c r="SZA3"/>
      <c r="SZB3"/>
      <c r="SZC3"/>
      <c r="SZD3"/>
      <c r="SZE3"/>
      <c r="SZF3"/>
      <c r="SZG3"/>
      <c r="SZH3"/>
      <c r="SZI3"/>
      <c r="SZJ3"/>
      <c r="SZK3"/>
      <c r="SZL3"/>
      <c r="SZM3"/>
      <c r="SZN3"/>
      <c r="SZO3"/>
      <c r="SZP3"/>
      <c r="SZQ3"/>
      <c r="SZR3"/>
      <c r="SZS3"/>
      <c r="SZT3"/>
      <c r="SZU3"/>
      <c r="SZV3"/>
      <c r="SZW3"/>
      <c r="SZX3"/>
      <c r="SZY3"/>
      <c r="SZZ3"/>
      <c r="TAA3"/>
      <c r="TAB3"/>
      <c r="TAC3"/>
      <c r="TAD3"/>
      <c r="TAE3"/>
      <c r="TAF3"/>
      <c r="TAG3"/>
      <c r="TAH3"/>
      <c r="TAI3"/>
      <c r="TAJ3"/>
      <c r="TAK3"/>
      <c r="TAL3"/>
      <c r="TAM3"/>
      <c r="TAN3"/>
      <c r="TAO3"/>
      <c r="TAP3"/>
      <c r="TAQ3"/>
      <c r="TAR3"/>
      <c r="TAS3"/>
      <c r="TAT3"/>
      <c r="TAU3"/>
      <c r="TAV3"/>
      <c r="TAW3"/>
      <c r="TAX3"/>
      <c r="TAY3"/>
      <c r="TAZ3"/>
      <c r="TBA3"/>
      <c r="TBB3"/>
      <c r="TBC3"/>
      <c r="TBD3"/>
      <c r="TBE3"/>
      <c r="TBF3"/>
      <c r="TBG3"/>
      <c r="TBH3"/>
      <c r="TBI3"/>
      <c r="TBJ3"/>
      <c r="TBK3"/>
      <c r="TBL3"/>
      <c r="TBM3"/>
      <c r="TBN3"/>
      <c r="TBO3"/>
      <c r="TBP3"/>
      <c r="TBQ3"/>
      <c r="TBR3"/>
      <c r="TBS3"/>
      <c r="TBT3"/>
      <c r="TBU3"/>
      <c r="TBV3"/>
      <c r="TBW3"/>
      <c r="TBX3"/>
      <c r="TBY3"/>
      <c r="TBZ3"/>
      <c r="TCA3"/>
      <c r="TCB3"/>
      <c r="TCC3"/>
      <c r="TCD3"/>
      <c r="TCE3"/>
      <c r="TCF3"/>
      <c r="TCG3"/>
      <c r="TCH3"/>
      <c r="TCI3"/>
      <c r="TCJ3"/>
      <c r="TCK3"/>
      <c r="TCL3"/>
      <c r="TCM3"/>
      <c r="TCN3"/>
      <c r="TCO3"/>
      <c r="TCP3"/>
      <c r="TCQ3"/>
      <c r="TCR3"/>
      <c r="TCS3"/>
      <c r="TCT3"/>
      <c r="TCU3"/>
      <c r="TCV3"/>
      <c r="TCW3"/>
      <c r="TCX3"/>
      <c r="TCY3"/>
      <c r="TCZ3"/>
      <c r="TDA3"/>
      <c r="TDB3"/>
      <c r="TDC3"/>
      <c r="TDD3"/>
      <c r="TDE3"/>
      <c r="TDF3"/>
      <c r="TDG3"/>
      <c r="TDH3"/>
      <c r="TDI3"/>
      <c r="TDJ3"/>
      <c r="TDK3"/>
      <c r="TDL3"/>
      <c r="TDM3"/>
      <c r="TDN3"/>
      <c r="TDO3"/>
      <c r="TDP3"/>
      <c r="TDQ3"/>
      <c r="TDR3"/>
      <c r="TDS3"/>
      <c r="TDT3"/>
      <c r="TDU3"/>
      <c r="TDV3"/>
      <c r="TDW3"/>
      <c r="TDX3"/>
      <c r="TDY3"/>
      <c r="TDZ3"/>
      <c r="TEA3"/>
      <c r="TEB3"/>
      <c r="TEC3"/>
      <c r="TED3"/>
      <c r="TEE3"/>
      <c r="TEF3"/>
      <c r="TEG3"/>
      <c r="TEH3"/>
      <c r="TEI3"/>
      <c r="TEJ3"/>
      <c r="TEK3"/>
      <c r="TEL3"/>
      <c r="TEM3"/>
      <c r="TEN3"/>
      <c r="TEO3"/>
      <c r="TEP3"/>
      <c r="TEQ3"/>
      <c r="TER3"/>
      <c r="TES3"/>
      <c r="TET3"/>
      <c r="TEU3"/>
      <c r="TEV3"/>
      <c r="TEW3"/>
      <c r="TEX3"/>
      <c r="TEY3"/>
      <c r="TEZ3"/>
      <c r="TFA3"/>
      <c r="TFB3"/>
      <c r="TFC3"/>
      <c r="TFD3"/>
      <c r="TFE3"/>
      <c r="TFF3"/>
      <c r="TFG3"/>
      <c r="TFH3"/>
      <c r="TFI3"/>
      <c r="TFJ3"/>
      <c r="TFK3"/>
      <c r="TFL3"/>
      <c r="TFM3"/>
      <c r="TFN3"/>
      <c r="TFO3"/>
      <c r="TFP3"/>
      <c r="TFQ3"/>
      <c r="TFR3"/>
      <c r="TFS3"/>
      <c r="TFT3"/>
      <c r="TFU3"/>
      <c r="TFV3"/>
      <c r="TFW3"/>
      <c r="TFX3"/>
      <c r="TFY3"/>
      <c r="TFZ3"/>
      <c r="TGA3"/>
      <c r="TGB3"/>
      <c r="TGC3"/>
      <c r="TGD3"/>
      <c r="TGE3"/>
      <c r="TGF3"/>
      <c r="TGG3"/>
      <c r="TGH3"/>
      <c r="TGI3"/>
      <c r="TGJ3"/>
      <c r="TGK3"/>
      <c r="TGL3"/>
      <c r="TGM3"/>
      <c r="TGN3"/>
      <c r="TGO3"/>
      <c r="TGP3"/>
      <c r="TGQ3"/>
      <c r="TGR3"/>
      <c r="TGS3"/>
      <c r="TGT3"/>
      <c r="TGU3"/>
      <c r="TGV3"/>
      <c r="TGW3"/>
      <c r="TGX3"/>
      <c r="TGY3"/>
      <c r="TGZ3"/>
      <c r="THA3"/>
      <c r="THB3"/>
      <c r="THC3"/>
      <c r="THD3"/>
      <c r="THE3"/>
      <c r="THF3"/>
      <c r="THG3"/>
      <c r="THH3"/>
      <c r="THI3"/>
      <c r="THJ3"/>
      <c r="THK3"/>
      <c r="THL3"/>
      <c r="THM3"/>
      <c r="THN3"/>
      <c r="THO3"/>
      <c r="THP3"/>
      <c r="THQ3"/>
      <c r="THR3"/>
      <c r="THS3"/>
      <c r="THT3"/>
      <c r="THU3"/>
      <c r="THV3"/>
      <c r="THW3"/>
      <c r="THX3"/>
      <c r="THY3"/>
      <c r="THZ3"/>
      <c r="TIA3"/>
      <c r="TIB3"/>
      <c r="TIC3"/>
      <c r="TID3"/>
      <c r="TIE3"/>
      <c r="TIF3"/>
      <c r="TIG3"/>
      <c r="TIH3"/>
      <c r="TII3"/>
      <c r="TIJ3"/>
      <c r="TIK3"/>
      <c r="TIL3"/>
      <c r="TIM3"/>
      <c r="TIN3"/>
      <c r="TIO3"/>
      <c r="TIP3"/>
      <c r="TIQ3"/>
      <c r="TIR3"/>
      <c r="TIS3"/>
      <c r="TIT3"/>
      <c r="TIU3"/>
      <c r="TIV3"/>
      <c r="TIW3"/>
      <c r="TIX3"/>
      <c r="TIY3"/>
      <c r="TIZ3"/>
      <c r="TJA3"/>
      <c r="TJB3"/>
      <c r="TJC3"/>
      <c r="TJD3"/>
      <c r="TJE3"/>
      <c r="TJF3"/>
      <c r="TJG3"/>
      <c r="TJH3"/>
      <c r="TJI3"/>
      <c r="TJJ3"/>
      <c r="TJK3"/>
      <c r="TJL3"/>
      <c r="TJM3"/>
      <c r="TJN3"/>
      <c r="TJO3"/>
      <c r="TJP3"/>
      <c r="TJQ3"/>
      <c r="TJR3"/>
      <c r="TJS3"/>
      <c r="TJT3"/>
      <c r="TJU3"/>
      <c r="TJV3"/>
      <c r="TJW3"/>
      <c r="TJX3"/>
      <c r="TJY3"/>
      <c r="TJZ3"/>
      <c r="TKA3"/>
      <c r="TKB3"/>
      <c r="TKC3"/>
      <c r="TKD3"/>
      <c r="TKE3"/>
      <c r="TKF3"/>
      <c r="TKG3"/>
      <c r="TKH3"/>
      <c r="TKI3"/>
      <c r="TKJ3"/>
      <c r="TKK3"/>
      <c r="TKL3"/>
      <c r="TKM3"/>
      <c r="TKN3"/>
      <c r="TKO3"/>
      <c r="TKP3"/>
      <c r="TKQ3"/>
      <c r="TKR3"/>
      <c r="TKS3"/>
      <c r="TKT3"/>
      <c r="TKU3"/>
      <c r="TKV3"/>
      <c r="TKW3"/>
      <c r="TKX3"/>
      <c r="TKY3"/>
      <c r="TKZ3"/>
      <c r="TLA3"/>
      <c r="TLB3"/>
      <c r="TLC3"/>
      <c r="TLD3"/>
      <c r="TLE3"/>
      <c r="TLF3"/>
      <c r="TLG3"/>
      <c r="TLH3"/>
      <c r="TLI3"/>
      <c r="TLJ3"/>
      <c r="TLK3"/>
      <c r="TLL3"/>
      <c r="TLM3"/>
      <c r="TLN3"/>
      <c r="TLO3"/>
      <c r="TLP3"/>
      <c r="TLQ3"/>
      <c r="TLR3"/>
      <c r="TLS3"/>
      <c r="TLT3"/>
      <c r="TLU3"/>
      <c r="TLV3"/>
      <c r="TLW3"/>
      <c r="TLX3"/>
      <c r="TLY3"/>
      <c r="TLZ3"/>
      <c r="TMA3"/>
      <c r="TMB3"/>
      <c r="TMC3"/>
      <c r="TMD3"/>
      <c r="TME3"/>
      <c r="TMF3"/>
      <c r="TMG3"/>
      <c r="TMH3"/>
      <c r="TMI3"/>
      <c r="TMJ3"/>
      <c r="TMK3"/>
      <c r="TML3"/>
      <c r="TMM3"/>
      <c r="TMN3"/>
      <c r="TMO3"/>
      <c r="TMP3"/>
      <c r="TMQ3"/>
      <c r="TMR3"/>
      <c r="TMS3"/>
      <c r="TMT3"/>
      <c r="TMU3"/>
      <c r="TMV3"/>
      <c r="TMW3"/>
      <c r="TMX3"/>
      <c r="TMY3"/>
      <c r="TMZ3"/>
      <c r="TNA3"/>
      <c r="TNB3"/>
      <c r="TNC3"/>
      <c r="TND3"/>
      <c r="TNE3"/>
      <c r="TNF3"/>
      <c r="TNG3"/>
      <c r="TNH3"/>
      <c r="TNI3"/>
      <c r="TNJ3"/>
      <c r="TNK3"/>
      <c r="TNL3"/>
      <c r="TNM3"/>
      <c r="TNN3"/>
      <c r="TNO3"/>
      <c r="TNP3"/>
      <c r="TNQ3"/>
      <c r="TNR3"/>
      <c r="TNS3"/>
      <c r="TNT3"/>
      <c r="TNU3"/>
      <c r="TNV3"/>
      <c r="TNW3"/>
      <c r="TNX3"/>
      <c r="TNY3"/>
      <c r="TNZ3"/>
      <c r="TOA3"/>
      <c r="TOB3"/>
      <c r="TOC3"/>
      <c r="TOD3"/>
      <c r="TOE3"/>
      <c r="TOF3"/>
      <c r="TOG3"/>
      <c r="TOH3"/>
      <c r="TOI3"/>
      <c r="TOJ3"/>
      <c r="TOK3"/>
      <c r="TOL3"/>
      <c r="TOM3"/>
      <c r="TON3"/>
      <c r="TOO3"/>
      <c r="TOP3"/>
      <c r="TOQ3"/>
      <c r="TOR3"/>
      <c r="TOS3"/>
      <c r="TOT3"/>
      <c r="TOU3"/>
      <c r="TOV3"/>
      <c r="TOW3"/>
      <c r="TOX3"/>
      <c r="TOY3"/>
      <c r="TOZ3"/>
      <c r="TPA3"/>
      <c r="TPB3"/>
      <c r="TPC3"/>
      <c r="TPD3"/>
      <c r="TPE3"/>
      <c r="TPF3"/>
      <c r="TPG3"/>
      <c r="TPH3"/>
      <c r="TPI3"/>
      <c r="TPJ3"/>
      <c r="TPK3"/>
      <c r="TPL3"/>
      <c r="TPM3"/>
      <c r="TPN3"/>
      <c r="TPO3"/>
      <c r="TPP3"/>
      <c r="TPQ3"/>
      <c r="TPR3"/>
      <c r="TPS3"/>
      <c r="TPT3"/>
      <c r="TPU3"/>
      <c r="TPV3"/>
      <c r="TPW3"/>
      <c r="TPX3"/>
      <c r="TPY3"/>
      <c r="TPZ3"/>
      <c r="TQA3"/>
      <c r="TQB3"/>
      <c r="TQC3"/>
      <c r="TQD3"/>
      <c r="TQE3"/>
      <c r="TQF3"/>
      <c r="TQG3"/>
      <c r="TQH3"/>
      <c r="TQI3"/>
      <c r="TQJ3"/>
      <c r="TQK3"/>
      <c r="TQL3"/>
      <c r="TQM3"/>
      <c r="TQN3"/>
      <c r="TQO3"/>
      <c r="TQP3"/>
      <c r="TQQ3"/>
      <c r="TQR3"/>
      <c r="TQS3"/>
      <c r="TQT3"/>
      <c r="TQU3"/>
      <c r="TQV3"/>
      <c r="TQW3"/>
      <c r="TQX3"/>
      <c r="TQY3"/>
      <c r="TQZ3"/>
      <c r="TRA3"/>
      <c r="TRB3"/>
      <c r="TRC3"/>
      <c r="TRD3"/>
      <c r="TRE3"/>
      <c r="TRF3"/>
      <c r="TRG3"/>
      <c r="TRH3"/>
      <c r="TRI3"/>
      <c r="TRJ3"/>
      <c r="TRK3"/>
      <c r="TRL3"/>
      <c r="TRM3"/>
      <c r="TRN3"/>
      <c r="TRO3"/>
      <c r="TRP3"/>
      <c r="TRQ3"/>
      <c r="TRR3"/>
      <c r="TRS3"/>
      <c r="TRT3"/>
      <c r="TRU3"/>
      <c r="TRV3"/>
      <c r="TRW3"/>
      <c r="TRX3"/>
      <c r="TRY3"/>
      <c r="TRZ3"/>
      <c r="TSA3"/>
      <c r="TSB3"/>
      <c r="TSC3"/>
      <c r="TSD3"/>
      <c r="TSE3"/>
      <c r="TSF3"/>
      <c r="TSG3"/>
      <c r="TSH3"/>
      <c r="TSI3"/>
      <c r="TSJ3"/>
      <c r="TSK3"/>
      <c r="TSL3"/>
      <c r="TSM3"/>
      <c r="TSN3"/>
      <c r="TSO3"/>
      <c r="TSP3"/>
      <c r="TSQ3"/>
      <c r="TSR3"/>
      <c r="TSS3"/>
      <c r="TST3"/>
      <c r="TSU3"/>
      <c r="TSV3"/>
      <c r="TSW3"/>
      <c r="TSX3"/>
      <c r="TSY3"/>
      <c r="TSZ3"/>
      <c r="TTA3"/>
      <c r="TTB3"/>
      <c r="TTC3"/>
      <c r="TTD3"/>
      <c r="TTE3"/>
      <c r="TTF3"/>
      <c r="TTG3"/>
      <c r="TTH3"/>
      <c r="TTI3"/>
      <c r="TTJ3"/>
      <c r="TTK3"/>
      <c r="TTL3"/>
      <c r="TTM3"/>
      <c r="TTN3"/>
      <c r="TTO3"/>
      <c r="TTP3"/>
      <c r="TTQ3"/>
      <c r="TTR3"/>
      <c r="TTS3"/>
      <c r="TTT3"/>
      <c r="TTU3"/>
      <c r="TTV3"/>
      <c r="TTW3"/>
      <c r="TTX3"/>
      <c r="TTY3"/>
      <c r="TTZ3"/>
      <c r="TUA3"/>
      <c r="TUB3"/>
      <c r="TUC3"/>
      <c r="TUD3"/>
      <c r="TUE3"/>
      <c r="TUF3"/>
      <c r="TUG3"/>
      <c r="TUH3"/>
      <c r="TUI3"/>
      <c r="TUJ3"/>
      <c r="TUK3"/>
      <c r="TUL3"/>
      <c r="TUM3"/>
      <c r="TUN3"/>
      <c r="TUO3"/>
      <c r="TUP3"/>
      <c r="TUQ3"/>
      <c r="TUR3"/>
      <c r="TUS3"/>
      <c r="TUT3"/>
      <c r="TUU3"/>
      <c r="TUV3"/>
      <c r="TUW3"/>
      <c r="TUX3"/>
      <c r="TUY3"/>
      <c r="TUZ3"/>
      <c r="TVA3"/>
      <c r="TVB3"/>
      <c r="TVC3"/>
      <c r="TVD3"/>
      <c r="TVE3"/>
      <c r="TVF3"/>
      <c r="TVG3"/>
      <c r="TVH3"/>
      <c r="TVI3"/>
      <c r="TVJ3"/>
      <c r="TVK3"/>
      <c r="TVL3"/>
      <c r="TVM3"/>
      <c r="TVN3"/>
      <c r="TVO3"/>
      <c r="TVP3"/>
      <c r="TVQ3"/>
      <c r="TVR3"/>
      <c r="TVS3"/>
      <c r="TVT3"/>
      <c r="TVU3"/>
      <c r="TVV3"/>
      <c r="TVW3"/>
      <c r="TVX3"/>
      <c r="TVY3"/>
      <c r="TVZ3"/>
      <c r="TWA3"/>
      <c r="TWB3"/>
      <c r="TWC3"/>
      <c r="TWD3"/>
      <c r="TWE3"/>
      <c r="TWF3"/>
      <c r="TWG3"/>
      <c r="TWH3"/>
      <c r="TWI3"/>
      <c r="TWJ3"/>
      <c r="TWK3"/>
      <c r="TWL3"/>
      <c r="TWM3"/>
      <c r="TWN3"/>
      <c r="TWO3"/>
      <c r="TWP3"/>
      <c r="TWQ3"/>
      <c r="TWR3"/>
      <c r="TWS3"/>
      <c r="TWT3"/>
      <c r="TWU3"/>
      <c r="TWV3"/>
      <c r="TWW3"/>
      <c r="TWX3"/>
      <c r="TWY3"/>
      <c r="TWZ3"/>
      <c r="TXA3"/>
      <c r="TXB3"/>
      <c r="TXC3"/>
      <c r="TXD3"/>
      <c r="TXE3"/>
      <c r="TXF3"/>
      <c r="TXG3"/>
      <c r="TXH3"/>
      <c r="TXI3"/>
      <c r="TXJ3"/>
      <c r="TXK3"/>
      <c r="TXL3"/>
      <c r="TXM3"/>
      <c r="TXN3"/>
      <c r="TXO3"/>
      <c r="TXP3"/>
      <c r="TXQ3"/>
      <c r="TXR3"/>
      <c r="TXS3"/>
      <c r="TXT3"/>
      <c r="TXU3"/>
      <c r="TXV3"/>
      <c r="TXW3"/>
      <c r="TXX3"/>
      <c r="TXY3"/>
      <c r="TXZ3"/>
      <c r="TYA3"/>
      <c r="TYB3"/>
      <c r="TYC3"/>
      <c r="TYD3"/>
      <c r="TYE3"/>
      <c r="TYF3"/>
      <c r="TYG3"/>
      <c r="TYH3"/>
      <c r="TYI3"/>
      <c r="TYJ3"/>
      <c r="TYK3"/>
      <c r="TYL3"/>
      <c r="TYM3"/>
      <c r="TYN3"/>
      <c r="TYO3"/>
      <c r="TYP3"/>
      <c r="TYQ3"/>
      <c r="TYR3"/>
      <c r="TYS3"/>
      <c r="TYT3"/>
      <c r="TYU3"/>
      <c r="TYV3"/>
      <c r="TYW3"/>
      <c r="TYX3"/>
      <c r="TYY3"/>
      <c r="TYZ3"/>
      <c r="TZA3"/>
      <c r="TZB3"/>
      <c r="TZC3"/>
      <c r="TZD3"/>
      <c r="TZE3"/>
      <c r="TZF3"/>
      <c r="TZG3"/>
      <c r="TZH3"/>
      <c r="TZI3"/>
      <c r="TZJ3"/>
      <c r="TZK3"/>
      <c r="TZL3"/>
      <c r="TZM3"/>
      <c r="TZN3"/>
      <c r="TZO3"/>
      <c r="TZP3"/>
      <c r="TZQ3"/>
      <c r="TZR3"/>
      <c r="TZS3"/>
      <c r="TZT3"/>
      <c r="TZU3"/>
      <c r="TZV3"/>
      <c r="TZW3"/>
      <c r="TZX3"/>
      <c r="TZY3"/>
      <c r="TZZ3"/>
      <c r="UAA3"/>
      <c r="UAB3"/>
      <c r="UAC3"/>
      <c r="UAD3"/>
      <c r="UAE3"/>
      <c r="UAF3"/>
      <c r="UAG3"/>
      <c r="UAH3"/>
      <c r="UAI3"/>
      <c r="UAJ3"/>
      <c r="UAK3"/>
      <c r="UAL3"/>
      <c r="UAM3"/>
      <c r="UAN3"/>
      <c r="UAO3"/>
      <c r="UAP3"/>
      <c r="UAQ3"/>
      <c r="UAR3"/>
      <c r="UAS3"/>
      <c r="UAT3"/>
      <c r="UAU3"/>
      <c r="UAV3"/>
      <c r="UAW3"/>
      <c r="UAX3"/>
      <c r="UAY3"/>
      <c r="UAZ3"/>
      <c r="UBA3"/>
      <c r="UBB3"/>
      <c r="UBC3"/>
      <c r="UBD3"/>
      <c r="UBE3"/>
      <c r="UBF3"/>
      <c r="UBG3"/>
      <c r="UBH3"/>
      <c r="UBI3"/>
      <c r="UBJ3"/>
      <c r="UBK3"/>
      <c r="UBL3"/>
      <c r="UBM3"/>
      <c r="UBN3"/>
      <c r="UBO3"/>
      <c r="UBP3"/>
      <c r="UBQ3"/>
      <c r="UBR3"/>
      <c r="UBS3"/>
      <c r="UBT3"/>
      <c r="UBU3"/>
      <c r="UBV3"/>
      <c r="UBW3"/>
      <c r="UBX3"/>
      <c r="UBY3"/>
      <c r="UBZ3"/>
      <c r="UCA3"/>
      <c r="UCB3"/>
      <c r="UCC3"/>
      <c r="UCD3"/>
      <c r="UCE3"/>
      <c r="UCF3"/>
      <c r="UCG3"/>
      <c r="UCH3"/>
      <c r="UCI3"/>
      <c r="UCJ3"/>
      <c r="UCK3"/>
      <c r="UCL3"/>
      <c r="UCM3"/>
      <c r="UCN3"/>
      <c r="UCO3"/>
      <c r="UCP3"/>
      <c r="UCQ3"/>
      <c r="UCR3"/>
      <c r="UCS3"/>
      <c r="UCT3"/>
      <c r="UCU3"/>
      <c r="UCV3"/>
      <c r="UCW3"/>
      <c r="UCX3"/>
      <c r="UCY3"/>
      <c r="UCZ3"/>
      <c r="UDA3"/>
      <c r="UDB3"/>
      <c r="UDC3"/>
      <c r="UDD3"/>
      <c r="UDE3"/>
      <c r="UDF3"/>
      <c r="UDG3"/>
      <c r="UDH3"/>
      <c r="UDI3"/>
      <c r="UDJ3"/>
      <c r="UDK3"/>
      <c r="UDL3"/>
      <c r="UDM3"/>
      <c r="UDN3"/>
      <c r="UDO3"/>
      <c r="UDP3"/>
      <c r="UDQ3"/>
      <c r="UDR3"/>
      <c r="UDS3"/>
      <c r="UDT3"/>
      <c r="UDU3"/>
      <c r="UDV3"/>
      <c r="UDW3"/>
      <c r="UDX3"/>
      <c r="UDY3"/>
      <c r="UDZ3"/>
      <c r="UEA3"/>
      <c r="UEB3"/>
      <c r="UEC3"/>
      <c r="UED3"/>
      <c r="UEE3"/>
      <c r="UEF3"/>
      <c r="UEG3"/>
      <c r="UEH3"/>
      <c r="UEI3"/>
      <c r="UEJ3"/>
      <c r="UEK3"/>
      <c r="UEL3"/>
      <c r="UEM3"/>
      <c r="UEN3"/>
      <c r="UEO3"/>
      <c r="UEP3"/>
      <c r="UEQ3"/>
      <c r="UER3"/>
      <c r="UES3"/>
      <c r="UET3"/>
      <c r="UEU3"/>
      <c r="UEV3"/>
      <c r="UEW3"/>
      <c r="UEX3"/>
      <c r="UEY3"/>
      <c r="UEZ3"/>
      <c r="UFA3"/>
      <c r="UFB3"/>
      <c r="UFC3"/>
      <c r="UFD3"/>
      <c r="UFE3"/>
      <c r="UFF3"/>
      <c r="UFG3"/>
      <c r="UFH3"/>
      <c r="UFI3"/>
      <c r="UFJ3"/>
      <c r="UFK3"/>
      <c r="UFL3"/>
      <c r="UFM3"/>
      <c r="UFN3"/>
      <c r="UFO3"/>
      <c r="UFP3"/>
      <c r="UFQ3"/>
      <c r="UFR3"/>
      <c r="UFS3"/>
      <c r="UFT3"/>
      <c r="UFU3"/>
      <c r="UFV3"/>
      <c r="UFW3"/>
      <c r="UFX3"/>
      <c r="UFY3"/>
      <c r="UFZ3"/>
      <c r="UGA3"/>
      <c r="UGB3"/>
      <c r="UGC3"/>
      <c r="UGD3"/>
      <c r="UGE3"/>
      <c r="UGF3"/>
      <c r="UGG3"/>
      <c r="UGH3"/>
      <c r="UGI3"/>
      <c r="UGJ3"/>
      <c r="UGK3"/>
      <c r="UGL3"/>
      <c r="UGM3"/>
      <c r="UGN3"/>
      <c r="UGO3"/>
      <c r="UGP3"/>
      <c r="UGQ3"/>
      <c r="UGR3"/>
      <c r="UGS3"/>
      <c r="UGT3"/>
      <c r="UGU3"/>
      <c r="UGV3"/>
      <c r="UGW3"/>
      <c r="UGX3"/>
      <c r="UGY3"/>
      <c r="UGZ3"/>
      <c r="UHA3"/>
      <c r="UHB3"/>
      <c r="UHC3"/>
      <c r="UHD3"/>
      <c r="UHE3"/>
      <c r="UHF3"/>
      <c r="UHG3"/>
      <c r="UHH3"/>
      <c r="UHI3"/>
      <c r="UHJ3"/>
      <c r="UHK3"/>
      <c r="UHL3"/>
      <c r="UHM3"/>
      <c r="UHN3"/>
      <c r="UHO3"/>
      <c r="UHP3"/>
      <c r="UHQ3"/>
      <c r="UHR3"/>
      <c r="UHS3"/>
      <c r="UHT3"/>
      <c r="UHU3"/>
      <c r="UHV3"/>
      <c r="UHW3"/>
      <c r="UHX3"/>
      <c r="UHY3"/>
      <c r="UHZ3"/>
      <c r="UIA3"/>
      <c r="UIB3"/>
      <c r="UIC3"/>
      <c r="UID3"/>
      <c r="UIE3"/>
      <c r="UIF3"/>
      <c r="UIG3"/>
      <c r="UIH3"/>
      <c r="UII3"/>
      <c r="UIJ3"/>
      <c r="UIK3"/>
      <c r="UIL3"/>
      <c r="UIM3"/>
      <c r="UIN3"/>
      <c r="UIO3"/>
      <c r="UIP3"/>
      <c r="UIQ3"/>
      <c r="UIR3"/>
      <c r="UIS3"/>
      <c r="UIT3"/>
      <c r="UIU3"/>
      <c r="UIV3"/>
      <c r="UIW3"/>
      <c r="UIX3"/>
      <c r="UIY3"/>
      <c r="UIZ3"/>
      <c r="UJA3"/>
      <c r="UJB3"/>
      <c r="UJC3"/>
      <c r="UJD3"/>
      <c r="UJE3"/>
      <c r="UJF3"/>
      <c r="UJG3"/>
      <c r="UJH3"/>
      <c r="UJI3"/>
      <c r="UJJ3"/>
      <c r="UJK3"/>
      <c r="UJL3"/>
      <c r="UJM3"/>
      <c r="UJN3"/>
      <c r="UJO3"/>
      <c r="UJP3"/>
      <c r="UJQ3"/>
      <c r="UJR3"/>
      <c r="UJS3"/>
      <c r="UJT3"/>
      <c r="UJU3"/>
      <c r="UJV3"/>
      <c r="UJW3"/>
      <c r="UJX3"/>
      <c r="UJY3"/>
      <c r="UJZ3"/>
      <c r="UKA3"/>
      <c r="UKB3"/>
      <c r="UKC3"/>
      <c r="UKD3"/>
      <c r="UKE3"/>
      <c r="UKF3"/>
      <c r="UKG3"/>
      <c r="UKH3"/>
      <c r="UKI3"/>
      <c r="UKJ3"/>
      <c r="UKK3"/>
      <c r="UKL3"/>
      <c r="UKM3"/>
      <c r="UKN3"/>
      <c r="UKO3"/>
      <c r="UKP3"/>
      <c r="UKQ3"/>
      <c r="UKR3"/>
      <c r="UKS3"/>
      <c r="UKT3"/>
      <c r="UKU3"/>
      <c r="UKV3"/>
      <c r="UKW3"/>
      <c r="UKX3"/>
      <c r="UKY3"/>
      <c r="UKZ3"/>
      <c r="ULA3"/>
      <c r="ULB3"/>
      <c r="ULC3"/>
      <c r="ULD3"/>
      <c r="ULE3"/>
      <c r="ULF3"/>
      <c r="ULG3"/>
      <c r="ULH3"/>
      <c r="ULI3"/>
      <c r="ULJ3"/>
      <c r="ULK3"/>
      <c r="ULL3"/>
      <c r="ULM3"/>
      <c r="ULN3"/>
      <c r="ULO3"/>
      <c r="ULP3"/>
      <c r="ULQ3"/>
      <c r="ULR3"/>
      <c r="ULS3"/>
      <c r="ULT3"/>
      <c r="ULU3"/>
      <c r="ULV3"/>
      <c r="ULW3"/>
      <c r="ULX3"/>
      <c r="ULY3"/>
      <c r="ULZ3"/>
      <c r="UMA3"/>
      <c r="UMB3"/>
      <c r="UMC3"/>
      <c r="UMD3"/>
      <c r="UME3"/>
      <c r="UMF3"/>
      <c r="UMG3"/>
      <c r="UMH3"/>
      <c r="UMI3"/>
      <c r="UMJ3"/>
      <c r="UMK3"/>
      <c r="UML3"/>
      <c r="UMM3"/>
      <c r="UMN3"/>
      <c r="UMO3"/>
      <c r="UMP3"/>
      <c r="UMQ3"/>
      <c r="UMR3"/>
      <c r="UMS3"/>
      <c r="UMT3"/>
      <c r="UMU3"/>
      <c r="UMV3"/>
      <c r="UMW3"/>
      <c r="UMX3"/>
      <c r="UMY3"/>
      <c r="UMZ3"/>
      <c r="UNA3"/>
      <c r="UNB3"/>
      <c r="UNC3"/>
      <c r="UND3"/>
      <c r="UNE3"/>
      <c r="UNF3"/>
      <c r="UNG3"/>
      <c r="UNH3"/>
      <c r="UNI3"/>
      <c r="UNJ3"/>
      <c r="UNK3"/>
      <c r="UNL3"/>
      <c r="UNM3"/>
      <c r="UNN3"/>
      <c r="UNO3"/>
      <c r="UNP3"/>
      <c r="UNQ3"/>
      <c r="UNR3"/>
      <c r="UNS3"/>
      <c r="UNT3"/>
      <c r="UNU3"/>
      <c r="UNV3"/>
      <c r="UNW3"/>
      <c r="UNX3"/>
      <c r="UNY3"/>
      <c r="UNZ3"/>
      <c r="UOA3"/>
      <c r="UOB3"/>
      <c r="UOC3"/>
      <c r="UOD3"/>
      <c r="UOE3"/>
      <c r="UOF3"/>
      <c r="UOG3"/>
      <c r="UOH3"/>
      <c r="UOI3"/>
      <c r="UOJ3"/>
      <c r="UOK3"/>
      <c r="UOL3"/>
      <c r="UOM3"/>
      <c r="UON3"/>
      <c r="UOO3"/>
      <c r="UOP3"/>
      <c r="UOQ3"/>
      <c r="UOR3"/>
      <c r="UOS3"/>
      <c r="UOT3"/>
      <c r="UOU3"/>
      <c r="UOV3"/>
      <c r="UOW3"/>
      <c r="UOX3"/>
      <c r="UOY3"/>
      <c r="UOZ3"/>
      <c r="UPA3"/>
      <c r="UPB3"/>
      <c r="UPC3"/>
      <c r="UPD3"/>
      <c r="UPE3"/>
      <c r="UPF3"/>
      <c r="UPG3"/>
      <c r="UPH3"/>
      <c r="UPI3"/>
      <c r="UPJ3"/>
      <c r="UPK3"/>
      <c r="UPL3"/>
      <c r="UPM3"/>
      <c r="UPN3"/>
      <c r="UPO3"/>
      <c r="UPP3"/>
      <c r="UPQ3"/>
      <c r="UPR3"/>
      <c r="UPS3"/>
      <c r="UPT3"/>
      <c r="UPU3"/>
      <c r="UPV3"/>
      <c r="UPW3"/>
      <c r="UPX3"/>
      <c r="UPY3"/>
      <c r="UPZ3"/>
      <c r="UQA3"/>
      <c r="UQB3"/>
      <c r="UQC3"/>
      <c r="UQD3"/>
      <c r="UQE3"/>
      <c r="UQF3"/>
      <c r="UQG3"/>
      <c r="UQH3"/>
      <c r="UQI3"/>
      <c r="UQJ3"/>
      <c r="UQK3"/>
      <c r="UQL3"/>
      <c r="UQM3"/>
      <c r="UQN3"/>
      <c r="UQO3"/>
      <c r="UQP3"/>
      <c r="UQQ3"/>
      <c r="UQR3"/>
      <c r="UQS3"/>
      <c r="UQT3"/>
      <c r="UQU3"/>
      <c r="UQV3"/>
      <c r="UQW3"/>
      <c r="UQX3"/>
      <c r="UQY3"/>
      <c r="UQZ3"/>
      <c r="URA3"/>
      <c r="URB3"/>
      <c r="URC3"/>
      <c r="URD3"/>
      <c r="URE3"/>
      <c r="URF3"/>
      <c r="URG3"/>
      <c r="URH3"/>
      <c r="URI3"/>
      <c r="URJ3"/>
      <c r="URK3"/>
      <c r="URL3"/>
      <c r="URM3"/>
      <c r="URN3"/>
      <c r="URO3"/>
      <c r="URP3"/>
      <c r="URQ3"/>
      <c r="URR3"/>
      <c r="URS3"/>
      <c r="URT3"/>
      <c r="URU3"/>
      <c r="URV3"/>
      <c r="URW3"/>
      <c r="URX3"/>
      <c r="URY3"/>
      <c r="URZ3"/>
      <c r="USA3"/>
      <c r="USB3"/>
      <c r="USC3"/>
      <c r="USD3"/>
      <c r="USE3"/>
      <c r="USF3"/>
      <c r="USG3"/>
      <c r="USH3"/>
      <c r="USI3"/>
      <c r="USJ3"/>
      <c r="USK3"/>
      <c r="USL3"/>
      <c r="USM3"/>
      <c r="USN3"/>
      <c r="USO3"/>
      <c r="USP3"/>
      <c r="USQ3"/>
      <c r="USR3"/>
      <c r="USS3"/>
      <c r="UST3"/>
      <c r="USU3"/>
      <c r="USV3"/>
      <c r="USW3"/>
      <c r="USX3"/>
      <c r="USY3"/>
      <c r="USZ3"/>
      <c r="UTA3"/>
      <c r="UTB3"/>
      <c r="UTC3"/>
      <c r="UTD3"/>
      <c r="UTE3"/>
      <c r="UTF3"/>
      <c r="UTG3"/>
      <c r="UTH3"/>
      <c r="UTI3"/>
      <c r="UTJ3"/>
      <c r="UTK3"/>
      <c r="UTL3"/>
      <c r="UTM3"/>
      <c r="UTN3"/>
      <c r="UTO3"/>
      <c r="UTP3"/>
      <c r="UTQ3"/>
      <c r="UTR3"/>
      <c r="UTS3"/>
      <c r="UTT3"/>
      <c r="UTU3"/>
      <c r="UTV3"/>
      <c r="UTW3"/>
      <c r="UTX3"/>
      <c r="UTY3"/>
      <c r="UTZ3"/>
      <c r="UUA3"/>
      <c r="UUB3"/>
      <c r="UUC3"/>
      <c r="UUD3"/>
      <c r="UUE3"/>
      <c r="UUF3"/>
      <c r="UUG3"/>
      <c r="UUH3"/>
      <c r="UUI3"/>
      <c r="UUJ3"/>
      <c r="UUK3"/>
      <c r="UUL3"/>
      <c r="UUM3"/>
      <c r="UUN3"/>
      <c r="UUO3"/>
      <c r="UUP3"/>
      <c r="UUQ3"/>
      <c r="UUR3"/>
      <c r="UUS3"/>
      <c r="UUT3"/>
      <c r="UUU3"/>
      <c r="UUV3"/>
      <c r="UUW3"/>
      <c r="UUX3"/>
      <c r="UUY3"/>
      <c r="UUZ3"/>
      <c r="UVA3"/>
      <c r="UVB3"/>
      <c r="UVC3"/>
      <c r="UVD3"/>
      <c r="UVE3"/>
      <c r="UVF3"/>
      <c r="UVG3"/>
      <c r="UVH3"/>
      <c r="UVI3"/>
      <c r="UVJ3"/>
      <c r="UVK3"/>
      <c r="UVL3"/>
      <c r="UVM3"/>
      <c r="UVN3"/>
      <c r="UVO3"/>
      <c r="UVP3"/>
      <c r="UVQ3"/>
      <c r="UVR3"/>
      <c r="UVS3"/>
      <c r="UVT3"/>
      <c r="UVU3"/>
      <c r="UVV3"/>
      <c r="UVW3"/>
      <c r="UVX3"/>
      <c r="UVY3"/>
      <c r="UVZ3"/>
      <c r="UWA3"/>
      <c r="UWB3"/>
      <c r="UWC3"/>
      <c r="UWD3"/>
      <c r="UWE3"/>
      <c r="UWF3"/>
      <c r="UWG3"/>
      <c r="UWH3"/>
      <c r="UWI3"/>
      <c r="UWJ3"/>
      <c r="UWK3"/>
      <c r="UWL3"/>
      <c r="UWM3"/>
      <c r="UWN3"/>
      <c r="UWO3"/>
      <c r="UWP3"/>
      <c r="UWQ3"/>
      <c r="UWR3"/>
      <c r="UWS3"/>
      <c r="UWT3"/>
      <c r="UWU3"/>
      <c r="UWV3"/>
      <c r="UWW3"/>
      <c r="UWX3"/>
      <c r="UWY3"/>
      <c r="UWZ3"/>
      <c r="UXA3"/>
      <c r="UXB3"/>
      <c r="UXC3"/>
      <c r="UXD3"/>
      <c r="UXE3"/>
      <c r="UXF3"/>
      <c r="UXG3"/>
      <c r="UXH3"/>
      <c r="UXI3"/>
      <c r="UXJ3"/>
      <c r="UXK3"/>
      <c r="UXL3"/>
      <c r="UXM3"/>
      <c r="UXN3"/>
      <c r="UXO3"/>
      <c r="UXP3"/>
      <c r="UXQ3"/>
      <c r="UXR3"/>
      <c r="UXS3"/>
      <c r="UXT3"/>
      <c r="UXU3"/>
      <c r="UXV3"/>
      <c r="UXW3"/>
      <c r="UXX3"/>
      <c r="UXY3"/>
      <c r="UXZ3"/>
      <c r="UYA3"/>
      <c r="UYB3"/>
      <c r="UYC3"/>
      <c r="UYD3"/>
      <c r="UYE3"/>
      <c r="UYF3"/>
      <c r="UYG3"/>
      <c r="UYH3"/>
      <c r="UYI3"/>
      <c r="UYJ3"/>
      <c r="UYK3"/>
      <c r="UYL3"/>
      <c r="UYM3"/>
      <c r="UYN3"/>
      <c r="UYO3"/>
      <c r="UYP3"/>
      <c r="UYQ3"/>
      <c r="UYR3"/>
      <c r="UYS3"/>
      <c r="UYT3"/>
      <c r="UYU3"/>
      <c r="UYV3"/>
      <c r="UYW3"/>
      <c r="UYX3"/>
      <c r="UYY3"/>
      <c r="UYZ3"/>
      <c r="UZA3"/>
      <c r="UZB3"/>
      <c r="UZC3"/>
      <c r="UZD3"/>
      <c r="UZE3"/>
      <c r="UZF3"/>
      <c r="UZG3"/>
      <c r="UZH3"/>
      <c r="UZI3"/>
      <c r="UZJ3"/>
      <c r="UZK3"/>
      <c r="UZL3"/>
      <c r="UZM3"/>
      <c r="UZN3"/>
      <c r="UZO3"/>
      <c r="UZP3"/>
      <c r="UZQ3"/>
      <c r="UZR3"/>
      <c r="UZS3"/>
      <c r="UZT3"/>
      <c r="UZU3"/>
      <c r="UZV3"/>
      <c r="UZW3"/>
      <c r="UZX3"/>
      <c r="UZY3"/>
      <c r="UZZ3"/>
      <c r="VAA3"/>
      <c r="VAB3"/>
      <c r="VAC3"/>
      <c r="VAD3"/>
      <c r="VAE3"/>
      <c r="VAF3"/>
      <c r="VAG3"/>
      <c r="VAH3"/>
      <c r="VAI3"/>
      <c r="VAJ3"/>
      <c r="VAK3"/>
      <c r="VAL3"/>
      <c r="VAM3"/>
      <c r="VAN3"/>
      <c r="VAO3"/>
      <c r="VAP3"/>
      <c r="VAQ3"/>
      <c r="VAR3"/>
      <c r="VAS3"/>
      <c r="VAT3"/>
      <c r="VAU3"/>
      <c r="VAV3"/>
      <c r="VAW3"/>
      <c r="VAX3"/>
      <c r="VAY3"/>
      <c r="VAZ3"/>
      <c r="VBA3"/>
      <c r="VBB3"/>
      <c r="VBC3"/>
      <c r="VBD3"/>
      <c r="VBE3"/>
      <c r="VBF3"/>
      <c r="VBG3"/>
      <c r="VBH3"/>
      <c r="VBI3"/>
      <c r="VBJ3"/>
      <c r="VBK3"/>
      <c r="VBL3"/>
      <c r="VBM3"/>
      <c r="VBN3"/>
      <c r="VBO3"/>
      <c r="VBP3"/>
      <c r="VBQ3"/>
      <c r="VBR3"/>
      <c r="VBS3"/>
      <c r="VBT3"/>
      <c r="VBU3"/>
      <c r="VBV3"/>
      <c r="VBW3"/>
      <c r="VBX3"/>
      <c r="VBY3"/>
      <c r="VBZ3"/>
      <c r="VCA3"/>
      <c r="VCB3"/>
      <c r="VCC3"/>
      <c r="VCD3"/>
      <c r="VCE3"/>
      <c r="VCF3"/>
      <c r="VCG3"/>
      <c r="VCH3"/>
      <c r="VCI3"/>
      <c r="VCJ3"/>
      <c r="VCK3"/>
      <c r="VCL3"/>
      <c r="VCM3"/>
      <c r="VCN3"/>
      <c r="VCO3"/>
      <c r="VCP3"/>
      <c r="VCQ3"/>
      <c r="VCR3"/>
      <c r="VCS3"/>
      <c r="VCT3"/>
      <c r="VCU3"/>
      <c r="VCV3"/>
      <c r="VCW3"/>
      <c r="VCX3"/>
      <c r="VCY3"/>
      <c r="VCZ3"/>
      <c r="VDA3"/>
      <c r="VDB3"/>
      <c r="VDC3"/>
      <c r="VDD3"/>
      <c r="VDE3"/>
      <c r="VDF3"/>
      <c r="VDG3"/>
      <c r="VDH3"/>
      <c r="VDI3"/>
      <c r="VDJ3"/>
      <c r="VDK3"/>
      <c r="VDL3"/>
      <c r="VDM3"/>
      <c r="VDN3"/>
      <c r="VDO3"/>
      <c r="VDP3"/>
      <c r="VDQ3"/>
      <c r="VDR3"/>
      <c r="VDS3"/>
      <c r="VDT3"/>
      <c r="VDU3"/>
      <c r="VDV3"/>
      <c r="VDW3"/>
      <c r="VDX3"/>
      <c r="VDY3"/>
      <c r="VDZ3"/>
      <c r="VEA3"/>
      <c r="VEB3"/>
      <c r="VEC3"/>
      <c r="VED3"/>
      <c r="VEE3"/>
      <c r="VEF3"/>
      <c r="VEG3"/>
      <c r="VEH3"/>
      <c r="VEI3"/>
      <c r="VEJ3"/>
      <c r="VEK3"/>
      <c r="VEL3"/>
      <c r="VEM3"/>
      <c r="VEN3"/>
      <c r="VEO3"/>
      <c r="VEP3"/>
      <c r="VEQ3"/>
      <c r="VER3"/>
      <c r="VES3"/>
      <c r="VET3"/>
      <c r="VEU3"/>
      <c r="VEV3"/>
      <c r="VEW3"/>
      <c r="VEX3"/>
      <c r="VEY3"/>
      <c r="VEZ3"/>
      <c r="VFA3"/>
      <c r="VFB3"/>
      <c r="VFC3"/>
      <c r="VFD3"/>
      <c r="VFE3"/>
      <c r="VFF3"/>
      <c r="VFG3"/>
      <c r="VFH3"/>
      <c r="VFI3"/>
      <c r="VFJ3"/>
      <c r="VFK3"/>
      <c r="VFL3"/>
      <c r="VFM3"/>
      <c r="VFN3"/>
      <c r="VFO3"/>
      <c r="VFP3"/>
      <c r="VFQ3"/>
      <c r="VFR3"/>
      <c r="VFS3"/>
      <c r="VFT3"/>
      <c r="VFU3"/>
      <c r="VFV3"/>
      <c r="VFW3"/>
      <c r="VFX3"/>
      <c r="VFY3"/>
      <c r="VFZ3"/>
      <c r="VGA3"/>
      <c r="VGB3"/>
      <c r="VGC3"/>
      <c r="VGD3"/>
      <c r="VGE3"/>
      <c r="VGF3"/>
      <c r="VGG3"/>
      <c r="VGH3"/>
      <c r="VGI3"/>
      <c r="VGJ3"/>
      <c r="VGK3"/>
      <c r="VGL3"/>
      <c r="VGM3"/>
      <c r="VGN3"/>
      <c r="VGO3"/>
      <c r="VGP3"/>
      <c r="VGQ3"/>
      <c r="VGR3"/>
      <c r="VGS3"/>
      <c r="VGT3"/>
      <c r="VGU3"/>
      <c r="VGV3"/>
      <c r="VGW3"/>
      <c r="VGX3"/>
      <c r="VGY3"/>
      <c r="VGZ3"/>
      <c r="VHA3"/>
      <c r="VHB3"/>
      <c r="VHC3"/>
      <c r="VHD3"/>
      <c r="VHE3"/>
      <c r="VHF3"/>
      <c r="VHG3"/>
      <c r="VHH3"/>
      <c r="VHI3"/>
      <c r="VHJ3"/>
      <c r="VHK3"/>
      <c r="VHL3"/>
      <c r="VHM3"/>
      <c r="VHN3"/>
      <c r="VHO3"/>
      <c r="VHP3"/>
      <c r="VHQ3"/>
      <c r="VHR3"/>
      <c r="VHS3"/>
      <c r="VHT3"/>
      <c r="VHU3"/>
      <c r="VHV3"/>
      <c r="VHW3"/>
      <c r="VHX3"/>
      <c r="VHY3"/>
      <c r="VHZ3"/>
      <c r="VIA3"/>
      <c r="VIB3"/>
      <c r="VIC3"/>
      <c r="VID3"/>
      <c r="VIE3"/>
      <c r="VIF3"/>
      <c r="VIG3"/>
      <c r="VIH3"/>
      <c r="VII3"/>
      <c r="VIJ3"/>
      <c r="VIK3"/>
      <c r="VIL3"/>
      <c r="VIM3"/>
      <c r="VIN3"/>
      <c r="VIO3"/>
      <c r="VIP3"/>
      <c r="VIQ3"/>
      <c r="VIR3"/>
      <c r="VIS3"/>
      <c r="VIT3"/>
      <c r="VIU3"/>
      <c r="VIV3"/>
      <c r="VIW3"/>
      <c r="VIX3"/>
      <c r="VIY3"/>
      <c r="VIZ3"/>
      <c r="VJA3"/>
      <c r="VJB3"/>
      <c r="VJC3"/>
      <c r="VJD3"/>
      <c r="VJE3"/>
      <c r="VJF3"/>
      <c r="VJG3"/>
      <c r="VJH3"/>
      <c r="VJI3"/>
      <c r="VJJ3"/>
      <c r="VJK3"/>
      <c r="VJL3"/>
      <c r="VJM3"/>
      <c r="VJN3"/>
      <c r="VJO3"/>
      <c r="VJP3"/>
      <c r="VJQ3"/>
      <c r="VJR3"/>
      <c r="VJS3"/>
      <c r="VJT3"/>
      <c r="VJU3"/>
      <c r="VJV3"/>
      <c r="VJW3"/>
      <c r="VJX3"/>
      <c r="VJY3"/>
      <c r="VJZ3"/>
      <c r="VKA3"/>
      <c r="VKB3"/>
      <c r="VKC3"/>
      <c r="VKD3"/>
      <c r="VKE3"/>
      <c r="VKF3"/>
      <c r="VKG3"/>
      <c r="VKH3"/>
      <c r="VKI3"/>
      <c r="VKJ3"/>
      <c r="VKK3"/>
      <c r="VKL3"/>
      <c r="VKM3"/>
      <c r="VKN3"/>
      <c r="VKO3"/>
      <c r="VKP3"/>
      <c r="VKQ3"/>
      <c r="VKR3"/>
      <c r="VKS3"/>
      <c r="VKT3"/>
      <c r="VKU3"/>
      <c r="VKV3"/>
      <c r="VKW3"/>
      <c r="VKX3"/>
      <c r="VKY3"/>
      <c r="VKZ3"/>
      <c r="VLA3"/>
      <c r="VLB3"/>
      <c r="VLC3"/>
      <c r="VLD3"/>
      <c r="VLE3"/>
      <c r="VLF3"/>
      <c r="VLG3"/>
      <c r="VLH3"/>
      <c r="VLI3"/>
      <c r="VLJ3"/>
      <c r="VLK3"/>
      <c r="VLL3"/>
      <c r="VLM3"/>
      <c r="VLN3"/>
      <c r="VLO3"/>
      <c r="VLP3"/>
      <c r="VLQ3"/>
      <c r="VLR3"/>
      <c r="VLS3"/>
      <c r="VLT3"/>
      <c r="VLU3"/>
      <c r="VLV3"/>
      <c r="VLW3"/>
      <c r="VLX3"/>
      <c r="VLY3"/>
      <c r="VLZ3"/>
      <c r="VMA3"/>
      <c r="VMB3"/>
      <c r="VMC3"/>
      <c r="VMD3"/>
      <c r="VME3"/>
      <c r="VMF3"/>
      <c r="VMG3"/>
      <c r="VMH3"/>
      <c r="VMI3"/>
      <c r="VMJ3"/>
      <c r="VMK3"/>
      <c r="VML3"/>
      <c r="VMM3"/>
      <c r="VMN3"/>
      <c r="VMO3"/>
      <c r="VMP3"/>
      <c r="VMQ3"/>
      <c r="VMR3"/>
      <c r="VMS3"/>
      <c r="VMT3"/>
      <c r="VMU3"/>
      <c r="VMV3"/>
      <c r="VMW3"/>
      <c r="VMX3"/>
      <c r="VMY3"/>
      <c r="VMZ3"/>
      <c r="VNA3"/>
      <c r="VNB3"/>
      <c r="VNC3"/>
      <c r="VND3"/>
      <c r="VNE3"/>
      <c r="VNF3"/>
      <c r="VNG3"/>
      <c r="VNH3"/>
      <c r="VNI3"/>
      <c r="VNJ3"/>
      <c r="VNK3"/>
      <c r="VNL3"/>
      <c r="VNM3"/>
      <c r="VNN3"/>
      <c r="VNO3"/>
      <c r="VNP3"/>
      <c r="VNQ3"/>
      <c r="VNR3"/>
      <c r="VNS3"/>
      <c r="VNT3"/>
      <c r="VNU3"/>
      <c r="VNV3"/>
      <c r="VNW3"/>
      <c r="VNX3"/>
      <c r="VNY3"/>
      <c r="VNZ3"/>
      <c r="VOA3"/>
      <c r="VOB3"/>
      <c r="VOC3"/>
      <c r="VOD3"/>
      <c r="VOE3"/>
      <c r="VOF3"/>
      <c r="VOG3"/>
      <c r="VOH3"/>
      <c r="VOI3"/>
      <c r="VOJ3"/>
      <c r="VOK3"/>
      <c r="VOL3"/>
      <c r="VOM3"/>
      <c r="VON3"/>
      <c r="VOO3"/>
      <c r="VOP3"/>
      <c r="VOQ3"/>
      <c r="VOR3"/>
      <c r="VOS3"/>
      <c r="VOT3"/>
      <c r="VOU3"/>
      <c r="VOV3"/>
      <c r="VOW3"/>
      <c r="VOX3"/>
      <c r="VOY3"/>
      <c r="VOZ3"/>
      <c r="VPA3"/>
      <c r="VPB3"/>
      <c r="VPC3"/>
      <c r="VPD3"/>
      <c r="VPE3"/>
      <c r="VPF3"/>
      <c r="VPG3"/>
      <c r="VPH3"/>
      <c r="VPI3"/>
      <c r="VPJ3"/>
      <c r="VPK3"/>
      <c r="VPL3"/>
      <c r="VPM3"/>
      <c r="VPN3"/>
      <c r="VPO3"/>
      <c r="VPP3"/>
      <c r="VPQ3"/>
      <c r="VPR3"/>
      <c r="VPS3"/>
      <c r="VPT3"/>
      <c r="VPU3"/>
      <c r="VPV3"/>
      <c r="VPW3"/>
      <c r="VPX3"/>
      <c r="VPY3"/>
      <c r="VPZ3"/>
      <c r="VQA3"/>
      <c r="VQB3"/>
      <c r="VQC3"/>
      <c r="VQD3"/>
      <c r="VQE3"/>
      <c r="VQF3"/>
      <c r="VQG3"/>
      <c r="VQH3"/>
      <c r="VQI3"/>
      <c r="VQJ3"/>
      <c r="VQK3"/>
      <c r="VQL3"/>
      <c r="VQM3"/>
      <c r="VQN3"/>
      <c r="VQO3"/>
      <c r="VQP3"/>
      <c r="VQQ3"/>
      <c r="VQR3"/>
      <c r="VQS3"/>
      <c r="VQT3"/>
      <c r="VQU3"/>
      <c r="VQV3"/>
      <c r="VQW3"/>
      <c r="VQX3"/>
      <c r="VQY3"/>
      <c r="VQZ3"/>
      <c r="VRA3"/>
      <c r="VRB3"/>
      <c r="VRC3"/>
      <c r="VRD3"/>
      <c r="VRE3"/>
      <c r="VRF3"/>
      <c r="VRG3"/>
      <c r="VRH3"/>
      <c r="VRI3"/>
      <c r="VRJ3"/>
      <c r="VRK3"/>
      <c r="VRL3"/>
      <c r="VRM3"/>
      <c r="VRN3"/>
      <c r="VRO3"/>
      <c r="VRP3"/>
      <c r="VRQ3"/>
      <c r="VRR3"/>
      <c r="VRS3"/>
      <c r="VRT3"/>
      <c r="VRU3"/>
      <c r="VRV3"/>
      <c r="VRW3"/>
      <c r="VRX3"/>
      <c r="VRY3"/>
      <c r="VRZ3"/>
      <c r="VSA3"/>
      <c r="VSB3"/>
      <c r="VSC3"/>
      <c r="VSD3"/>
      <c r="VSE3"/>
      <c r="VSF3"/>
      <c r="VSG3"/>
      <c r="VSH3"/>
      <c r="VSI3"/>
      <c r="VSJ3"/>
      <c r="VSK3"/>
      <c r="VSL3"/>
      <c r="VSM3"/>
      <c r="VSN3"/>
      <c r="VSO3"/>
      <c r="VSP3"/>
      <c r="VSQ3"/>
      <c r="VSR3"/>
      <c r="VSS3"/>
      <c r="VST3"/>
      <c r="VSU3"/>
      <c r="VSV3"/>
      <c r="VSW3"/>
      <c r="VSX3"/>
      <c r="VSY3"/>
      <c r="VSZ3"/>
      <c r="VTA3"/>
      <c r="VTB3"/>
      <c r="VTC3"/>
      <c r="VTD3"/>
      <c r="VTE3"/>
      <c r="VTF3"/>
      <c r="VTG3"/>
      <c r="VTH3"/>
      <c r="VTI3"/>
      <c r="VTJ3"/>
      <c r="VTK3"/>
      <c r="VTL3"/>
      <c r="VTM3"/>
      <c r="VTN3"/>
      <c r="VTO3"/>
      <c r="VTP3"/>
      <c r="VTQ3"/>
      <c r="VTR3"/>
      <c r="VTS3"/>
      <c r="VTT3"/>
      <c r="VTU3"/>
      <c r="VTV3"/>
      <c r="VTW3"/>
      <c r="VTX3"/>
      <c r="VTY3"/>
      <c r="VTZ3"/>
      <c r="VUA3"/>
      <c r="VUB3"/>
      <c r="VUC3"/>
      <c r="VUD3"/>
      <c r="VUE3"/>
      <c r="VUF3"/>
      <c r="VUG3"/>
      <c r="VUH3"/>
      <c r="VUI3"/>
      <c r="VUJ3"/>
      <c r="VUK3"/>
      <c r="VUL3"/>
      <c r="VUM3"/>
      <c r="VUN3"/>
      <c r="VUO3"/>
      <c r="VUP3"/>
      <c r="VUQ3"/>
      <c r="VUR3"/>
      <c r="VUS3"/>
      <c r="VUT3"/>
      <c r="VUU3"/>
      <c r="VUV3"/>
      <c r="VUW3"/>
      <c r="VUX3"/>
      <c r="VUY3"/>
      <c r="VUZ3"/>
      <c r="VVA3"/>
      <c r="VVB3"/>
      <c r="VVC3"/>
      <c r="VVD3"/>
      <c r="VVE3"/>
      <c r="VVF3"/>
      <c r="VVG3"/>
      <c r="VVH3"/>
      <c r="VVI3"/>
      <c r="VVJ3"/>
      <c r="VVK3"/>
      <c r="VVL3"/>
      <c r="VVM3"/>
      <c r="VVN3"/>
      <c r="VVO3"/>
      <c r="VVP3"/>
      <c r="VVQ3"/>
      <c r="VVR3"/>
      <c r="VVS3"/>
      <c r="VVT3"/>
      <c r="VVU3"/>
      <c r="VVV3"/>
      <c r="VVW3"/>
      <c r="VVX3"/>
      <c r="VVY3"/>
      <c r="VVZ3"/>
      <c r="VWA3"/>
      <c r="VWB3"/>
      <c r="VWC3"/>
      <c r="VWD3"/>
      <c r="VWE3"/>
      <c r="VWF3"/>
      <c r="VWG3"/>
      <c r="VWH3"/>
      <c r="VWI3"/>
      <c r="VWJ3"/>
      <c r="VWK3"/>
      <c r="VWL3"/>
      <c r="VWM3"/>
      <c r="VWN3"/>
      <c r="VWO3"/>
      <c r="VWP3"/>
      <c r="VWQ3"/>
      <c r="VWR3"/>
      <c r="VWS3"/>
      <c r="VWT3"/>
      <c r="VWU3"/>
      <c r="VWV3"/>
      <c r="VWW3"/>
      <c r="VWX3"/>
      <c r="VWY3"/>
      <c r="VWZ3"/>
      <c r="VXA3"/>
      <c r="VXB3"/>
      <c r="VXC3"/>
      <c r="VXD3"/>
      <c r="VXE3"/>
      <c r="VXF3"/>
      <c r="VXG3"/>
      <c r="VXH3"/>
      <c r="VXI3"/>
      <c r="VXJ3"/>
      <c r="VXK3"/>
      <c r="VXL3"/>
      <c r="VXM3"/>
      <c r="VXN3"/>
      <c r="VXO3"/>
      <c r="VXP3"/>
      <c r="VXQ3"/>
      <c r="VXR3"/>
      <c r="VXS3"/>
      <c r="VXT3"/>
      <c r="VXU3"/>
      <c r="VXV3"/>
      <c r="VXW3"/>
      <c r="VXX3"/>
      <c r="VXY3"/>
      <c r="VXZ3"/>
      <c r="VYA3"/>
      <c r="VYB3"/>
      <c r="VYC3"/>
      <c r="VYD3"/>
      <c r="VYE3"/>
      <c r="VYF3"/>
      <c r="VYG3"/>
      <c r="VYH3"/>
      <c r="VYI3"/>
      <c r="VYJ3"/>
      <c r="VYK3"/>
      <c r="VYL3"/>
      <c r="VYM3"/>
      <c r="VYN3"/>
      <c r="VYO3"/>
      <c r="VYP3"/>
      <c r="VYQ3"/>
      <c r="VYR3"/>
      <c r="VYS3"/>
      <c r="VYT3"/>
      <c r="VYU3"/>
      <c r="VYV3"/>
      <c r="VYW3"/>
      <c r="VYX3"/>
      <c r="VYY3"/>
      <c r="VYZ3"/>
      <c r="VZA3"/>
      <c r="VZB3"/>
      <c r="VZC3"/>
      <c r="VZD3"/>
      <c r="VZE3"/>
      <c r="VZF3"/>
      <c r="VZG3"/>
      <c r="VZH3"/>
      <c r="VZI3"/>
      <c r="VZJ3"/>
      <c r="VZK3"/>
      <c r="VZL3"/>
      <c r="VZM3"/>
      <c r="VZN3"/>
      <c r="VZO3"/>
      <c r="VZP3"/>
      <c r="VZQ3"/>
      <c r="VZR3"/>
      <c r="VZS3"/>
      <c r="VZT3"/>
      <c r="VZU3"/>
      <c r="VZV3"/>
      <c r="VZW3"/>
      <c r="VZX3"/>
      <c r="VZY3"/>
      <c r="VZZ3"/>
      <c r="WAA3"/>
      <c r="WAB3"/>
      <c r="WAC3"/>
      <c r="WAD3"/>
      <c r="WAE3"/>
      <c r="WAF3"/>
      <c r="WAG3"/>
      <c r="WAH3"/>
      <c r="WAI3"/>
      <c r="WAJ3"/>
      <c r="WAK3"/>
      <c r="WAL3"/>
      <c r="WAM3"/>
      <c r="WAN3"/>
      <c r="WAO3"/>
      <c r="WAP3"/>
      <c r="WAQ3"/>
      <c r="WAR3"/>
      <c r="WAS3"/>
      <c r="WAT3"/>
      <c r="WAU3"/>
      <c r="WAV3"/>
      <c r="WAW3"/>
      <c r="WAX3"/>
      <c r="WAY3"/>
      <c r="WAZ3"/>
      <c r="WBA3"/>
      <c r="WBB3"/>
      <c r="WBC3"/>
      <c r="WBD3"/>
      <c r="WBE3"/>
      <c r="WBF3"/>
      <c r="WBG3"/>
      <c r="WBH3"/>
      <c r="WBI3"/>
      <c r="WBJ3"/>
      <c r="WBK3"/>
      <c r="WBL3"/>
      <c r="WBM3"/>
      <c r="WBN3"/>
      <c r="WBO3"/>
      <c r="WBP3"/>
      <c r="WBQ3"/>
      <c r="WBR3"/>
      <c r="WBS3"/>
      <c r="WBT3"/>
      <c r="WBU3"/>
      <c r="WBV3"/>
      <c r="WBW3"/>
      <c r="WBX3"/>
      <c r="WBY3"/>
      <c r="WBZ3"/>
      <c r="WCA3"/>
      <c r="WCB3"/>
      <c r="WCC3"/>
      <c r="WCD3"/>
      <c r="WCE3"/>
      <c r="WCF3"/>
      <c r="WCG3"/>
      <c r="WCH3"/>
      <c r="WCI3"/>
      <c r="WCJ3"/>
      <c r="WCK3"/>
      <c r="WCL3"/>
      <c r="WCM3"/>
      <c r="WCN3"/>
      <c r="WCO3"/>
      <c r="WCP3"/>
      <c r="WCQ3"/>
      <c r="WCR3"/>
      <c r="WCS3"/>
      <c r="WCT3"/>
      <c r="WCU3"/>
      <c r="WCV3"/>
      <c r="WCW3"/>
      <c r="WCX3"/>
      <c r="WCY3"/>
      <c r="WCZ3"/>
      <c r="WDA3"/>
      <c r="WDB3"/>
      <c r="WDC3"/>
      <c r="WDD3"/>
      <c r="WDE3"/>
      <c r="WDF3"/>
      <c r="WDG3"/>
      <c r="WDH3"/>
      <c r="WDI3"/>
      <c r="WDJ3"/>
      <c r="WDK3"/>
      <c r="WDL3"/>
      <c r="WDM3"/>
      <c r="WDN3"/>
      <c r="WDO3"/>
      <c r="WDP3"/>
      <c r="WDQ3"/>
      <c r="WDR3"/>
      <c r="WDS3"/>
      <c r="WDT3"/>
      <c r="WDU3"/>
      <c r="WDV3"/>
      <c r="WDW3"/>
      <c r="WDX3"/>
      <c r="WDY3"/>
      <c r="WDZ3"/>
      <c r="WEA3"/>
      <c r="WEB3"/>
      <c r="WEC3"/>
      <c r="WED3"/>
      <c r="WEE3"/>
      <c r="WEF3"/>
      <c r="WEG3"/>
      <c r="WEH3"/>
      <c r="WEI3"/>
      <c r="WEJ3"/>
      <c r="WEK3"/>
      <c r="WEL3"/>
      <c r="WEM3"/>
      <c r="WEN3"/>
      <c r="WEO3"/>
      <c r="WEP3"/>
      <c r="WEQ3"/>
      <c r="WER3"/>
      <c r="WES3"/>
      <c r="WET3"/>
      <c r="WEU3"/>
      <c r="WEV3"/>
      <c r="WEW3"/>
      <c r="WEX3"/>
      <c r="WEY3"/>
      <c r="WEZ3"/>
      <c r="WFA3"/>
      <c r="WFB3"/>
      <c r="WFC3"/>
      <c r="WFD3"/>
      <c r="WFE3"/>
      <c r="WFF3"/>
      <c r="WFG3"/>
      <c r="WFH3"/>
      <c r="WFI3"/>
      <c r="WFJ3"/>
      <c r="WFK3"/>
      <c r="WFL3"/>
      <c r="WFM3"/>
      <c r="WFN3"/>
      <c r="WFO3"/>
      <c r="WFP3"/>
      <c r="WFQ3"/>
      <c r="WFR3"/>
      <c r="WFS3"/>
      <c r="WFT3"/>
      <c r="WFU3"/>
      <c r="WFV3"/>
      <c r="WFW3"/>
      <c r="WFX3"/>
      <c r="WFY3"/>
      <c r="WFZ3"/>
      <c r="WGA3"/>
      <c r="WGB3"/>
      <c r="WGC3"/>
      <c r="WGD3"/>
      <c r="WGE3"/>
      <c r="WGF3"/>
      <c r="WGG3"/>
      <c r="WGH3"/>
      <c r="WGI3"/>
      <c r="WGJ3"/>
      <c r="WGK3"/>
      <c r="WGL3"/>
      <c r="WGM3"/>
      <c r="WGN3"/>
      <c r="WGO3"/>
      <c r="WGP3"/>
      <c r="WGQ3"/>
      <c r="WGR3"/>
      <c r="WGS3"/>
      <c r="WGT3"/>
      <c r="WGU3"/>
      <c r="WGV3"/>
      <c r="WGW3"/>
      <c r="WGX3"/>
      <c r="WGY3"/>
      <c r="WGZ3"/>
      <c r="WHA3"/>
      <c r="WHB3"/>
      <c r="WHC3"/>
      <c r="WHD3"/>
      <c r="WHE3"/>
      <c r="WHF3"/>
      <c r="WHG3"/>
      <c r="WHH3"/>
      <c r="WHI3"/>
      <c r="WHJ3"/>
      <c r="WHK3"/>
      <c r="WHL3"/>
      <c r="WHM3"/>
      <c r="WHN3"/>
      <c r="WHO3"/>
      <c r="WHP3"/>
      <c r="WHQ3"/>
      <c r="WHR3"/>
      <c r="WHS3"/>
      <c r="WHT3"/>
      <c r="WHU3"/>
      <c r="WHV3"/>
      <c r="WHW3"/>
      <c r="WHX3"/>
      <c r="WHY3"/>
      <c r="WHZ3"/>
      <c r="WIA3"/>
      <c r="WIB3"/>
      <c r="WIC3"/>
      <c r="WID3"/>
      <c r="WIE3"/>
      <c r="WIF3"/>
      <c r="WIG3"/>
      <c r="WIH3"/>
      <c r="WII3"/>
      <c r="WIJ3"/>
      <c r="WIK3"/>
      <c r="WIL3"/>
      <c r="WIM3"/>
      <c r="WIN3"/>
      <c r="WIO3"/>
      <c r="WIP3"/>
      <c r="WIQ3"/>
      <c r="WIR3"/>
      <c r="WIS3"/>
      <c r="WIT3"/>
      <c r="WIU3"/>
      <c r="WIV3"/>
      <c r="WIW3"/>
      <c r="WIX3"/>
      <c r="WIY3"/>
      <c r="WIZ3"/>
      <c r="WJA3"/>
      <c r="WJB3"/>
      <c r="WJC3"/>
      <c r="WJD3"/>
      <c r="WJE3"/>
      <c r="WJF3"/>
      <c r="WJG3"/>
      <c r="WJH3"/>
      <c r="WJI3"/>
      <c r="WJJ3"/>
      <c r="WJK3"/>
      <c r="WJL3"/>
      <c r="WJM3"/>
      <c r="WJN3"/>
      <c r="WJO3"/>
      <c r="WJP3"/>
      <c r="WJQ3"/>
      <c r="WJR3"/>
      <c r="WJS3"/>
      <c r="WJT3"/>
      <c r="WJU3"/>
      <c r="WJV3"/>
      <c r="WJW3"/>
      <c r="WJX3"/>
      <c r="WJY3"/>
      <c r="WJZ3"/>
      <c r="WKA3"/>
      <c r="WKB3"/>
      <c r="WKC3"/>
      <c r="WKD3"/>
      <c r="WKE3"/>
      <c r="WKF3"/>
      <c r="WKG3"/>
      <c r="WKH3"/>
      <c r="WKI3"/>
      <c r="WKJ3"/>
      <c r="WKK3"/>
      <c r="WKL3"/>
      <c r="WKM3"/>
      <c r="WKN3"/>
      <c r="WKO3"/>
      <c r="WKP3"/>
      <c r="WKQ3"/>
      <c r="WKR3"/>
      <c r="WKS3"/>
      <c r="WKT3"/>
      <c r="WKU3"/>
      <c r="WKV3"/>
      <c r="WKW3"/>
      <c r="WKX3"/>
      <c r="WKY3"/>
      <c r="WKZ3"/>
      <c r="WLA3"/>
      <c r="WLB3"/>
      <c r="WLC3"/>
      <c r="WLD3"/>
      <c r="WLE3"/>
      <c r="WLF3"/>
      <c r="WLG3"/>
      <c r="WLH3"/>
      <c r="WLI3"/>
      <c r="WLJ3"/>
      <c r="WLK3"/>
      <c r="WLL3"/>
      <c r="WLM3"/>
      <c r="WLN3"/>
      <c r="WLO3"/>
      <c r="WLP3"/>
      <c r="WLQ3"/>
      <c r="WLR3"/>
      <c r="WLS3"/>
      <c r="WLT3"/>
      <c r="WLU3"/>
      <c r="WLV3"/>
      <c r="WLW3"/>
      <c r="WLX3"/>
      <c r="WLY3"/>
      <c r="WLZ3"/>
      <c r="WMA3"/>
      <c r="WMB3"/>
      <c r="WMC3"/>
      <c r="WMD3"/>
      <c r="WME3"/>
      <c r="WMF3"/>
      <c r="WMG3"/>
      <c r="WMH3"/>
      <c r="WMI3"/>
      <c r="WMJ3"/>
      <c r="WMK3"/>
      <c r="WML3"/>
      <c r="WMM3"/>
      <c r="WMN3"/>
      <c r="WMO3"/>
      <c r="WMP3"/>
      <c r="WMQ3"/>
      <c r="WMR3"/>
      <c r="WMS3"/>
      <c r="WMT3"/>
      <c r="WMU3"/>
      <c r="WMV3"/>
      <c r="WMW3"/>
      <c r="WMX3"/>
      <c r="WMY3"/>
      <c r="WMZ3"/>
      <c r="WNA3"/>
      <c r="WNB3"/>
      <c r="WNC3"/>
      <c r="WND3"/>
      <c r="WNE3"/>
      <c r="WNF3"/>
      <c r="WNG3"/>
      <c r="WNH3"/>
      <c r="WNI3"/>
      <c r="WNJ3"/>
      <c r="WNK3"/>
      <c r="WNL3"/>
      <c r="WNM3"/>
      <c r="WNN3"/>
      <c r="WNO3"/>
      <c r="WNP3"/>
      <c r="WNQ3"/>
      <c r="WNR3"/>
      <c r="WNS3"/>
      <c r="WNT3"/>
      <c r="WNU3"/>
      <c r="WNV3"/>
      <c r="WNW3"/>
      <c r="WNX3"/>
      <c r="WNY3"/>
      <c r="WNZ3"/>
      <c r="WOA3"/>
      <c r="WOB3"/>
      <c r="WOC3"/>
      <c r="WOD3"/>
      <c r="WOE3"/>
      <c r="WOF3"/>
      <c r="WOG3"/>
      <c r="WOH3"/>
      <c r="WOI3"/>
      <c r="WOJ3"/>
      <c r="WOK3"/>
      <c r="WOL3"/>
      <c r="WOM3"/>
      <c r="WON3"/>
      <c r="WOO3"/>
      <c r="WOP3"/>
      <c r="WOQ3"/>
      <c r="WOR3"/>
      <c r="WOS3"/>
      <c r="WOT3"/>
      <c r="WOU3"/>
      <c r="WOV3"/>
      <c r="WOW3"/>
      <c r="WOX3"/>
      <c r="WOY3"/>
      <c r="WOZ3"/>
      <c r="WPA3"/>
      <c r="WPB3"/>
      <c r="WPC3"/>
      <c r="WPD3"/>
      <c r="WPE3"/>
      <c r="WPF3"/>
      <c r="WPG3"/>
      <c r="WPH3"/>
      <c r="WPI3"/>
      <c r="WPJ3"/>
      <c r="WPK3"/>
      <c r="WPL3"/>
      <c r="WPM3"/>
      <c r="WPN3"/>
      <c r="WPO3"/>
      <c r="WPP3"/>
      <c r="WPQ3"/>
      <c r="WPR3"/>
      <c r="WPS3"/>
      <c r="WPT3"/>
      <c r="WPU3"/>
      <c r="WPV3"/>
      <c r="WPW3"/>
      <c r="WPX3"/>
      <c r="WPY3"/>
      <c r="WPZ3"/>
      <c r="WQA3"/>
      <c r="WQB3"/>
      <c r="WQC3"/>
      <c r="WQD3"/>
      <c r="WQE3"/>
      <c r="WQF3"/>
      <c r="WQG3"/>
      <c r="WQH3"/>
      <c r="WQI3"/>
      <c r="WQJ3"/>
      <c r="WQK3"/>
      <c r="WQL3"/>
      <c r="WQM3"/>
      <c r="WQN3"/>
      <c r="WQO3"/>
      <c r="WQP3"/>
      <c r="WQQ3"/>
      <c r="WQR3"/>
      <c r="WQS3"/>
      <c r="WQT3"/>
      <c r="WQU3"/>
      <c r="WQV3"/>
      <c r="WQW3"/>
      <c r="WQX3"/>
      <c r="WQY3"/>
      <c r="WQZ3"/>
      <c r="WRA3"/>
      <c r="WRB3"/>
      <c r="WRC3"/>
      <c r="WRD3"/>
      <c r="WRE3"/>
      <c r="WRF3"/>
      <c r="WRG3"/>
      <c r="WRH3"/>
      <c r="WRI3"/>
      <c r="WRJ3"/>
      <c r="WRK3"/>
      <c r="WRL3"/>
      <c r="WRM3"/>
      <c r="WRN3"/>
      <c r="WRO3"/>
      <c r="WRP3"/>
      <c r="WRQ3"/>
      <c r="WRR3"/>
      <c r="WRS3"/>
      <c r="WRT3"/>
      <c r="WRU3"/>
      <c r="WRV3"/>
      <c r="WRW3"/>
      <c r="WRX3"/>
      <c r="WRY3"/>
      <c r="WRZ3"/>
      <c r="WSA3"/>
      <c r="WSB3"/>
      <c r="WSC3"/>
      <c r="WSD3"/>
      <c r="WSE3"/>
      <c r="WSF3"/>
      <c r="WSG3"/>
      <c r="WSH3"/>
      <c r="WSI3"/>
      <c r="WSJ3"/>
      <c r="WSK3"/>
      <c r="WSL3"/>
      <c r="WSM3"/>
      <c r="WSN3"/>
      <c r="WSO3"/>
      <c r="WSP3"/>
      <c r="WSQ3"/>
      <c r="WSR3"/>
      <c r="WSS3"/>
      <c r="WST3"/>
      <c r="WSU3"/>
      <c r="WSV3"/>
      <c r="WSW3"/>
      <c r="WSX3"/>
      <c r="WSY3"/>
      <c r="WSZ3"/>
      <c r="WTA3"/>
      <c r="WTB3"/>
      <c r="WTC3"/>
      <c r="WTD3"/>
      <c r="WTE3"/>
      <c r="WTF3"/>
      <c r="WTG3"/>
      <c r="WTH3"/>
      <c r="WTI3"/>
      <c r="WTJ3"/>
      <c r="WTK3"/>
      <c r="WTL3"/>
      <c r="WTM3"/>
      <c r="WTN3"/>
      <c r="WTO3"/>
      <c r="WTP3"/>
      <c r="WTQ3"/>
      <c r="WTR3"/>
      <c r="WTS3"/>
      <c r="WTT3"/>
      <c r="WTU3"/>
      <c r="WTV3"/>
      <c r="WTW3"/>
      <c r="WTX3"/>
      <c r="WTY3"/>
      <c r="WTZ3"/>
      <c r="WUA3"/>
      <c r="WUB3"/>
      <c r="WUC3"/>
      <c r="WUD3"/>
      <c r="WUE3"/>
      <c r="WUF3"/>
      <c r="WUG3"/>
      <c r="WUH3"/>
      <c r="WUI3"/>
      <c r="WUJ3"/>
      <c r="WUK3"/>
      <c r="WUL3"/>
      <c r="WUM3"/>
      <c r="WUN3"/>
      <c r="WUO3"/>
      <c r="WUP3"/>
      <c r="WUQ3"/>
      <c r="WUR3"/>
      <c r="WUS3"/>
      <c r="WUT3"/>
      <c r="WUU3"/>
      <c r="WUV3"/>
      <c r="WUW3"/>
      <c r="WUX3"/>
      <c r="WUY3"/>
      <c r="WUZ3"/>
      <c r="WVA3"/>
      <c r="WVB3"/>
      <c r="WVC3"/>
      <c r="WVD3"/>
      <c r="WVE3"/>
      <c r="WVF3"/>
      <c r="WVG3"/>
      <c r="WVH3"/>
      <c r="WVI3"/>
      <c r="WVJ3"/>
      <c r="WVK3"/>
      <c r="WVL3"/>
      <c r="WVM3"/>
      <c r="WVN3"/>
      <c r="WVO3"/>
      <c r="WVP3"/>
      <c r="WVQ3"/>
      <c r="WVR3"/>
      <c r="WVS3"/>
      <c r="WVT3"/>
      <c r="WVU3"/>
      <c r="WVV3"/>
      <c r="WVW3"/>
      <c r="WVX3"/>
      <c r="WVY3"/>
      <c r="WVZ3"/>
      <c r="WWA3"/>
      <c r="WWB3"/>
      <c r="WWC3"/>
      <c r="WWD3"/>
      <c r="WWE3"/>
      <c r="WWF3"/>
      <c r="WWG3"/>
      <c r="WWH3"/>
      <c r="WWI3"/>
      <c r="WWJ3"/>
      <c r="WWK3"/>
      <c r="WWL3"/>
      <c r="WWM3"/>
      <c r="WWN3"/>
      <c r="WWO3"/>
      <c r="WWP3"/>
      <c r="WWQ3"/>
      <c r="WWR3"/>
      <c r="WWS3"/>
      <c r="WWT3"/>
      <c r="WWU3"/>
      <c r="WWV3"/>
      <c r="WWW3"/>
      <c r="WWX3"/>
      <c r="WWY3"/>
      <c r="WWZ3"/>
      <c r="WXA3"/>
      <c r="WXB3"/>
      <c r="WXC3"/>
      <c r="WXD3"/>
      <c r="WXE3"/>
      <c r="WXF3"/>
      <c r="WXG3"/>
      <c r="WXH3"/>
      <c r="WXI3"/>
      <c r="WXJ3"/>
      <c r="WXK3"/>
      <c r="WXL3"/>
      <c r="WXM3"/>
      <c r="WXN3"/>
      <c r="WXO3"/>
      <c r="WXP3"/>
      <c r="WXQ3"/>
      <c r="WXR3"/>
      <c r="WXS3"/>
      <c r="WXT3"/>
      <c r="WXU3"/>
      <c r="WXV3"/>
      <c r="WXW3"/>
      <c r="WXX3"/>
      <c r="WXY3"/>
      <c r="WXZ3"/>
      <c r="WYA3"/>
      <c r="WYB3"/>
      <c r="WYC3"/>
      <c r="WYD3"/>
      <c r="WYE3"/>
      <c r="WYF3"/>
      <c r="WYG3"/>
      <c r="WYH3"/>
      <c r="WYI3"/>
      <c r="WYJ3"/>
      <c r="WYK3"/>
      <c r="WYL3"/>
      <c r="WYM3"/>
      <c r="WYN3"/>
      <c r="WYO3"/>
      <c r="WYP3"/>
      <c r="WYQ3"/>
      <c r="WYR3"/>
      <c r="WYS3"/>
      <c r="WYT3"/>
      <c r="WYU3"/>
      <c r="WYV3"/>
      <c r="WYW3"/>
      <c r="WYX3"/>
      <c r="WYY3"/>
      <c r="WYZ3"/>
      <c r="WZA3"/>
      <c r="WZB3"/>
      <c r="WZC3"/>
      <c r="WZD3"/>
      <c r="WZE3"/>
      <c r="WZF3"/>
      <c r="WZG3"/>
      <c r="WZH3"/>
      <c r="WZI3"/>
      <c r="WZJ3"/>
      <c r="WZK3"/>
      <c r="WZL3"/>
      <c r="WZM3"/>
      <c r="WZN3"/>
      <c r="WZO3"/>
      <c r="WZP3"/>
      <c r="WZQ3"/>
      <c r="WZR3"/>
      <c r="WZS3"/>
      <c r="WZT3"/>
      <c r="WZU3"/>
      <c r="WZV3"/>
      <c r="WZW3"/>
      <c r="WZX3"/>
      <c r="WZY3"/>
      <c r="WZZ3"/>
      <c r="XAA3"/>
      <c r="XAB3"/>
      <c r="XAC3"/>
      <c r="XAD3"/>
      <c r="XAE3"/>
      <c r="XAF3"/>
      <c r="XAG3"/>
      <c r="XAH3"/>
      <c r="XAI3"/>
      <c r="XAJ3"/>
      <c r="XAK3"/>
      <c r="XAL3"/>
      <c r="XAM3"/>
      <c r="XAN3"/>
      <c r="XAO3"/>
      <c r="XAP3"/>
      <c r="XAQ3"/>
      <c r="XAR3"/>
      <c r="XAS3"/>
      <c r="XAT3"/>
      <c r="XAU3"/>
      <c r="XAV3"/>
      <c r="XAW3"/>
      <c r="XAX3"/>
      <c r="XAY3"/>
      <c r="XAZ3"/>
      <c r="XBA3"/>
      <c r="XBB3"/>
      <c r="XBC3"/>
      <c r="XBD3"/>
      <c r="XBE3"/>
      <c r="XBF3"/>
      <c r="XBG3"/>
      <c r="XBH3"/>
      <c r="XBI3"/>
      <c r="XBJ3"/>
      <c r="XBK3"/>
      <c r="XBL3"/>
      <c r="XBM3"/>
      <c r="XBN3"/>
      <c r="XBO3"/>
      <c r="XBP3"/>
      <c r="XBQ3"/>
      <c r="XBR3"/>
      <c r="XBS3"/>
      <c r="XBT3"/>
      <c r="XBU3"/>
      <c r="XBV3"/>
      <c r="XBW3"/>
      <c r="XBX3"/>
      <c r="XBY3"/>
      <c r="XBZ3"/>
      <c r="XCA3"/>
      <c r="XCB3"/>
      <c r="XCC3"/>
      <c r="XCD3"/>
      <c r="XCE3"/>
      <c r="XCF3"/>
      <c r="XCG3"/>
      <c r="XCH3"/>
      <c r="XCI3"/>
      <c r="XCJ3"/>
      <c r="XCK3"/>
      <c r="XCL3"/>
      <c r="XCM3"/>
      <c r="XCN3"/>
      <c r="XCO3"/>
      <c r="XCP3"/>
      <c r="XCQ3"/>
      <c r="XCR3"/>
      <c r="XCS3"/>
      <c r="XCT3"/>
      <c r="XCU3"/>
      <c r="XCV3"/>
      <c r="XCW3"/>
      <c r="XCX3"/>
      <c r="XCY3"/>
      <c r="XCZ3"/>
      <c r="XDA3"/>
      <c r="XDB3"/>
      <c r="XDC3"/>
      <c r="XDD3"/>
      <c r="XDE3"/>
      <c r="XDF3"/>
      <c r="XDG3"/>
      <c r="XDH3"/>
      <c r="XDI3"/>
      <c r="XDJ3"/>
      <c r="XDK3"/>
      <c r="XDL3"/>
      <c r="XDM3"/>
      <c r="XDN3"/>
      <c r="XDO3"/>
      <c r="XDP3"/>
      <c r="XDQ3"/>
      <c r="XDR3"/>
      <c r="XDS3"/>
    </row>
    <row r="4" spans="1:16347" s="11" customFormat="1" ht="20.100000000000001" customHeight="1" x14ac:dyDescent="0.25">
      <c r="A4" s="10" t="s">
        <v>53</v>
      </c>
      <c r="B4" s="39"/>
      <c r="C4" s="39"/>
      <c r="D4" s="39"/>
      <c r="E4" s="39"/>
      <c r="F4" s="39"/>
      <c r="G4" s="39"/>
      <c r="H4" s="4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  <c r="V4" s="54"/>
      <c r="W4" s="54"/>
      <c r="X4" s="54"/>
      <c r="Y4" s="54"/>
      <c r="Z4" s="54"/>
      <c r="AA4" s="5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  <c r="FHB4"/>
      <c r="FHC4"/>
      <c r="FHD4"/>
      <c r="FHE4"/>
      <c r="FHF4"/>
      <c r="FHG4"/>
      <c r="FHH4"/>
      <c r="FHI4"/>
      <c r="FHJ4"/>
      <c r="FHK4"/>
      <c r="FHL4"/>
      <c r="FHM4"/>
      <c r="FHN4"/>
      <c r="FHO4"/>
      <c r="FHP4"/>
      <c r="FHQ4"/>
      <c r="FHR4"/>
      <c r="FHS4"/>
      <c r="FHT4"/>
      <c r="FHU4"/>
      <c r="FHV4"/>
      <c r="FHW4"/>
      <c r="FHX4"/>
      <c r="FHY4"/>
      <c r="FHZ4"/>
      <c r="FIA4"/>
      <c r="FIB4"/>
      <c r="FIC4"/>
      <c r="FID4"/>
      <c r="FIE4"/>
      <c r="FIF4"/>
      <c r="FIG4"/>
      <c r="FIH4"/>
      <c r="FII4"/>
      <c r="FIJ4"/>
      <c r="FIK4"/>
      <c r="FIL4"/>
      <c r="FIM4"/>
      <c r="FIN4"/>
      <c r="FIO4"/>
      <c r="FIP4"/>
      <c r="FIQ4"/>
      <c r="FIR4"/>
      <c r="FIS4"/>
      <c r="FIT4"/>
      <c r="FIU4"/>
      <c r="FIV4"/>
      <c r="FIW4"/>
      <c r="FIX4"/>
      <c r="FIY4"/>
      <c r="FIZ4"/>
      <c r="FJA4"/>
      <c r="FJB4"/>
      <c r="FJC4"/>
      <c r="FJD4"/>
      <c r="FJE4"/>
      <c r="FJF4"/>
      <c r="FJG4"/>
      <c r="FJH4"/>
      <c r="FJI4"/>
      <c r="FJJ4"/>
      <c r="FJK4"/>
      <c r="FJL4"/>
      <c r="FJM4"/>
      <c r="FJN4"/>
      <c r="FJO4"/>
      <c r="FJP4"/>
      <c r="FJQ4"/>
      <c r="FJR4"/>
      <c r="FJS4"/>
      <c r="FJT4"/>
      <c r="FJU4"/>
      <c r="FJV4"/>
      <c r="FJW4"/>
      <c r="FJX4"/>
      <c r="FJY4"/>
      <c r="FJZ4"/>
      <c r="FKA4"/>
      <c r="FKB4"/>
      <c r="FKC4"/>
      <c r="FKD4"/>
      <c r="FKE4"/>
      <c r="FKF4"/>
      <c r="FKG4"/>
      <c r="FKH4"/>
      <c r="FKI4"/>
      <c r="FKJ4"/>
      <c r="FKK4"/>
      <c r="FKL4"/>
      <c r="FKM4"/>
      <c r="FKN4"/>
      <c r="FKO4"/>
      <c r="FKP4"/>
      <c r="FKQ4"/>
      <c r="FKR4"/>
      <c r="FKS4"/>
      <c r="FKT4"/>
      <c r="FKU4"/>
      <c r="FKV4"/>
      <c r="FKW4"/>
      <c r="FKX4"/>
      <c r="FKY4"/>
      <c r="FKZ4"/>
      <c r="FLA4"/>
      <c r="FLB4"/>
      <c r="FLC4"/>
      <c r="FLD4"/>
      <c r="FLE4"/>
      <c r="FLF4"/>
      <c r="FLG4"/>
      <c r="FLH4"/>
      <c r="FLI4"/>
      <c r="FLJ4"/>
      <c r="FLK4"/>
      <c r="FLL4"/>
      <c r="FLM4"/>
      <c r="FLN4"/>
      <c r="FLO4"/>
      <c r="FLP4"/>
      <c r="FLQ4"/>
      <c r="FLR4"/>
      <c r="FLS4"/>
      <c r="FLT4"/>
      <c r="FLU4"/>
      <c r="FLV4"/>
      <c r="FLW4"/>
      <c r="FLX4"/>
      <c r="FLY4"/>
      <c r="FLZ4"/>
      <c r="FMA4"/>
      <c r="FMB4"/>
      <c r="FMC4"/>
      <c r="FMD4"/>
      <c r="FME4"/>
      <c r="FMF4"/>
      <c r="FMG4"/>
      <c r="FMH4"/>
      <c r="FMI4"/>
      <c r="FMJ4"/>
      <c r="FMK4"/>
      <c r="FML4"/>
      <c r="FMM4"/>
      <c r="FMN4"/>
      <c r="FMO4"/>
      <c r="FMP4"/>
      <c r="FMQ4"/>
      <c r="FMR4"/>
      <c r="FMS4"/>
      <c r="FMT4"/>
      <c r="FMU4"/>
      <c r="FMV4"/>
      <c r="FMW4"/>
      <c r="FMX4"/>
      <c r="FMY4"/>
      <c r="FMZ4"/>
      <c r="FNA4"/>
      <c r="FNB4"/>
      <c r="FNC4"/>
      <c r="FND4"/>
      <c r="FNE4"/>
      <c r="FNF4"/>
      <c r="FNG4"/>
      <c r="FNH4"/>
      <c r="FNI4"/>
      <c r="FNJ4"/>
      <c r="FNK4"/>
      <c r="FNL4"/>
      <c r="FNM4"/>
      <c r="FNN4"/>
      <c r="FNO4"/>
      <c r="FNP4"/>
      <c r="FNQ4"/>
      <c r="FNR4"/>
      <c r="FNS4"/>
      <c r="FNT4"/>
      <c r="FNU4"/>
      <c r="FNV4"/>
      <c r="FNW4"/>
      <c r="FNX4"/>
      <c r="FNY4"/>
      <c r="FNZ4"/>
      <c r="FOA4"/>
      <c r="FOB4"/>
      <c r="FOC4"/>
      <c r="FOD4"/>
      <c r="FOE4"/>
      <c r="FOF4"/>
      <c r="FOG4"/>
      <c r="FOH4"/>
      <c r="FOI4"/>
      <c r="FOJ4"/>
      <c r="FOK4"/>
      <c r="FOL4"/>
      <c r="FOM4"/>
      <c r="FON4"/>
      <c r="FOO4"/>
      <c r="FOP4"/>
      <c r="FOQ4"/>
      <c r="FOR4"/>
      <c r="FOS4"/>
      <c r="FOT4"/>
      <c r="FOU4"/>
      <c r="FOV4"/>
      <c r="FOW4"/>
      <c r="FOX4"/>
      <c r="FOY4"/>
      <c r="FOZ4"/>
      <c r="FPA4"/>
      <c r="FPB4"/>
      <c r="FPC4"/>
      <c r="FPD4"/>
      <c r="FPE4"/>
      <c r="FPF4"/>
      <c r="FPG4"/>
      <c r="FPH4"/>
      <c r="FPI4"/>
      <c r="FPJ4"/>
      <c r="FPK4"/>
      <c r="FPL4"/>
      <c r="FPM4"/>
      <c r="FPN4"/>
      <c r="FPO4"/>
      <c r="FPP4"/>
      <c r="FPQ4"/>
      <c r="FPR4"/>
      <c r="FPS4"/>
      <c r="FPT4"/>
      <c r="FPU4"/>
      <c r="FPV4"/>
      <c r="FPW4"/>
      <c r="FPX4"/>
      <c r="FPY4"/>
      <c r="FPZ4"/>
      <c r="FQA4"/>
      <c r="FQB4"/>
      <c r="FQC4"/>
      <c r="FQD4"/>
      <c r="FQE4"/>
      <c r="FQF4"/>
      <c r="FQG4"/>
      <c r="FQH4"/>
      <c r="FQI4"/>
      <c r="FQJ4"/>
      <c r="FQK4"/>
      <c r="FQL4"/>
      <c r="FQM4"/>
      <c r="FQN4"/>
      <c r="FQO4"/>
      <c r="FQP4"/>
      <c r="FQQ4"/>
      <c r="FQR4"/>
      <c r="FQS4"/>
      <c r="FQT4"/>
      <c r="FQU4"/>
      <c r="FQV4"/>
      <c r="FQW4"/>
      <c r="FQX4"/>
      <c r="FQY4"/>
      <c r="FQZ4"/>
      <c r="FRA4"/>
      <c r="FRB4"/>
      <c r="FRC4"/>
      <c r="FRD4"/>
      <c r="FRE4"/>
      <c r="FRF4"/>
      <c r="FRG4"/>
      <c r="FRH4"/>
      <c r="FRI4"/>
      <c r="FRJ4"/>
      <c r="FRK4"/>
      <c r="FRL4"/>
      <c r="FRM4"/>
      <c r="FRN4"/>
      <c r="FRO4"/>
      <c r="FRP4"/>
      <c r="FRQ4"/>
      <c r="FRR4"/>
      <c r="FRS4"/>
      <c r="FRT4"/>
      <c r="FRU4"/>
      <c r="FRV4"/>
      <c r="FRW4"/>
      <c r="FRX4"/>
      <c r="FRY4"/>
      <c r="FRZ4"/>
      <c r="FSA4"/>
      <c r="FSB4"/>
      <c r="FSC4"/>
      <c r="FSD4"/>
      <c r="FSE4"/>
      <c r="FSF4"/>
      <c r="FSG4"/>
      <c r="FSH4"/>
      <c r="FSI4"/>
      <c r="FSJ4"/>
      <c r="FSK4"/>
      <c r="FSL4"/>
      <c r="FSM4"/>
      <c r="FSN4"/>
      <c r="FSO4"/>
      <c r="FSP4"/>
      <c r="FSQ4"/>
      <c r="FSR4"/>
      <c r="FSS4"/>
      <c r="FST4"/>
      <c r="FSU4"/>
      <c r="FSV4"/>
      <c r="FSW4"/>
      <c r="FSX4"/>
      <c r="FSY4"/>
      <c r="FSZ4"/>
      <c r="FTA4"/>
      <c r="FTB4"/>
      <c r="FTC4"/>
      <c r="FTD4"/>
      <c r="FTE4"/>
      <c r="FTF4"/>
      <c r="FTG4"/>
      <c r="FTH4"/>
      <c r="FTI4"/>
      <c r="FTJ4"/>
      <c r="FTK4"/>
      <c r="FTL4"/>
      <c r="FTM4"/>
      <c r="FTN4"/>
      <c r="FTO4"/>
      <c r="FTP4"/>
      <c r="FTQ4"/>
      <c r="FTR4"/>
      <c r="FTS4"/>
      <c r="FTT4"/>
      <c r="FTU4"/>
      <c r="FTV4"/>
      <c r="FTW4"/>
      <c r="FTX4"/>
      <c r="FTY4"/>
      <c r="FTZ4"/>
      <c r="FUA4"/>
      <c r="FUB4"/>
      <c r="FUC4"/>
      <c r="FUD4"/>
      <c r="FUE4"/>
      <c r="FUF4"/>
      <c r="FUG4"/>
      <c r="FUH4"/>
      <c r="FUI4"/>
      <c r="FUJ4"/>
      <c r="FUK4"/>
      <c r="FUL4"/>
      <c r="FUM4"/>
      <c r="FUN4"/>
      <c r="FUO4"/>
      <c r="FUP4"/>
      <c r="FUQ4"/>
      <c r="FUR4"/>
      <c r="FUS4"/>
      <c r="FUT4"/>
      <c r="FUU4"/>
      <c r="FUV4"/>
      <c r="FUW4"/>
      <c r="FUX4"/>
      <c r="FUY4"/>
      <c r="FUZ4"/>
      <c r="FVA4"/>
      <c r="FVB4"/>
      <c r="FVC4"/>
      <c r="FVD4"/>
      <c r="FVE4"/>
      <c r="FVF4"/>
      <c r="FVG4"/>
      <c r="FVH4"/>
      <c r="FVI4"/>
      <c r="FVJ4"/>
      <c r="FVK4"/>
      <c r="FVL4"/>
      <c r="FVM4"/>
      <c r="FVN4"/>
      <c r="FVO4"/>
      <c r="FVP4"/>
      <c r="FVQ4"/>
      <c r="FVR4"/>
      <c r="FVS4"/>
      <c r="FVT4"/>
      <c r="FVU4"/>
      <c r="FVV4"/>
      <c r="FVW4"/>
      <c r="FVX4"/>
      <c r="FVY4"/>
      <c r="FVZ4"/>
      <c r="FWA4"/>
      <c r="FWB4"/>
      <c r="FWC4"/>
      <c r="FWD4"/>
      <c r="FWE4"/>
      <c r="FWF4"/>
      <c r="FWG4"/>
      <c r="FWH4"/>
      <c r="FWI4"/>
      <c r="FWJ4"/>
      <c r="FWK4"/>
      <c r="FWL4"/>
      <c r="FWM4"/>
      <c r="FWN4"/>
      <c r="FWO4"/>
      <c r="FWP4"/>
      <c r="FWQ4"/>
      <c r="FWR4"/>
      <c r="FWS4"/>
      <c r="FWT4"/>
      <c r="FWU4"/>
      <c r="FWV4"/>
      <c r="FWW4"/>
      <c r="FWX4"/>
      <c r="FWY4"/>
      <c r="FWZ4"/>
      <c r="FXA4"/>
      <c r="FXB4"/>
      <c r="FXC4"/>
      <c r="FXD4"/>
      <c r="FXE4"/>
      <c r="FXF4"/>
      <c r="FXG4"/>
      <c r="FXH4"/>
      <c r="FXI4"/>
      <c r="FXJ4"/>
      <c r="FXK4"/>
      <c r="FXL4"/>
      <c r="FXM4"/>
      <c r="FXN4"/>
      <c r="FXO4"/>
      <c r="FXP4"/>
      <c r="FXQ4"/>
      <c r="FXR4"/>
      <c r="FXS4"/>
      <c r="FXT4"/>
      <c r="FXU4"/>
      <c r="FXV4"/>
      <c r="FXW4"/>
      <c r="FXX4"/>
      <c r="FXY4"/>
      <c r="FXZ4"/>
      <c r="FYA4"/>
      <c r="FYB4"/>
      <c r="FYC4"/>
      <c r="FYD4"/>
      <c r="FYE4"/>
      <c r="FYF4"/>
      <c r="FYG4"/>
      <c r="FYH4"/>
      <c r="FYI4"/>
      <c r="FYJ4"/>
      <c r="FYK4"/>
      <c r="FYL4"/>
      <c r="FYM4"/>
      <c r="FYN4"/>
      <c r="FYO4"/>
      <c r="FYP4"/>
      <c r="FYQ4"/>
      <c r="FYR4"/>
      <c r="FYS4"/>
      <c r="FYT4"/>
      <c r="FYU4"/>
      <c r="FYV4"/>
      <c r="FYW4"/>
      <c r="FYX4"/>
      <c r="FYY4"/>
      <c r="FYZ4"/>
      <c r="FZA4"/>
      <c r="FZB4"/>
      <c r="FZC4"/>
      <c r="FZD4"/>
      <c r="FZE4"/>
      <c r="FZF4"/>
      <c r="FZG4"/>
      <c r="FZH4"/>
      <c r="FZI4"/>
      <c r="FZJ4"/>
      <c r="FZK4"/>
      <c r="FZL4"/>
      <c r="FZM4"/>
      <c r="FZN4"/>
      <c r="FZO4"/>
      <c r="FZP4"/>
      <c r="FZQ4"/>
      <c r="FZR4"/>
      <c r="FZS4"/>
      <c r="FZT4"/>
      <c r="FZU4"/>
      <c r="FZV4"/>
      <c r="FZW4"/>
      <c r="FZX4"/>
      <c r="FZY4"/>
      <c r="FZZ4"/>
      <c r="GAA4"/>
      <c r="GAB4"/>
      <c r="GAC4"/>
      <c r="GAD4"/>
      <c r="GAE4"/>
      <c r="GAF4"/>
      <c r="GAG4"/>
      <c r="GAH4"/>
      <c r="GAI4"/>
      <c r="GAJ4"/>
      <c r="GAK4"/>
      <c r="GAL4"/>
      <c r="GAM4"/>
      <c r="GAN4"/>
      <c r="GAO4"/>
      <c r="GAP4"/>
      <c r="GAQ4"/>
      <c r="GAR4"/>
      <c r="GAS4"/>
      <c r="GAT4"/>
      <c r="GAU4"/>
      <c r="GAV4"/>
      <c r="GAW4"/>
      <c r="GAX4"/>
      <c r="GAY4"/>
      <c r="GAZ4"/>
      <c r="GBA4"/>
      <c r="GBB4"/>
      <c r="GBC4"/>
      <c r="GBD4"/>
      <c r="GBE4"/>
      <c r="GBF4"/>
      <c r="GBG4"/>
      <c r="GBH4"/>
      <c r="GBI4"/>
      <c r="GBJ4"/>
      <c r="GBK4"/>
      <c r="GBL4"/>
      <c r="GBM4"/>
      <c r="GBN4"/>
      <c r="GBO4"/>
      <c r="GBP4"/>
      <c r="GBQ4"/>
      <c r="GBR4"/>
      <c r="GBS4"/>
      <c r="GBT4"/>
      <c r="GBU4"/>
      <c r="GBV4"/>
      <c r="GBW4"/>
      <c r="GBX4"/>
      <c r="GBY4"/>
      <c r="GBZ4"/>
      <c r="GCA4"/>
      <c r="GCB4"/>
      <c r="GCC4"/>
      <c r="GCD4"/>
      <c r="GCE4"/>
      <c r="GCF4"/>
      <c r="GCG4"/>
      <c r="GCH4"/>
      <c r="GCI4"/>
      <c r="GCJ4"/>
      <c r="GCK4"/>
      <c r="GCL4"/>
      <c r="GCM4"/>
      <c r="GCN4"/>
      <c r="GCO4"/>
      <c r="GCP4"/>
      <c r="GCQ4"/>
      <c r="GCR4"/>
      <c r="GCS4"/>
      <c r="GCT4"/>
      <c r="GCU4"/>
      <c r="GCV4"/>
      <c r="GCW4"/>
      <c r="GCX4"/>
      <c r="GCY4"/>
      <c r="GCZ4"/>
      <c r="GDA4"/>
      <c r="GDB4"/>
      <c r="GDC4"/>
      <c r="GDD4"/>
      <c r="GDE4"/>
      <c r="GDF4"/>
      <c r="GDG4"/>
      <c r="GDH4"/>
      <c r="GDI4"/>
      <c r="GDJ4"/>
      <c r="GDK4"/>
      <c r="GDL4"/>
      <c r="GDM4"/>
      <c r="GDN4"/>
      <c r="GDO4"/>
      <c r="GDP4"/>
      <c r="GDQ4"/>
      <c r="GDR4"/>
      <c r="GDS4"/>
      <c r="GDT4"/>
      <c r="GDU4"/>
      <c r="GDV4"/>
      <c r="GDW4"/>
      <c r="GDX4"/>
      <c r="GDY4"/>
      <c r="GDZ4"/>
      <c r="GEA4"/>
      <c r="GEB4"/>
      <c r="GEC4"/>
      <c r="GED4"/>
      <c r="GEE4"/>
      <c r="GEF4"/>
      <c r="GEG4"/>
      <c r="GEH4"/>
      <c r="GEI4"/>
      <c r="GEJ4"/>
      <c r="GEK4"/>
      <c r="GEL4"/>
      <c r="GEM4"/>
      <c r="GEN4"/>
      <c r="GEO4"/>
      <c r="GEP4"/>
      <c r="GEQ4"/>
      <c r="GER4"/>
      <c r="GES4"/>
      <c r="GET4"/>
      <c r="GEU4"/>
      <c r="GEV4"/>
      <c r="GEW4"/>
      <c r="GEX4"/>
      <c r="GEY4"/>
      <c r="GEZ4"/>
      <c r="GFA4"/>
      <c r="GFB4"/>
      <c r="GFC4"/>
      <c r="GFD4"/>
      <c r="GFE4"/>
      <c r="GFF4"/>
      <c r="GFG4"/>
      <c r="GFH4"/>
      <c r="GFI4"/>
      <c r="GFJ4"/>
      <c r="GFK4"/>
      <c r="GFL4"/>
      <c r="GFM4"/>
      <c r="GFN4"/>
      <c r="GFO4"/>
      <c r="GFP4"/>
      <c r="GFQ4"/>
      <c r="GFR4"/>
      <c r="GFS4"/>
      <c r="GFT4"/>
      <c r="GFU4"/>
      <c r="GFV4"/>
      <c r="GFW4"/>
      <c r="GFX4"/>
      <c r="GFY4"/>
      <c r="GFZ4"/>
      <c r="GGA4"/>
      <c r="GGB4"/>
      <c r="GGC4"/>
      <c r="GGD4"/>
      <c r="GGE4"/>
      <c r="GGF4"/>
      <c r="GGG4"/>
      <c r="GGH4"/>
      <c r="GGI4"/>
      <c r="GGJ4"/>
      <c r="GGK4"/>
      <c r="GGL4"/>
      <c r="GGM4"/>
      <c r="GGN4"/>
      <c r="GGO4"/>
      <c r="GGP4"/>
      <c r="GGQ4"/>
      <c r="GGR4"/>
      <c r="GGS4"/>
      <c r="GGT4"/>
      <c r="GGU4"/>
      <c r="GGV4"/>
      <c r="GGW4"/>
      <c r="GGX4"/>
      <c r="GGY4"/>
      <c r="GGZ4"/>
      <c r="GHA4"/>
      <c r="GHB4"/>
      <c r="GHC4"/>
      <c r="GHD4"/>
      <c r="GHE4"/>
      <c r="GHF4"/>
      <c r="GHG4"/>
      <c r="GHH4"/>
      <c r="GHI4"/>
      <c r="GHJ4"/>
      <c r="GHK4"/>
      <c r="GHL4"/>
      <c r="GHM4"/>
      <c r="GHN4"/>
      <c r="GHO4"/>
      <c r="GHP4"/>
      <c r="GHQ4"/>
      <c r="GHR4"/>
      <c r="GHS4"/>
      <c r="GHT4"/>
      <c r="GHU4"/>
      <c r="GHV4"/>
      <c r="GHW4"/>
      <c r="GHX4"/>
      <c r="GHY4"/>
      <c r="GHZ4"/>
      <c r="GIA4"/>
      <c r="GIB4"/>
      <c r="GIC4"/>
      <c r="GID4"/>
      <c r="GIE4"/>
      <c r="GIF4"/>
      <c r="GIG4"/>
      <c r="GIH4"/>
      <c r="GII4"/>
      <c r="GIJ4"/>
      <c r="GIK4"/>
      <c r="GIL4"/>
      <c r="GIM4"/>
      <c r="GIN4"/>
      <c r="GIO4"/>
      <c r="GIP4"/>
      <c r="GIQ4"/>
      <c r="GIR4"/>
      <c r="GIS4"/>
      <c r="GIT4"/>
      <c r="GIU4"/>
      <c r="GIV4"/>
      <c r="GIW4"/>
      <c r="GIX4"/>
      <c r="GIY4"/>
      <c r="GIZ4"/>
      <c r="GJA4"/>
      <c r="GJB4"/>
      <c r="GJC4"/>
      <c r="GJD4"/>
      <c r="GJE4"/>
      <c r="GJF4"/>
      <c r="GJG4"/>
      <c r="GJH4"/>
      <c r="GJI4"/>
      <c r="GJJ4"/>
      <c r="GJK4"/>
      <c r="GJL4"/>
      <c r="GJM4"/>
      <c r="GJN4"/>
      <c r="GJO4"/>
      <c r="GJP4"/>
      <c r="GJQ4"/>
      <c r="GJR4"/>
      <c r="GJS4"/>
      <c r="GJT4"/>
      <c r="GJU4"/>
      <c r="GJV4"/>
      <c r="GJW4"/>
      <c r="GJX4"/>
      <c r="GJY4"/>
      <c r="GJZ4"/>
      <c r="GKA4"/>
      <c r="GKB4"/>
      <c r="GKC4"/>
      <c r="GKD4"/>
      <c r="GKE4"/>
      <c r="GKF4"/>
      <c r="GKG4"/>
      <c r="GKH4"/>
      <c r="GKI4"/>
      <c r="GKJ4"/>
      <c r="GKK4"/>
      <c r="GKL4"/>
      <c r="GKM4"/>
      <c r="GKN4"/>
      <c r="GKO4"/>
      <c r="GKP4"/>
      <c r="GKQ4"/>
      <c r="GKR4"/>
      <c r="GKS4"/>
      <c r="GKT4"/>
      <c r="GKU4"/>
      <c r="GKV4"/>
      <c r="GKW4"/>
      <c r="GKX4"/>
      <c r="GKY4"/>
      <c r="GKZ4"/>
      <c r="GLA4"/>
      <c r="GLB4"/>
      <c r="GLC4"/>
      <c r="GLD4"/>
      <c r="GLE4"/>
      <c r="GLF4"/>
      <c r="GLG4"/>
      <c r="GLH4"/>
      <c r="GLI4"/>
      <c r="GLJ4"/>
      <c r="GLK4"/>
      <c r="GLL4"/>
      <c r="GLM4"/>
      <c r="GLN4"/>
      <c r="GLO4"/>
      <c r="GLP4"/>
      <c r="GLQ4"/>
      <c r="GLR4"/>
      <c r="GLS4"/>
      <c r="GLT4"/>
      <c r="GLU4"/>
      <c r="GLV4"/>
      <c r="GLW4"/>
      <c r="GLX4"/>
      <c r="GLY4"/>
      <c r="GLZ4"/>
      <c r="GMA4"/>
      <c r="GMB4"/>
      <c r="GMC4"/>
      <c r="GMD4"/>
      <c r="GME4"/>
      <c r="GMF4"/>
      <c r="GMG4"/>
      <c r="GMH4"/>
      <c r="GMI4"/>
      <c r="GMJ4"/>
      <c r="GMK4"/>
      <c r="GML4"/>
      <c r="GMM4"/>
      <c r="GMN4"/>
      <c r="GMO4"/>
      <c r="GMP4"/>
      <c r="GMQ4"/>
      <c r="GMR4"/>
      <c r="GMS4"/>
      <c r="GMT4"/>
      <c r="GMU4"/>
      <c r="GMV4"/>
      <c r="GMW4"/>
      <c r="GMX4"/>
      <c r="GMY4"/>
      <c r="GMZ4"/>
      <c r="GNA4"/>
      <c r="GNB4"/>
      <c r="GNC4"/>
      <c r="GND4"/>
      <c r="GNE4"/>
      <c r="GNF4"/>
      <c r="GNG4"/>
      <c r="GNH4"/>
      <c r="GNI4"/>
      <c r="GNJ4"/>
      <c r="GNK4"/>
      <c r="GNL4"/>
      <c r="GNM4"/>
      <c r="GNN4"/>
      <c r="GNO4"/>
      <c r="GNP4"/>
      <c r="GNQ4"/>
      <c r="GNR4"/>
      <c r="GNS4"/>
      <c r="GNT4"/>
      <c r="GNU4"/>
      <c r="GNV4"/>
      <c r="GNW4"/>
      <c r="GNX4"/>
      <c r="GNY4"/>
      <c r="GNZ4"/>
      <c r="GOA4"/>
      <c r="GOB4"/>
      <c r="GOC4"/>
      <c r="GOD4"/>
      <c r="GOE4"/>
      <c r="GOF4"/>
      <c r="GOG4"/>
      <c r="GOH4"/>
      <c r="GOI4"/>
      <c r="GOJ4"/>
      <c r="GOK4"/>
      <c r="GOL4"/>
      <c r="GOM4"/>
      <c r="GON4"/>
      <c r="GOO4"/>
      <c r="GOP4"/>
      <c r="GOQ4"/>
      <c r="GOR4"/>
      <c r="GOS4"/>
      <c r="GOT4"/>
      <c r="GOU4"/>
      <c r="GOV4"/>
      <c r="GOW4"/>
      <c r="GOX4"/>
      <c r="GOY4"/>
      <c r="GOZ4"/>
      <c r="GPA4"/>
      <c r="GPB4"/>
      <c r="GPC4"/>
      <c r="GPD4"/>
      <c r="GPE4"/>
      <c r="GPF4"/>
      <c r="GPG4"/>
      <c r="GPH4"/>
      <c r="GPI4"/>
      <c r="GPJ4"/>
      <c r="GPK4"/>
      <c r="GPL4"/>
      <c r="GPM4"/>
      <c r="GPN4"/>
      <c r="GPO4"/>
      <c r="GPP4"/>
      <c r="GPQ4"/>
      <c r="GPR4"/>
      <c r="GPS4"/>
      <c r="GPT4"/>
      <c r="GPU4"/>
      <c r="GPV4"/>
      <c r="GPW4"/>
      <c r="GPX4"/>
      <c r="GPY4"/>
      <c r="GPZ4"/>
      <c r="GQA4"/>
      <c r="GQB4"/>
      <c r="GQC4"/>
      <c r="GQD4"/>
      <c r="GQE4"/>
      <c r="GQF4"/>
      <c r="GQG4"/>
      <c r="GQH4"/>
      <c r="GQI4"/>
      <c r="GQJ4"/>
      <c r="GQK4"/>
      <c r="GQL4"/>
      <c r="GQM4"/>
      <c r="GQN4"/>
      <c r="GQO4"/>
      <c r="GQP4"/>
      <c r="GQQ4"/>
      <c r="GQR4"/>
      <c r="GQS4"/>
      <c r="GQT4"/>
      <c r="GQU4"/>
      <c r="GQV4"/>
      <c r="GQW4"/>
      <c r="GQX4"/>
      <c r="GQY4"/>
      <c r="GQZ4"/>
      <c r="GRA4"/>
      <c r="GRB4"/>
      <c r="GRC4"/>
      <c r="GRD4"/>
      <c r="GRE4"/>
      <c r="GRF4"/>
      <c r="GRG4"/>
      <c r="GRH4"/>
      <c r="GRI4"/>
      <c r="GRJ4"/>
      <c r="GRK4"/>
      <c r="GRL4"/>
      <c r="GRM4"/>
      <c r="GRN4"/>
      <c r="GRO4"/>
      <c r="GRP4"/>
      <c r="GRQ4"/>
      <c r="GRR4"/>
      <c r="GRS4"/>
      <c r="GRT4"/>
      <c r="GRU4"/>
      <c r="GRV4"/>
      <c r="GRW4"/>
      <c r="GRX4"/>
      <c r="GRY4"/>
      <c r="GRZ4"/>
      <c r="GSA4"/>
      <c r="GSB4"/>
      <c r="GSC4"/>
      <c r="GSD4"/>
      <c r="GSE4"/>
      <c r="GSF4"/>
      <c r="GSG4"/>
      <c r="GSH4"/>
      <c r="GSI4"/>
      <c r="GSJ4"/>
      <c r="GSK4"/>
      <c r="GSL4"/>
      <c r="GSM4"/>
      <c r="GSN4"/>
      <c r="GSO4"/>
      <c r="GSP4"/>
      <c r="GSQ4"/>
      <c r="GSR4"/>
      <c r="GSS4"/>
      <c r="GST4"/>
      <c r="GSU4"/>
      <c r="GSV4"/>
      <c r="GSW4"/>
      <c r="GSX4"/>
      <c r="GSY4"/>
      <c r="GSZ4"/>
      <c r="GTA4"/>
      <c r="GTB4"/>
      <c r="GTC4"/>
      <c r="GTD4"/>
      <c r="GTE4"/>
      <c r="GTF4"/>
      <c r="GTG4"/>
      <c r="GTH4"/>
      <c r="GTI4"/>
      <c r="GTJ4"/>
      <c r="GTK4"/>
      <c r="GTL4"/>
      <c r="GTM4"/>
      <c r="GTN4"/>
      <c r="GTO4"/>
      <c r="GTP4"/>
      <c r="GTQ4"/>
      <c r="GTR4"/>
      <c r="GTS4"/>
      <c r="GTT4"/>
      <c r="GTU4"/>
      <c r="GTV4"/>
      <c r="GTW4"/>
      <c r="GTX4"/>
      <c r="GTY4"/>
      <c r="GTZ4"/>
      <c r="GUA4"/>
      <c r="GUB4"/>
      <c r="GUC4"/>
      <c r="GUD4"/>
      <c r="GUE4"/>
      <c r="GUF4"/>
      <c r="GUG4"/>
      <c r="GUH4"/>
      <c r="GUI4"/>
      <c r="GUJ4"/>
      <c r="GUK4"/>
      <c r="GUL4"/>
      <c r="GUM4"/>
      <c r="GUN4"/>
      <c r="GUO4"/>
      <c r="GUP4"/>
      <c r="GUQ4"/>
      <c r="GUR4"/>
      <c r="GUS4"/>
      <c r="GUT4"/>
      <c r="GUU4"/>
      <c r="GUV4"/>
      <c r="GUW4"/>
      <c r="GUX4"/>
      <c r="GUY4"/>
      <c r="GUZ4"/>
      <c r="GVA4"/>
      <c r="GVB4"/>
      <c r="GVC4"/>
      <c r="GVD4"/>
      <c r="GVE4"/>
      <c r="GVF4"/>
      <c r="GVG4"/>
      <c r="GVH4"/>
      <c r="GVI4"/>
      <c r="GVJ4"/>
      <c r="GVK4"/>
      <c r="GVL4"/>
      <c r="GVM4"/>
      <c r="GVN4"/>
      <c r="GVO4"/>
      <c r="GVP4"/>
      <c r="GVQ4"/>
      <c r="GVR4"/>
      <c r="GVS4"/>
      <c r="GVT4"/>
      <c r="GVU4"/>
      <c r="GVV4"/>
      <c r="GVW4"/>
      <c r="GVX4"/>
      <c r="GVY4"/>
      <c r="GVZ4"/>
      <c r="GWA4"/>
      <c r="GWB4"/>
      <c r="GWC4"/>
      <c r="GWD4"/>
      <c r="GWE4"/>
      <c r="GWF4"/>
      <c r="GWG4"/>
      <c r="GWH4"/>
      <c r="GWI4"/>
      <c r="GWJ4"/>
      <c r="GWK4"/>
      <c r="GWL4"/>
      <c r="GWM4"/>
      <c r="GWN4"/>
      <c r="GWO4"/>
      <c r="GWP4"/>
      <c r="GWQ4"/>
      <c r="GWR4"/>
      <c r="GWS4"/>
      <c r="GWT4"/>
      <c r="GWU4"/>
      <c r="GWV4"/>
      <c r="GWW4"/>
      <c r="GWX4"/>
      <c r="GWY4"/>
      <c r="GWZ4"/>
      <c r="GXA4"/>
      <c r="GXB4"/>
      <c r="GXC4"/>
      <c r="GXD4"/>
      <c r="GXE4"/>
      <c r="GXF4"/>
      <c r="GXG4"/>
      <c r="GXH4"/>
      <c r="GXI4"/>
      <c r="GXJ4"/>
      <c r="GXK4"/>
      <c r="GXL4"/>
      <c r="GXM4"/>
      <c r="GXN4"/>
      <c r="GXO4"/>
      <c r="GXP4"/>
      <c r="GXQ4"/>
      <c r="GXR4"/>
      <c r="GXS4"/>
      <c r="GXT4"/>
      <c r="GXU4"/>
      <c r="GXV4"/>
      <c r="GXW4"/>
      <c r="GXX4"/>
      <c r="GXY4"/>
      <c r="GXZ4"/>
      <c r="GYA4"/>
      <c r="GYB4"/>
      <c r="GYC4"/>
      <c r="GYD4"/>
      <c r="GYE4"/>
      <c r="GYF4"/>
      <c r="GYG4"/>
      <c r="GYH4"/>
      <c r="GYI4"/>
      <c r="GYJ4"/>
      <c r="GYK4"/>
      <c r="GYL4"/>
      <c r="GYM4"/>
      <c r="GYN4"/>
      <c r="GYO4"/>
      <c r="GYP4"/>
      <c r="GYQ4"/>
      <c r="GYR4"/>
      <c r="GYS4"/>
      <c r="GYT4"/>
      <c r="GYU4"/>
      <c r="GYV4"/>
      <c r="GYW4"/>
      <c r="GYX4"/>
      <c r="GYY4"/>
      <c r="GYZ4"/>
      <c r="GZA4"/>
      <c r="GZB4"/>
      <c r="GZC4"/>
      <c r="GZD4"/>
      <c r="GZE4"/>
      <c r="GZF4"/>
      <c r="GZG4"/>
      <c r="GZH4"/>
      <c r="GZI4"/>
      <c r="GZJ4"/>
      <c r="GZK4"/>
      <c r="GZL4"/>
      <c r="GZM4"/>
      <c r="GZN4"/>
      <c r="GZO4"/>
      <c r="GZP4"/>
      <c r="GZQ4"/>
      <c r="GZR4"/>
      <c r="GZS4"/>
      <c r="GZT4"/>
      <c r="GZU4"/>
      <c r="GZV4"/>
      <c r="GZW4"/>
      <c r="GZX4"/>
      <c r="GZY4"/>
      <c r="GZZ4"/>
      <c r="HAA4"/>
      <c r="HAB4"/>
      <c r="HAC4"/>
      <c r="HAD4"/>
      <c r="HAE4"/>
      <c r="HAF4"/>
      <c r="HAG4"/>
      <c r="HAH4"/>
      <c r="HAI4"/>
      <c r="HAJ4"/>
      <c r="HAK4"/>
      <c r="HAL4"/>
      <c r="HAM4"/>
      <c r="HAN4"/>
      <c r="HAO4"/>
      <c r="HAP4"/>
      <c r="HAQ4"/>
      <c r="HAR4"/>
      <c r="HAS4"/>
      <c r="HAT4"/>
      <c r="HAU4"/>
      <c r="HAV4"/>
      <c r="HAW4"/>
      <c r="HAX4"/>
      <c r="HAY4"/>
      <c r="HAZ4"/>
      <c r="HBA4"/>
      <c r="HBB4"/>
      <c r="HBC4"/>
      <c r="HBD4"/>
      <c r="HBE4"/>
      <c r="HBF4"/>
      <c r="HBG4"/>
      <c r="HBH4"/>
      <c r="HBI4"/>
      <c r="HBJ4"/>
      <c r="HBK4"/>
      <c r="HBL4"/>
      <c r="HBM4"/>
      <c r="HBN4"/>
      <c r="HBO4"/>
      <c r="HBP4"/>
      <c r="HBQ4"/>
      <c r="HBR4"/>
      <c r="HBS4"/>
      <c r="HBT4"/>
      <c r="HBU4"/>
      <c r="HBV4"/>
      <c r="HBW4"/>
      <c r="HBX4"/>
      <c r="HBY4"/>
      <c r="HBZ4"/>
      <c r="HCA4"/>
      <c r="HCB4"/>
      <c r="HCC4"/>
      <c r="HCD4"/>
      <c r="HCE4"/>
      <c r="HCF4"/>
      <c r="HCG4"/>
      <c r="HCH4"/>
      <c r="HCI4"/>
      <c r="HCJ4"/>
      <c r="HCK4"/>
      <c r="HCL4"/>
      <c r="HCM4"/>
      <c r="HCN4"/>
      <c r="HCO4"/>
      <c r="HCP4"/>
      <c r="HCQ4"/>
      <c r="HCR4"/>
      <c r="HCS4"/>
      <c r="HCT4"/>
      <c r="HCU4"/>
      <c r="HCV4"/>
      <c r="HCW4"/>
      <c r="HCX4"/>
      <c r="HCY4"/>
      <c r="HCZ4"/>
      <c r="HDA4"/>
      <c r="HDB4"/>
      <c r="HDC4"/>
      <c r="HDD4"/>
      <c r="HDE4"/>
      <c r="HDF4"/>
      <c r="HDG4"/>
      <c r="HDH4"/>
      <c r="HDI4"/>
      <c r="HDJ4"/>
      <c r="HDK4"/>
      <c r="HDL4"/>
      <c r="HDM4"/>
      <c r="HDN4"/>
      <c r="HDO4"/>
      <c r="HDP4"/>
      <c r="HDQ4"/>
      <c r="HDR4"/>
      <c r="HDS4"/>
      <c r="HDT4"/>
      <c r="HDU4"/>
      <c r="HDV4"/>
      <c r="HDW4"/>
      <c r="HDX4"/>
      <c r="HDY4"/>
      <c r="HDZ4"/>
      <c r="HEA4"/>
      <c r="HEB4"/>
      <c r="HEC4"/>
      <c r="HED4"/>
      <c r="HEE4"/>
      <c r="HEF4"/>
      <c r="HEG4"/>
      <c r="HEH4"/>
      <c r="HEI4"/>
      <c r="HEJ4"/>
      <c r="HEK4"/>
      <c r="HEL4"/>
      <c r="HEM4"/>
      <c r="HEN4"/>
      <c r="HEO4"/>
      <c r="HEP4"/>
      <c r="HEQ4"/>
      <c r="HER4"/>
      <c r="HES4"/>
      <c r="HET4"/>
      <c r="HEU4"/>
      <c r="HEV4"/>
      <c r="HEW4"/>
      <c r="HEX4"/>
      <c r="HEY4"/>
      <c r="HEZ4"/>
      <c r="HFA4"/>
      <c r="HFB4"/>
      <c r="HFC4"/>
      <c r="HFD4"/>
      <c r="HFE4"/>
      <c r="HFF4"/>
      <c r="HFG4"/>
      <c r="HFH4"/>
      <c r="HFI4"/>
      <c r="HFJ4"/>
      <c r="HFK4"/>
      <c r="HFL4"/>
      <c r="HFM4"/>
      <c r="HFN4"/>
      <c r="HFO4"/>
      <c r="HFP4"/>
      <c r="HFQ4"/>
      <c r="HFR4"/>
      <c r="HFS4"/>
      <c r="HFT4"/>
      <c r="HFU4"/>
      <c r="HFV4"/>
      <c r="HFW4"/>
      <c r="HFX4"/>
      <c r="HFY4"/>
      <c r="HFZ4"/>
      <c r="HGA4"/>
      <c r="HGB4"/>
      <c r="HGC4"/>
      <c r="HGD4"/>
      <c r="HGE4"/>
      <c r="HGF4"/>
      <c r="HGG4"/>
      <c r="HGH4"/>
      <c r="HGI4"/>
      <c r="HGJ4"/>
      <c r="HGK4"/>
      <c r="HGL4"/>
      <c r="HGM4"/>
      <c r="HGN4"/>
      <c r="HGO4"/>
      <c r="HGP4"/>
      <c r="HGQ4"/>
      <c r="HGR4"/>
      <c r="HGS4"/>
      <c r="HGT4"/>
      <c r="HGU4"/>
      <c r="HGV4"/>
      <c r="HGW4"/>
      <c r="HGX4"/>
      <c r="HGY4"/>
      <c r="HGZ4"/>
      <c r="HHA4"/>
      <c r="HHB4"/>
      <c r="HHC4"/>
      <c r="HHD4"/>
      <c r="HHE4"/>
      <c r="HHF4"/>
      <c r="HHG4"/>
      <c r="HHH4"/>
      <c r="HHI4"/>
      <c r="HHJ4"/>
      <c r="HHK4"/>
      <c r="HHL4"/>
      <c r="HHM4"/>
      <c r="HHN4"/>
      <c r="HHO4"/>
      <c r="HHP4"/>
      <c r="HHQ4"/>
      <c r="HHR4"/>
      <c r="HHS4"/>
      <c r="HHT4"/>
      <c r="HHU4"/>
      <c r="HHV4"/>
      <c r="HHW4"/>
      <c r="HHX4"/>
      <c r="HHY4"/>
      <c r="HHZ4"/>
      <c r="HIA4"/>
      <c r="HIB4"/>
      <c r="HIC4"/>
      <c r="HID4"/>
      <c r="HIE4"/>
      <c r="HIF4"/>
      <c r="HIG4"/>
      <c r="HIH4"/>
      <c r="HII4"/>
      <c r="HIJ4"/>
      <c r="HIK4"/>
      <c r="HIL4"/>
      <c r="HIM4"/>
      <c r="HIN4"/>
      <c r="HIO4"/>
      <c r="HIP4"/>
      <c r="HIQ4"/>
      <c r="HIR4"/>
      <c r="HIS4"/>
      <c r="HIT4"/>
      <c r="HIU4"/>
      <c r="HIV4"/>
      <c r="HIW4"/>
      <c r="HIX4"/>
      <c r="HIY4"/>
      <c r="HIZ4"/>
      <c r="HJA4"/>
      <c r="HJB4"/>
      <c r="HJC4"/>
      <c r="HJD4"/>
      <c r="HJE4"/>
      <c r="HJF4"/>
      <c r="HJG4"/>
      <c r="HJH4"/>
      <c r="HJI4"/>
      <c r="HJJ4"/>
      <c r="HJK4"/>
      <c r="HJL4"/>
      <c r="HJM4"/>
      <c r="HJN4"/>
      <c r="HJO4"/>
      <c r="HJP4"/>
      <c r="HJQ4"/>
      <c r="HJR4"/>
      <c r="HJS4"/>
      <c r="HJT4"/>
      <c r="HJU4"/>
      <c r="HJV4"/>
      <c r="HJW4"/>
      <c r="HJX4"/>
      <c r="HJY4"/>
      <c r="HJZ4"/>
      <c r="HKA4"/>
      <c r="HKB4"/>
      <c r="HKC4"/>
      <c r="HKD4"/>
      <c r="HKE4"/>
      <c r="HKF4"/>
      <c r="HKG4"/>
      <c r="HKH4"/>
      <c r="HKI4"/>
      <c r="HKJ4"/>
      <c r="HKK4"/>
      <c r="HKL4"/>
      <c r="HKM4"/>
      <c r="HKN4"/>
      <c r="HKO4"/>
      <c r="HKP4"/>
      <c r="HKQ4"/>
      <c r="HKR4"/>
      <c r="HKS4"/>
      <c r="HKT4"/>
      <c r="HKU4"/>
      <c r="HKV4"/>
      <c r="HKW4"/>
      <c r="HKX4"/>
      <c r="HKY4"/>
      <c r="HKZ4"/>
      <c r="HLA4"/>
      <c r="HLB4"/>
      <c r="HLC4"/>
      <c r="HLD4"/>
      <c r="HLE4"/>
      <c r="HLF4"/>
      <c r="HLG4"/>
      <c r="HLH4"/>
      <c r="HLI4"/>
      <c r="HLJ4"/>
      <c r="HLK4"/>
      <c r="HLL4"/>
      <c r="HLM4"/>
      <c r="HLN4"/>
      <c r="HLO4"/>
      <c r="HLP4"/>
      <c r="HLQ4"/>
      <c r="HLR4"/>
      <c r="HLS4"/>
      <c r="HLT4"/>
      <c r="HLU4"/>
      <c r="HLV4"/>
      <c r="HLW4"/>
      <c r="HLX4"/>
      <c r="HLY4"/>
      <c r="HLZ4"/>
      <c r="HMA4"/>
      <c r="HMB4"/>
      <c r="HMC4"/>
      <c r="HMD4"/>
      <c r="HME4"/>
      <c r="HMF4"/>
      <c r="HMG4"/>
      <c r="HMH4"/>
      <c r="HMI4"/>
      <c r="HMJ4"/>
      <c r="HMK4"/>
      <c r="HML4"/>
      <c r="HMM4"/>
      <c r="HMN4"/>
      <c r="HMO4"/>
      <c r="HMP4"/>
      <c r="HMQ4"/>
      <c r="HMR4"/>
      <c r="HMS4"/>
      <c r="HMT4"/>
      <c r="HMU4"/>
      <c r="HMV4"/>
      <c r="HMW4"/>
      <c r="HMX4"/>
      <c r="HMY4"/>
      <c r="HMZ4"/>
      <c r="HNA4"/>
      <c r="HNB4"/>
      <c r="HNC4"/>
      <c r="HND4"/>
      <c r="HNE4"/>
      <c r="HNF4"/>
      <c r="HNG4"/>
      <c r="HNH4"/>
      <c r="HNI4"/>
      <c r="HNJ4"/>
      <c r="HNK4"/>
      <c r="HNL4"/>
      <c r="HNM4"/>
      <c r="HNN4"/>
      <c r="HNO4"/>
      <c r="HNP4"/>
      <c r="HNQ4"/>
      <c r="HNR4"/>
      <c r="HNS4"/>
      <c r="HNT4"/>
      <c r="HNU4"/>
      <c r="HNV4"/>
      <c r="HNW4"/>
      <c r="HNX4"/>
      <c r="HNY4"/>
      <c r="HNZ4"/>
      <c r="HOA4"/>
      <c r="HOB4"/>
      <c r="HOC4"/>
      <c r="HOD4"/>
      <c r="HOE4"/>
      <c r="HOF4"/>
      <c r="HOG4"/>
      <c r="HOH4"/>
      <c r="HOI4"/>
      <c r="HOJ4"/>
      <c r="HOK4"/>
      <c r="HOL4"/>
      <c r="HOM4"/>
      <c r="HON4"/>
      <c r="HOO4"/>
      <c r="HOP4"/>
      <c r="HOQ4"/>
      <c r="HOR4"/>
      <c r="HOS4"/>
      <c r="HOT4"/>
      <c r="HOU4"/>
      <c r="HOV4"/>
      <c r="HOW4"/>
      <c r="HOX4"/>
      <c r="HOY4"/>
      <c r="HOZ4"/>
      <c r="HPA4"/>
      <c r="HPB4"/>
      <c r="HPC4"/>
      <c r="HPD4"/>
      <c r="HPE4"/>
      <c r="HPF4"/>
      <c r="HPG4"/>
      <c r="HPH4"/>
      <c r="HPI4"/>
      <c r="HPJ4"/>
      <c r="HPK4"/>
      <c r="HPL4"/>
      <c r="HPM4"/>
      <c r="HPN4"/>
      <c r="HPO4"/>
      <c r="HPP4"/>
      <c r="HPQ4"/>
      <c r="HPR4"/>
      <c r="HPS4"/>
      <c r="HPT4"/>
      <c r="HPU4"/>
      <c r="HPV4"/>
      <c r="HPW4"/>
      <c r="HPX4"/>
      <c r="HPY4"/>
      <c r="HPZ4"/>
      <c r="HQA4"/>
      <c r="HQB4"/>
      <c r="HQC4"/>
      <c r="HQD4"/>
      <c r="HQE4"/>
      <c r="HQF4"/>
      <c r="HQG4"/>
      <c r="HQH4"/>
      <c r="HQI4"/>
      <c r="HQJ4"/>
      <c r="HQK4"/>
      <c r="HQL4"/>
      <c r="HQM4"/>
      <c r="HQN4"/>
      <c r="HQO4"/>
      <c r="HQP4"/>
      <c r="HQQ4"/>
      <c r="HQR4"/>
      <c r="HQS4"/>
      <c r="HQT4"/>
      <c r="HQU4"/>
      <c r="HQV4"/>
      <c r="HQW4"/>
      <c r="HQX4"/>
      <c r="HQY4"/>
      <c r="HQZ4"/>
      <c r="HRA4"/>
      <c r="HRB4"/>
      <c r="HRC4"/>
      <c r="HRD4"/>
      <c r="HRE4"/>
      <c r="HRF4"/>
      <c r="HRG4"/>
      <c r="HRH4"/>
      <c r="HRI4"/>
      <c r="HRJ4"/>
      <c r="HRK4"/>
      <c r="HRL4"/>
      <c r="HRM4"/>
      <c r="HRN4"/>
      <c r="HRO4"/>
      <c r="HRP4"/>
      <c r="HRQ4"/>
      <c r="HRR4"/>
      <c r="HRS4"/>
      <c r="HRT4"/>
      <c r="HRU4"/>
      <c r="HRV4"/>
      <c r="HRW4"/>
      <c r="HRX4"/>
      <c r="HRY4"/>
      <c r="HRZ4"/>
      <c r="HSA4"/>
      <c r="HSB4"/>
      <c r="HSC4"/>
      <c r="HSD4"/>
      <c r="HSE4"/>
      <c r="HSF4"/>
      <c r="HSG4"/>
      <c r="HSH4"/>
      <c r="HSI4"/>
      <c r="HSJ4"/>
      <c r="HSK4"/>
      <c r="HSL4"/>
      <c r="HSM4"/>
      <c r="HSN4"/>
      <c r="HSO4"/>
      <c r="HSP4"/>
      <c r="HSQ4"/>
      <c r="HSR4"/>
      <c r="HSS4"/>
      <c r="HST4"/>
      <c r="HSU4"/>
      <c r="HSV4"/>
      <c r="HSW4"/>
      <c r="HSX4"/>
      <c r="HSY4"/>
      <c r="HSZ4"/>
      <c r="HTA4"/>
      <c r="HTB4"/>
      <c r="HTC4"/>
      <c r="HTD4"/>
      <c r="HTE4"/>
      <c r="HTF4"/>
      <c r="HTG4"/>
      <c r="HTH4"/>
      <c r="HTI4"/>
      <c r="HTJ4"/>
      <c r="HTK4"/>
      <c r="HTL4"/>
      <c r="HTM4"/>
      <c r="HTN4"/>
      <c r="HTO4"/>
      <c r="HTP4"/>
      <c r="HTQ4"/>
      <c r="HTR4"/>
      <c r="HTS4"/>
      <c r="HTT4"/>
      <c r="HTU4"/>
      <c r="HTV4"/>
      <c r="HTW4"/>
      <c r="HTX4"/>
      <c r="HTY4"/>
      <c r="HTZ4"/>
      <c r="HUA4"/>
      <c r="HUB4"/>
      <c r="HUC4"/>
      <c r="HUD4"/>
      <c r="HUE4"/>
      <c r="HUF4"/>
      <c r="HUG4"/>
      <c r="HUH4"/>
      <c r="HUI4"/>
      <c r="HUJ4"/>
      <c r="HUK4"/>
      <c r="HUL4"/>
      <c r="HUM4"/>
      <c r="HUN4"/>
      <c r="HUO4"/>
      <c r="HUP4"/>
      <c r="HUQ4"/>
      <c r="HUR4"/>
      <c r="HUS4"/>
      <c r="HUT4"/>
      <c r="HUU4"/>
      <c r="HUV4"/>
      <c r="HUW4"/>
      <c r="HUX4"/>
      <c r="HUY4"/>
      <c r="HUZ4"/>
      <c r="HVA4"/>
      <c r="HVB4"/>
      <c r="HVC4"/>
      <c r="HVD4"/>
      <c r="HVE4"/>
      <c r="HVF4"/>
      <c r="HVG4"/>
      <c r="HVH4"/>
      <c r="HVI4"/>
      <c r="HVJ4"/>
      <c r="HVK4"/>
      <c r="HVL4"/>
      <c r="HVM4"/>
      <c r="HVN4"/>
      <c r="HVO4"/>
      <c r="HVP4"/>
      <c r="HVQ4"/>
      <c r="HVR4"/>
      <c r="HVS4"/>
      <c r="HVT4"/>
      <c r="HVU4"/>
      <c r="HVV4"/>
      <c r="HVW4"/>
      <c r="HVX4"/>
      <c r="HVY4"/>
      <c r="HVZ4"/>
      <c r="HWA4"/>
      <c r="HWB4"/>
      <c r="HWC4"/>
      <c r="HWD4"/>
      <c r="HWE4"/>
      <c r="HWF4"/>
      <c r="HWG4"/>
      <c r="HWH4"/>
      <c r="HWI4"/>
      <c r="HWJ4"/>
      <c r="HWK4"/>
      <c r="HWL4"/>
      <c r="HWM4"/>
      <c r="HWN4"/>
      <c r="HWO4"/>
      <c r="HWP4"/>
      <c r="HWQ4"/>
      <c r="HWR4"/>
      <c r="HWS4"/>
      <c r="HWT4"/>
      <c r="HWU4"/>
      <c r="HWV4"/>
      <c r="HWW4"/>
      <c r="HWX4"/>
      <c r="HWY4"/>
      <c r="HWZ4"/>
      <c r="HXA4"/>
      <c r="HXB4"/>
      <c r="HXC4"/>
      <c r="HXD4"/>
      <c r="HXE4"/>
      <c r="HXF4"/>
      <c r="HXG4"/>
      <c r="HXH4"/>
      <c r="HXI4"/>
      <c r="HXJ4"/>
      <c r="HXK4"/>
      <c r="HXL4"/>
      <c r="HXM4"/>
      <c r="HXN4"/>
      <c r="HXO4"/>
      <c r="HXP4"/>
      <c r="HXQ4"/>
      <c r="HXR4"/>
      <c r="HXS4"/>
      <c r="HXT4"/>
      <c r="HXU4"/>
      <c r="HXV4"/>
      <c r="HXW4"/>
      <c r="HXX4"/>
      <c r="HXY4"/>
      <c r="HXZ4"/>
      <c r="HYA4"/>
      <c r="HYB4"/>
      <c r="HYC4"/>
      <c r="HYD4"/>
      <c r="HYE4"/>
      <c r="HYF4"/>
      <c r="HYG4"/>
      <c r="HYH4"/>
      <c r="HYI4"/>
      <c r="HYJ4"/>
      <c r="HYK4"/>
      <c r="HYL4"/>
      <c r="HYM4"/>
      <c r="HYN4"/>
      <c r="HYO4"/>
      <c r="HYP4"/>
      <c r="HYQ4"/>
      <c r="HYR4"/>
      <c r="HYS4"/>
      <c r="HYT4"/>
      <c r="HYU4"/>
      <c r="HYV4"/>
      <c r="HYW4"/>
      <c r="HYX4"/>
      <c r="HYY4"/>
      <c r="HYZ4"/>
      <c r="HZA4"/>
      <c r="HZB4"/>
      <c r="HZC4"/>
      <c r="HZD4"/>
      <c r="HZE4"/>
      <c r="HZF4"/>
      <c r="HZG4"/>
      <c r="HZH4"/>
      <c r="HZI4"/>
      <c r="HZJ4"/>
      <c r="HZK4"/>
      <c r="HZL4"/>
      <c r="HZM4"/>
      <c r="HZN4"/>
      <c r="HZO4"/>
      <c r="HZP4"/>
      <c r="HZQ4"/>
      <c r="HZR4"/>
      <c r="HZS4"/>
      <c r="HZT4"/>
      <c r="HZU4"/>
      <c r="HZV4"/>
      <c r="HZW4"/>
      <c r="HZX4"/>
      <c r="HZY4"/>
      <c r="HZZ4"/>
      <c r="IAA4"/>
      <c r="IAB4"/>
      <c r="IAC4"/>
      <c r="IAD4"/>
      <c r="IAE4"/>
      <c r="IAF4"/>
      <c r="IAG4"/>
      <c r="IAH4"/>
      <c r="IAI4"/>
      <c r="IAJ4"/>
      <c r="IAK4"/>
      <c r="IAL4"/>
      <c r="IAM4"/>
      <c r="IAN4"/>
      <c r="IAO4"/>
      <c r="IAP4"/>
      <c r="IAQ4"/>
      <c r="IAR4"/>
      <c r="IAS4"/>
      <c r="IAT4"/>
      <c r="IAU4"/>
      <c r="IAV4"/>
      <c r="IAW4"/>
      <c r="IAX4"/>
      <c r="IAY4"/>
      <c r="IAZ4"/>
      <c r="IBA4"/>
      <c r="IBB4"/>
      <c r="IBC4"/>
      <c r="IBD4"/>
      <c r="IBE4"/>
      <c r="IBF4"/>
      <c r="IBG4"/>
      <c r="IBH4"/>
      <c r="IBI4"/>
      <c r="IBJ4"/>
      <c r="IBK4"/>
      <c r="IBL4"/>
      <c r="IBM4"/>
      <c r="IBN4"/>
      <c r="IBO4"/>
      <c r="IBP4"/>
      <c r="IBQ4"/>
      <c r="IBR4"/>
      <c r="IBS4"/>
      <c r="IBT4"/>
      <c r="IBU4"/>
      <c r="IBV4"/>
      <c r="IBW4"/>
      <c r="IBX4"/>
      <c r="IBY4"/>
      <c r="IBZ4"/>
      <c r="ICA4"/>
      <c r="ICB4"/>
      <c r="ICC4"/>
      <c r="ICD4"/>
      <c r="ICE4"/>
      <c r="ICF4"/>
      <c r="ICG4"/>
      <c r="ICH4"/>
      <c r="ICI4"/>
      <c r="ICJ4"/>
      <c r="ICK4"/>
      <c r="ICL4"/>
      <c r="ICM4"/>
      <c r="ICN4"/>
      <c r="ICO4"/>
      <c r="ICP4"/>
      <c r="ICQ4"/>
      <c r="ICR4"/>
      <c r="ICS4"/>
      <c r="ICT4"/>
      <c r="ICU4"/>
      <c r="ICV4"/>
      <c r="ICW4"/>
      <c r="ICX4"/>
      <c r="ICY4"/>
      <c r="ICZ4"/>
      <c r="IDA4"/>
      <c r="IDB4"/>
      <c r="IDC4"/>
      <c r="IDD4"/>
      <c r="IDE4"/>
      <c r="IDF4"/>
      <c r="IDG4"/>
      <c r="IDH4"/>
      <c r="IDI4"/>
      <c r="IDJ4"/>
      <c r="IDK4"/>
      <c r="IDL4"/>
      <c r="IDM4"/>
      <c r="IDN4"/>
      <c r="IDO4"/>
      <c r="IDP4"/>
      <c r="IDQ4"/>
      <c r="IDR4"/>
      <c r="IDS4"/>
      <c r="IDT4"/>
      <c r="IDU4"/>
      <c r="IDV4"/>
      <c r="IDW4"/>
      <c r="IDX4"/>
      <c r="IDY4"/>
      <c r="IDZ4"/>
      <c r="IEA4"/>
      <c r="IEB4"/>
      <c r="IEC4"/>
      <c r="IED4"/>
      <c r="IEE4"/>
      <c r="IEF4"/>
      <c r="IEG4"/>
      <c r="IEH4"/>
      <c r="IEI4"/>
      <c r="IEJ4"/>
      <c r="IEK4"/>
      <c r="IEL4"/>
      <c r="IEM4"/>
      <c r="IEN4"/>
      <c r="IEO4"/>
      <c r="IEP4"/>
      <c r="IEQ4"/>
      <c r="IER4"/>
      <c r="IES4"/>
      <c r="IET4"/>
      <c r="IEU4"/>
      <c r="IEV4"/>
      <c r="IEW4"/>
      <c r="IEX4"/>
      <c r="IEY4"/>
      <c r="IEZ4"/>
      <c r="IFA4"/>
      <c r="IFB4"/>
      <c r="IFC4"/>
      <c r="IFD4"/>
      <c r="IFE4"/>
      <c r="IFF4"/>
      <c r="IFG4"/>
      <c r="IFH4"/>
      <c r="IFI4"/>
      <c r="IFJ4"/>
      <c r="IFK4"/>
      <c r="IFL4"/>
      <c r="IFM4"/>
      <c r="IFN4"/>
      <c r="IFO4"/>
      <c r="IFP4"/>
      <c r="IFQ4"/>
      <c r="IFR4"/>
      <c r="IFS4"/>
      <c r="IFT4"/>
      <c r="IFU4"/>
      <c r="IFV4"/>
      <c r="IFW4"/>
      <c r="IFX4"/>
      <c r="IFY4"/>
      <c r="IFZ4"/>
      <c r="IGA4"/>
      <c r="IGB4"/>
      <c r="IGC4"/>
      <c r="IGD4"/>
      <c r="IGE4"/>
      <c r="IGF4"/>
      <c r="IGG4"/>
      <c r="IGH4"/>
      <c r="IGI4"/>
      <c r="IGJ4"/>
      <c r="IGK4"/>
      <c r="IGL4"/>
      <c r="IGM4"/>
      <c r="IGN4"/>
      <c r="IGO4"/>
      <c r="IGP4"/>
      <c r="IGQ4"/>
      <c r="IGR4"/>
      <c r="IGS4"/>
      <c r="IGT4"/>
      <c r="IGU4"/>
      <c r="IGV4"/>
      <c r="IGW4"/>
      <c r="IGX4"/>
      <c r="IGY4"/>
      <c r="IGZ4"/>
      <c r="IHA4"/>
      <c r="IHB4"/>
      <c r="IHC4"/>
      <c r="IHD4"/>
      <c r="IHE4"/>
      <c r="IHF4"/>
      <c r="IHG4"/>
      <c r="IHH4"/>
      <c r="IHI4"/>
      <c r="IHJ4"/>
      <c r="IHK4"/>
      <c r="IHL4"/>
      <c r="IHM4"/>
      <c r="IHN4"/>
      <c r="IHO4"/>
      <c r="IHP4"/>
      <c r="IHQ4"/>
      <c r="IHR4"/>
      <c r="IHS4"/>
      <c r="IHT4"/>
      <c r="IHU4"/>
      <c r="IHV4"/>
      <c r="IHW4"/>
      <c r="IHX4"/>
      <c r="IHY4"/>
      <c r="IHZ4"/>
      <c r="IIA4"/>
      <c r="IIB4"/>
      <c r="IIC4"/>
      <c r="IID4"/>
      <c r="IIE4"/>
      <c r="IIF4"/>
      <c r="IIG4"/>
      <c r="IIH4"/>
      <c r="III4"/>
      <c r="IIJ4"/>
      <c r="IIK4"/>
      <c r="IIL4"/>
      <c r="IIM4"/>
      <c r="IIN4"/>
      <c r="IIO4"/>
      <c r="IIP4"/>
      <c r="IIQ4"/>
      <c r="IIR4"/>
      <c r="IIS4"/>
      <c r="IIT4"/>
      <c r="IIU4"/>
      <c r="IIV4"/>
      <c r="IIW4"/>
      <c r="IIX4"/>
      <c r="IIY4"/>
      <c r="IIZ4"/>
      <c r="IJA4"/>
      <c r="IJB4"/>
      <c r="IJC4"/>
      <c r="IJD4"/>
      <c r="IJE4"/>
      <c r="IJF4"/>
      <c r="IJG4"/>
      <c r="IJH4"/>
      <c r="IJI4"/>
      <c r="IJJ4"/>
      <c r="IJK4"/>
      <c r="IJL4"/>
      <c r="IJM4"/>
      <c r="IJN4"/>
      <c r="IJO4"/>
      <c r="IJP4"/>
      <c r="IJQ4"/>
      <c r="IJR4"/>
      <c r="IJS4"/>
      <c r="IJT4"/>
      <c r="IJU4"/>
      <c r="IJV4"/>
      <c r="IJW4"/>
      <c r="IJX4"/>
      <c r="IJY4"/>
      <c r="IJZ4"/>
      <c r="IKA4"/>
      <c r="IKB4"/>
      <c r="IKC4"/>
      <c r="IKD4"/>
      <c r="IKE4"/>
      <c r="IKF4"/>
      <c r="IKG4"/>
      <c r="IKH4"/>
      <c r="IKI4"/>
      <c r="IKJ4"/>
      <c r="IKK4"/>
      <c r="IKL4"/>
      <c r="IKM4"/>
      <c r="IKN4"/>
      <c r="IKO4"/>
      <c r="IKP4"/>
      <c r="IKQ4"/>
      <c r="IKR4"/>
      <c r="IKS4"/>
      <c r="IKT4"/>
      <c r="IKU4"/>
      <c r="IKV4"/>
      <c r="IKW4"/>
      <c r="IKX4"/>
      <c r="IKY4"/>
      <c r="IKZ4"/>
      <c r="ILA4"/>
      <c r="ILB4"/>
      <c r="ILC4"/>
      <c r="ILD4"/>
      <c r="ILE4"/>
      <c r="ILF4"/>
      <c r="ILG4"/>
      <c r="ILH4"/>
      <c r="ILI4"/>
      <c r="ILJ4"/>
      <c r="ILK4"/>
      <c r="ILL4"/>
      <c r="ILM4"/>
      <c r="ILN4"/>
      <c r="ILO4"/>
      <c r="ILP4"/>
      <c r="ILQ4"/>
      <c r="ILR4"/>
      <c r="ILS4"/>
      <c r="ILT4"/>
      <c r="ILU4"/>
      <c r="ILV4"/>
      <c r="ILW4"/>
      <c r="ILX4"/>
      <c r="ILY4"/>
      <c r="ILZ4"/>
      <c r="IMA4"/>
      <c r="IMB4"/>
      <c r="IMC4"/>
      <c r="IMD4"/>
      <c r="IME4"/>
      <c r="IMF4"/>
      <c r="IMG4"/>
      <c r="IMH4"/>
      <c r="IMI4"/>
      <c r="IMJ4"/>
      <c r="IMK4"/>
      <c r="IML4"/>
      <c r="IMM4"/>
      <c r="IMN4"/>
      <c r="IMO4"/>
      <c r="IMP4"/>
      <c r="IMQ4"/>
      <c r="IMR4"/>
      <c r="IMS4"/>
      <c r="IMT4"/>
      <c r="IMU4"/>
      <c r="IMV4"/>
      <c r="IMW4"/>
      <c r="IMX4"/>
      <c r="IMY4"/>
      <c r="IMZ4"/>
      <c r="INA4"/>
      <c r="INB4"/>
      <c r="INC4"/>
      <c r="IND4"/>
      <c r="INE4"/>
      <c r="INF4"/>
      <c r="ING4"/>
      <c r="INH4"/>
      <c r="INI4"/>
      <c r="INJ4"/>
      <c r="INK4"/>
      <c r="INL4"/>
      <c r="INM4"/>
      <c r="INN4"/>
      <c r="INO4"/>
      <c r="INP4"/>
      <c r="INQ4"/>
      <c r="INR4"/>
      <c r="INS4"/>
      <c r="INT4"/>
      <c r="INU4"/>
      <c r="INV4"/>
      <c r="INW4"/>
      <c r="INX4"/>
      <c r="INY4"/>
      <c r="INZ4"/>
      <c r="IOA4"/>
      <c r="IOB4"/>
      <c r="IOC4"/>
      <c r="IOD4"/>
      <c r="IOE4"/>
      <c r="IOF4"/>
      <c r="IOG4"/>
      <c r="IOH4"/>
      <c r="IOI4"/>
      <c r="IOJ4"/>
      <c r="IOK4"/>
      <c r="IOL4"/>
      <c r="IOM4"/>
      <c r="ION4"/>
      <c r="IOO4"/>
      <c r="IOP4"/>
      <c r="IOQ4"/>
      <c r="IOR4"/>
      <c r="IOS4"/>
      <c r="IOT4"/>
      <c r="IOU4"/>
      <c r="IOV4"/>
      <c r="IOW4"/>
      <c r="IOX4"/>
      <c r="IOY4"/>
      <c r="IOZ4"/>
      <c r="IPA4"/>
      <c r="IPB4"/>
      <c r="IPC4"/>
      <c r="IPD4"/>
      <c r="IPE4"/>
      <c r="IPF4"/>
      <c r="IPG4"/>
      <c r="IPH4"/>
      <c r="IPI4"/>
      <c r="IPJ4"/>
      <c r="IPK4"/>
      <c r="IPL4"/>
      <c r="IPM4"/>
      <c r="IPN4"/>
      <c r="IPO4"/>
      <c r="IPP4"/>
      <c r="IPQ4"/>
      <c r="IPR4"/>
      <c r="IPS4"/>
      <c r="IPT4"/>
      <c r="IPU4"/>
      <c r="IPV4"/>
      <c r="IPW4"/>
      <c r="IPX4"/>
      <c r="IPY4"/>
      <c r="IPZ4"/>
      <c r="IQA4"/>
      <c r="IQB4"/>
      <c r="IQC4"/>
      <c r="IQD4"/>
      <c r="IQE4"/>
      <c r="IQF4"/>
      <c r="IQG4"/>
      <c r="IQH4"/>
      <c r="IQI4"/>
      <c r="IQJ4"/>
      <c r="IQK4"/>
      <c r="IQL4"/>
      <c r="IQM4"/>
      <c r="IQN4"/>
      <c r="IQO4"/>
      <c r="IQP4"/>
      <c r="IQQ4"/>
      <c r="IQR4"/>
      <c r="IQS4"/>
      <c r="IQT4"/>
      <c r="IQU4"/>
      <c r="IQV4"/>
      <c r="IQW4"/>
      <c r="IQX4"/>
      <c r="IQY4"/>
      <c r="IQZ4"/>
      <c r="IRA4"/>
      <c r="IRB4"/>
      <c r="IRC4"/>
      <c r="IRD4"/>
      <c r="IRE4"/>
      <c r="IRF4"/>
      <c r="IRG4"/>
      <c r="IRH4"/>
      <c r="IRI4"/>
      <c r="IRJ4"/>
      <c r="IRK4"/>
      <c r="IRL4"/>
      <c r="IRM4"/>
      <c r="IRN4"/>
      <c r="IRO4"/>
      <c r="IRP4"/>
      <c r="IRQ4"/>
      <c r="IRR4"/>
      <c r="IRS4"/>
      <c r="IRT4"/>
      <c r="IRU4"/>
      <c r="IRV4"/>
      <c r="IRW4"/>
      <c r="IRX4"/>
      <c r="IRY4"/>
      <c r="IRZ4"/>
      <c r="ISA4"/>
      <c r="ISB4"/>
      <c r="ISC4"/>
      <c r="ISD4"/>
      <c r="ISE4"/>
      <c r="ISF4"/>
      <c r="ISG4"/>
      <c r="ISH4"/>
      <c r="ISI4"/>
      <c r="ISJ4"/>
      <c r="ISK4"/>
      <c r="ISL4"/>
      <c r="ISM4"/>
      <c r="ISN4"/>
      <c r="ISO4"/>
      <c r="ISP4"/>
      <c r="ISQ4"/>
      <c r="ISR4"/>
      <c r="ISS4"/>
      <c r="IST4"/>
      <c r="ISU4"/>
      <c r="ISV4"/>
      <c r="ISW4"/>
      <c r="ISX4"/>
      <c r="ISY4"/>
      <c r="ISZ4"/>
      <c r="ITA4"/>
      <c r="ITB4"/>
      <c r="ITC4"/>
      <c r="ITD4"/>
      <c r="ITE4"/>
      <c r="ITF4"/>
      <c r="ITG4"/>
      <c r="ITH4"/>
      <c r="ITI4"/>
      <c r="ITJ4"/>
      <c r="ITK4"/>
      <c r="ITL4"/>
      <c r="ITM4"/>
      <c r="ITN4"/>
      <c r="ITO4"/>
      <c r="ITP4"/>
      <c r="ITQ4"/>
      <c r="ITR4"/>
      <c r="ITS4"/>
      <c r="ITT4"/>
      <c r="ITU4"/>
      <c r="ITV4"/>
      <c r="ITW4"/>
      <c r="ITX4"/>
      <c r="ITY4"/>
      <c r="ITZ4"/>
      <c r="IUA4"/>
      <c r="IUB4"/>
      <c r="IUC4"/>
      <c r="IUD4"/>
      <c r="IUE4"/>
      <c r="IUF4"/>
      <c r="IUG4"/>
      <c r="IUH4"/>
      <c r="IUI4"/>
      <c r="IUJ4"/>
      <c r="IUK4"/>
      <c r="IUL4"/>
      <c r="IUM4"/>
      <c r="IUN4"/>
      <c r="IUO4"/>
      <c r="IUP4"/>
      <c r="IUQ4"/>
      <c r="IUR4"/>
      <c r="IUS4"/>
      <c r="IUT4"/>
      <c r="IUU4"/>
      <c r="IUV4"/>
      <c r="IUW4"/>
      <c r="IUX4"/>
      <c r="IUY4"/>
      <c r="IUZ4"/>
      <c r="IVA4"/>
      <c r="IVB4"/>
      <c r="IVC4"/>
      <c r="IVD4"/>
      <c r="IVE4"/>
      <c r="IVF4"/>
      <c r="IVG4"/>
      <c r="IVH4"/>
      <c r="IVI4"/>
      <c r="IVJ4"/>
      <c r="IVK4"/>
      <c r="IVL4"/>
      <c r="IVM4"/>
      <c r="IVN4"/>
      <c r="IVO4"/>
      <c r="IVP4"/>
      <c r="IVQ4"/>
      <c r="IVR4"/>
      <c r="IVS4"/>
      <c r="IVT4"/>
      <c r="IVU4"/>
      <c r="IVV4"/>
      <c r="IVW4"/>
      <c r="IVX4"/>
      <c r="IVY4"/>
      <c r="IVZ4"/>
      <c r="IWA4"/>
      <c r="IWB4"/>
      <c r="IWC4"/>
      <c r="IWD4"/>
      <c r="IWE4"/>
      <c r="IWF4"/>
      <c r="IWG4"/>
      <c r="IWH4"/>
      <c r="IWI4"/>
      <c r="IWJ4"/>
      <c r="IWK4"/>
      <c r="IWL4"/>
      <c r="IWM4"/>
      <c r="IWN4"/>
      <c r="IWO4"/>
      <c r="IWP4"/>
      <c r="IWQ4"/>
      <c r="IWR4"/>
      <c r="IWS4"/>
      <c r="IWT4"/>
      <c r="IWU4"/>
      <c r="IWV4"/>
      <c r="IWW4"/>
      <c r="IWX4"/>
      <c r="IWY4"/>
      <c r="IWZ4"/>
      <c r="IXA4"/>
      <c r="IXB4"/>
      <c r="IXC4"/>
      <c r="IXD4"/>
      <c r="IXE4"/>
      <c r="IXF4"/>
      <c r="IXG4"/>
      <c r="IXH4"/>
      <c r="IXI4"/>
      <c r="IXJ4"/>
      <c r="IXK4"/>
      <c r="IXL4"/>
      <c r="IXM4"/>
      <c r="IXN4"/>
      <c r="IXO4"/>
      <c r="IXP4"/>
      <c r="IXQ4"/>
      <c r="IXR4"/>
      <c r="IXS4"/>
      <c r="IXT4"/>
      <c r="IXU4"/>
      <c r="IXV4"/>
      <c r="IXW4"/>
      <c r="IXX4"/>
      <c r="IXY4"/>
      <c r="IXZ4"/>
      <c r="IYA4"/>
      <c r="IYB4"/>
      <c r="IYC4"/>
      <c r="IYD4"/>
      <c r="IYE4"/>
      <c r="IYF4"/>
      <c r="IYG4"/>
      <c r="IYH4"/>
      <c r="IYI4"/>
      <c r="IYJ4"/>
      <c r="IYK4"/>
      <c r="IYL4"/>
      <c r="IYM4"/>
      <c r="IYN4"/>
      <c r="IYO4"/>
      <c r="IYP4"/>
      <c r="IYQ4"/>
      <c r="IYR4"/>
      <c r="IYS4"/>
      <c r="IYT4"/>
      <c r="IYU4"/>
      <c r="IYV4"/>
      <c r="IYW4"/>
      <c r="IYX4"/>
      <c r="IYY4"/>
      <c r="IYZ4"/>
      <c r="IZA4"/>
      <c r="IZB4"/>
      <c r="IZC4"/>
      <c r="IZD4"/>
      <c r="IZE4"/>
      <c r="IZF4"/>
      <c r="IZG4"/>
      <c r="IZH4"/>
      <c r="IZI4"/>
      <c r="IZJ4"/>
      <c r="IZK4"/>
      <c r="IZL4"/>
      <c r="IZM4"/>
      <c r="IZN4"/>
      <c r="IZO4"/>
      <c r="IZP4"/>
      <c r="IZQ4"/>
      <c r="IZR4"/>
      <c r="IZS4"/>
      <c r="IZT4"/>
      <c r="IZU4"/>
      <c r="IZV4"/>
      <c r="IZW4"/>
      <c r="IZX4"/>
      <c r="IZY4"/>
      <c r="IZZ4"/>
      <c r="JAA4"/>
      <c r="JAB4"/>
      <c r="JAC4"/>
      <c r="JAD4"/>
      <c r="JAE4"/>
      <c r="JAF4"/>
      <c r="JAG4"/>
      <c r="JAH4"/>
      <c r="JAI4"/>
      <c r="JAJ4"/>
      <c r="JAK4"/>
      <c r="JAL4"/>
      <c r="JAM4"/>
      <c r="JAN4"/>
      <c r="JAO4"/>
      <c r="JAP4"/>
      <c r="JAQ4"/>
      <c r="JAR4"/>
      <c r="JAS4"/>
      <c r="JAT4"/>
      <c r="JAU4"/>
      <c r="JAV4"/>
      <c r="JAW4"/>
      <c r="JAX4"/>
      <c r="JAY4"/>
      <c r="JAZ4"/>
      <c r="JBA4"/>
      <c r="JBB4"/>
      <c r="JBC4"/>
      <c r="JBD4"/>
      <c r="JBE4"/>
      <c r="JBF4"/>
      <c r="JBG4"/>
      <c r="JBH4"/>
      <c r="JBI4"/>
      <c r="JBJ4"/>
      <c r="JBK4"/>
      <c r="JBL4"/>
      <c r="JBM4"/>
      <c r="JBN4"/>
      <c r="JBO4"/>
      <c r="JBP4"/>
      <c r="JBQ4"/>
      <c r="JBR4"/>
      <c r="JBS4"/>
      <c r="JBT4"/>
      <c r="JBU4"/>
      <c r="JBV4"/>
      <c r="JBW4"/>
      <c r="JBX4"/>
      <c r="JBY4"/>
      <c r="JBZ4"/>
      <c r="JCA4"/>
      <c r="JCB4"/>
      <c r="JCC4"/>
      <c r="JCD4"/>
      <c r="JCE4"/>
      <c r="JCF4"/>
      <c r="JCG4"/>
      <c r="JCH4"/>
      <c r="JCI4"/>
      <c r="JCJ4"/>
      <c r="JCK4"/>
      <c r="JCL4"/>
      <c r="JCM4"/>
      <c r="JCN4"/>
      <c r="JCO4"/>
      <c r="JCP4"/>
      <c r="JCQ4"/>
      <c r="JCR4"/>
      <c r="JCS4"/>
      <c r="JCT4"/>
      <c r="JCU4"/>
      <c r="JCV4"/>
      <c r="JCW4"/>
      <c r="JCX4"/>
      <c r="JCY4"/>
      <c r="JCZ4"/>
      <c r="JDA4"/>
      <c r="JDB4"/>
      <c r="JDC4"/>
      <c r="JDD4"/>
      <c r="JDE4"/>
      <c r="JDF4"/>
      <c r="JDG4"/>
      <c r="JDH4"/>
      <c r="JDI4"/>
      <c r="JDJ4"/>
      <c r="JDK4"/>
      <c r="JDL4"/>
      <c r="JDM4"/>
      <c r="JDN4"/>
      <c r="JDO4"/>
      <c r="JDP4"/>
      <c r="JDQ4"/>
      <c r="JDR4"/>
      <c r="JDS4"/>
      <c r="JDT4"/>
      <c r="JDU4"/>
      <c r="JDV4"/>
      <c r="JDW4"/>
      <c r="JDX4"/>
      <c r="JDY4"/>
      <c r="JDZ4"/>
      <c r="JEA4"/>
      <c r="JEB4"/>
      <c r="JEC4"/>
      <c r="JED4"/>
      <c r="JEE4"/>
      <c r="JEF4"/>
      <c r="JEG4"/>
      <c r="JEH4"/>
      <c r="JEI4"/>
      <c r="JEJ4"/>
      <c r="JEK4"/>
      <c r="JEL4"/>
      <c r="JEM4"/>
      <c r="JEN4"/>
      <c r="JEO4"/>
      <c r="JEP4"/>
      <c r="JEQ4"/>
      <c r="JER4"/>
      <c r="JES4"/>
      <c r="JET4"/>
      <c r="JEU4"/>
      <c r="JEV4"/>
      <c r="JEW4"/>
      <c r="JEX4"/>
      <c r="JEY4"/>
      <c r="JEZ4"/>
      <c r="JFA4"/>
      <c r="JFB4"/>
      <c r="JFC4"/>
      <c r="JFD4"/>
      <c r="JFE4"/>
      <c r="JFF4"/>
      <c r="JFG4"/>
      <c r="JFH4"/>
      <c r="JFI4"/>
      <c r="JFJ4"/>
      <c r="JFK4"/>
      <c r="JFL4"/>
      <c r="JFM4"/>
      <c r="JFN4"/>
      <c r="JFO4"/>
      <c r="JFP4"/>
      <c r="JFQ4"/>
      <c r="JFR4"/>
      <c r="JFS4"/>
      <c r="JFT4"/>
      <c r="JFU4"/>
      <c r="JFV4"/>
      <c r="JFW4"/>
      <c r="JFX4"/>
      <c r="JFY4"/>
      <c r="JFZ4"/>
      <c r="JGA4"/>
      <c r="JGB4"/>
      <c r="JGC4"/>
      <c r="JGD4"/>
      <c r="JGE4"/>
      <c r="JGF4"/>
      <c r="JGG4"/>
      <c r="JGH4"/>
      <c r="JGI4"/>
      <c r="JGJ4"/>
      <c r="JGK4"/>
      <c r="JGL4"/>
      <c r="JGM4"/>
      <c r="JGN4"/>
      <c r="JGO4"/>
      <c r="JGP4"/>
      <c r="JGQ4"/>
      <c r="JGR4"/>
      <c r="JGS4"/>
      <c r="JGT4"/>
      <c r="JGU4"/>
      <c r="JGV4"/>
      <c r="JGW4"/>
      <c r="JGX4"/>
      <c r="JGY4"/>
      <c r="JGZ4"/>
      <c r="JHA4"/>
      <c r="JHB4"/>
      <c r="JHC4"/>
      <c r="JHD4"/>
      <c r="JHE4"/>
      <c r="JHF4"/>
      <c r="JHG4"/>
      <c r="JHH4"/>
      <c r="JHI4"/>
      <c r="JHJ4"/>
      <c r="JHK4"/>
      <c r="JHL4"/>
      <c r="JHM4"/>
      <c r="JHN4"/>
      <c r="JHO4"/>
      <c r="JHP4"/>
      <c r="JHQ4"/>
      <c r="JHR4"/>
      <c r="JHS4"/>
      <c r="JHT4"/>
      <c r="JHU4"/>
      <c r="JHV4"/>
      <c r="JHW4"/>
      <c r="JHX4"/>
      <c r="JHY4"/>
      <c r="JHZ4"/>
      <c r="JIA4"/>
      <c r="JIB4"/>
      <c r="JIC4"/>
      <c r="JID4"/>
      <c r="JIE4"/>
      <c r="JIF4"/>
      <c r="JIG4"/>
      <c r="JIH4"/>
      <c r="JII4"/>
      <c r="JIJ4"/>
      <c r="JIK4"/>
      <c r="JIL4"/>
      <c r="JIM4"/>
      <c r="JIN4"/>
      <c r="JIO4"/>
      <c r="JIP4"/>
      <c r="JIQ4"/>
      <c r="JIR4"/>
      <c r="JIS4"/>
      <c r="JIT4"/>
      <c r="JIU4"/>
      <c r="JIV4"/>
      <c r="JIW4"/>
      <c r="JIX4"/>
      <c r="JIY4"/>
      <c r="JIZ4"/>
      <c r="JJA4"/>
      <c r="JJB4"/>
      <c r="JJC4"/>
      <c r="JJD4"/>
      <c r="JJE4"/>
      <c r="JJF4"/>
      <c r="JJG4"/>
      <c r="JJH4"/>
      <c r="JJI4"/>
      <c r="JJJ4"/>
      <c r="JJK4"/>
      <c r="JJL4"/>
      <c r="JJM4"/>
      <c r="JJN4"/>
      <c r="JJO4"/>
      <c r="JJP4"/>
      <c r="JJQ4"/>
      <c r="JJR4"/>
      <c r="JJS4"/>
      <c r="JJT4"/>
      <c r="JJU4"/>
      <c r="JJV4"/>
      <c r="JJW4"/>
      <c r="JJX4"/>
      <c r="JJY4"/>
      <c r="JJZ4"/>
      <c r="JKA4"/>
      <c r="JKB4"/>
      <c r="JKC4"/>
      <c r="JKD4"/>
      <c r="JKE4"/>
      <c r="JKF4"/>
      <c r="JKG4"/>
      <c r="JKH4"/>
      <c r="JKI4"/>
      <c r="JKJ4"/>
      <c r="JKK4"/>
      <c r="JKL4"/>
      <c r="JKM4"/>
      <c r="JKN4"/>
      <c r="JKO4"/>
      <c r="JKP4"/>
      <c r="JKQ4"/>
      <c r="JKR4"/>
      <c r="JKS4"/>
      <c r="JKT4"/>
      <c r="JKU4"/>
      <c r="JKV4"/>
      <c r="JKW4"/>
      <c r="JKX4"/>
      <c r="JKY4"/>
      <c r="JKZ4"/>
      <c r="JLA4"/>
      <c r="JLB4"/>
      <c r="JLC4"/>
      <c r="JLD4"/>
      <c r="JLE4"/>
      <c r="JLF4"/>
      <c r="JLG4"/>
      <c r="JLH4"/>
      <c r="JLI4"/>
      <c r="JLJ4"/>
      <c r="JLK4"/>
      <c r="JLL4"/>
      <c r="JLM4"/>
      <c r="JLN4"/>
      <c r="JLO4"/>
      <c r="JLP4"/>
      <c r="JLQ4"/>
      <c r="JLR4"/>
      <c r="JLS4"/>
      <c r="JLT4"/>
      <c r="JLU4"/>
      <c r="JLV4"/>
      <c r="JLW4"/>
      <c r="JLX4"/>
      <c r="JLY4"/>
      <c r="JLZ4"/>
      <c r="JMA4"/>
      <c r="JMB4"/>
      <c r="JMC4"/>
      <c r="JMD4"/>
      <c r="JME4"/>
      <c r="JMF4"/>
      <c r="JMG4"/>
      <c r="JMH4"/>
      <c r="JMI4"/>
      <c r="JMJ4"/>
      <c r="JMK4"/>
      <c r="JML4"/>
      <c r="JMM4"/>
      <c r="JMN4"/>
      <c r="JMO4"/>
      <c r="JMP4"/>
      <c r="JMQ4"/>
      <c r="JMR4"/>
      <c r="JMS4"/>
      <c r="JMT4"/>
      <c r="JMU4"/>
      <c r="JMV4"/>
      <c r="JMW4"/>
      <c r="JMX4"/>
      <c r="JMY4"/>
      <c r="JMZ4"/>
      <c r="JNA4"/>
      <c r="JNB4"/>
      <c r="JNC4"/>
      <c r="JND4"/>
      <c r="JNE4"/>
      <c r="JNF4"/>
      <c r="JNG4"/>
      <c r="JNH4"/>
      <c r="JNI4"/>
      <c r="JNJ4"/>
      <c r="JNK4"/>
      <c r="JNL4"/>
      <c r="JNM4"/>
      <c r="JNN4"/>
      <c r="JNO4"/>
      <c r="JNP4"/>
      <c r="JNQ4"/>
      <c r="JNR4"/>
      <c r="JNS4"/>
      <c r="JNT4"/>
      <c r="JNU4"/>
      <c r="JNV4"/>
      <c r="JNW4"/>
      <c r="JNX4"/>
      <c r="JNY4"/>
      <c r="JNZ4"/>
      <c r="JOA4"/>
      <c r="JOB4"/>
      <c r="JOC4"/>
      <c r="JOD4"/>
      <c r="JOE4"/>
      <c r="JOF4"/>
      <c r="JOG4"/>
      <c r="JOH4"/>
      <c r="JOI4"/>
      <c r="JOJ4"/>
      <c r="JOK4"/>
      <c r="JOL4"/>
      <c r="JOM4"/>
      <c r="JON4"/>
      <c r="JOO4"/>
      <c r="JOP4"/>
      <c r="JOQ4"/>
      <c r="JOR4"/>
      <c r="JOS4"/>
      <c r="JOT4"/>
      <c r="JOU4"/>
      <c r="JOV4"/>
      <c r="JOW4"/>
      <c r="JOX4"/>
      <c r="JOY4"/>
      <c r="JOZ4"/>
      <c r="JPA4"/>
      <c r="JPB4"/>
      <c r="JPC4"/>
      <c r="JPD4"/>
      <c r="JPE4"/>
      <c r="JPF4"/>
      <c r="JPG4"/>
      <c r="JPH4"/>
      <c r="JPI4"/>
      <c r="JPJ4"/>
      <c r="JPK4"/>
      <c r="JPL4"/>
      <c r="JPM4"/>
      <c r="JPN4"/>
      <c r="JPO4"/>
      <c r="JPP4"/>
      <c r="JPQ4"/>
      <c r="JPR4"/>
      <c r="JPS4"/>
      <c r="JPT4"/>
      <c r="JPU4"/>
      <c r="JPV4"/>
      <c r="JPW4"/>
      <c r="JPX4"/>
      <c r="JPY4"/>
      <c r="JPZ4"/>
      <c r="JQA4"/>
      <c r="JQB4"/>
      <c r="JQC4"/>
      <c r="JQD4"/>
      <c r="JQE4"/>
      <c r="JQF4"/>
      <c r="JQG4"/>
      <c r="JQH4"/>
      <c r="JQI4"/>
      <c r="JQJ4"/>
      <c r="JQK4"/>
      <c r="JQL4"/>
      <c r="JQM4"/>
      <c r="JQN4"/>
      <c r="JQO4"/>
      <c r="JQP4"/>
      <c r="JQQ4"/>
      <c r="JQR4"/>
      <c r="JQS4"/>
      <c r="JQT4"/>
      <c r="JQU4"/>
      <c r="JQV4"/>
      <c r="JQW4"/>
      <c r="JQX4"/>
      <c r="JQY4"/>
      <c r="JQZ4"/>
      <c r="JRA4"/>
      <c r="JRB4"/>
      <c r="JRC4"/>
      <c r="JRD4"/>
      <c r="JRE4"/>
      <c r="JRF4"/>
      <c r="JRG4"/>
      <c r="JRH4"/>
      <c r="JRI4"/>
      <c r="JRJ4"/>
      <c r="JRK4"/>
      <c r="JRL4"/>
      <c r="JRM4"/>
      <c r="JRN4"/>
      <c r="JRO4"/>
      <c r="JRP4"/>
      <c r="JRQ4"/>
      <c r="JRR4"/>
      <c r="JRS4"/>
      <c r="JRT4"/>
      <c r="JRU4"/>
      <c r="JRV4"/>
      <c r="JRW4"/>
      <c r="JRX4"/>
      <c r="JRY4"/>
      <c r="JRZ4"/>
      <c r="JSA4"/>
      <c r="JSB4"/>
      <c r="JSC4"/>
      <c r="JSD4"/>
      <c r="JSE4"/>
      <c r="JSF4"/>
      <c r="JSG4"/>
      <c r="JSH4"/>
      <c r="JSI4"/>
      <c r="JSJ4"/>
      <c r="JSK4"/>
      <c r="JSL4"/>
      <c r="JSM4"/>
      <c r="JSN4"/>
      <c r="JSO4"/>
      <c r="JSP4"/>
      <c r="JSQ4"/>
      <c r="JSR4"/>
      <c r="JSS4"/>
      <c r="JST4"/>
      <c r="JSU4"/>
      <c r="JSV4"/>
      <c r="JSW4"/>
      <c r="JSX4"/>
      <c r="JSY4"/>
      <c r="JSZ4"/>
      <c r="JTA4"/>
      <c r="JTB4"/>
      <c r="JTC4"/>
      <c r="JTD4"/>
      <c r="JTE4"/>
      <c r="JTF4"/>
      <c r="JTG4"/>
      <c r="JTH4"/>
      <c r="JTI4"/>
      <c r="JTJ4"/>
      <c r="JTK4"/>
      <c r="JTL4"/>
      <c r="JTM4"/>
      <c r="JTN4"/>
      <c r="JTO4"/>
      <c r="JTP4"/>
      <c r="JTQ4"/>
      <c r="JTR4"/>
      <c r="JTS4"/>
      <c r="JTT4"/>
      <c r="JTU4"/>
      <c r="JTV4"/>
      <c r="JTW4"/>
      <c r="JTX4"/>
      <c r="JTY4"/>
      <c r="JTZ4"/>
      <c r="JUA4"/>
      <c r="JUB4"/>
      <c r="JUC4"/>
      <c r="JUD4"/>
      <c r="JUE4"/>
      <c r="JUF4"/>
      <c r="JUG4"/>
      <c r="JUH4"/>
      <c r="JUI4"/>
      <c r="JUJ4"/>
      <c r="JUK4"/>
      <c r="JUL4"/>
      <c r="JUM4"/>
      <c r="JUN4"/>
      <c r="JUO4"/>
      <c r="JUP4"/>
      <c r="JUQ4"/>
      <c r="JUR4"/>
      <c r="JUS4"/>
      <c r="JUT4"/>
      <c r="JUU4"/>
      <c r="JUV4"/>
      <c r="JUW4"/>
      <c r="JUX4"/>
      <c r="JUY4"/>
      <c r="JUZ4"/>
      <c r="JVA4"/>
      <c r="JVB4"/>
      <c r="JVC4"/>
      <c r="JVD4"/>
      <c r="JVE4"/>
      <c r="JVF4"/>
      <c r="JVG4"/>
      <c r="JVH4"/>
      <c r="JVI4"/>
      <c r="JVJ4"/>
      <c r="JVK4"/>
      <c r="JVL4"/>
      <c r="JVM4"/>
      <c r="JVN4"/>
      <c r="JVO4"/>
      <c r="JVP4"/>
      <c r="JVQ4"/>
      <c r="JVR4"/>
      <c r="JVS4"/>
      <c r="JVT4"/>
      <c r="JVU4"/>
      <c r="JVV4"/>
      <c r="JVW4"/>
      <c r="JVX4"/>
      <c r="JVY4"/>
      <c r="JVZ4"/>
      <c r="JWA4"/>
      <c r="JWB4"/>
      <c r="JWC4"/>
      <c r="JWD4"/>
      <c r="JWE4"/>
      <c r="JWF4"/>
      <c r="JWG4"/>
      <c r="JWH4"/>
      <c r="JWI4"/>
      <c r="JWJ4"/>
      <c r="JWK4"/>
      <c r="JWL4"/>
      <c r="JWM4"/>
      <c r="JWN4"/>
      <c r="JWO4"/>
      <c r="JWP4"/>
      <c r="JWQ4"/>
      <c r="JWR4"/>
      <c r="JWS4"/>
      <c r="JWT4"/>
      <c r="JWU4"/>
      <c r="JWV4"/>
      <c r="JWW4"/>
      <c r="JWX4"/>
      <c r="JWY4"/>
      <c r="JWZ4"/>
      <c r="JXA4"/>
      <c r="JXB4"/>
      <c r="JXC4"/>
      <c r="JXD4"/>
      <c r="JXE4"/>
      <c r="JXF4"/>
      <c r="JXG4"/>
      <c r="JXH4"/>
      <c r="JXI4"/>
      <c r="JXJ4"/>
      <c r="JXK4"/>
      <c r="JXL4"/>
      <c r="JXM4"/>
      <c r="JXN4"/>
      <c r="JXO4"/>
      <c r="JXP4"/>
      <c r="JXQ4"/>
      <c r="JXR4"/>
      <c r="JXS4"/>
      <c r="JXT4"/>
      <c r="JXU4"/>
      <c r="JXV4"/>
      <c r="JXW4"/>
      <c r="JXX4"/>
      <c r="JXY4"/>
      <c r="JXZ4"/>
      <c r="JYA4"/>
      <c r="JYB4"/>
      <c r="JYC4"/>
      <c r="JYD4"/>
      <c r="JYE4"/>
      <c r="JYF4"/>
      <c r="JYG4"/>
      <c r="JYH4"/>
      <c r="JYI4"/>
      <c r="JYJ4"/>
      <c r="JYK4"/>
      <c r="JYL4"/>
      <c r="JYM4"/>
      <c r="JYN4"/>
      <c r="JYO4"/>
      <c r="JYP4"/>
      <c r="JYQ4"/>
      <c r="JYR4"/>
      <c r="JYS4"/>
      <c r="JYT4"/>
      <c r="JYU4"/>
      <c r="JYV4"/>
      <c r="JYW4"/>
      <c r="JYX4"/>
      <c r="JYY4"/>
      <c r="JYZ4"/>
      <c r="JZA4"/>
      <c r="JZB4"/>
      <c r="JZC4"/>
      <c r="JZD4"/>
      <c r="JZE4"/>
      <c r="JZF4"/>
      <c r="JZG4"/>
      <c r="JZH4"/>
      <c r="JZI4"/>
      <c r="JZJ4"/>
      <c r="JZK4"/>
      <c r="JZL4"/>
      <c r="JZM4"/>
      <c r="JZN4"/>
      <c r="JZO4"/>
      <c r="JZP4"/>
      <c r="JZQ4"/>
      <c r="JZR4"/>
      <c r="JZS4"/>
      <c r="JZT4"/>
      <c r="JZU4"/>
      <c r="JZV4"/>
      <c r="JZW4"/>
      <c r="JZX4"/>
      <c r="JZY4"/>
      <c r="JZZ4"/>
      <c r="KAA4"/>
      <c r="KAB4"/>
      <c r="KAC4"/>
      <c r="KAD4"/>
      <c r="KAE4"/>
      <c r="KAF4"/>
      <c r="KAG4"/>
      <c r="KAH4"/>
      <c r="KAI4"/>
      <c r="KAJ4"/>
      <c r="KAK4"/>
      <c r="KAL4"/>
      <c r="KAM4"/>
      <c r="KAN4"/>
      <c r="KAO4"/>
      <c r="KAP4"/>
      <c r="KAQ4"/>
      <c r="KAR4"/>
      <c r="KAS4"/>
      <c r="KAT4"/>
      <c r="KAU4"/>
      <c r="KAV4"/>
      <c r="KAW4"/>
      <c r="KAX4"/>
      <c r="KAY4"/>
      <c r="KAZ4"/>
      <c r="KBA4"/>
      <c r="KBB4"/>
      <c r="KBC4"/>
      <c r="KBD4"/>
      <c r="KBE4"/>
      <c r="KBF4"/>
      <c r="KBG4"/>
      <c r="KBH4"/>
      <c r="KBI4"/>
      <c r="KBJ4"/>
      <c r="KBK4"/>
      <c r="KBL4"/>
      <c r="KBM4"/>
      <c r="KBN4"/>
      <c r="KBO4"/>
      <c r="KBP4"/>
      <c r="KBQ4"/>
      <c r="KBR4"/>
      <c r="KBS4"/>
      <c r="KBT4"/>
      <c r="KBU4"/>
      <c r="KBV4"/>
      <c r="KBW4"/>
      <c r="KBX4"/>
      <c r="KBY4"/>
      <c r="KBZ4"/>
      <c r="KCA4"/>
      <c r="KCB4"/>
      <c r="KCC4"/>
      <c r="KCD4"/>
      <c r="KCE4"/>
      <c r="KCF4"/>
      <c r="KCG4"/>
      <c r="KCH4"/>
      <c r="KCI4"/>
      <c r="KCJ4"/>
      <c r="KCK4"/>
      <c r="KCL4"/>
      <c r="KCM4"/>
      <c r="KCN4"/>
      <c r="KCO4"/>
      <c r="KCP4"/>
      <c r="KCQ4"/>
      <c r="KCR4"/>
      <c r="KCS4"/>
      <c r="KCT4"/>
      <c r="KCU4"/>
      <c r="KCV4"/>
      <c r="KCW4"/>
      <c r="KCX4"/>
      <c r="KCY4"/>
      <c r="KCZ4"/>
      <c r="KDA4"/>
      <c r="KDB4"/>
      <c r="KDC4"/>
      <c r="KDD4"/>
      <c r="KDE4"/>
      <c r="KDF4"/>
      <c r="KDG4"/>
      <c r="KDH4"/>
      <c r="KDI4"/>
      <c r="KDJ4"/>
      <c r="KDK4"/>
      <c r="KDL4"/>
      <c r="KDM4"/>
      <c r="KDN4"/>
      <c r="KDO4"/>
      <c r="KDP4"/>
      <c r="KDQ4"/>
      <c r="KDR4"/>
      <c r="KDS4"/>
      <c r="KDT4"/>
      <c r="KDU4"/>
      <c r="KDV4"/>
      <c r="KDW4"/>
      <c r="KDX4"/>
      <c r="KDY4"/>
      <c r="KDZ4"/>
      <c r="KEA4"/>
      <c r="KEB4"/>
      <c r="KEC4"/>
      <c r="KED4"/>
      <c r="KEE4"/>
      <c r="KEF4"/>
      <c r="KEG4"/>
      <c r="KEH4"/>
      <c r="KEI4"/>
      <c r="KEJ4"/>
      <c r="KEK4"/>
      <c r="KEL4"/>
      <c r="KEM4"/>
      <c r="KEN4"/>
      <c r="KEO4"/>
      <c r="KEP4"/>
      <c r="KEQ4"/>
      <c r="KER4"/>
      <c r="KES4"/>
      <c r="KET4"/>
      <c r="KEU4"/>
      <c r="KEV4"/>
      <c r="KEW4"/>
      <c r="KEX4"/>
      <c r="KEY4"/>
      <c r="KEZ4"/>
      <c r="KFA4"/>
      <c r="KFB4"/>
      <c r="KFC4"/>
      <c r="KFD4"/>
      <c r="KFE4"/>
      <c r="KFF4"/>
      <c r="KFG4"/>
      <c r="KFH4"/>
      <c r="KFI4"/>
      <c r="KFJ4"/>
      <c r="KFK4"/>
      <c r="KFL4"/>
      <c r="KFM4"/>
      <c r="KFN4"/>
      <c r="KFO4"/>
      <c r="KFP4"/>
      <c r="KFQ4"/>
      <c r="KFR4"/>
      <c r="KFS4"/>
      <c r="KFT4"/>
      <c r="KFU4"/>
      <c r="KFV4"/>
      <c r="KFW4"/>
      <c r="KFX4"/>
      <c r="KFY4"/>
      <c r="KFZ4"/>
      <c r="KGA4"/>
      <c r="KGB4"/>
      <c r="KGC4"/>
      <c r="KGD4"/>
      <c r="KGE4"/>
      <c r="KGF4"/>
      <c r="KGG4"/>
      <c r="KGH4"/>
      <c r="KGI4"/>
      <c r="KGJ4"/>
      <c r="KGK4"/>
      <c r="KGL4"/>
      <c r="KGM4"/>
      <c r="KGN4"/>
      <c r="KGO4"/>
      <c r="KGP4"/>
      <c r="KGQ4"/>
      <c r="KGR4"/>
      <c r="KGS4"/>
      <c r="KGT4"/>
      <c r="KGU4"/>
      <c r="KGV4"/>
      <c r="KGW4"/>
      <c r="KGX4"/>
      <c r="KGY4"/>
      <c r="KGZ4"/>
      <c r="KHA4"/>
      <c r="KHB4"/>
      <c r="KHC4"/>
      <c r="KHD4"/>
      <c r="KHE4"/>
      <c r="KHF4"/>
      <c r="KHG4"/>
      <c r="KHH4"/>
      <c r="KHI4"/>
      <c r="KHJ4"/>
      <c r="KHK4"/>
      <c r="KHL4"/>
      <c r="KHM4"/>
      <c r="KHN4"/>
      <c r="KHO4"/>
      <c r="KHP4"/>
      <c r="KHQ4"/>
      <c r="KHR4"/>
      <c r="KHS4"/>
      <c r="KHT4"/>
      <c r="KHU4"/>
      <c r="KHV4"/>
      <c r="KHW4"/>
      <c r="KHX4"/>
      <c r="KHY4"/>
      <c r="KHZ4"/>
      <c r="KIA4"/>
      <c r="KIB4"/>
      <c r="KIC4"/>
      <c r="KID4"/>
      <c r="KIE4"/>
      <c r="KIF4"/>
      <c r="KIG4"/>
      <c r="KIH4"/>
      <c r="KII4"/>
      <c r="KIJ4"/>
      <c r="KIK4"/>
      <c r="KIL4"/>
      <c r="KIM4"/>
      <c r="KIN4"/>
      <c r="KIO4"/>
      <c r="KIP4"/>
      <c r="KIQ4"/>
      <c r="KIR4"/>
      <c r="KIS4"/>
      <c r="KIT4"/>
      <c r="KIU4"/>
      <c r="KIV4"/>
      <c r="KIW4"/>
      <c r="KIX4"/>
      <c r="KIY4"/>
      <c r="KIZ4"/>
      <c r="KJA4"/>
      <c r="KJB4"/>
      <c r="KJC4"/>
      <c r="KJD4"/>
      <c r="KJE4"/>
      <c r="KJF4"/>
      <c r="KJG4"/>
      <c r="KJH4"/>
      <c r="KJI4"/>
      <c r="KJJ4"/>
      <c r="KJK4"/>
      <c r="KJL4"/>
      <c r="KJM4"/>
      <c r="KJN4"/>
      <c r="KJO4"/>
      <c r="KJP4"/>
      <c r="KJQ4"/>
      <c r="KJR4"/>
      <c r="KJS4"/>
      <c r="KJT4"/>
      <c r="KJU4"/>
      <c r="KJV4"/>
      <c r="KJW4"/>
      <c r="KJX4"/>
      <c r="KJY4"/>
      <c r="KJZ4"/>
      <c r="KKA4"/>
      <c r="KKB4"/>
      <c r="KKC4"/>
      <c r="KKD4"/>
      <c r="KKE4"/>
      <c r="KKF4"/>
      <c r="KKG4"/>
      <c r="KKH4"/>
      <c r="KKI4"/>
      <c r="KKJ4"/>
      <c r="KKK4"/>
      <c r="KKL4"/>
      <c r="KKM4"/>
      <c r="KKN4"/>
      <c r="KKO4"/>
      <c r="KKP4"/>
      <c r="KKQ4"/>
      <c r="KKR4"/>
      <c r="KKS4"/>
      <c r="KKT4"/>
      <c r="KKU4"/>
      <c r="KKV4"/>
      <c r="KKW4"/>
      <c r="KKX4"/>
      <c r="KKY4"/>
      <c r="KKZ4"/>
      <c r="KLA4"/>
      <c r="KLB4"/>
      <c r="KLC4"/>
      <c r="KLD4"/>
      <c r="KLE4"/>
      <c r="KLF4"/>
      <c r="KLG4"/>
      <c r="KLH4"/>
      <c r="KLI4"/>
      <c r="KLJ4"/>
      <c r="KLK4"/>
      <c r="KLL4"/>
      <c r="KLM4"/>
      <c r="KLN4"/>
      <c r="KLO4"/>
      <c r="KLP4"/>
      <c r="KLQ4"/>
      <c r="KLR4"/>
      <c r="KLS4"/>
      <c r="KLT4"/>
      <c r="KLU4"/>
      <c r="KLV4"/>
      <c r="KLW4"/>
      <c r="KLX4"/>
      <c r="KLY4"/>
      <c r="KLZ4"/>
      <c r="KMA4"/>
      <c r="KMB4"/>
      <c r="KMC4"/>
      <c r="KMD4"/>
      <c r="KME4"/>
      <c r="KMF4"/>
      <c r="KMG4"/>
      <c r="KMH4"/>
      <c r="KMI4"/>
      <c r="KMJ4"/>
      <c r="KMK4"/>
      <c r="KML4"/>
      <c r="KMM4"/>
      <c r="KMN4"/>
      <c r="KMO4"/>
      <c r="KMP4"/>
      <c r="KMQ4"/>
      <c r="KMR4"/>
      <c r="KMS4"/>
      <c r="KMT4"/>
      <c r="KMU4"/>
      <c r="KMV4"/>
      <c r="KMW4"/>
      <c r="KMX4"/>
      <c r="KMY4"/>
      <c r="KMZ4"/>
      <c r="KNA4"/>
      <c r="KNB4"/>
      <c r="KNC4"/>
      <c r="KND4"/>
      <c r="KNE4"/>
      <c r="KNF4"/>
      <c r="KNG4"/>
      <c r="KNH4"/>
      <c r="KNI4"/>
      <c r="KNJ4"/>
      <c r="KNK4"/>
      <c r="KNL4"/>
      <c r="KNM4"/>
      <c r="KNN4"/>
      <c r="KNO4"/>
      <c r="KNP4"/>
      <c r="KNQ4"/>
      <c r="KNR4"/>
      <c r="KNS4"/>
      <c r="KNT4"/>
      <c r="KNU4"/>
      <c r="KNV4"/>
      <c r="KNW4"/>
      <c r="KNX4"/>
      <c r="KNY4"/>
      <c r="KNZ4"/>
      <c r="KOA4"/>
      <c r="KOB4"/>
      <c r="KOC4"/>
      <c r="KOD4"/>
      <c r="KOE4"/>
      <c r="KOF4"/>
      <c r="KOG4"/>
      <c r="KOH4"/>
      <c r="KOI4"/>
      <c r="KOJ4"/>
      <c r="KOK4"/>
      <c r="KOL4"/>
      <c r="KOM4"/>
      <c r="KON4"/>
      <c r="KOO4"/>
      <c r="KOP4"/>
      <c r="KOQ4"/>
      <c r="KOR4"/>
      <c r="KOS4"/>
      <c r="KOT4"/>
      <c r="KOU4"/>
      <c r="KOV4"/>
      <c r="KOW4"/>
      <c r="KOX4"/>
      <c r="KOY4"/>
      <c r="KOZ4"/>
      <c r="KPA4"/>
      <c r="KPB4"/>
      <c r="KPC4"/>
      <c r="KPD4"/>
      <c r="KPE4"/>
      <c r="KPF4"/>
      <c r="KPG4"/>
      <c r="KPH4"/>
      <c r="KPI4"/>
      <c r="KPJ4"/>
      <c r="KPK4"/>
      <c r="KPL4"/>
      <c r="KPM4"/>
      <c r="KPN4"/>
      <c r="KPO4"/>
      <c r="KPP4"/>
      <c r="KPQ4"/>
      <c r="KPR4"/>
      <c r="KPS4"/>
      <c r="KPT4"/>
      <c r="KPU4"/>
      <c r="KPV4"/>
      <c r="KPW4"/>
      <c r="KPX4"/>
      <c r="KPY4"/>
      <c r="KPZ4"/>
      <c r="KQA4"/>
      <c r="KQB4"/>
      <c r="KQC4"/>
      <c r="KQD4"/>
      <c r="KQE4"/>
      <c r="KQF4"/>
      <c r="KQG4"/>
      <c r="KQH4"/>
      <c r="KQI4"/>
      <c r="KQJ4"/>
      <c r="KQK4"/>
      <c r="KQL4"/>
      <c r="KQM4"/>
      <c r="KQN4"/>
      <c r="KQO4"/>
      <c r="KQP4"/>
      <c r="KQQ4"/>
      <c r="KQR4"/>
      <c r="KQS4"/>
      <c r="KQT4"/>
      <c r="KQU4"/>
      <c r="KQV4"/>
      <c r="KQW4"/>
      <c r="KQX4"/>
      <c r="KQY4"/>
      <c r="KQZ4"/>
      <c r="KRA4"/>
      <c r="KRB4"/>
      <c r="KRC4"/>
      <c r="KRD4"/>
      <c r="KRE4"/>
      <c r="KRF4"/>
      <c r="KRG4"/>
      <c r="KRH4"/>
      <c r="KRI4"/>
      <c r="KRJ4"/>
      <c r="KRK4"/>
      <c r="KRL4"/>
      <c r="KRM4"/>
      <c r="KRN4"/>
      <c r="KRO4"/>
      <c r="KRP4"/>
      <c r="KRQ4"/>
      <c r="KRR4"/>
      <c r="KRS4"/>
      <c r="KRT4"/>
      <c r="KRU4"/>
      <c r="KRV4"/>
      <c r="KRW4"/>
      <c r="KRX4"/>
      <c r="KRY4"/>
      <c r="KRZ4"/>
      <c r="KSA4"/>
      <c r="KSB4"/>
      <c r="KSC4"/>
      <c r="KSD4"/>
      <c r="KSE4"/>
      <c r="KSF4"/>
      <c r="KSG4"/>
      <c r="KSH4"/>
      <c r="KSI4"/>
      <c r="KSJ4"/>
      <c r="KSK4"/>
      <c r="KSL4"/>
      <c r="KSM4"/>
      <c r="KSN4"/>
      <c r="KSO4"/>
      <c r="KSP4"/>
      <c r="KSQ4"/>
      <c r="KSR4"/>
      <c r="KSS4"/>
      <c r="KST4"/>
      <c r="KSU4"/>
      <c r="KSV4"/>
      <c r="KSW4"/>
      <c r="KSX4"/>
      <c r="KSY4"/>
      <c r="KSZ4"/>
      <c r="KTA4"/>
      <c r="KTB4"/>
      <c r="KTC4"/>
      <c r="KTD4"/>
      <c r="KTE4"/>
      <c r="KTF4"/>
      <c r="KTG4"/>
      <c r="KTH4"/>
      <c r="KTI4"/>
      <c r="KTJ4"/>
      <c r="KTK4"/>
      <c r="KTL4"/>
      <c r="KTM4"/>
      <c r="KTN4"/>
      <c r="KTO4"/>
      <c r="KTP4"/>
      <c r="KTQ4"/>
      <c r="KTR4"/>
      <c r="KTS4"/>
      <c r="KTT4"/>
      <c r="KTU4"/>
      <c r="KTV4"/>
      <c r="KTW4"/>
      <c r="KTX4"/>
      <c r="KTY4"/>
      <c r="KTZ4"/>
      <c r="KUA4"/>
      <c r="KUB4"/>
      <c r="KUC4"/>
      <c r="KUD4"/>
      <c r="KUE4"/>
      <c r="KUF4"/>
      <c r="KUG4"/>
      <c r="KUH4"/>
      <c r="KUI4"/>
      <c r="KUJ4"/>
      <c r="KUK4"/>
      <c r="KUL4"/>
      <c r="KUM4"/>
      <c r="KUN4"/>
      <c r="KUO4"/>
      <c r="KUP4"/>
      <c r="KUQ4"/>
      <c r="KUR4"/>
      <c r="KUS4"/>
      <c r="KUT4"/>
      <c r="KUU4"/>
      <c r="KUV4"/>
      <c r="KUW4"/>
      <c r="KUX4"/>
      <c r="KUY4"/>
      <c r="KUZ4"/>
      <c r="KVA4"/>
      <c r="KVB4"/>
      <c r="KVC4"/>
      <c r="KVD4"/>
      <c r="KVE4"/>
      <c r="KVF4"/>
      <c r="KVG4"/>
      <c r="KVH4"/>
      <c r="KVI4"/>
      <c r="KVJ4"/>
      <c r="KVK4"/>
      <c r="KVL4"/>
      <c r="KVM4"/>
      <c r="KVN4"/>
      <c r="KVO4"/>
      <c r="KVP4"/>
      <c r="KVQ4"/>
      <c r="KVR4"/>
      <c r="KVS4"/>
      <c r="KVT4"/>
      <c r="KVU4"/>
      <c r="KVV4"/>
      <c r="KVW4"/>
      <c r="KVX4"/>
      <c r="KVY4"/>
      <c r="KVZ4"/>
      <c r="KWA4"/>
      <c r="KWB4"/>
      <c r="KWC4"/>
      <c r="KWD4"/>
      <c r="KWE4"/>
      <c r="KWF4"/>
      <c r="KWG4"/>
      <c r="KWH4"/>
      <c r="KWI4"/>
      <c r="KWJ4"/>
      <c r="KWK4"/>
      <c r="KWL4"/>
      <c r="KWM4"/>
      <c r="KWN4"/>
      <c r="KWO4"/>
      <c r="KWP4"/>
      <c r="KWQ4"/>
      <c r="KWR4"/>
      <c r="KWS4"/>
      <c r="KWT4"/>
      <c r="KWU4"/>
      <c r="KWV4"/>
      <c r="KWW4"/>
      <c r="KWX4"/>
      <c r="KWY4"/>
      <c r="KWZ4"/>
      <c r="KXA4"/>
      <c r="KXB4"/>
      <c r="KXC4"/>
      <c r="KXD4"/>
      <c r="KXE4"/>
      <c r="KXF4"/>
      <c r="KXG4"/>
      <c r="KXH4"/>
      <c r="KXI4"/>
      <c r="KXJ4"/>
      <c r="KXK4"/>
      <c r="KXL4"/>
      <c r="KXM4"/>
      <c r="KXN4"/>
      <c r="KXO4"/>
      <c r="KXP4"/>
      <c r="KXQ4"/>
      <c r="KXR4"/>
      <c r="KXS4"/>
      <c r="KXT4"/>
      <c r="KXU4"/>
      <c r="KXV4"/>
      <c r="KXW4"/>
      <c r="KXX4"/>
      <c r="KXY4"/>
      <c r="KXZ4"/>
      <c r="KYA4"/>
      <c r="KYB4"/>
      <c r="KYC4"/>
      <c r="KYD4"/>
      <c r="KYE4"/>
      <c r="KYF4"/>
      <c r="KYG4"/>
      <c r="KYH4"/>
      <c r="KYI4"/>
      <c r="KYJ4"/>
      <c r="KYK4"/>
      <c r="KYL4"/>
      <c r="KYM4"/>
      <c r="KYN4"/>
      <c r="KYO4"/>
      <c r="KYP4"/>
      <c r="KYQ4"/>
      <c r="KYR4"/>
      <c r="KYS4"/>
      <c r="KYT4"/>
      <c r="KYU4"/>
      <c r="KYV4"/>
      <c r="KYW4"/>
      <c r="KYX4"/>
      <c r="KYY4"/>
      <c r="KYZ4"/>
      <c r="KZA4"/>
      <c r="KZB4"/>
      <c r="KZC4"/>
      <c r="KZD4"/>
      <c r="KZE4"/>
      <c r="KZF4"/>
      <c r="KZG4"/>
      <c r="KZH4"/>
      <c r="KZI4"/>
      <c r="KZJ4"/>
      <c r="KZK4"/>
      <c r="KZL4"/>
      <c r="KZM4"/>
      <c r="KZN4"/>
      <c r="KZO4"/>
      <c r="KZP4"/>
      <c r="KZQ4"/>
      <c r="KZR4"/>
      <c r="KZS4"/>
      <c r="KZT4"/>
      <c r="KZU4"/>
      <c r="KZV4"/>
      <c r="KZW4"/>
      <c r="KZX4"/>
      <c r="KZY4"/>
      <c r="KZZ4"/>
      <c r="LAA4"/>
      <c r="LAB4"/>
      <c r="LAC4"/>
      <c r="LAD4"/>
      <c r="LAE4"/>
      <c r="LAF4"/>
      <c r="LAG4"/>
      <c r="LAH4"/>
      <c r="LAI4"/>
      <c r="LAJ4"/>
      <c r="LAK4"/>
      <c r="LAL4"/>
      <c r="LAM4"/>
      <c r="LAN4"/>
      <c r="LAO4"/>
      <c r="LAP4"/>
      <c r="LAQ4"/>
      <c r="LAR4"/>
      <c r="LAS4"/>
      <c r="LAT4"/>
      <c r="LAU4"/>
      <c r="LAV4"/>
      <c r="LAW4"/>
      <c r="LAX4"/>
      <c r="LAY4"/>
      <c r="LAZ4"/>
      <c r="LBA4"/>
      <c r="LBB4"/>
      <c r="LBC4"/>
      <c r="LBD4"/>
      <c r="LBE4"/>
      <c r="LBF4"/>
      <c r="LBG4"/>
      <c r="LBH4"/>
      <c r="LBI4"/>
      <c r="LBJ4"/>
      <c r="LBK4"/>
      <c r="LBL4"/>
      <c r="LBM4"/>
      <c r="LBN4"/>
      <c r="LBO4"/>
      <c r="LBP4"/>
      <c r="LBQ4"/>
      <c r="LBR4"/>
      <c r="LBS4"/>
      <c r="LBT4"/>
      <c r="LBU4"/>
      <c r="LBV4"/>
      <c r="LBW4"/>
      <c r="LBX4"/>
      <c r="LBY4"/>
      <c r="LBZ4"/>
      <c r="LCA4"/>
      <c r="LCB4"/>
      <c r="LCC4"/>
      <c r="LCD4"/>
      <c r="LCE4"/>
      <c r="LCF4"/>
      <c r="LCG4"/>
      <c r="LCH4"/>
      <c r="LCI4"/>
      <c r="LCJ4"/>
      <c r="LCK4"/>
      <c r="LCL4"/>
      <c r="LCM4"/>
      <c r="LCN4"/>
      <c r="LCO4"/>
      <c r="LCP4"/>
      <c r="LCQ4"/>
      <c r="LCR4"/>
      <c r="LCS4"/>
      <c r="LCT4"/>
      <c r="LCU4"/>
      <c r="LCV4"/>
      <c r="LCW4"/>
      <c r="LCX4"/>
      <c r="LCY4"/>
      <c r="LCZ4"/>
      <c r="LDA4"/>
      <c r="LDB4"/>
      <c r="LDC4"/>
      <c r="LDD4"/>
      <c r="LDE4"/>
      <c r="LDF4"/>
      <c r="LDG4"/>
      <c r="LDH4"/>
      <c r="LDI4"/>
      <c r="LDJ4"/>
      <c r="LDK4"/>
      <c r="LDL4"/>
      <c r="LDM4"/>
      <c r="LDN4"/>
      <c r="LDO4"/>
      <c r="LDP4"/>
      <c r="LDQ4"/>
      <c r="LDR4"/>
      <c r="LDS4"/>
      <c r="LDT4"/>
      <c r="LDU4"/>
      <c r="LDV4"/>
      <c r="LDW4"/>
      <c r="LDX4"/>
      <c r="LDY4"/>
      <c r="LDZ4"/>
      <c r="LEA4"/>
      <c r="LEB4"/>
      <c r="LEC4"/>
      <c r="LED4"/>
      <c r="LEE4"/>
      <c r="LEF4"/>
      <c r="LEG4"/>
      <c r="LEH4"/>
      <c r="LEI4"/>
      <c r="LEJ4"/>
      <c r="LEK4"/>
      <c r="LEL4"/>
      <c r="LEM4"/>
      <c r="LEN4"/>
      <c r="LEO4"/>
      <c r="LEP4"/>
      <c r="LEQ4"/>
      <c r="LER4"/>
      <c r="LES4"/>
      <c r="LET4"/>
      <c r="LEU4"/>
      <c r="LEV4"/>
      <c r="LEW4"/>
      <c r="LEX4"/>
      <c r="LEY4"/>
      <c r="LEZ4"/>
      <c r="LFA4"/>
      <c r="LFB4"/>
      <c r="LFC4"/>
      <c r="LFD4"/>
      <c r="LFE4"/>
      <c r="LFF4"/>
      <c r="LFG4"/>
      <c r="LFH4"/>
      <c r="LFI4"/>
      <c r="LFJ4"/>
      <c r="LFK4"/>
      <c r="LFL4"/>
      <c r="LFM4"/>
      <c r="LFN4"/>
      <c r="LFO4"/>
      <c r="LFP4"/>
      <c r="LFQ4"/>
      <c r="LFR4"/>
      <c r="LFS4"/>
      <c r="LFT4"/>
      <c r="LFU4"/>
      <c r="LFV4"/>
      <c r="LFW4"/>
      <c r="LFX4"/>
      <c r="LFY4"/>
      <c r="LFZ4"/>
      <c r="LGA4"/>
      <c r="LGB4"/>
      <c r="LGC4"/>
      <c r="LGD4"/>
      <c r="LGE4"/>
      <c r="LGF4"/>
      <c r="LGG4"/>
      <c r="LGH4"/>
      <c r="LGI4"/>
      <c r="LGJ4"/>
      <c r="LGK4"/>
      <c r="LGL4"/>
      <c r="LGM4"/>
      <c r="LGN4"/>
      <c r="LGO4"/>
      <c r="LGP4"/>
      <c r="LGQ4"/>
      <c r="LGR4"/>
      <c r="LGS4"/>
      <c r="LGT4"/>
      <c r="LGU4"/>
      <c r="LGV4"/>
      <c r="LGW4"/>
      <c r="LGX4"/>
      <c r="LGY4"/>
      <c r="LGZ4"/>
      <c r="LHA4"/>
      <c r="LHB4"/>
      <c r="LHC4"/>
      <c r="LHD4"/>
      <c r="LHE4"/>
      <c r="LHF4"/>
      <c r="LHG4"/>
      <c r="LHH4"/>
      <c r="LHI4"/>
      <c r="LHJ4"/>
      <c r="LHK4"/>
      <c r="LHL4"/>
      <c r="LHM4"/>
      <c r="LHN4"/>
      <c r="LHO4"/>
      <c r="LHP4"/>
      <c r="LHQ4"/>
      <c r="LHR4"/>
      <c r="LHS4"/>
      <c r="LHT4"/>
      <c r="LHU4"/>
      <c r="LHV4"/>
      <c r="LHW4"/>
      <c r="LHX4"/>
      <c r="LHY4"/>
      <c r="LHZ4"/>
      <c r="LIA4"/>
      <c r="LIB4"/>
      <c r="LIC4"/>
      <c r="LID4"/>
      <c r="LIE4"/>
      <c r="LIF4"/>
      <c r="LIG4"/>
      <c r="LIH4"/>
      <c r="LII4"/>
      <c r="LIJ4"/>
      <c r="LIK4"/>
      <c r="LIL4"/>
      <c r="LIM4"/>
      <c r="LIN4"/>
      <c r="LIO4"/>
      <c r="LIP4"/>
      <c r="LIQ4"/>
      <c r="LIR4"/>
      <c r="LIS4"/>
      <c r="LIT4"/>
      <c r="LIU4"/>
      <c r="LIV4"/>
      <c r="LIW4"/>
      <c r="LIX4"/>
      <c r="LIY4"/>
      <c r="LIZ4"/>
      <c r="LJA4"/>
      <c r="LJB4"/>
      <c r="LJC4"/>
      <c r="LJD4"/>
      <c r="LJE4"/>
      <c r="LJF4"/>
      <c r="LJG4"/>
      <c r="LJH4"/>
      <c r="LJI4"/>
      <c r="LJJ4"/>
      <c r="LJK4"/>
      <c r="LJL4"/>
      <c r="LJM4"/>
      <c r="LJN4"/>
      <c r="LJO4"/>
      <c r="LJP4"/>
      <c r="LJQ4"/>
      <c r="LJR4"/>
      <c r="LJS4"/>
      <c r="LJT4"/>
      <c r="LJU4"/>
      <c r="LJV4"/>
      <c r="LJW4"/>
      <c r="LJX4"/>
      <c r="LJY4"/>
      <c r="LJZ4"/>
      <c r="LKA4"/>
      <c r="LKB4"/>
      <c r="LKC4"/>
      <c r="LKD4"/>
      <c r="LKE4"/>
      <c r="LKF4"/>
      <c r="LKG4"/>
      <c r="LKH4"/>
      <c r="LKI4"/>
      <c r="LKJ4"/>
      <c r="LKK4"/>
      <c r="LKL4"/>
      <c r="LKM4"/>
      <c r="LKN4"/>
      <c r="LKO4"/>
      <c r="LKP4"/>
      <c r="LKQ4"/>
      <c r="LKR4"/>
      <c r="LKS4"/>
      <c r="LKT4"/>
      <c r="LKU4"/>
      <c r="LKV4"/>
      <c r="LKW4"/>
      <c r="LKX4"/>
      <c r="LKY4"/>
      <c r="LKZ4"/>
      <c r="LLA4"/>
      <c r="LLB4"/>
      <c r="LLC4"/>
      <c r="LLD4"/>
      <c r="LLE4"/>
      <c r="LLF4"/>
      <c r="LLG4"/>
      <c r="LLH4"/>
      <c r="LLI4"/>
      <c r="LLJ4"/>
      <c r="LLK4"/>
      <c r="LLL4"/>
      <c r="LLM4"/>
      <c r="LLN4"/>
      <c r="LLO4"/>
      <c r="LLP4"/>
      <c r="LLQ4"/>
      <c r="LLR4"/>
      <c r="LLS4"/>
      <c r="LLT4"/>
      <c r="LLU4"/>
      <c r="LLV4"/>
      <c r="LLW4"/>
      <c r="LLX4"/>
      <c r="LLY4"/>
      <c r="LLZ4"/>
      <c r="LMA4"/>
      <c r="LMB4"/>
      <c r="LMC4"/>
      <c r="LMD4"/>
      <c r="LME4"/>
      <c r="LMF4"/>
      <c r="LMG4"/>
      <c r="LMH4"/>
      <c r="LMI4"/>
      <c r="LMJ4"/>
      <c r="LMK4"/>
      <c r="LML4"/>
      <c r="LMM4"/>
      <c r="LMN4"/>
      <c r="LMO4"/>
      <c r="LMP4"/>
      <c r="LMQ4"/>
      <c r="LMR4"/>
      <c r="LMS4"/>
      <c r="LMT4"/>
      <c r="LMU4"/>
      <c r="LMV4"/>
      <c r="LMW4"/>
      <c r="LMX4"/>
      <c r="LMY4"/>
      <c r="LMZ4"/>
      <c r="LNA4"/>
      <c r="LNB4"/>
      <c r="LNC4"/>
      <c r="LND4"/>
      <c r="LNE4"/>
      <c r="LNF4"/>
      <c r="LNG4"/>
      <c r="LNH4"/>
      <c r="LNI4"/>
      <c r="LNJ4"/>
      <c r="LNK4"/>
      <c r="LNL4"/>
      <c r="LNM4"/>
      <c r="LNN4"/>
      <c r="LNO4"/>
      <c r="LNP4"/>
      <c r="LNQ4"/>
      <c r="LNR4"/>
      <c r="LNS4"/>
      <c r="LNT4"/>
      <c r="LNU4"/>
      <c r="LNV4"/>
      <c r="LNW4"/>
      <c r="LNX4"/>
      <c r="LNY4"/>
      <c r="LNZ4"/>
      <c r="LOA4"/>
      <c r="LOB4"/>
      <c r="LOC4"/>
      <c r="LOD4"/>
      <c r="LOE4"/>
      <c r="LOF4"/>
      <c r="LOG4"/>
      <c r="LOH4"/>
      <c r="LOI4"/>
      <c r="LOJ4"/>
      <c r="LOK4"/>
      <c r="LOL4"/>
      <c r="LOM4"/>
      <c r="LON4"/>
      <c r="LOO4"/>
      <c r="LOP4"/>
      <c r="LOQ4"/>
      <c r="LOR4"/>
      <c r="LOS4"/>
      <c r="LOT4"/>
      <c r="LOU4"/>
      <c r="LOV4"/>
      <c r="LOW4"/>
      <c r="LOX4"/>
      <c r="LOY4"/>
      <c r="LOZ4"/>
      <c r="LPA4"/>
      <c r="LPB4"/>
      <c r="LPC4"/>
      <c r="LPD4"/>
      <c r="LPE4"/>
      <c r="LPF4"/>
      <c r="LPG4"/>
      <c r="LPH4"/>
      <c r="LPI4"/>
      <c r="LPJ4"/>
      <c r="LPK4"/>
      <c r="LPL4"/>
      <c r="LPM4"/>
      <c r="LPN4"/>
      <c r="LPO4"/>
      <c r="LPP4"/>
      <c r="LPQ4"/>
      <c r="LPR4"/>
      <c r="LPS4"/>
      <c r="LPT4"/>
      <c r="LPU4"/>
      <c r="LPV4"/>
      <c r="LPW4"/>
      <c r="LPX4"/>
      <c r="LPY4"/>
      <c r="LPZ4"/>
      <c r="LQA4"/>
      <c r="LQB4"/>
      <c r="LQC4"/>
      <c r="LQD4"/>
      <c r="LQE4"/>
      <c r="LQF4"/>
      <c r="LQG4"/>
      <c r="LQH4"/>
      <c r="LQI4"/>
      <c r="LQJ4"/>
      <c r="LQK4"/>
      <c r="LQL4"/>
      <c r="LQM4"/>
      <c r="LQN4"/>
      <c r="LQO4"/>
      <c r="LQP4"/>
      <c r="LQQ4"/>
      <c r="LQR4"/>
      <c r="LQS4"/>
      <c r="LQT4"/>
      <c r="LQU4"/>
      <c r="LQV4"/>
      <c r="LQW4"/>
      <c r="LQX4"/>
      <c r="LQY4"/>
      <c r="LQZ4"/>
      <c r="LRA4"/>
      <c r="LRB4"/>
      <c r="LRC4"/>
      <c r="LRD4"/>
      <c r="LRE4"/>
      <c r="LRF4"/>
      <c r="LRG4"/>
      <c r="LRH4"/>
      <c r="LRI4"/>
      <c r="LRJ4"/>
      <c r="LRK4"/>
      <c r="LRL4"/>
      <c r="LRM4"/>
      <c r="LRN4"/>
      <c r="LRO4"/>
      <c r="LRP4"/>
      <c r="LRQ4"/>
      <c r="LRR4"/>
      <c r="LRS4"/>
      <c r="LRT4"/>
      <c r="LRU4"/>
      <c r="LRV4"/>
      <c r="LRW4"/>
      <c r="LRX4"/>
      <c r="LRY4"/>
      <c r="LRZ4"/>
      <c r="LSA4"/>
      <c r="LSB4"/>
      <c r="LSC4"/>
      <c r="LSD4"/>
      <c r="LSE4"/>
      <c r="LSF4"/>
      <c r="LSG4"/>
      <c r="LSH4"/>
      <c r="LSI4"/>
      <c r="LSJ4"/>
      <c r="LSK4"/>
      <c r="LSL4"/>
      <c r="LSM4"/>
      <c r="LSN4"/>
      <c r="LSO4"/>
      <c r="LSP4"/>
      <c r="LSQ4"/>
      <c r="LSR4"/>
      <c r="LSS4"/>
      <c r="LST4"/>
      <c r="LSU4"/>
      <c r="LSV4"/>
      <c r="LSW4"/>
      <c r="LSX4"/>
      <c r="LSY4"/>
      <c r="LSZ4"/>
      <c r="LTA4"/>
      <c r="LTB4"/>
      <c r="LTC4"/>
      <c r="LTD4"/>
      <c r="LTE4"/>
      <c r="LTF4"/>
      <c r="LTG4"/>
      <c r="LTH4"/>
      <c r="LTI4"/>
      <c r="LTJ4"/>
      <c r="LTK4"/>
      <c r="LTL4"/>
      <c r="LTM4"/>
      <c r="LTN4"/>
      <c r="LTO4"/>
      <c r="LTP4"/>
      <c r="LTQ4"/>
      <c r="LTR4"/>
      <c r="LTS4"/>
      <c r="LTT4"/>
      <c r="LTU4"/>
      <c r="LTV4"/>
      <c r="LTW4"/>
      <c r="LTX4"/>
      <c r="LTY4"/>
      <c r="LTZ4"/>
      <c r="LUA4"/>
      <c r="LUB4"/>
      <c r="LUC4"/>
      <c r="LUD4"/>
      <c r="LUE4"/>
      <c r="LUF4"/>
      <c r="LUG4"/>
      <c r="LUH4"/>
      <c r="LUI4"/>
      <c r="LUJ4"/>
      <c r="LUK4"/>
      <c r="LUL4"/>
      <c r="LUM4"/>
      <c r="LUN4"/>
      <c r="LUO4"/>
      <c r="LUP4"/>
      <c r="LUQ4"/>
      <c r="LUR4"/>
      <c r="LUS4"/>
      <c r="LUT4"/>
      <c r="LUU4"/>
      <c r="LUV4"/>
      <c r="LUW4"/>
      <c r="LUX4"/>
      <c r="LUY4"/>
      <c r="LUZ4"/>
      <c r="LVA4"/>
      <c r="LVB4"/>
      <c r="LVC4"/>
      <c r="LVD4"/>
      <c r="LVE4"/>
      <c r="LVF4"/>
      <c r="LVG4"/>
      <c r="LVH4"/>
      <c r="LVI4"/>
      <c r="LVJ4"/>
      <c r="LVK4"/>
      <c r="LVL4"/>
      <c r="LVM4"/>
      <c r="LVN4"/>
      <c r="LVO4"/>
      <c r="LVP4"/>
      <c r="LVQ4"/>
      <c r="LVR4"/>
      <c r="LVS4"/>
      <c r="LVT4"/>
      <c r="LVU4"/>
      <c r="LVV4"/>
      <c r="LVW4"/>
      <c r="LVX4"/>
      <c r="LVY4"/>
      <c r="LVZ4"/>
      <c r="LWA4"/>
      <c r="LWB4"/>
      <c r="LWC4"/>
      <c r="LWD4"/>
      <c r="LWE4"/>
      <c r="LWF4"/>
      <c r="LWG4"/>
      <c r="LWH4"/>
      <c r="LWI4"/>
      <c r="LWJ4"/>
      <c r="LWK4"/>
      <c r="LWL4"/>
      <c r="LWM4"/>
      <c r="LWN4"/>
      <c r="LWO4"/>
      <c r="LWP4"/>
      <c r="LWQ4"/>
      <c r="LWR4"/>
      <c r="LWS4"/>
      <c r="LWT4"/>
      <c r="LWU4"/>
      <c r="LWV4"/>
      <c r="LWW4"/>
      <c r="LWX4"/>
      <c r="LWY4"/>
      <c r="LWZ4"/>
      <c r="LXA4"/>
      <c r="LXB4"/>
      <c r="LXC4"/>
      <c r="LXD4"/>
      <c r="LXE4"/>
      <c r="LXF4"/>
      <c r="LXG4"/>
      <c r="LXH4"/>
      <c r="LXI4"/>
      <c r="LXJ4"/>
      <c r="LXK4"/>
      <c r="LXL4"/>
      <c r="LXM4"/>
      <c r="LXN4"/>
      <c r="LXO4"/>
      <c r="LXP4"/>
      <c r="LXQ4"/>
      <c r="LXR4"/>
      <c r="LXS4"/>
      <c r="LXT4"/>
      <c r="LXU4"/>
      <c r="LXV4"/>
      <c r="LXW4"/>
      <c r="LXX4"/>
      <c r="LXY4"/>
      <c r="LXZ4"/>
      <c r="LYA4"/>
      <c r="LYB4"/>
      <c r="LYC4"/>
      <c r="LYD4"/>
      <c r="LYE4"/>
      <c r="LYF4"/>
      <c r="LYG4"/>
      <c r="LYH4"/>
      <c r="LYI4"/>
      <c r="LYJ4"/>
      <c r="LYK4"/>
      <c r="LYL4"/>
      <c r="LYM4"/>
      <c r="LYN4"/>
      <c r="LYO4"/>
      <c r="LYP4"/>
      <c r="LYQ4"/>
      <c r="LYR4"/>
      <c r="LYS4"/>
      <c r="LYT4"/>
      <c r="LYU4"/>
      <c r="LYV4"/>
      <c r="LYW4"/>
      <c r="LYX4"/>
      <c r="LYY4"/>
      <c r="LYZ4"/>
      <c r="LZA4"/>
      <c r="LZB4"/>
      <c r="LZC4"/>
      <c r="LZD4"/>
      <c r="LZE4"/>
      <c r="LZF4"/>
      <c r="LZG4"/>
      <c r="LZH4"/>
      <c r="LZI4"/>
      <c r="LZJ4"/>
      <c r="LZK4"/>
      <c r="LZL4"/>
      <c r="LZM4"/>
      <c r="LZN4"/>
      <c r="LZO4"/>
      <c r="LZP4"/>
      <c r="LZQ4"/>
      <c r="LZR4"/>
      <c r="LZS4"/>
      <c r="LZT4"/>
      <c r="LZU4"/>
      <c r="LZV4"/>
      <c r="LZW4"/>
      <c r="LZX4"/>
      <c r="LZY4"/>
      <c r="LZZ4"/>
      <c r="MAA4"/>
      <c r="MAB4"/>
      <c r="MAC4"/>
      <c r="MAD4"/>
      <c r="MAE4"/>
      <c r="MAF4"/>
      <c r="MAG4"/>
      <c r="MAH4"/>
      <c r="MAI4"/>
      <c r="MAJ4"/>
      <c r="MAK4"/>
      <c r="MAL4"/>
      <c r="MAM4"/>
      <c r="MAN4"/>
      <c r="MAO4"/>
      <c r="MAP4"/>
      <c r="MAQ4"/>
      <c r="MAR4"/>
      <c r="MAS4"/>
      <c r="MAT4"/>
      <c r="MAU4"/>
      <c r="MAV4"/>
      <c r="MAW4"/>
      <c r="MAX4"/>
      <c r="MAY4"/>
      <c r="MAZ4"/>
      <c r="MBA4"/>
      <c r="MBB4"/>
      <c r="MBC4"/>
      <c r="MBD4"/>
      <c r="MBE4"/>
      <c r="MBF4"/>
      <c r="MBG4"/>
      <c r="MBH4"/>
      <c r="MBI4"/>
      <c r="MBJ4"/>
      <c r="MBK4"/>
      <c r="MBL4"/>
      <c r="MBM4"/>
      <c r="MBN4"/>
      <c r="MBO4"/>
      <c r="MBP4"/>
      <c r="MBQ4"/>
      <c r="MBR4"/>
      <c r="MBS4"/>
      <c r="MBT4"/>
      <c r="MBU4"/>
      <c r="MBV4"/>
      <c r="MBW4"/>
      <c r="MBX4"/>
      <c r="MBY4"/>
      <c r="MBZ4"/>
      <c r="MCA4"/>
      <c r="MCB4"/>
      <c r="MCC4"/>
      <c r="MCD4"/>
      <c r="MCE4"/>
      <c r="MCF4"/>
      <c r="MCG4"/>
      <c r="MCH4"/>
      <c r="MCI4"/>
      <c r="MCJ4"/>
      <c r="MCK4"/>
      <c r="MCL4"/>
      <c r="MCM4"/>
      <c r="MCN4"/>
      <c r="MCO4"/>
      <c r="MCP4"/>
      <c r="MCQ4"/>
      <c r="MCR4"/>
      <c r="MCS4"/>
      <c r="MCT4"/>
      <c r="MCU4"/>
      <c r="MCV4"/>
      <c r="MCW4"/>
      <c r="MCX4"/>
      <c r="MCY4"/>
      <c r="MCZ4"/>
      <c r="MDA4"/>
      <c r="MDB4"/>
      <c r="MDC4"/>
      <c r="MDD4"/>
      <c r="MDE4"/>
      <c r="MDF4"/>
      <c r="MDG4"/>
      <c r="MDH4"/>
      <c r="MDI4"/>
      <c r="MDJ4"/>
      <c r="MDK4"/>
      <c r="MDL4"/>
      <c r="MDM4"/>
      <c r="MDN4"/>
      <c r="MDO4"/>
      <c r="MDP4"/>
      <c r="MDQ4"/>
      <c r="MDR4"/>
      <c r="MDS4"/>
      <c r="MDT4"/>
      <c r="MDU4"/>
      <c r="MDV4"/>
      <c r="MDW4"/>
      <c r="MDX4"/>
      <c r="MDY4"/>
      <c r="MDZ4"/>
      <c r="MEA4"/>
      <c r="MEB4"/>
      <c r="MEC4"/>
      <c r="MED4"/>
      <c r="MEE4"/>
      <c r="MEF4"/>
      <c r="MEG4"/>
      <c r="MEH4"/>
      <c r="MEI4"/>
      <c r="MEJ4"/>
      <c r="MEK4"/>
      <c r="MEL4"/>
      <c r="MEM4"/>
      <c r="MEN4"/>
      <c r="MEO4"/>
      <c r="MEP4"/>
      <c r="MEQ4"/>
      <c r="MER4"/>
      <c r="MES4"/>
      <c r="MET4"/>
      <c r="MEU4"/>
      <c r="MEV4"/>
      <c r="MEW4"/>
      <c r="MEX4"/>
      <c r="MEY4"/>
      <c r="MEZ4"/>
      <c r="MFA4"/>
      <c r="MFB4"/>
      <c r="MFC4"/>
      <c r="MFD4"/>
      <c r="MFE4"/>
      <c r="MFF4"/>
      <c r="MFG4"/>
      <c r="MFH4"/>
      <c r="MFI4"/>
      <c r="MFJ4"/>
      <c r="MFK4"/>
      <c r="MFL4"/>
      <c r="MFM4"/>
      <c r="MFN4"/>
      <c r="MFO4"/>
      <c r="MFP4"/>
      <c r="MFQ4"/>
      <c r="MFR4"/>
      <c r="MFS4"/>
      <c r="MFT4"/>
      <c r="MFU4"/>
      <c r="MFV4"/>
      <c r="MFW4"/>
      <c r="MFX4"/>
      <c r="MFY4"/>
      <c r="MFZ4"/>
      <c r="MGA4"/>
      <c r="MGB4"/>
      <c r="MGC4"/>
      <c r="MGD4"/>
      <c r="MGE4"/>
      <c r="MGF4"/>
      <c r="MGG4"/>
      <c r="MGH4"/>
      <c r="MGI4"/>
      <c r="MGJ4"/>
      <c r="MGK4"/>
      <c r="MGL4"/>
      <c r="MGM4"/>
      <c r="MGN4"/>
      <c r="MGO4"/>
      <c r="MGP4"/>
      <c r="MGQ4"/>
      <c r="MGR4"/>
      <c r="MGS4"/>
      <c r="MGT4"/>
      <c r="MGU4"/>
      <c r="MGV4"/>
      <c r="MGW4"/>
      <c r="MGX4"/>
      <c r="MGY4"/>
      <c r="MGZ4"/>
      <c r="MHA4"/>
      <c r="MHB4"/>
      <c r="MHC4"/>
      <c r="MHD4"/>
      <c r="MHE4"/>
      <c r="MHF4"/>
      <c r="MHG4"/>
      <c r="MHH4"/>
      <c r="MHI4"/>
      <c r="MHJ4"/>
      <c r="MHK4"/>
      <c r="MHL4"/>
      <c r="MHM4"/>
      <c r="MHN4"/>
      <c r="MHO4"/>
      <c r="MHP4"/>
      <c r="MHQ4"/>
      <c r="MHR4"/>
      <c r="MHS4"/>
      <c r="MHT4"/>
      <c r="MHU4"/>
      <c r="MHV4"/>
      <c r="MHW4"/>
      <c r="MHX4"/>
      <c r="MHY4"/>
      <c r="MHZ4"/>
      <c r="MIA4"/>
      <c r="MIB4"/>
      <c r="MIC4"/>
      <c r="MID4"/>
      <c r="MIE4"/>
      <c r="MIF4"/>
      <c r="MIG4"/>
      <c r="MIH4"/>
      <c r="MII4"/>
      <c r="MIJ4"/>
      <c r="MIK4"/>
      <c r="MIL4"/>
      <c r="MIM4"/>
      <c r="MIN4"/>
      <c r="MIO4"/>
      <c r="MIP4"/>
      <c r="MIQ4"/>
      <c r="MIR4"/>
      <c r="MIS4"/>
      <c r="MIT4"/>
      <c r="MIU4"/>
      <c r="MIV4"/>
      <c r="MIW4"/>
      <c r="MIX4"/>
      <c r="MIY4"/>
      <c r="MIZ4"/>
      <c r="MJA4"/>
      <c r="MJB4"/>
      <c r="MJC4"/>
      <c r="MJD4"/>
      <c r="MJE4"/>
      <c r="MJF4"/>
      <c r="MJG4"/>
      <c r="MJH4"/>
      <c r="MJI4"/>
      <c r="MJJ4"/>
      <c r="MJK4"/>
      <c r="MJL4"/>
      <c r="MJM4"/>
      <c r="MJN4"/>
      <c r="MJO4"/>
      <c r="MJP4"/>
      <c r="MJQ4"/>
      <c r="MJR4"/>
      <c r="MJS4"/>
      <c r="MJT4"/>
      <c r="MJU4"/>
      <c r="MJV4"/>
      <c r="MJW4"/>
      <c r="MJX4"/>
      <c r="MJY4"/>
      <c r="MJZ4"/>
      <c r="MKA4"/>
      <c r="MKB4"/>
      <c r="MKC4"/>
      <c r="MKD4"/>
      <c r="MKE4"/>
      <c r="MKF4"/>
      <c r="MKG4"/>
      <c r="MKH4"/>
      <c r="MKI4"/>
      <c r="MKJ4"/>
      <c r="MKK4"/>
      <c r="MKL4"/>
      <c r="MKM4"/>
      <c r="MKN4"/>
      <c r="MKO4"/>
      <c r="MKP4"/>
      <c r="MKQ4"/>
      <c r="MKR4"/>
      <c r="MKS4"/>
      <c r="MKT4"/>
      <c r="MKU4"/>
      <c r="MKV4"/>
      <c r="MKW4"/>
      <c r="MKX4"/>
      <c r="MKY4"/>
      <c r="MKZ4"/>
      <c r="MLA4"/>
      <c r="MLB4"/>
      <c r="MLC4"/>
      <c r="MLD4"/>
      <c r="MLE4"/>
      <c r="MLF4"/>
      <c r="MLG4"/>
      <c r="MLH4"/>
      <c r="MLI4"/>
      <c r="MLJ4"/>
      <c r="MLK4"/>
      <c r="MLL4"/>
      <c r="MLM4"/>
      <c r="MLN4"/>
      <c r="MLO4"/>
      <c r="MLP4"/>
      <c r="MLQ4"/>
      <c r="MLR4"/>
      <c r="MLS4"/>
      <c r="MLT4"/>
      <c r="MLU4"/>
      <c r="MLV4"/>
      <c r="MLW4"/>
      <c r="MLX4"/>
      <c r="MLY4"/>
      <c r="MLZ4"/>
      <c r="MMA4"/>
      <c r="MMB4"/>
      <c r="MMC4"/>
      <c r="MMD4"/>
      <c r="MME4"/>
      <c r="MMF4"/>
      <c r="MMG4"/>
      <c r="MMH4"/>
      <c r="MMI4"/>
      <c r="MMJ4"/>
      <c r="MMK4"/>
      <c r="MML4"/>
      <c r="MMM4"/>
      <c r="MMN4"/>
      <c r="MMO4"/>
      <c r="MMP4"/>
      <c r="MMQ4"/>
      <c r="MMR4"/>
      <c r="MMS4"/>
      <c r="MMT4"/>
      <c r="MMU4"/>
      <c r="MMV4"/>
      <c r="MMW4"/>
      <c r="MMX4"/>
      <c r="MMY4"/>
      <c r="MMZ4"/>
      <c r="MNA4"/>
      <c r="MNB4"/>
      <c r="MNC4"/>
      <c r="MND4"/>
      <c r="MNE4"/>
      <c r="MNF4"/>
      <c r="MNG4"/>
      <c r="MNH4"/>
      <c r="MNI4"/>
      <c r="MNJ4"/>
      <c r="MNK4"/>
      <c r="MNL4"/>
      <c r="MNM4"/>
      <c r="MNN4"/>
      <c r="MNO4"/>
      <c r="MNP4"/>
      <c r="MNQ4"/>
      <c r="MNR4"/>
      <c r="MNS4"/>
      <c r="MNT4"/>
      <c r="MNU4"/>
      <c r="MNV4"/>
      <c r="MNW4"/>
      <c r="MNX4"/>
      <c r="MNY4"/>
      <c r="MNZ4"/>
      <c r="MOA4"/>
      <c r="MOB4"/>
      <c r="MOC4"/>
      <c r="MOD4"/>
      <c r="MOE4"/>
      <c r="MOF4"/>
      <c r="MOG4"/>
      <c r="MOH4"/>
      <c r="MOI4"/>
      <c r="MOJ4"/>
      <c r="MOK4"/>
      <c r="MOL4"/>
      <c r="MOM4"/>
      <c r="MON4"/>
      <c r="MOO4"/>
      <c r="MOP4"/>
      <c r="MOQ4"/>
      <c r="MOR4"/>
      <c r="MOS4"/>
      <c r="MOT4"/>
      <c r="MOU4"/>
      <c r="MOV4"/>
      <c r="MOW4"/>
      <c r="MOX4"/>
      <c r="MOY4"/>
      <c r="MOZ4"/>
      <c r="MPA4"/>
      <c r="MPB4"/>
      <c r="MPC4"/>
      <c r="MPD4"/>
      <c r="MPE4"/>
      <c r="MPF4"/>
      <c r="MPG4"/>
      <c r="MPH4"/>
      <c r="MPI4"/>
      <c r="MPJ4"/>
      <c r="MPK4"/>
      <c r="MPL4"/>
      <c r="MPM4"/>
      <c r="MPN4"/>
      <c r="MPO4"/>
      <c r="MPP4"/>
      <c r="MPQ4"/>
      <c r="MPR4"/>
      <c r="MPS4"/>
      <c r="MPT4"/>
      <c r="MPU4"/>
      <c r="MPV4"/>
      <c r="MPW4"/>
      <c r="MPX4"/>
      <c r="MPY4"/>
      <c r="MPZ4"/>
      <c r="MQA4"/>
      <c r="MQB4"/>
      <c r="MQC4"/>
      <c r="MQD4"/>
      <c r="MQE4"/>
      <c r="MQF4"/>
      <c r="MQG4"/>
      <c r="MQH4"/>
      <c r="MQI4"/>
      <c r="MQJ4"/>
      <c r="MQK4"/>
      <c r="MQL4"/>
      <c r="MQM4"/>
      <c r="MQN4"/>
      <c r="MQO4"/>
      <c r="MQP4"/>
      <c r="MQQ4"/>
      <c r="MQR4"/>
      <c r="MQS4"/>
      <c r="MQT4"/>
      <c r="MQU4"/>
      <c r="MQV4"/>
      <c r="MQW4"/>
      <c r="MQX4"/>
      <c r="MQY4"/>
      <c r="MQZ4"/>
      <c r="MRA4"/>
      <c r="MRB4"/>
      <c r="MRC4"/>
      <c r="MRD4"/>
      <c r="MRE4"/>
      <c r="MRF4"/>
      <c r="MRG4"/>
      <c r="MRH4"/>
      <c r="MRI4"/>
      <c r="MRJ4"/>
      <c r="MRK4"/>
      <c r="MRL4"/>
      <c r="MRM4"/>
      <c r="MRN4"/>
      <c r="MRO4"/>
      <c r="MRP4"/>
      <c r="MRQ4"/>
      <c r="MRR4"/>
      <c r="MRS4"/>
      <c r="MRT4"/>
      <c r="MRU4"/>
      <c r="MRV4"/>
      <c r="MRW4"/>
      <c r="MRX4"/>
      <c r="MRY4"/>
      <c r="MRZ4"/>
      <c r="MSA4"/>
      <c r="MSB4"/>
      <c r="MSC4"/>
      <c r="MSD4"/>
      <c r="MSE4"/>
      <c r="MSF4"/>
      <c r="MSG4"/>
      <c r="MSH4"/>
      <c r="MSI4"/>
      <c r="MSJ4"/>
      <c r="MSK4"/>
      <c r="MSL4"/>
      <c r="MSM4"/>
      <c r="MSN4"/>
      <c r="MSO4"/>
      <c r="MSP4"/>
      <c r="MSQ4"/>
      <c r="MSR4"/>
      <c r="MSS4"/>
      <c r="MST4"/>
      <c r="MSU4"/>
      <c r="MSV4"/>
      <c r="MSW4"/>
      <c r="MSX4"/>
      <c r="MSY4"/>
      <c r="MSZ4"/>
      <c r="MTA4"/>
      <c r="MTB4"/>
      <c r="MTC4"/>
      <c r="MTD4"/>
      <c r="MTE4"/>
      <c r="MTF4"/>
      <c r="MTG4"/>
      <c r="MTH4"/>
      <c r="MTI4"/>
      <c r="MTJ4"/>
      <c r="MTK4"/>
      <c r="MTL4"/>
      <c r="MTM4"/>
      <c r="MTN4"/>
      <c r="MTO4"/>
      <c r="MTP4"/>
      <c r="MTQ4"/>
      <c r="MTR4"/>
      <c r="MTS4"/>
      <c r="MTT4"/>
      <c r="MTU4"/>
      <c r="MTV4"/>
      <c r="MTW4"/>
      <c r="MTX4"/>
      <c r="MTY4"/>
      <c r="MTZ4"/>
      <c r="MUA4"/>
      <c r="MUB4"/>
      <c r="MUC4"/>
      <c r="MUD4"/>
      <c r="MUE4"/>
      <c r="MUF4"/>
      <c r="MUG4"/>
      <c r="MUH4"/>
      <c r="MUI4"/>
      <c r="MUJ4"/>
      <c r="MUK4"/>
      <c r="MUL4"/>
      <c r="MUM4"/>
      <c r="MUN4"/>
      <c r="MUO4"/>
      <c r="MUP4"/>
      <c r="MUQ4"/>
      <c r="MUR4"/>
      <c r="MUS4"/>
      <c r="MUT4"/>
      <c r="MUU4"/>
      <c r="MUV4"/>
      <c r="MUW4"/>
      <c r="MUX4"/>
      <c r="MUY4"/>
      <c r="MUZ4"/>
      <c r="MVA4"/>
      <c r="MVB4"/>
      <c r="MVC4"/>
      <c r="MVD4"/>
      <c r="MVE4"/>
      <c r="MVF4"/>
      <c r="MVG4"/>
      <c r="MVH4"/>
      <c r="MVI4"/>
      <c r="MVJ4"/>
      <c r="MVK4"/>
      <c r="MVL4"/>
      <c r="MVM4"/>
      <c r="MVN4"/>
      <c r="MVO4"/>
      <c r="MVP4"/>
      <c r="MVQ4"/>
      <c r="MVR4"/>
      <c r="MVS4"/>
      <c r="MVT4"/>
      <c r="MVU4"/>
      <c r="MVV4"/>
      <c r="MVW4"/>
      <c r="MVX4"/>
      <c r="MVY4"/>
      <c r="MVZ4"/>
      <c r="MWA4"/>
      <c r="MWB4"/>
      <c r="MWC4"/>
      <c r="MWD4"/>
      <c r="MWE4"/>
      <c r="MWF4"/>
      <c r="MWG4"/>
      <c r="MWH4"/>
      <c r="MWI4"/>
      <c r="MWJ4"/>
      <c r="MWK4"/>
      <c r="MWL4"/>
      <c r="MWM4"/>
      <c r="MWN4"/>
      <c r="MWO4"/>
      <c r="MWP4"/>
      <c r="MWQ4"/>
      <c r="MWR4"/>
      <c r="MWS4"/>
      <c r="MWT4"/>
      <c r="MWU4"/>
      <c r="MWV4"/>
      <c r="MWW4"/>
      <c r="MWX4"/>
      <c r="MWY4"/>
      <c r="MWZ4"/>
      <c r="MXA4"/>
      <c r="MXB4"/>
      <c r="MXC4"/>
      <c r="MXD4"/>
      <c r="MXE4"/>
      <c r="MXF4"/>
      <c r="MXG4"/>
      <c r="MXH4"/>
      <c r="MXI4"/>
      <c r="MXJ4"/>
      <c r="MXK4"/>
      <c r="MXL4"/>
      <c r="MXM4"/>
      <c r="MXN4"/>
      <c r="MXO4"/>
      <c r="MXP4"/>
      <c r="MXQ4"/>
      <c r="MXR4"/>
      <c r="MXS4"/>
      <c r="MXT4"/>
      <c r="MXU4"/>
      <c r="MXV4"/>
      <c r="MXW4"/>
      <c r="MXX4"/>
      <c r="MXY4"/>
      <c r="MXZ4"/>
      <c r="MYA4"/>
      <c r="MYB4"/>
      <c r="MYC4"/>
      <c r="MYD4"/>
      <c r="MYE4"/>
      <c r="MYF4"/>
      <c r="MYG4"/>
      <c r="MYH4"/>
      <c r="MYI4"/>
      <c r="MYJ4"/>
      <c r="MYK4"/>
      <c r="MYL4"/>
      <c r="MYM4"/>
      <c r="MYN4"/>
      <c r="MYO4"/>
      <c r="MYP4"/>
      <c r="MYQ4"/>
      <c r="MYR4"/>
      <c r="MYS4"/>
      <c r="MYT4"/>
      <c r="MYU4"/>
      <c r="MYV4"/>
      <c r="MYW4"/>
      <c r="MYX4"/>
      <c r="MYY4"/>
      <c r="MYZ4"/>
      <c r="MZA4"/>
      <c r="MZB4"/>
      <c r="MZC4"/>
      <c r="MZD4"/>
      <c r="MZE4"/>
      <c r="MZF4"/>
      <c r="MZG4"/>
      <c r="MZH4"/>
      <c r="MZI4"/>
      <c r="MZJ4"/>
      <c r="MZK4"/>
      <c r="MZL4"/>
      <c r="MZM4"/>
      <c r="MZN4"/>
      <c r="MZO4"/>
      <c r="MZP4"/>
      <c r="MZQ4"/>
      <c r="MZR4"/>
      <c r="MZS4"/>
      <c r="MZT4"/>
      <c r="MZU4"/>
      <c r="MZV4"/>
      <c r="MZW4"/>
      <c r="MZX4"/>
      <c r="MZY4"/>
      <c r="MZZ4"/>
      <c r="NAA4"/>
      <c r="NAB4"/>
      <c r="NAC4"/>
      <c r="NAD4"/>
      <c r="NAE4"/>
      <c r="NAF4"/>
      <c r="NAG4"/>
      <c r="NAH4"/>
      <c r="NAI4"/>
      <c r="NAJ4"/>
      <c r="NAK4"/>
      <c r="NAL4"/>
      <c r="NAM4"/>
      <c r="NAN4"/>
      <c r="NAO4"/>
      <c r="NAP4"/>
      <c r="NAQ4"/>
      <c r="NAR4"/>
      <c r="NAS4"/>
      <c r="NAT4"/>
      <c r="NAU4"/>
      <c r="NAV4"/>
      <c r="NAW4"/>
      <c r="NAX4"/>
      <c r="NAY4"/>
      <c r="NAZ4"/>
      <c r="NBA4"/>
      <c r="NBB4"/>
      <c r="NBC4"/>
      <c r="NBD4"/>
      <c r="NBE4"/>
      <c r="NBF4"/>
      <c r="NBG4"/>
      <c r="NBH4"/>
      <c r="NBI4"/>
      <c r="NBJ4"/>
      <c r="NBK4"/>
      <c r="NBL4"/>
      <c r="NBM4"/>
      <c r="NBN4"/>
      <c r="NBO4"/>
      <c r="NBP4"/>
      <c r="NBQ4"/>
      <c r="NBR4"/>
      <c r="NBS4"/>
      <c r="NBT4"/>
      <c r="NBU4"/>
      <c r="NBV4"/>
      <c r="NBW4"/>
      <c r="NBX4"/>
      <c r="NBY4"/>
      <c r="NBZ4"/>
      <c r="NCA4"/>
      <c r="NCB4"/>
      <c r="NCC4"/>
      <c r="NCD4"/>
      <c r="NCE4"/>
      <c r="NCF4"/>
      <c r="NCG4"/>
      <c r="NCH4"/>
      <c r="NCI4"/>
      <c r="NCJ4"/>
      <c r="NCK4"/>
      <c r="NCL4"/>
      <c r="NCM4"/>
      <c r="NCN4"/>
      <c r="NCO4"/>
      <c r="NCP4"/>
      <c r="NCQ4"/>
      <c r="NCR4"/>
      <c r="NCS4"/>
      <c r="NCT4"/>
      <c r="NCU4"/>
      <c r="NCV4"/>
      <c r="NCW4"/>
      <c r="NCX4"/>
      <c r="NCY4"/>
      <c r="NCZ4"/>
      <c r="NDA4"/>
      <c r="NDB4"/>
      <c r="NDC4"/>
      <c r="NDD4"/>
      <c r="NDE4"/>
      <c r="NDF4"/>
      <c r="NDG4"/>
      <c r="NDH4"/>
      <c r="NDI4"/>
      <c r="NDJ4"/>
      <c r="NDK4"/>
      <c r="NDL4"/>
      <c r="NDM4"/>
      <c r="NDN4"/>
      <c r="NDO4"/>
      <c r="NDP4"/>
      <c r="NDQ4"/>
      <c r="NDR4"/>
      <c r="NDS4"/>
      <c r="NDT4"/>
      <c r="NDU4"/>
      <c r="NDV4"/>
      <c r="NDW4"/>
      <c r="NDX4"/>
      <c r="NDY4"/>
      <c r="NDZ4"/>
      <c r="NEA4"/>
      <c r="NEB4"/>
      <c r="NEC4"/>
      <c r="NED4"/>
      <c r="NEE4"/>
      <c r="NEF4"/>
      <c r="NEG4"/>
      <c r="NEH4"/>
      <c r="NEI4"/>
      <c r="NEJ4"/>
      <c r="NEK4"/>
      <c r="NEL4"/>
      <c r="NEM4"/>
      <c r="NEN4"/>
      <c r="NEO4"/>
      <c r="NEP4"/>
      <c r="NEQ4"/>
      <c r="NER4"/>
      <c r="NES4"/>
      <c r="NET4"/>
      <c r="NEU4"/>
      <c r="NEV4"/>
      <c r="NEW4"/>
      <c r="NEX4"/>
      <c r="NEY4"/>
      <c r="NEZ4"/>
      <c r="NFA4"/>
      <c r="NFB4"/>
      <c r="NFC4"/>
      <c r="NFD4"/>
      <c r="NFE4"/>
      <c r="NFF4"/>
      <c r="NFG4"/>
      <c r="NFH4"/>
      <c r="NFI4"/>
      <c r="NFJ4"/>
      <c r="NFK4"/>
      <c r="NFL4"/>
      <c r="NFM4"/>
      <c r="NFN4"/>
      <c r="NFO4"/>
      <c r="NFP4"/>
      <c r="NFQ4"/>
      <c r="NFR4"/>
      <c r="NFS4"/>
      <c r="NFT4"/>
      <c r="NFU4"/>
      <c r="NFV4"/>
      <c r="NFW4"/>
      <c r="NFX4"/>
      <c r="NFY4"/>
      <c r="NFZ4"/>
      <c r="NGA4"/>
      <c r="NGB4"/>
      <c r="NGC4"/>
      <c r="NGD4"/>
      <c r="NGE4"/>
      <c r="NGF4"/>
      <c r="NGG4"/>
      <c r="NGH4"/>
      <c r="NGI4"/>
      <c r="NGJ4"/>
      <c r="NGK4"/>
      <c r="NGL4"/>
      <c r="NGM4"/>
      <c r="NGN4"/>
      <c r="NGO4"/>
      <c r="NGP4"/>
      <c r="NGQ4"/>
      <c r="NGR4"/>
      <c r="NGS4"/>
      <c r="NGT4"/>
      <c r="NGU4"/>
      <c r="NGV4"/>
      <c r="NGW4"/>
      <c r="NGX4"/>
      <c r="NGY4"/>
      <c r="NGZ4"/>
      <c r="NHA4"/>
      <c r="NHB4"/>
      <c r="NHC4"/>
      <c r="NHD4"/>
      <c r="NHE4"/>
      <c r="NHF4"/>
      <c r="NHG4"/>
      <c r="NHH4"/>
      <c r="NHI4"/>
      <c r="NHJ4"/>
      <c r="NHK4"/>
      <c r="NHL4"/>
      <c r="NHM4"/>
      <c r="NHN4"/>
      <c r="NHO4"/>
      <c r="NHP4"/>
      <c r="NHQ4"/>
      <c r="NHR4"/>
      <c r="NHS4"/>
      <c r="NHT4"/>
      <c r="NHU4"/>
      <c r="NHV4"/>
      <c r="NHW4"/>
      <c r="NHX4"/>
      <c r="NHY4"/>
      <c r="NHZ4"/>
      <c r="NIA4"/>
      <c r="NIB4"/>
      <c r="NIC4"/>
      <c r="NID4"/>
      <c r="NIE4"/>
      <c r="NIF4"/>
      <c r="NIG4"/>
      <c r="NIH4"/>
      <c r="NII4"/>
      <c r="NIJ4"/>
      <c r="NIK4"/>
      <c r="NIL4"/>
      <c r="NIM4"/>
      <c r="NIN4"/>
      <c r="NIO4"/>
      <c r="NIP4"/>
      <c r="NIQ4"/>
      <c r="NIR4"/>
      <c r="NIS4"/>
      <c r="NIT4"/>
      <c r="NIU4"/>
      <c r="NIV4"/>
      <c r="NIW4"/>
      <c r="NIX4"/>
      <c r="NIY4"/>
      <c r="NIZ4"/>
      <c r="NJA4"/>
      <c r="NJB4"/>
      <c r="NJC4"/>
      <c r="NJD4"/>
      <c r="NJE4"/>
      <c r="NJF4"/>
      <c r="NJG4"/>
      <c r="NJH4"/>
      <c r="NJI4"/>
      <c r="NJJ4"/>
      <c r="NJK4"/>
      <c r="NJL4"/>
      <c r="NJM4"/>
      <c r="NJN4"/>
      <c r="NJO4"/>
      <c r="NJP4"/>
      <c r="NJQ4"/>
      <c r="NJR4"/>
      <c r="NJS4"/>
      <c r="NJT4"/>
      <c r="NJU4"/>
      <c r="NJV4"/>
      <c r="NJW4"/>
      <c r="NJX4"/>
      <c r="NJY4"/>
      <c r="NJZ4"/>
      <c r="NKA4"/>
      <c r="NKB4"/>
      <c r="NKC4"/>
      <c r="NKD4"/>
      <c r="NKE4"/>
      <c r="NKF4"/>
      <c r="NKG4"/>
      <c r="NKH4"/>
      <c r="NKI4"/>
      <c r="NKJ4"/>
      <c r="NKK4"/>
      <c r="NKL4"/>
      <c r="NKM4"/>
      <c r="NKN4"/>
      <c r="NKO4"/>
      <c r="NKP4"/>
      <c r="NKQ4"/>
      <c r="NKR4"/>
      <c r="NKS4"/>
      <c r="NKT4"/>
      <c r="NKU4"/>
      <c r="NKV4"/>
      <c r="NKW4"/>
      <c r="NKX4"/>
      <c r="NKY4"/>
      <c r="NKZ4"/>
      <c r="NLA4"/>
      <c r="NLB4"/>
      <c r="NLC4"/>
      <c r="NLD4"/>
      <c r="NLE4"/>
      <c r="NLF4"/>
      <c r="NLG4"/>
      <c r="NLH4"/>
      <c r="NLI4"/>
      <c r="NLJ4"/>
      <c r="NLK4"/>
      <c r="NLL4"/>
      <c r="NLM4"/>
      <c r="NLN4"/>
      <c r="NLO4"/>
      <c r="NLP4"/>
      <c r="NLQ4"/>
      <c r="NLR4"/>
      <c r="NLS4"/>
      <c r="NLT4"/>
      <c r="NLU4"/>
      <c r="NLV4"/>
      <c r="NLW4"/>
      <c r="NLX4"/>
      <c r="NLY4"/>
      <c r="NLZ4"/>
      <c r="NMA4"/>
      <c r="NMB4"/>
      <c r="NMC4"/>
      <c r="NMD4"/>
      <c r="NME4"/>
      <c r="NMF4"/>
      <c r="NMG4"/>
      <c r="NMH4"/>
      <c r="NMI4"/>
      <c r="NMJ4"/>
      <c r="NMK4"/>
      <c r="NML4"/>
      <c r="NMM4"/>
      <c r="NMN4"/>
      <c r="NMO4"/>
      <c r="NMP4"/>
      <c r="NMQ4"/>
      <c r="NMR4"/>
      <c r="NMS4"/>
      <c r="NMT4"/>
      <c r="NMU4"/>
      <c r="NMV4"/>
      <c r="NMW4"/>
      <c r="NMX4"/>
      <c r="NMY4"/>
      <c r="NMZ4"/>
      <c r="NNA4"/>
      <c r="NNB4"/>
      <c r="NNC4"/>
      <c r="NND4"/>
      <c r="NNE4"/>
      <c r="NNF4"/>
      <c r="NNG4"/>
      <c r="NNH4"/>
      <c r="NNI4"/>
      <c r="NNJ4"/>
      <c r="NNK4"/>
      <c r="NNL4"/>
      <c r="NNM4"/>
      <c r="NNN4"/>
      <c r="NNO4"/>
      <c r="NNP4"/>
      <c r="NNQ4"/>
      <c r="NNR4"/>
      <c r="NNS4"/>
      <c r="NNT4"/>
      <c r="NNU4"/>
      <c r="NNV4"/>
      <c r="NNW4"/>
      <c r="NNX4"/>
      <c r="NNY4"/>
      <c r="NNZ4"/>
      <c r="NOA4"/>
      <c r="NOB4"/>
      <c r="NOC4"/>
      <c r="NOD4"/>
      <c r="NOE4"/>
      <c r="NOF4"/>
      <c r="NOG4"/>
      <c r="NOH4"/>
      <c r="NOI4"/>
      <c r="NOJ4"/>
      <c r="NOK4"/>
      <c r="NOL4"/>
      <c r="NOM4"/>
      <c r="NON4"/>
      <c r="NOO4"/>
      <c r="NOP4"/>
      <c r="NOQ4"/>
      <c r="NOR4"/>
      <c r="NOS4"/>
      <c r="NOT4"/>
      <c r="NOU4"/>
      <c r="NOV4"/>
      <c r="NOW4"/>
      <c r="NOX4"/>
      <c r="NOY4"/>
      <c r="NOZ4"/>
      <c r="NPA4"/>
      <c r="NPB4"/>
      <c r="NPC4"/>
      <c r="NPD4"/>
      <c r="NPE4"/>
      <c r="NPF4"/>
      <c r="NPG4"/>
      <c r="NPH4"/>
      <c r="NPI4"/>
      <c r="NPJ4"/>
      <c r="NPK4"/>
      <c r="NPL4"/>
      <c r="NPM4"/>
      <c r="NPN4"/>
      <c r="NPO4"/>
      <c r="NPP4"/>
      <c r="NPQ4"/>
      <c r="NPR4"/>
      <c r="NPS4"/>
      <c r="NPT4"/>
      <c r="NPU4"/>
      <c r="NPV4"/>
      <c r="NPW4"/>
      <c r="NPX4"/>
      <c r="NPY4"/>
      <c r="NPZ4"/>
      <c r="NQA4"/>
      <c r="NQB4"/>
      <c r="NQC4"/>
      <c r="NQD4"/>
      <c r="NQE4"/>
      <c r="NQF4"/>
      <c r="NQG4"/>
      <c r="NQH4"/>
      <c r="NQI4"/>
      <c r="NQJ4"/>
      <c r="NQK4"/>
      <c r="NQL4"/>
      <c r="NQM4"/>
      <c r="NQN4"/>
      <c r="NQO4"/>
      <c r="NQP4"/>
      <c r="NQQ4"/>
      <c r="NQR4"/>
      <c r="NQS4"/>
      <c r="NQT4"/>
      <c r="NQU4"/>
      <c r="NQV4"/>
      <c r="NQW4"/>
      <c r="NQX4"/>
      <c r="NQY4"/>
      <c r="NQZ4"/>
      <c r="NRA4"/>
      <c r="NRB4"/>
      <c r="NRC4"/>
      <c r="NRD4"/>
      <c r="NRE4"/>
      <c r="NRF4"/>
      <c r="NRG4"/>
      <c r="NRH4"/>
      <c r="NRI4"/>
      <c r="NRJ4"/>
      <c r="NRK4"/>
      <c r="NRL4"/>
      <c r="NRM4"/>
      <c r="NRN4"/>
      <c r="NRO4"/>
      <c r="NRP4"/>
      <c r="NRQ4"/>
      <c r="NRR4"/>
      <c r="NRS4"/>
      <c r="NRT4"/>
      <c r="NRU4"/>
      <c r="NRV4"/>
      <c r="NRW4"/>
      <c r="NRX4"/>
      <c r="NRY4"/>
      <c r="NRZ4"/>
      <c r="NSA4"/>
      <c r="NSB4"/>
      <c r="NSC4"/>
      <c r="NSD4"/>
      <c r="NSE4"/>
      <c r="NSF4"/>
      <c r="NSG4"/>
      <c r="NSH4"/>
      <c r="NSI4"/>
      <c r="NSJ4"/>
      <c r="NSK4"/>
      <c r="NSL4"/>
      <c r="NSM4"/>
      <c r="NSN4"/>
      <c r="NSO4"/>
      <c r="NSP4"/>
      <c r="NSQ4"/>
      <c r="NSR4"/>
      <c r="NSS4"/>
      <c r="NST4"/>
      <c r="NSU4"/>
      <c r="NSV4"/>
      <c r="NSW4"/>
      <c r="NSX4"/>
      <c r="NSY4"/>
      <c r="NSZ4"/>
      <c r="NTA4"/>
      <c r="NTB4"/>
      <c r="NTC4"/>
      <c r="NTD4"/>
      <c r="NTE4"/>
      <c r="NTF4"/>
      <c r="NTG4"/>
      <c r="NTH4"/>
      <c r="NTI4"/>
      <c r="NTJ4"/>
      <c r="NTK4"/>
      <c r="NTL4"/>
      <c r="NTM4"/>
      <c r="NTN4"/>
      <c r="NTO4"/>
      <c r="NTP4"/>
      <c r="NTQ4"/>
      <c r="NTR4"/>
      <c r="NTS4"/>
      <c r="NTT4"/>
      <c r="NTU4"/>
      <c r="NTV4"/>
      <c r="NTW4"/>
      <c r="NTX4"/>
      <c r="NTY4"/>
      <c r="NTZ4"/>
      <c r="NUA4"/>
      <c r="NUB4"/>
      <c r="NUC4"/>
      <c r="NUD4"/>
      <c r="NUE4"/>
      <c r="NUF4"/>
      <c r="NUG4"/>
      <c r="NUH4"/>
      <c r="NUI4"/>
      <c r="NUJ4"/>
      <c r="NUK4"/>
      <c r="NUL4"/>
      <c r="NUM4"/>
      <c r="NUN4"/>
      <c r="NUO4"/>
      <c r="NUP4"/>
      <c r="NUQ4"/>
      <c r="NUR4"/>
      <c r="NUS4"/>
      <c r="NUT4"/>
      <c r="NUU4"/>
      <c r="NUV4"/>
      <c r="NUW4"/>
      <c r="NUX4"/>
      <c r="NUY4"/>
      <c r="NUZ4"/>
      <c r="NVA4"/>
      <c r="NVB4"/>
      <c r="NVC4"/>
      <c r="NVD4"/>
      <c r="NVE4"/>
      <c r="NVF4"/>
      <c r="NVG4"/>
      <c r="NVH4"/>
      <c r="NVI4"/>
      <c r="NVJ4"/>
      <c r="NVK4"/>
      <c r="NVL4"/>
      <c r="NVM4"/>
      <c r="NVN4"/>
      <c r="NVO4"/>
      <c r="NVP4"/>
      <c r="NVQ4"/>
      <c r="NVR4"/>
      <c r="NVS4"/>
      <c r="NVT4"/>
      <c r="NVU4"/>
      <c r="NVV4"/>
      <c r="NVW4"/>
      <c r="NVX4"/>
      <c r="NVY4"/>
      <c r="NVZ4"/>
      <c r="NWA4"/>
      <c r="NWB4"/>
      <c r="NWC4"/>
      <c r="NWD4"/>
      <c r="NWE4"/>
      <c r="NWF4"/>
      <c r="NWG4"/>
      <c r="NWH4"/>
      <c r="NWI4"/>
      <c r="NWJ4"/>
      <c r="NWK4"/>
      <c r="NWL4"/>
      <c r="NWM4"/>
      <c r="NWN4"/>
      <c r="NWO4"/>
      <c r="NWP4"/>
      <c r="NWQ4"/>
      <c r="NWR4"/>
      <c r="NWS4"/>
      <c r="NWT4"/>
      <c r="NWU4"/>
      <c r="NWV4"/>
      <c r="NWW4"/>
      <c r="NWX4"/>
      <c r="NWY4"/>
      <c r="NWZ4"/>
      <c r="NXA4"/>
      <c r="NXB4"/>
      <c r="NXC4"/>
      <c r="NXD4"/>
      <c r="NXE4"/>
      <c r="NXF4"/>
      <c r="NXG4"/>
      <c r="NXH4"/>
      <c r="NXI4"/>
      <c r="NXJ4"/>
      <c r="NXK4"/>
      <c r="NXL4"/>
      <c r="NXM4"/>
      <c r="NXN4"/>
      <c r="NXO4"/>
      <c r="NXP4"/>
      <c r="NXQ4"/>
      <c r="NXR4"/>
      <c r="NXS4"/>
      <c r="NXT4"/>
      <c r="NXU4"/>
      <c r="NXV4"/>
      <c r="NXW4"/>
      <c r="NXX4"/>
      <c r="NXY4"/>
      <c r="NXZ4"/>
      <c r="NYA4"/>
      <c r="NYB4"/>
      <c r="NYC4"/>
      <c r="NYD4"/>
      <c r="NYE4"/>
      <c r="NYF4"/>
      <c r="NYG4"/>
      <c r="NYH4"/>
      <c r="NYI4"/>
      <c r="NYJ4"/>
      <c r="NYK4"/>
      <c r="NYL4"/>
      <c r="NYM4"/>
      <c r="NYN4"/>
      <c r="NYO4"/>
      <c r="NYP4"/>
      <c r="NYQ4"/>
      <c r="NYR4"/>
      <c r="NYS4"/>
      <c r="NYT4"/>
      <c r="NYU4"/>
      <c r="NYV4"/>
      <c r="NYW4"/>
      <c r="NYX4"/>
      <c r="NYY4"/>
      <c r="NYZ4"/>
      <c r="NZA4"/>
      <c r="NZB4"/>
      <c r="NZC4"/>
      <c r="NZD4"/>
      <c r="NZE4"/>
      <c r="NZF4"/>
      <c r="NZG4"/>
      <c r="NZH4"/>
      <c r="NZI4"/>
      <c r="NZJ4"/>
      <c r="NZK4"/>
      <c r="NZL4"/>
      <c r="NZM4"/>
      <c r="NZN4"/>
      <c r="NZO4"/>
      <c r="NZP4"/>
      <c r="NZQ4"/>
      <c r="NZR4"/>
      <c r="NZS4"/>
      <c r="NZT4"/>
      <c r="NZU4"/>
      <c r="NZV4"/>
      <c r="NZW4"/>
      <c r="NZX4"/>
      <c r="NZY4"/>
      <c r="NZZ4"/>
      <c r="OAA4"/>
      <c r="OAB4"/>
      <c r="OAC4"/>
      <c r="OAD4"/>
      <c r="OAE4"/>
      <c r="OAF4"/>
      <c r="OAG4"/>
      <c r="OAH4"/>
      <c r="OAI4"/>
      <c r="OAJ4"/>
      <c r="OAK4"/>
      <c r="OAL4"/>
      <c r="OAM4"/>
      <c r="OAN4"/>
      <c r="OAO4"/>
      <c r="OAP4"/>
      <c r="OAQ4"/>
      <c r="OAR4"/>
      <c r="OAS4"/>
      <c r="OAT4"/>
      <c r="OAU4"/>
      <c r="OAV4"/>
      <c r="OAW4"/>
      <c r="OAX4"/>
      <c r="OAY4"/>
      <c r="OAZ4"/>
      <c r="OBA4"/>
      <c r="OBB4"/>
      <c r="OBC4"/>
      <c r="OBD4"/>
      <c r="OBE4"/>
      <c r="OBF4"/>
      <c r="OBG4"/>
      <c r="OBH4"/>
      <c r="OBI4"/>
      <c r="OBJ4"/>
      <c r="OBK4"/>
      <c r="OBL4"/>
      <c r="OBM4"/>
      <c r="OBN4"/>
      <c r="OBO4"/>
      <c r="OBP4"/>
      <c r="OBQ4"/>
      <c r="OBR4"/>
      <c r="OBS4"/>
      <c r="OBT4"/>
      <c r="OBU4"/>
      <c r="OBV4"/>
      <c r="OBW4"/>
      <c r="OBX4"/>
      <c r="OBY4"/>
      <c r="OBZ4"/>
      <c r="OCA4"/>
      <c r="OCB4"/>
      <c r="OCC4"/>
      <c r="OCD4"/>
      <c r="OCE4"/>
      <c r="OCF4"/>
      <c r="OCG4"/>
      <c r="OCH4"/>
      <c r="OCI4"/>
      <c r="OCJ4"/>
      <c r="OCK4"/>
      <c r="OCL4"/>
      <c r="OCM4"/>
      <c r="OCN4"/>
      <c r="OCO4"/>
      <c r="OCP4"/>
      <c r="OCQ4"/>
      <c r="OCR4"/>
      <c r="OCS4"/>
      <c r="OCT4"/>
      <c r="OCU4"/>
      <c r="OCV4"/>
      <c r="OCW4"/>
      <c r="OCX4"/>
      <c r="OCY4"/>
      <c r="OCZ4"/>
      <c r="ODA4"/>
      <c r="ODB4"/>
      <c r="ODC4"/>
      <c r="ODD4"/>
      <c r="ODE4"/>
      <c r="ODF4"/>
      <c r="ODG4"/>
      <c r="ODH4"/>
      <c r="ODI4"/>
      <c r="ODJ4"/>
      <c r="ODK4"/>
      <c r="ODL4"/>
      <c r="ODM4"/>
      <c r="ODN4"/>
      <c r="ODO4"/>
      <c r="ODP4"/>
      <c r="ODQ4"/>
      <c r="ODR4"/>
      <c r="ODS4"/>
      <c r="ODT4"/>
      <c r="ODU4"/>
      <c r="ODV4"/>
      <c r="ODW4"/>
      <c r="ODX4"/>
      <c r="ODY4"/>
      <c r="ODZ4"/>
      <c r="OEA4"/>
      <c r="OEB4"/>
      <c r="OEC4"/>
      <c r="OED4"/>
      <c r="OEE4"/>
      <c r="OEF4"/>
      <c r="OEG4"/>
      <c r="OEH4"/>
      <c r="OEI4"/>
      <c r="OEJ4"/>
      <c r="OEK4"/>
      <c r="OEL4"/>
      <c r="OEM4"/>
      <c r="OEN4"/>
      <c r="OEO4"/>
      <c r="OEP4"/>
      <c r="OEQ4"/>
      <c r="OER4"/>
      <c r="OES4"/>
      <c r="OET4"/>
      <c r="OEU4"/>
      <c r="OEV4"/>
      <c r="OEW4"/>
      <c r="OEX4"/>
      <c r="OEY4"/>
      <c r="OEZ4"/>
      <c r="OFA4"/>
      <c r="OFB4"/>
      <c r="OFC4"/>
      <c r="OFD4"/>
      <c r="OFE4"/>
      <c r="OFF4"/>
      <c r="OFG4"/>
      <c r="OFH4"/>
      <c r="OFI4"/>
      <c r="OFJ4"/>
      <c r="OFK4"/>
      <c r="OFL4"/>
      <c r="OFM4"/>
      <c r="OFN4"/>
      <c r="OFO4"/>
      <c r="OFP4"/>
      <c r="OFQ4"/>
      <c r="OFR4"/>
      <c r="OFS4"/>
      <c r="OFT4"/>
      <c r="OFU4"/>
      <c r="OFV4"/>
      <c r="OFW4"/>
      <c r="OFX4"/>
      <c r="OFY4"/>
      <c r="OFZ4"/>
      <c r="OGA4"/>
      <c r="OGB4"/>
      <c r="OGC4"/>
      <c r="OGD4"/>
      <c r="OGE4"/>
      <c r="OGF4"/>
      <c r="OGG4"/>
      <c r="OGH4"/>
      <c r="OGI4"/>
      <c r="OGJ4"/>
      <c r="OGK4"/>
      <c r="OGL4"/>
      <c r="OGM4"/>
      <c r="OGN4"/>
      <c r="OGO4"/>
      <c r="OGP4"/>
      <c r="OGQ4"/>
      <c r="OGR4"/>
      <c r="OGS4"/>
      <c r="OGT4"/>
      <c r="OGU4"/>
      <c r="OGV4"/>
      <c r="OGW4"/>
      <c r="OGX4"/>
      <c r="OGY4"/>
      <c r="OGZ4"/>
      <c r="OHA4"/>
      <c r="OHB4"/>
      <c r="OHC4"/>
      <c r="OHD4"/>
      <c r="OHE4"/>
      <c r="OHF4"/>
      <c r="OHG4"/>
      <c r="OHH4"/>
      <c r="OHI4"/>
      <c r="OHJ4"/>
      <c r="OHK4"/>
      <c r="OHL4"/>
      <c r="OHM4"/>
      <c r="OHN4"/>
      <c r="OHO4"/>
      <c r="OHP4"/>
      <c r="OHQ4"/>
      <c r="OHR4"/>
      <c r="OHS4"/>
      <c r="OHT4"/>
      <c r="OHU4"/>
      <c r="OHV4"/>
      <c r="OHW4"/>
      <c r="OHX4"/>
      <c r="OHY4"/>
      <c r="OHZ4"/>
      <c r="OIA4"/>
      <c r="OIB4"/>
      <c r="OIC4"/>
      <c r="OID4"/>
      <c r="OIE4"/>
      <c r="OIF4"/>
      <c r="OIG4"/>
      <c r="OIH4"/>
      <c r="OII4"/>
      <c r="OIJ4"/>
      <c r="OIK4"/>
      <c r="OIL4"/>
      <c r="OIM4"/>
      <c r="OIN4"/>
      <c r="OIO4"/>
      <c r="OIP4"/>
      <c r="OIQ4"/>
      <c r="OIR4"/>
      <c r="OIS4"/>
      <c r="OIT4"/>
      <c r="OIU4"/>
      <c r="OIV4"/>
      <c r="OIW4"/>
      <c r="OIX4"/>
      <c r="OIY4"/>
      <c r="OIZ4"/>
      <c r="OJA4"/>
      <c r="OJB4"/>
      <c r="OJC4"/>
      <c r="OJD4"/>
      <c r="OJE4"/>
      <c r="OJF4"/>
      <c r="OJG4"/>
      <c r="OJH4"/>
      <c r="OJI4"/>
      <c r="OJJ4"/>
      <c r="OJK4"/>
      <c r="OJL4"/>
      <c r="OJM4"/>
      <c r="OJN4"/>
      <c r="OJO4"/>
      <c r="OJP4"/>
      <c r="OJQ4"/>
      <c r="OJR4"/>
      <c r="OJS4"/>
      <c r="OJT4"/>
      <c r="OJU4"/>
      <c r="OJV4"/>
      <c r="OJW4"/>
      <c r="OJX4"/>
      <c r="OJY4"/>
      <c r="OJZ4"/>
      <c r="OKA4"/>
      <c r="OKB4"/>
      <c r="OKC4"/>
      <c r="OKD4"/>
      <c r="OKE4"/>
      <c r="OKF4"/>
      <c r="OKG4"/>
      <c r="OKH4"/>
      <c r="OKI4"/>
      <c r="OKJ4"/>
      <c r="OKK4"/>
      <c r="OKL4"/>
      <c r="OKM4"/>
      <c r="OKN4"/>
      <c r="OKO4"/>
      <c r="OKP4"/>
      <c r="OKQ4"/>
      <c r="OKR4"/>
      <c r="OKS4"/>
      <c r="OKT4"/>
      <c r="OKU4"/>
      <c r="OKV4"/>
      <c r="OKW4"/>
      <c r="OKX4"/>
      <c r="OKY4"/>
      <c r="OKZ4"/>
      <c r="OLA4"/>
      <c r="OLB4"/>
      <c r="OLC4"/>
      <c r="OLD4"/>
      <c r="OLE4"/>
      <c r="OLF4"/>
      <c r="OLG4"/>
      <c r="OLH4"/>
      <c r="OLI4"/>
      <c r="OLJ4"/>
      <c r="OLK4"/>
      <c r="OLL4"/>
      <c r="OLM4"/>
      <c r="OLN4"/>
      <c r="OLO4"/>
      <c r="OLP4"/>
      <c r="OLQ4"/>
      <c r="OLR4"/>
      <c r="OLS4"/>
      <c r="OLT4"/>
      <c r="OLU4"/>
      <c r="OLV4"/>
      <c r="OLW4"/>
      <c r="OLX4"/>
      <c r="OLY4"/>
      <c r="OLZ4"/>
      <c r="OMA4"/>
      <c r="OMB4"/>
      <c r="OMC4"/>
      <c r="OMD4"/>
      <c r="OME4"/>
      <c r="OMF4"/>
      <c r="OMG4"/>
      <c r="OMH4"/>
      <c r="OMI4"/>
      <c r="OMJ4"/>
      <c r="OMK4"/>
      <c r="OML4"/>
      <c r="OMM4"/>
      <c r="OMN4"/>
      <c r="OMO4"/>
      <c r="OMP4"/>
      <c r="OMQ4"/>
      <c r="OMR4"/>
      <c r="OMS4"/>
      <c r="OMT4"/>
      <c r="OMU4"/>
      <c r="OMV4"/>
      <c r="OMW4"/>
      <c r="OMX4"/>
      <c r="OMY4"/>
      <c r="OMZ4"/>
      <c r="ONA4"/>
      <c r="ONB4"/>
      <c r="ONC4"/>
      <c r="OND4"/>
      <c r="ONE4"/>
      <c r="ONF4"/>
      <c r="ONG4"/>
      <c r="ONH4"/>
      <c r="ONI4"/>
      <c r="ONJ4"/>
      <c r="ONK4"/>
      <c r="ONL4"/>
      <c r="ONM4"/>
      <c r="ONN4"/>
      <c r="ONO4"/>
      <c r="ONP4"/>
      <c r="ONQ4"/>
      <c r="ONR4"/>
      <c r="ONS4"/>
      <c r="ONT4"/>
      <c r="ONU4"/>
      <c r="ONV4"/>
      <c r="ONW4"/>
      <c r="ONX4"/>
      <c r="ONY4"/>
      <c r="ONZ4"/>
      <c r="OOA4"/>
      <c r="OOB4"/>
      <c r="OOC4"/>
      <c r="OOD4"/>
      <c r="OOE4"/>
      <c r="OOF4"/>
      <c r="OOG4"/>
      <c r="OOH4"/>
      <c r="OOI4"/>
      <c r="OOJ4"/>
      <c r="OOK4"/>
      <c r="OOL4"/>
      <c r="OOM4"/>
      <c r="OON4"/>
      <c r="OOO4"/>
      <c r="OOP4"/>
      <c r="OOQ4"/>
      <c r="OOR4"/>
      <c r="OOS4"/>
      <c r="OOT4"/>
      <c r="OOU4"/>
      <c r="OOV4"/>
      <c r="OOW4"/>
      <c r="OOX4"/>
      <c r="OOY4"/>
      <c r="OOZ4"/>
      <c r="OPA4"/>
      <c r="OPB4"/>
      <c r="OPC4"/>
      <c r="OPD4"/>
      <c r="OPE4"/>
      <c r="OPF4"/>
      <c r="OPG4"/>
      <c r="OPH4"/>
      <c r="OPI4"/>
      <c r="OPJ4"/>
      <c r="OPK4"/>
      <c r="OPL4"/>
      <c r="OPM4"/>
      <c r="OPN4"/>
      <c r="OPO4"/>
      <c r="OPP4"/>
      <c r="OPQ4"/>
      <c r="OPR4"/>
      <c r="OPS4"/>
      <c r="OPT4"/>
      <c r="OPU4"/>
      <c r="OPV4"/>
      <c r="OPW4"/>
      <c r="OPX4"/>
      <c r="OPY4"/>
      <c r="OPZ4"/>
      <c r="OQA4"/>
      <c r="OQB4"/>
      <c r="OQC4"/>
      <c r="OQD4"/>
      <c r="OQE4"/>
      <c r="OQF4"/>
      <c r="OQG4"/>
      <c r="OQH4"/>
      <c r="OQI4"/>
      <c r="OQJ4"/>
      <c r="OQK4"/>
      <c r="OQL4"/>
      <c r="OQM4"/>
      <c r="OQN4"/>
      <c r="OQO4"/>
      <c r="OQP4"/>
      <c r="OQQ4"/>
      <c r="OQR4"/>
      <c r="OQS4"/>
      <c r="OQT4"/>
      <c r="OQU4"/>
      <c r="OQV4"/>
      <c r="OQW4"/>
      <c r="OQX4"/>
      <c r="OQY4"/>
      <c r="OQZ4"/>
      <c r="ORA4"/>
      <c r="ORB4"/>
      <c r="ORC4"/>
      <c r="ORD4"/>
      <c r="ORE4"/>
      <c r="ORF4"/>
      <c r="ORG4"/>
      <c r="ORH4"/>
      <c r="ORI4"/>
      <c r="ORJ4"/>
      <c r="ORK4"/>
      <c r="ORL4"/>
      <c r="ORM4"/>
      <c r="ORN4"/>
      <c r="ORO4"/>
      <c r="ORP4"/>
      <c r="ORQ4"/>
      <c r="ORR4"/>
      <c r="ORS4"/>
      <c r="ORT4"/>
      <c r="ORU4"/>
      <c r="ORV4"/>
      <c r="ORW4"/>
      <c r="ORX4"/>
      <c r="ORY4"/>
      <c r="ORZ4"/>
      <c r="OSA4"/>
      <c r="OSB4"/>
      <c r="OSC4"/>
      <c r="OSD4"/>
      <c r="OSE4"/>
      <c r="OSF4"/>
      <c r="OSG4"/>
      <c r="OSH4"/>
      <c r="OSI4"/>
      <c r="OSJ4"/>
      <c r="OSK4"/>
      <c r="OSL4"/>
      <c r="OSM4"/>
      <c r="OSN4"/>
      <c r="OSO4"/>
      <c r="OSP4"/>
      <c r="OSQ4"/>
      <c r="OSR4"/>
      <c r="OSS4"/>
      <c r="OST4"/>
      <c r="OSU4"/>
      <c r="OSV4"/>
      <c r="OSW4"/>
      <c r="OSX4"/>
      <c r="OSY4"/>
      <c r="OSZ4"/>
      <c r="OTA4"/>
      <c r="OTB4"/>
      <c r="OTC4"/>
      <c r="OTD4"/>
      <c r="OTE4"/>
      <c r="OTF4"/>
      <c r="OTG4"/>
      <c r="OTH4"/>
      <c r="OTI4"/>
      <c r="OTJ4"/>
      <c r="OTK4"/>
      <c r="OTL4"/>
      <c r="OTM4"/>
      <c r="OTN4"/>
      <c r="OTO4"/>
      <c r="OTP4"/>
      <c r="OTQ4"/>
      <c r="OTR4"/>
      <c r="OTS4"/>
      <c r="OTT4"/>
      <c r="OTU4"/>
      <c r="OTV4"/>
      <c r="OTW4"/>
      <c r="OTX4"/>
      <c r="OTY4"/>
      <c r="OTZ4"/>
      <c r="OUA4"/>
      <c r="OUB4"/>
      <c r="OUC4"/>
      <c r="OUD4"/>
      <c r="OUE4"/>
      <c r="OUF4"/>
      <c r="OUG4"/>
      <c r="OUH4"/>
      <c r="OUI4"/>
      <c r="OUJ4"/>
      <c r="OUK4"/>
      <c r="OUL4"/>
      <c r="OUM4"/>
      <c r="OUN4"/>
      <c r="OUO4"/>
      <c r="OUP4"/>
      <c r="OUQ4"/>
      <c r="OUR4"/>
      <c r="OUS4"/>
      <c r="OUT4"/>
      <c r="OUU4"/>
      <c r="OUV4"/>
      <c r="OUW4"/>
      <c r="OUX4"/>
      <c r="OUY4"/>
      <c r="OUZ4"/>
      <c r="OVA4"/>
      <c r="OVB4"/>
      <c r="OVC4"/>
      <c r="OVD4"/>
      <c r="OVE4"/>
      <c r="OVF4"/>
      <c r="OVG4"/>
      <c r="OVH4"/>
      <c r="OVI4"/>
      <c r="OVJ4"/>
      <c r="OVK4"/>
      <c r="OVL4"/>
      <c r="OVM4"/>
      <c r="OVN4"/>
      <c r="OVO4"/>
      <c r="OVP4"/>
      <c r="OVQ4"/>
      <c r="OVR4"/>
      <c r="OVS4"/>
      <c r="OVT4"/>
      <c r="OVU4"/>
      <c r="OVV4"/>
      <c r="OVW4"/>
      <c r="OVX4"/>
      <c r="OVY4"/>
      <c r="OVZ4"/>
      <c r="OWA4"/>
      <c r="OWB4"/>
      <c r="OWC4"/>
      <c r="OWD4"/>
      <c r="OWE4"/>
      <c r="OWF4"/>
      <c r="OWG4"/>
      <c r="OWH4"/>
      <c r="OWI4"/>
      <c r="OWJ4"/>
      <c r="OWK4"/>
      <c r="OWL4"/>
      <c r="OWM4"/>
      <c r="OWN4"/>
      <c r="OWO4"/>
      <c r="OWP4"/>
      <c r="OWQ4"/>
      <c r="OWR4"/>
      <c r="OWS4"/>
      <c r="OWT4"/>
      <c r="OWU4"/>
      <c r="OWV4"/>
      <c r="OWW4"/>
      <c r="OWX4"/>
      <c r="OWY4"/>
      <c r="OWZ4"/>
      <c r="OXA4"/>
      <c r="OXB4"/>
      <c r="OXC4"/>
      <c r="OXD4"/>
      <c r="OXE4"/>
      <c r="OXF4"/>
      <c r="OXG4"/>
      <c r="OXH4"/>
      <c r="OXI4"/>
      <c r="OXJ4"/>
      <c r="OXK4"/>
      <c r="OXL4"/>
      <c r="OXM4"/>
      <c r="OXN4"/>
      <c r="OXO4"/>
      <c r="OXP4"/>
      <c r="OXQ4"/>
      <c r="OXR4"/>
      <c r="OXS4"/>
      <c r="OXT4"/>
      <c r="OXU4"/>
      <c r="OXV4"/>
      <c r="OXW4"/>
      <c r="OXX4"/>
      <c r="OXY4"/>
      <c r="OXZ4"/>
      <c r="OYA4"/>
      <c r="OYB4"/>
      <c r="OYC4"/>
      <c r="OYD4"/>
      <c r="OYE4"/>
      <c r="OYF4"/>
      <c r="OYG4"/>
      <c r="OYH4"/>
      <c r="OYI4"/>
      <c r="OYJ4"/>
      <c r="OYK4"/>
      <c r="OYL4"/>
      <c r="OYM4"/>
      <c r="OYN4"/>
      <c r="OYO4"/>
      <c r="OYP4"/>
      <c r="OYQ4"/>
      <c r="OYR4"/>
      <c r="OYS4"/>
      <c r="OYT4"/>
      <c r="OYU4"/>
      <c r="OYV4"/>
      <c r="OYW4"/>
      <c r="OYX4"/>
      <c r="OYY4"/>
      <c r="OYZ4"/>
      <c r="OZA4"/>
      <c r="OZB4"/>
      <c r="OZC4"/>
      <c r="OZD4"/>
      <c r="OZE4"/>
      <c r="OZF4"/>
      <c r="OZG4"/>
      <c r="OZH4"/>
      <c r="OZI4"/>
      <c r="OZJ4"/>
      <c r="OZK4"/>
      <c r="OZL4"/>
      <c r="OZM4"/>
      <c r="OZN4"/>
      <c r="OZO4"/>
      <c r="OZP4"/>
      <c r="OZQ4"/>
      <c r="OZR4"/>
      <c r="OZS4"/>
      <c r="OZT4"/>
      <c r="OZU4"/>
      <c r="OZV4"/>
      <c r="OZW4"/>
      <c r="OZX4"/>
      <c r="OZY4"/>
      <c r="OZZ4"/>
      <c r="PAA4"/>
      <c r="PAB4"/>
      <c r="PAC4"/>
      <c r="PAD4"/>
      <c r="PAE4"/>
      <c r="PAF4"/>
      <c r="PAG4"/>
      <c r="PAH4"/>
      <c r="PAI4"/>
      <c r="PAJ4"/>
      <c r="PAK4"/>
      <c r="PAL4"/>
      <c r="PAM4"/>
      <c r="PAN4"/>
      <c r="PAO4"/>
      <c r="PAP4"/>
      <c r="PAQ4"/>
      <c r="PAR4"/>
      <c r="PAS4"/>
      <c r="PAT4"/>
      <c r="PAU4"/>
      <c r="PAV4"/>
      <c r="PAW4"/>
      <c r="PAX4"/>
      <c r="PAY4"/>
      <c r="PAZ4"/>
      <c r="PBA4"/>
      <c r="PBB4"/>
      <c r="PBC4"/>
      <c r="PBD4"/>
      <c r="PBE4"/>
      <c r="PBF4"/>
      <c r="PBG4"/>
      <c r="PBH4"/>
      <c r="PBI4"/>
      <c r="PBJ4"/>
      <c r="PBK4"/>
      <c r="PBL4"/>
      <c r="PBM4"/>
      <c r="PBN4"/>
      <c r="PBO4"/>
      <c r="PBP4"/>
      <c r="PBQ4"/>
      <c r="PBR4"/>
      <c r="PBS4"/>
      <c r="PBT4"/>
      <c r="PBU4"/>
      <c r="PBV4"/>
      <c r="PBW4"/>
      <c r="PBX4"/>
      <c r="PBY4"/>
      <c r="PBZ4"/>
      <c r="PCA4"/>
      <c r="PCB4"/>
      <c r="PCC4"/>
      <c r="PCD4"/>
      <c r="PCE4"/>
      <c r="PCF4"/>
      <c r="PCG4"/>
      <c r="PCH4"/>
      <c r="PCI4"/>
      <c r="PCJ4"/>
      <c r="PCK4"/>
      <c r="PCL4"/>
      <c r="PCM4"/>
      <c r="PCN4"/>
      <c r="PCO4"/>
      <c r="PCP4"/>
      <c r="PCQ4"/>
      <c r="PCR4"/>
      <c r="PCS4"/>
      <c r="PCT4"/>
      <c r="PCU4"/>
      <c r="PCV4"/>
      <c r="PCW4"/>
      <c r="PCX4"/>
      <c r="PCY4"/>
      <c r="PCZ4"/>
      <c r="PDA4"/>
      <c r="PDB4"/>
      <c r="PDC4"/>
      <c r="PDD4"/>
      <c r="PDE4"/>
      <c r="PDF4"/>
      <c r="PDG4"/>
      <c r="PDH4"/>
      <c r="PDI4"/>
      <c r="PDJ4"/>
      <c r="PDK4"/>
      <c r="PDL4"/>
      <c r="PDM4"/>
      <c r="PDN4"/>
      <c r="PDO4"/>
      <c r="PDP4"/>
      <c r="PDQ4"/>
      <c r="PDR4"/>
      <c r="PDS4"/>
      <c r="PDT4"/>
      <c r="PDU4"/>
      <c r="PDV4"/>
      <c r="PDW4"/>
      <c r="PDX4"/>
      <c r="PDY4"/>
      <c r="PDZ4"/>
      <c r="PEA4"/>
      <c r="PEB4"/>
      <c r="PEC4"/>
      <c r="PED4"/>
      <c r="PEE4"/>
      <c r="PEF4"/>
      <c r="PEG4"/>
      <c r="PEH4"/>
      <c r="PEI4"/>
      <c r="PEJ4"/>
      <c r="PEK4"/>
      <c r="PEL4"/>
      <c r="PEM4"/>
      <c r="PEN4"/>
      <c r="PEO4"/>
      <c r="PEP4"/>
      <c r="PEQ4"/>
      <c r="PER4"/>
      <c r="PES4"/>
      <c r="PET4"/>
      <c r="PEU4"/>
      <c r="PEV4"/>
      <c r="PEW4"/>
      <c r="PEX4"/>
      <c r="PEY4"/>
      <c r="PEZ4"/>
      <c r="PFA4"/>
      <c r="PFB4"/>
      <c r="PFC4"/>
      <c r="PFD4"/>
      <c r="PFE4"/>
      <c r="PFF4"/>
      <c r="PFG4"/>
      <c r="PFH4"/>
      <c r="PFI4"/>
      <c r="PFJ4"/>
      <c r="PFK4"/>
      <c r="PFL4"/>
      <c r="PFM4"/>
      <c r="PFN4"/>
      <c r="PFO4"/>
      <c r="PFP4"/>
      <c r="PFQ4"/>
      <c r="PFR4"/>
      <c r="PFS4"/>
      <c r="PFT4"/>
      <c r="PFU4"/>
      <c r="PFV4"/>
      <c r="PFW4"/>
      <c r="PFX4"/>
      <c r="PFY4"/>
      <c r="PFZ4"/>
      <c r="PGA4"/>
      <c r="PGB4"/>
      <c r="PGC4"/>
      <c r="PGD4"/>
      <c r="PGE4"/>
      <c r="PGF4"/>
      <c r="PGG4"/>
      <c r="PGH4"/>
      <c r="PGI4"/>
      <c r="PGJ4"/>
      <c r="PGK4"/>
      <c r="PGL4"/>
      <c r="PGM4"/>
      <c r="PGN4"/>
      <c r="PGO4"/>
      <c r="PGP4"/>
      <c r="PGQ4"/>
      <c r="PGR4"/>
      <c r="PGS4"/>
      <c r="PGT4"/>
      <c r="PGU4"/>
      <c r="PGV4"/>
      <c r="PGW4"/>
      <c r="PGX4"/>
      <c r="PGY4"/>
      <c r="PGZ4"/>
      <c r="PHA4"/>
      <c r="PHB4"/>
      <c r="PHC4"/>
      <c r="PHD4"/>
      <c r="PHE4"/>
      <c r="PHF4"/>
      <c r="PHG4"/>
      <c r="PHH4"/>
      <c r="PHI4"/>
      <c r="PHJ4"/>
      <c r="PHK4"/>
      <c r="PHL4"/>
      <c r="PHM4"/>
      <c r="PHN4"/>
      <c r="PHO4"/>
      <c r="PHP4"/>
      <c r="PHQ4"/>
      <c r="PHR4"/>
      <c r="PHS4"/>
      <c r="PHT4"/>
      <c r="PHU4"/>
      <c r="PHV4"/>
      <c r="PHW4"/>
      <c r="PHX4"/>
      <c r="PHY4"/>
      <c r="PHZ4"/>
      <c r="PIA4"/>
      <c r="PIB4"/>
      <c r="PIC4"/>
      <c r="PID4"/>
      <c r="PIE4"/>
      <c r="PIF4"/>
      <c r="PIG4"/>
      <c r="PIH4"/>
      <c r="PII4"/>
      <c r="PIJ4"/>
      <c r="PIK4"/>
      <c r="PIL4"/>
      <c r="PIM4"/>
      <c r="PIN4"/>
      <c r="PIO4"/>
      <c r="PIP4"/>
      <c r="PIQ4"/>
      <c r="PIR4"/>
      <c r="PIS4"/>
      <c r="PIT4"/>
      <c r="PIU4"/>
      <c r="PIV4"/>
      <c r="PIW4"/>
      <c r="PIX4"/>
      <c r="PIY4"/>
      <c r="PIZ4"/>
      <c r="PJA4"/>
      <c r="PJB4"/>
      <c r="PJC4"/>
      <c r="PJD4"/>
      <c r="PJE4"/>
      <c r="PJF4"/>
      <c r="PJG4"/>
      <c r="PJH4"/>
      <c r="PJI4"/>
      <c r="PJJ4"/>
      <c r="PJK4"/>
      <c r="PJL4"/>
      <c r="PJM4"/>
      <c r="PJN4"/>
      <c r="PJO4"/>
      <c r="PJP4"/>
      <c r="PJQ4"/>
      <c r="PJR4"/>
      <c r="PJS4"/>
      <c r="PJT4"/>
      <c r="PJU4"/>
      <c r="PJV4"/>
      <c r="PJW4"/>
      <c r="PJX4"/>
      <c r="PJY4"/>
      <c r="PJZ4"/>
      <c r="PKA4"/>
      <c r="PKB4"/>
      <c r="PKC4"/>
      <c r="PKD4"/>
      <c r="PKE4"/>
      <c r="PKF4"/>
      <c r="PKG4"/>
      <c r="PKH4"/>
      <c r="PKI4"/>
      <c r="PKJ4"/>
      <c r="PKK4"/>
      <c r="PKL4"/>
      <c r="PKM4"/>
      <c r="PKN4"/>
      <c r="PKO4"/>
      <c r="PKP4"/>
      <c r="PKQ4"/>
      <c r="PKR4"/>
      <c r="PKS4"/>
      <c r="PKT4"/>
      <c r="PKU4"/>
      <c r="PKV4"/>
      <c r="PKW4"/>
      <c r="PKX4"/>
      <c r="PKY4"/>
      <c r="PKZ4"/>
      <c r="PLA4"/>
      <c r="PLB4"/>
      <c r="PLC4"/>
      <c r="PLD4"/>
      <c r="PLE4"/>
      <c r="PLF4"/>
      <c r="PLG4"/>
      <c r="PLH4"/>
      <c r="PLI4"/>
      <c r="PLJ4"/>
      <c r="PLK4"/>
      <c r="PLL4"/>
      <c r="PLM4"/>
      <c r="PLN4"/>
      <c r="PLO4"/>
      <c r="PLP4"/>
      <c r="PLQ4"/>
      <c r="PLR4"/>
      <c r="PLS4"/>
      <c r="PLT4"/>
      <c r="PLU4"/>
      <c r="PLV4"/>
      <c r="PLW4"/>
      <c r="PLX4"/>
      <c r="PLY4"/>
      <c r="PLZ4"/>
      <c r="PMA4"/>
      <c r="PMB4"/>
      <c r="PMC4"/>
      <c r="PMD4"/>
      <c r="PME4"/>
      <c r="PMF4"/>
      <c r="PMG4"/>
      <c r="PMH4"/>
      <c r="PMI4"/>
      <c r="PMJ4"/>
      <c r="PMK4"/>
      <c r="PML4"/>
      <c r="PMM4"/>
      <c r="PMN4"/>
      <c r="PMO4"/>
      <c r="PMP4"/>
      <c r="PMQ4"/>
      <c r="PMR4"/>
      <c r="PMS4"/>
      <c r="PMT4"/>
      <c r="PMU4"/>
      <c r="PMV4"/>
      <c r="PMW4"/>
      <c r="PMX4"/>
      <c r="PMY4"/>
      <c r="PMZ4"/>
      <c r="PNA4"/>
      <c r="PNB4"/>
      <c r="PNC4"/>
      <c r="PND4"/>
      <c r="PNE4"/>
      <c r="PNF4"/>
      <c r="PNG4"/>
      <c r="PNH4"/>
      <c r="PNI4"/>
      <c r="PNJ4"/>
      <c r="PNK4"/>
      <c r="PNL4"/>
      <c r="PNM4"/>
      <c r="PNN4"/>
      <c r="PNO4"/>
      <c r="PNP4"/>
      <c r="PNQ4"/>
      <c r="PNR4"/>
      <c r="PNS4"/>
      <c r="PNT4"/>
      <c r="PNU4"/>
      <c r="PNV4"/>
      <c r="PNW4"/>
      <c r="PNX4"/>
      <c r="PNY4"/>
      <c r="PNZ4"/>
      <c r="POA4"/>
      <c r="POB4"/>
      <c r="POC4"/>
      <c r="POD4"/>
      <c r="POE4"/>
      <c r="POF4"/>
      <c r="POG4"/>
      <c r="POH4"/>
      <c r="POI4"/>
      <c r="POJ4"/>
      <c r="POK4"/>
      <c r="POL4"/>
      <c r="POM4"/>
      <c r="PON4"/>
      <c r="POO4"/>
      <c r="POP4"/>
      <c r="POQ4"/>
      <c r="POR4"/>
      <c r="POS4"/>
      <c r="POT4"/>
      <c r="POU4"/>
      <c r="POV4"/>
      <c r="POW4"/>
      <c r="POX4"/>
      <c r="POY4"/>
      <c r="POZ4"/>
      <c r="PPA4"/>
      <c r="PPB4"/>
      <c r="PPC4"/>
      <c r="PPD4"/>
      <c r="PPE4"/>
      <c r="PPF4"/>
      <c r="PPG4"/>
      <c r="PPH4"/>
      <c r="PPI4"/>
      <c r="PPJ4"/>
      <c r="PPK4"/>
      <c r="PPL4"/>
      <c r="PPM4"/>
      <c r="PPN4"/>
      <c r="PPO4"/>
      <c r="PPP4"/>
      <c r="PPQ4"/>
      <c r="PPR4"/>
      <c r="PPS4"/>
      <c r="PPT4"/>
      <c r="PPU4"/>
      <c r="PPV4"/>
      <c r="PPW4"/>
      <c r="PPX4"/>
      <c r="PPY4"/>
      <c r="PPZ4"/>
      <c r="PQA4"/>
      <c r="PQB4"/>
      <c r="PQC4"/>
      <c r="PQD4"/>
      <c r="PQE4"/>
      <c r="PQF4"/>
      <c r="PQG4"/>
      <c r="PQH4"/>
      <c r="PQI4"/>
      <c r="PQJ4"/>
      <c r="PQK4"/>
      <c r="PQL4"/>
      <c r="PQM4"/>
      <c r="PQN4"/>
      <c r="PQO4"/>
      <c r="PQP4"/>
      <c r="PQQ4"/>
      <c r="PQR4"/>
      <c r="PQS4"/>
      <c r="PQT4"/>
      <c r="PQU4"/>
      <c r="PQV4"/>
      <c r="PQW4"/>
      <c r="PQX4"/>
      <c r="PQY4"/>
      <c r="PQZ4"/>
      <c r="PRA4"/>
      <c r="PRB4"/>
      <c r="PRC4"/>
      <c r="PRD4"/>
      <c r="PRE4"/>
      <c r="PRF4"/>
      <c r="PRG4"/>
      <c r="PRH4"/>
      <c r="PRI4"/>
      <c r="PRJ4"/>
      <c r="PRK4"/>
      <c r="PRL4"/>
      <c r="PRM4"/>
      <c r="PRN4"/>
      <c r="PRO4"/>
      <c r="PRP4"/>
      <c r="PRQ4"/>
      <c r="PRR4"/>
      <c r="PRS4"/>
      <c r="PRT4"/>
      <c r="PRU4"/>
      <c r="PRV4"/>
      <c r="PRW4"/>
      <c r="PRX4"/>
      <c r="PRY4"/>
      <c r="PRZ4"/>
      <c r="PSA4"/>
      <c r="PSB4"/>
      <c r="PSC4"/>
      <c r="PSD4"/>
      <c r="PSE4"/>
      <c r="PSF4"/>
      <c r="PSG4"/>
      <c r="PSH4"/>
      <c r="PSI4"/>
      <c r="PSJ4"/>
      <c r="PSK4"/>
      <c r="PSL4"/>
      <c r="PSM4"/>
      <c r="PSN4"/>
      <c r="PSO4"/>
      <c r="PSP4"/>
      <c r="PSQ4"/>
      <c r="PSR4"/>
      <c r="PSS4"/>
      <c r="PST4"/>
      <c r="PSU4"/>
      <c r="PSV4"/>
      <c r="PSW4"/>
      <c r="PSX4"/>
      <c r="PSY4"/>
      <c r="PSZ4"/>
      <c r="PTA4"/>
      <c r="PTB4"/>
      <c r="PTC4"/>
      <c r="PTD4"/>
      <c r="PTE4"/>
      <c r="PTF4"/>
      <c r="PTG4"/>
      <c r="PTH4"/>
      <c r="PTI4"/>
      <c r="PTJ4"/>
      <c r="PTK4"/>
      <c r="PTL4"/>
      <c r="PTM4"/>
      <c r="PTN4"/>
      <c r="PTO4"/>
      <c r="PTP4"/>
      <c r="PTQ4"/>
      <c r="PTR4"/>
      <c r="PTS4"/>
      <c r="PTT4"/>
      <c r="PTU4"/>
      <c r="PTV4"/>
      <c r="PTW4"/>
      <c r="PTX4"/>
      <c r="PTY4"/>
      <c r="PTZ4"/>
      <c r="PUA4"/>
      <c r="PUB4"/>
      <c r="PUC4"/>
      <c r="PUD4"/>
      <c r="PUE4"/>
      <c r="PUF4"/>
      <c r="PUG4"/>
      <c r="PUH4"/>
      <c r="PUI4"/>
      <c r="PUJ4"/>
      <c r="PUK4"/>
      <c r="PUL4"/>
      <c r="PUM4"/>
      <c r="PUN4"/>
      <c r="PUO4"/>
      <c r="PUP4"/>
      <c r="PUQ4"/>
      <c r="PUR4"/>
      <c r="PUS4"/>
      <c r="PUT4"/>
      <c r="PUU4"/>
      <c r="PUV4"/>
      <c r="PUW4"/>
      <c r="PUX4"/>
      <c r="PUY4"/>
      <c r="PUZ4"/>
      <c r="PVA4"/>
      <c r="PVB4"/>
      <c r="PVC4"/>
      <c r="PVD4"/>
      <c r="PVE4"/>
      <c r="PVF4"/>
      <c r="PVG4"/>
      <c r="PVH4"/>
      <c r="PVI4"/>
      <c r="PVJ4"/>
      <c r="PVK4"/>
      <c r="PVL4"/>
      <c r="PVM4"/>
      <c r="PVN4"/>
      <c r="PVO4"/>
      <c r="PVP4"/>
      <c r="PVQ4"/>
      <c r="PVR4"/>
      <c r="PVS4"/>
      <c r="PVT4"/>
      <c r="PVU4"/>
      <c r="PVV4"/>
      <c r="PVW4"/>
      <c r="PVX4"/>
      <c r="PVY4"/>
      <c r="PVZ4"/>
      <c r="PWA4"/>
      <c r="PWB4"/>
      <c r="PWC4"/>
      <c r="PWD4"/>
      <c r="PWE4"/>
      <c r="PWF4"/>
      <c r="PWG4"/>
      <c r="PWH4"/>
      <c r="PWI4"/>
      <c r="PWJ4"/>
      <c r="PWK4"/>
      <c r="PWL4"/>
      <c r="PWM4"/>
      <c r="PWN4"/>
      <c r="PWO4"/>
      <c r="PWP4"/>
      <c r="PWQ4"/>
      <c r="PWR4"/>
      <c r="PWS4"/>
      <c r="PWT4"/>
      <c r="PWU4"/>
      <c r="PWV4"/>
      <c r="PWW4"/>
      <c r="PWX4"/>
      <c r="PWY4"/>
      <c r="PWZ4"/>
      <c r="PXA4"/>
      <c r="PXB4"/>
      <c r="PXC4"/>
      <c r="PXD4"/>
      <c r="PXE4"/>
      <c r="PXF4"/>
      <c r="PXG4"/>
      <c r="PXH4"/>
      <c r="PXI4"/>
      <c r="PXJ4"/>
      <c r="PXK4"/>
      <c r="PXL4"/>
      <c r="PXM4"/>
      <c r="PXN4"/>
      <c r="PXO4"/>
      <c r="PXP4"/>
      <c r="PXQ4"/>
      <c r="PXR4"/>
      <c r="PXS4"/>
      <c r="PXT4"/>
      <c r="PXU4"/>
      <c r="PXV4"/>
      <c r="PXW4"/>
      <c r="PXX4"/>
      <c r="PXY4"/>
      <c r="PXZ4"/>
      <c r="PYA4"/>
      <c r="PYB4"/>
      <c r="PYC4"/>
      <c r="PYD4"/>
      <c r="PYE4"/>
      <c r="PYF4"/>
      <c r="PYG4"/>
      <c r="PYH4"/>
      <c r="PYI4"/>
      <c r="PYJ4"/>
      <c r="PYK4"/>
      <c r="PYL4"/>
      <c r="PYM4"/>
      <c r="PYN4"/>
      <c r="PYO4"/>
      <c r="PYP4"/>
      <c r="PYQ4"/>
      <c r="PYR4"/>
      <c r="PYS4"/>
      <c r="PYT4"/>
      <c r="PYU4"/>
      <c r="PYV4"/>
      <c r="PYW4"/>
      <c r="PYX4"/>
      <c r="PYY4"/>
      <c r="PYZ4"/>
      <c r="PZA4"/>
      <c r="PZB4"/>
      <c r="PZC4"/>
      <c r="PZD4"/>
      <c r="PZE4"/>
      <c r="PZF4"/>
      <c r="PZG4"/>
      <c r="PZH4"/>
      <c r="PZI4"/>
      <c r="PZJ4"/>
      <c r="PZK4"/>
      <c r="PZL4"/>
      <c r="PZM4"/>
      <c r="PZN4"/>
      <c r="PZO4"/>
      <c r="PZP4"/>
      <c r="PZQ4"/>
      <c r="PZR4"/>
      <c r="PZS4"/>
      <c r="PZT4"/>
      <c r="PZU4"/>
      <c r="PZV4"/>
      <c r="PZW4"/>
      <c r="PZX4"/>
      <c r="PZY4"/>
      <c r="PZZ4"/>
      <c r="QAA4"/>
      <c r="QAB4"/>
      <c r="QAC4"/>
      <c r="QAD4"/>
      <c r="QAE4"/>
      <c r="QAF4"/>
      <c r="QAG4"/>
      <c r="QAH4"/>
      <c r="QAI4"/>
      <c r="QAJ4"/>
      <c r="QAK4"/>
      <c r="QAL4"/>
      <c r="QAM4"/>
      <c r="QAN4"/>
      <c r="QAO4"/>
      <c r="QAP4"/>
      <c r="QAQ4"/>
      <c r="QAR4"/>
      <c r="QAS4"/>
      <c r="QAT4"/>
      <c r="QAU4"/>
      <c r="QAV4"/>
      <c r="QAW4"/>
      <c r="QAX4"/>
      <c r="QAY4"/>
      <c r="QAZ4"/>
      <c r="QBA4"/>
      <c r="QBB4"/>
      <c r="QBC4"/>
      <c r="QBD4"/>
      <c r="QBE4"/>
      <c r="QBF4"/>
      <c r="QBG4"/>
      <c r="QBH4"/>
      <c r="QBI4"/>
      <c r="QBJ4"/>
      <c r="QBK4"/>
      <c r="QBL4"/>
      <c r="QBM4"/>
      <c r="QBN4"/>
      <c r="QBO4"/>
      <c r="QBP4"/>
      <c r="QBQ4"/>
      <c r="QBR4"/>
      <c r="QBS4"/>
      <c r="QBT4"/>
      <c r="QBU4"/>
      <c r="QBV4"/>
      <c r="QBW4"/>
      <c r="QBX4"/>
      <c r="QBY4"/>
      <c r="QBZ4"/>
      <c r="QCA4"/>
      <c r="QCB4"/>
      <c r="QCC4"/>
      <c r="QCD4"/>
      <c r="QCE4"/>
      <c r="QCF4"/>
      <c r="QCG4"/>
      <c r="QCH4"/>
      <c r="QCI4"/>
      <c r="QCJ4"/>
      <c r="QCK4"/>
      <c r="QCL4"/>
      <c r="QCM4"/>
      <c r="QCN4"/>
      <c r="QCO4"/>
      <c r="QCP4"/>
      <c r="QCQ4"/>
      <c r="QCR4"/>
      <c r="QCS4"/>
      <c r="QCT4"/>
      <c r="QCU4"/>
      <c r="QCV4"/>
      <c r="QCW4"/>
      <c r="QCX4"/>
      <c r="QCY4"/>
      <c r="QCZ4"/>
      <c r="QDA4"/>
      <c r="QDB4"/>
      <c r="QDC4"/>
      <c r="QDD4"/>
      <c r="QDE4"/>
      <c r="QDF4"/>
      <c r="QDG4"/>
      <c r="QDH4"/>
      <c r="QDI4"/>
      <c r="QDJ4"/>
      <c r="QDK4"/>
      <c r="QDL4"/>
      <c r="QDM4"/>
      <c r="QDN4"/>
      <c r="QDO4"/>
      <c r="QDP4"/>
      <c r="QDQ4"/>
      <c r="QDR4"/>
      <c r="QDS4"/>
      <c r="QDT4"/>
      <c r="QDU4"/>
      <c r="QDV4"/>
      <c r="QDW4"/>
      <c r="QDX4"/>
      <c r="QDY4"/>
      <c r="QDZ4"/>
      <c r="QEA4"/>
      <c r="QEB4"/>
      <c r="QEC4"/>
      <c r="QED4"/>
      <c r="QEE4"/>
      <c r="QEF4"/>
      <c r="QEG4"/>
      <c r="QEH4"/>
      <c r="QEI4"/>
      <c r="QEJ4"/>
      <c r="QEK4"/>
      <c r="QEL4"/>
      <c r="QEM4"/>
      <c r="QEN4"/>
      <c r="QEO4"/>
      <c r="QEP4"/>
      <c r="QEQ4"/>
      <c r="QER4"/>
      <c r="QES4"/>
      <c r="QET4"/>
      <c r="QEU4"/>
      <c r="QEV4"/>
      <c r="QEW4"/>
      <c r="QEX4"/>
      <c r="QEY4"/>
      <c r="QEZ4"/>
      <c r="QFA4"/>
      <c r="QFB4"/>
      <c r="QFC4"/>
      <c r="QFD4"/>
      <c r="QFE4"/>
      <c r="QFF4"/>
      <c r="QFG4"/>
      <c r="QFH4"/>
      <c r="QFI4"/>
      <c r="QFJ4"/>
      <c r="QFK4"/>
      <c r="QFL4"/>
      <c r="QFM4"/>
      <c r="QFN4"/>
      <c r="QFO4"/>
      <c r="QFP4"/>
      <c r="QFQ4"/>
      <c r="QFR4"/>
      <c r="QFS4"/>
      <c r="QFT4"/>
      <c r="QFU4"/>
      <c r="QFV4"/>
      <c r="QFW4"/>
      <c r="QFX4"/>
      <c r="QFY4"/>
      <c r="QFZ4"/>
      <c r="QGA4"/>
      <c r="QGB4"/>
      <c r="QGC4"/>
      <c r="QGD4"/>
      <c r="QGE4"/>
      <c r="QGF4"/>
      <c r="QGG4"/>
      <c r="QGH4"/>
      <c r="QGI4"/>
      <c r="QGJ4"/>
      <c r="QGK4"/>
      <c r="QGL4"/>
      <c r="QGM4"/>
      <c r="QGN4"/>
      <c r="QGO4"/>
      <c r="QGP4"/>
      <c r="QGQ4"/>
      <c r="QGR4"/>
      <c r="QGS4"/>
      <c r="QGT4"/>
      <c r="QGU4"/>
      <c r="QGV4"/>
      <c r="QGW4"/>
      <c r="QGX4"/>
      <c r="QGY4"/>
      <c r="QGZ4"/>
      <c r="QHA4"/>
      <c r="QHB4"/>
      <c r="QHC4"/>
      <c r="QHD4"/>
      <c r="QHE4"/>
      <c r="QHF4"/>
      <c r="QHG4"/>
      <c r="QHH4"/>
      <c r="QHI4"/>
      <c r="QHJ4"/>
      <c r="QHK4"/>
      <c r="QHL4"/>
      <c r="QHM4"/>
      <c r="QHN4"/>
      <c r="QHO4"/>
      <c r="QHP4"/>
      <c r="QHQ4"/>
      <c r="QHR4"/>
      <c r="QHS4"/>
      <c r="QHT4"/>
      <c r="QHU4"/>
      <c r="QHV4"/>
      <c r="QHW4"/>
      <c r="QHX4"/>
      <c r="QHY4"/>
      <c r="QHZ4"/>
      <c r="QIA4"/>
      <c r="QIB4"/>
      <c r="QIC4"/>
      <c r="QID4"/>
      <c r="QIE4"/>
      <c r="QIF4"/>
      <c r="QIG4"/>
      <c r="QIH4"/>
      <c r="QII4"/>
      <c r="QIJ4"/>
      <c r="QIK4"/>
      <c r="QIL4"/>
      <c r="QIM4"/>
      <c r="QIN4"/>
      <c r="QIO4"/>
      <c r="QIP4"/>
      <c r="QIQ4"/>
      <c r="QIR4"/>
      <c r="QIS4"/>
      <c r="QIT4"/>
      <c r="QIU4"/>
      <c r="QIV4"/>
      <c r="QIW4"/>
      <c r="QIX4"/>
      <c r="QIY4"/>
      <c r="QIZ4"/>
      <c r="QJA4"/>
      <c r="QJB4"/>
      <c r="QJC4"/>
      <c r="QJD4"/>
      <c r="QJE4"/>
      <c r="QJF4"/>
      <c r="QJG4"/>
      <c r="QJH4"/>
      <c r="QJI4"/>
      <c r="QJJ4"/>
      <c r="QJK4"/>
      <c r="QJL4"/>
      <c r="QJM4"/>
      <c r="QJN4"/>
      <c r="QJO4"/>
      <c r="QJP4"/>
      <c r="QJQ4"/>
      <c r="QJR4"/>
      <c r="QJS4"/>
      <c r="QJT4"/>
      <c r="QJU4"/>
      <c r="QJV4"/>
      <c r="QJW4"/>
      <c r="QJX4"/>
      <c r="QJY4"/>
      <c r="QJZ4"/>
      <c r="QKA4"/>
      <c r="QKB4"/>
      <c r="QKC4"/>
      <c r="QKD4"/>
      <c r="QKE4"/>
      <c r="QKF4"/>
      <c r="QKG4"/>
      <c r="QKH4"/>
      <c r="QKI4"/>
      <c r="QKJ4"/>
      <c r="QKK4"/>
      <c r="QKL4"/>
      <c r="QKM4"/>
      <c r="QKN4"/>
      <c r="QKO4"/>
      <c r="QKP4"/>
      <c r="QKQ4"/>
      <c r="QKR4"/>
      <c r="QKS4"/>
      <c r="QKT4"/>
      <c r="QKU4"/>
      <c r="QKV4"/>
      <c r="QKW4"/>
      <c r="QKX4"/>
      <c r="QKY4"/>
      <c r="QKZ4"/>
      <c r="QLA4"/>
      <c r="QLB4"/>
      <c r="QLC4"/>
      <c r="QLD4"/>
      <c r="QLE4"/>
      <c r="QLF4"/>
      <c r="QLG4"/>
      <c r="QLH4"/>
      <c r="QLI4"/>
      <c r="QLJ4"/>
      <c r="QLK4"/>
      <c r="QLL4"/>
      <c r="QLM4"/>
      <c r="QLN4"/>
      <c r="QLO4"/>
      <c r="QLP4"/>
      <c r="QLQ4"/>
      <c r="QLR4"/>
      <c r="QLS4"/>
      <c r="QLT4"/>
      <c r="QLU4"/>
      <c r="QLV4"/>
      <c r="QLW4"/>
      <c r="QLX4"/>
      <c r="QLY4"/>
      <c r="QLZ4"/>
      <c r="QMA4"/>
      <c r="QMB4"/>
      <c r="QMC4"/>
      <c r="QMD4"/>
      <c r="QME4"/>
      <c r="QMF4"/>
      <c r="QMG4"/>
      <c r="QMH4"/>
      <c r="QMI4"/>
      <c r="QMJ4"/>
      <c r="QMK4"/>
      <c r="QML4"/>
      <c r="QMM4"/>
      <c r="QMN4"/>
      <c r="QMO4"/>
      <c r="QMP4"/>
      <c r="QMQ4"/>
      <c r="QMR4"/>
      <c r="QMS4"/>
      <c r="QMT4"/>
      <c r="QMU4"/>
      <c r="QMV4"/>
      <c r="QMW4"/>
      <c r="QMX4"/>
      <c r="QMY4"/>
      <c r="QMZ4"/>
      <c r="QNA4"/>
      <c r="QNB4"/>
      <c r="QNC4"/>
      <c r="QND4"/>
      <c r="QNE4"/>
      <c r="QNF4"/>
      <c r="QNG4"/>
      <c r="QNH4"/>
      <c r="QNI4"/>
      <c r="QNJ4"/>
      <c r="QNK4"/>
      <c r="QNL4"/>
      <c r="QNM4"/>
      <c r="QNN4"/>
      <c r="QNO4"/>
      <c r="QNP4"/>
      <c r="QNQ4"/>
      <c r="QNR4"/>
      <c r="QNS4"/>
      <c r="QNT4"/>
      <c r="QNU4"/>
      <c r="QNV4"/>
      <c r="QNW4"/>
      <c r="QNX4"/>
      <c r="QNY4"/>
      <c r="QNZ4"/>
      <c r="QOA4"/>
      <c r="QOB4"/>
      <c r="QOC4"/>
      <c r="QOD4"/>
      <c r="QOE4"/>
      <c r="QOF4"/>
      <c r="QOG4"/>
      <c r="QOH4"/>
      <c r="QOI4"/>
      <c r="QOJ4"/>
      <c r="QOK4"/>
      <c r="QOL4"/>
      <c r="QOM4"/>
      <c r="QON4"/>
      <c r="QOO4"/>
      <c r="QOP4"/>
      <c r="QOQ4"/>
      <c r="QOR4"/>
      <c r="QOS4"/>
      <c r="QOT4"/>
      <c r="QOU4"/>
      <c r="QOV4"/>
      <c r="QOW4"/>
      <c r="QOX4"/>
      <c r="QOY4"/>
      <c r="QOZ4"/>
      <c r="QPA4"/>
      <c r="QPB4"/>
      <c r="QPC4"/>
      <c r="QPD4"/>
      <c r="QPE4"/>
      <c r="QPF4"/>
      <c r="QPG4"/>
      <c r="QPH4"/>
      <c r="QPI4"/>
      <c r="QPJ4"/>
      <c r="QPK4"/>
      <c r="QPL4"/>
      <c r="QPM4"/>
      <c r="QPN4"/>
      <c r="QPO4"/>
      <c r="QPP4"/>
      <c r="QPQ4"/>
      <c r="QPR4"/>
      <c r="QPS4"/>
      <c r="QPT4"/>
      <c r="QPU4"/>
      <c r="QPV4"/>
      <c r="QPW4"/>
      <c r="QPX4"/>
      <c r="QPY4"/>
      <c r="QPZ4"/>
      <c r="QQA4"/>
      <c r="QQB4"/>
      <c r="QQC4"/>
      <c r="QQD4"/>
      <c r="QQE4"/>
      <c r="QQF4"/>
      <c r="QQG4"/>
      <c r="QQH4"/>
      <c r="QQI4"/>
      <c r="QQJ4"/>
      <c r="QQK4"/>
      <c r="QQL4"/>
      <c r="QQM4"/>
      <c r="QQN4"/>
      <c r="QQO4"/>
      <c r="QQP4"/>
      <c r="QQQ4"/>
      <c r="QQR4"/>
      <c r="QQS4"/>
      <c r="QQT4"/>
      <c r="QQU4"/>
      <c r="QQV4"/>
      <c r="QQW4"/>
      <c r="QQX4"/>
      <c r="QQY4"/>
      <c r="QQZ4"/>
      <c r="QRA4"/>
      <c r="QRB4"/>
      <c r="QRC4"/>
      <c r="QRD4"/>
      <c r="QRE4"/>
      <c r="QRF4"/>
      <c r="QRG4"/>
      <c r="QRH4"/>
      <c r="QRI4"/>
      <c r="QRJ4"/>
      <c r="QRK4"/>
      <c r="QRL4"/>
      <c r="QRM4"/>
      <c r="QRN4"/>
      <c r="QRO4"/>
      <c r="QRP4"/>
      <c r="QRQ4"/>
      <c r="QRR4"/>
      <c r="QRS4"/>
      <c r="QRT4"/>
      <c r="QRU4"/>
      <c r="QRV4"/>
      <c r="QRW4"/>
      <c r="QRX4"/>
      <c r="QRY4"/>
      <c r="QRZ4"/>
      <c r="QSA4"/>
      <c r="QSB4"/>
      <c r="QSC4"/>
      <c r="QSD4"/>
      <c r="QSE4"/>
      <c r="QSF4"/>
      <c r="QSG4"/>
      <c r="QSH4"/>
      <c r="QSI4"/>
      <c r="QSJ4"/>
      <c r="QSK4"/>
      <c r="QSL4"/>
      <c r="QSM4"/>
      <c r="QSN4"/>
      <c r="QSO4"/>
      <c r="QSP4"/>
      <c r="QSQ4"/>
      <c r="QSR4"/>
      <c r="QSS4"/>
      <c r="QST4"/>
      <c r="QSU4"/>
      <c r="QSV4"/>
      <c r="QSW4"/>
      <c r="QSX4"/>
      <c r="QSY4"/>
      <c r="QSZ4"/>
      <c r="QTA4"/>
      <c r="QTB4"/>
      <c r="QTC4"/>
      <c r="QTD4"/>
      <c r="QTE4"/>
      <c r="QTF4"/>
      <c r="QTG4"/>
      <c r="QTH4"/>
      <c r="QTI4"/>
      <c r="QTJ4"/>
      <c r="QTK4"/>
      <c r="QTL4"/>
      <c r="QTM4"/>
      <c r="QTN4"/>
      <c r="QTO4"/>
      <c r="QTP4"/>
      <c r="QTQ4"/>
      <c r="QTR4"/>
      <c r="QTS4"/>
      <c r="QTT4"/>
      <c r="QTU4"/>
      <c r="QTV4"/>
      <c r="QTW4"/>
      <c r="QTX4"/>
      <c r="QTY4"/>
      <c r="QTZ4"/>
      <c r="QUA4"/>
      <c r="QUB4"/>
      <c r="QUC4"/>
      <c r="QUD4"/>
      <c r="QUE4"/>
      <c r="QUF4"/>
      <c r="QUG4"/>
      <c r="QUH4"/>
      <c r="QUI4"/>
      <c r="QUJ4"/>
      <c r="QUK4"/>
      <c r="QUL4"/>
      <c r="QUM4"/>
      <c r="QUN4"/>
      <c r="QUO4"/>
      <c r="QUP4"/>
      <c r="QUQ4"/>
      <c r="QUR4"/>
      <c r="QUS4"/>
      <c r="QUT4"/>
      <c r="QUU4"/>
      <c r="QUV4"/>
      <c r="QUW4"/>
      <c r="QUX4"/>
      <c r="QUY4"/>
      <c r="QUZ4"/>
      <c r="QVA4"/>
      <c r="QVB4"/>
      <c r="QVC4"/>
      <c r="QVD4"/>
      <c r="QVE4"/>
      <c r="QVF4"/>
      <c r="QVG4"/>
      <c r="QVH4"/>
      <c r="QVI4"/>
      <c r="QVJ4"/>
      <c r="QVK4"/>
      <c r="QVL4"/>
      <c r="QVM4"/>
      <c r="QVN4"/>
      <c r="QVO4"/>
      <c r="QVP4"/>
      <c r="QVQ4"/>
      <c r="QVR4"/>
      <c r="QVS4"/>
      <c r="QVT4"/>
      <c r="QVU4"/>
      <c r="QVV4"/>
      <c r="QVW4"/>
      <c r="QVX4"/>
      <c r="QVY4"/>
      <c r="QVZ4"/>
      <c r="QWA4"/>
      <c r="QWB4"/>
      <c r="QWC4"/>
      <c r="QWD4"/>
      <c r="QWE4"/>
      <c r="QWF4"/>
      <c r="QWG4"/>
      <c r="QWH4"/>
      <c r="QWI4"/>
      <c r="QWJ4"/>
      <c r="QWK4"/>
      <c r="QWL4"/>
      <c r="QWM4"/>
      <c r="QWN4"/>
      <c r="QWO4"/>
      <c r="QWP4"/>
      <c r="QWQ4"/>
      <c r="QWR4"/>
      <c r="QWS4"/>
      <c r="QWT4"/>
      <c r="QWU4"/>
      <c r="QWV4"/>
      <c r="QWW4"/>
      <c r="QWX4"/>
      <c r="QWY4"/>
      <c r="QWZ4"/>
      <c r="QXA4"/>
      <c r="QXB4"/>
      <c r="QXC4"/>
      <c r="QXD4"/>
      <c r="QXE4"/>
      <c r="QXF4"/>
      <c r="QXG4"/>
      <c r="QXH4"/>
      <c r="QXI4"/>
      <c r="QXJ4"/>
      <c r="QXK4"/>
      <c r="QXL4"/>
      <c r="QXM4"/>
      <c r="QXN4"/>
      <c r="QXO4"/>
      <c r="QXP4"/>
      <c r="QXQ4"/>
      <c r="QXR4"/>
      <c r="QXS4"/>
      <c r="QXT4"/>
      <c r="QXU4"/>
      <c r="QXV4"/>
      <c r="QXW4"/>
      <c r="QXX4"/>
      <c r="QXY4"/>
      <c r="QXZ4"/>
      <c r="QYA4"/>
      <c r="QYB4"/>
      <c r="QYC4"/>
      <c r="QYD4"/>
      <c r="QYE4"/>
      <c r="QYF4"/>
      <c r="QYG4"/>
      <c r="QYH4"/>
      <c r="QYI4"/>
      <c r="QYJ4"/>
      <c r="QYK4"/>
      <c r="QYL4"/>
      <c r="QYM4"/>
      <c r="QYN4"/>
      <c r="QYO4"/>
      <c r="QYP4"/>
      <c r="QYQ4"/>
      <c r="QYR4"/>
      <c r="QYS4"/>
      <c r="QYT4"/>
      <c r="QYU4"/>
      <c r="QYV4"/>
      <c r="QYW4"/>
      <c r="QYX4"/>
      <c r="QYY4"/>
      <c r="QYZ4"/>
      <c r="QZA4"/>
      <c r="QZB4"/>
      <c r="QZC4"/>
      <c r="QZD4"/>
      <c r="QZE4"/>
      <c r="QZF4"/>
      <c r="QZG4"/>
      <c r="QZH4"/>
      <c r="QZI4"/>
      <c r="QZJ4"/>
      <c r="QZK4"/>
      <c r="QZL4"/>
      <c r="QZM4"/>
      <c r="QZN4"/>
      <c r="QZO4"/>
      <c r="QZP4"/>
      <c r="QZQ4"/>
      <c r="QZR4"/>
      <c r="QZS4"/>
      <c r="QZT4"/>
      <c r="QZU4"/>
      <c r="QZV4"/>
      <c r="QZW4"/>
      <c r="QZX4"/>
      <c r="QZY4"/>
      <c r="QZZ4"/>
      <c r="RAA4"/>
      <c r="RAB4"/>
      <c r="RAC4"/>
      <c r="RAD4"/>
      <c r="RAE4"/>
      <c r="RAF4"/>
      <c r="RAG4"/>
      <c r="RAH4"/>
      <c r="RAI4"/>
      <c r="RAJ4"/>
      <c r="RAK4"/>
      <c r="RAL4"/>
      <c r="RAM4"/>
      <c r="RAN4"/>
      <c r="RAO4"/>
      <c r="RAP4"/>
      <c r="RAQ4"/>
      <c r="RAR4"/>
      <c r="RAS4"/>
      <c r="RAT4"/>
      <c r="RAU4"/>
      <c r="RAV4"/>
      <c r="RAW4"/>
      <c r="RAX4"/>
      <c r="RAY4"/>
      <c r="RAZ4"/>
      <c r="RBA4"/>
      <c r="RBB4"/>
      <c r="RBC4"/>
      <c r="RBD4"/>
      <c r="RBE4"/>
      <c r="RBF4"/>
      <c r="RBG4"/>
      <c r="RBH4"/>
      <c r="RBI4"/>
      <c r="RBJ4"/>
      <c r="RBK4"/>
      <c r="RBL4"/>
      <c r="RBM4"/>
      <c r="RBN4"/>
      <c r="RBO4"/>
      <c r="RBP4"/>
      <c r="RBQ4"/>
      <c r="RBR4"/>
      <c r="RBS4"/>
      <c r="RBT4"/>
      <c r="RBU4"/>
      <c r="RBV4"/>
      <c r="RBW4"/>
      <c r="RBX4"/>
      <c r="RBY4"/>
      <c r="RBZ4"/>
      <c r="RCA4"/>
      <c r="RCB4"/>
      <c r="RCC4"/>
      <c r="RCD4"/>
      <c r="RCE4"/>
      <c r="RCF4"/>
      <c r="RCG4"/>
      <c r="RCH4"/>
      <c r="RCI4"/>
      <c r="RCJ4"/>
      <c r="RCK4"/>
      <c r="RCL4"/>
      <c r="RCM4"/>
      <c r="RCN4"/>
      <c r="RCO4"/>
      <c r="RCP4"/>
      <c r="RCQ4"/>
      <c r="RCR4"/>
      <c r="RCS4"/>
      <c r="RCT4"/>
      <c r="RCU4"/>
      <c r="RCV4"/>
      <c r="RCW4"/>
      <c r="RCX4"/>
      <c r="RCY4"/>
      <c r="RCZ4"/>
      <c r="RDA4"/>
      <c r="RDB4"/>
      <c r="RDC4"/>
      <c r="RDD4"/>
      <c r="RDE4"/>
      <c r="RDF4"/>
      <c r="RDG4"/>
      <c r="RDH4"/>
      <c r="RDI4"/>
      <c r="RDJ4"/>
      <c r="RDK4"/>
      <c r="RDL4"/>
      <c r="RDM4"/>
      <c r="RDN4"/>
      <c r="RDO4"/>
      <c r="RDP4"/>
      <c r="RDQ4"/>
      <c r="RDR4"/>
      <c r="RDS4"/>
      <c r="RDT4"/>
      <c r="RDU4"/>
      <c r="RDV4"/>
      <c r="RDW4"/>
      <c r="RDX4"/>
      <c r="RDY4"/>
      <c r="RDZ4"/>
      <c r="REA4"/>
      <c r="REB4"/>
      <c r="REC4"/>
      <c r="RED4"/>
      <c r="REE4"/>
      <c r="REF4"/>
      <c r="REG4"/>
      <c r="REH4"/>
      <c r="REI4"/>
      <c r="REJ4"/>
      <c r="REK4"/>
      <c r="REL4"/>
      <c r="REM4"/>
      <c r="REN4"/>
      <c r="REO4"/>
      <c r="REP4"/>
      <c r="REQ4"/>
      <c r="RER4"/>
      <c r="RES4"/>
      <c r="RET4"/>
      <c r="REU4"/>
      <c r="REV4"/>
      <c r="REW4"/>
      <c r="REX4"/>
      <c r="REY4"/>
      <c r="REZ4"/>
      <c r="RFA4"/>
      <c r="RFB4"/>
      <c r="RFC4"/>
      <c r="RFD4"/>
      <c r="RFE4"/>
      <c r="RFF4"/>
      <c r="RFG4"/>
      <c r="RFH4"/>
      <c r="RFI4"/>
      <c r="RFJ4"/>
      <c r="RFK4"/>
      <c r="RFL4"/>
      <c r="RFM4"/>
      <c r="RFN4"/>
      <c r="RFO4"/>
      <c r="RFP4"/>
      <c r="RFQ4"/>
      <c r="RFR4"/>
      <c r="RFS4"/>
      <c r="RFT4"/>
      <c r="RFU4"/>
      <c r="RFV4"/>
      <c r="RFW4"/>
      <c r="RFX4"/>
      <c r="RFY4"/>
      <c r="RFZ4"/>
      <c r="RGA4"/>
      <c r="RGB4"/>
      <c r="RGC4"/>
      <c r="RGD4"/>
      <c r="RGE4"/>
      <c r="RGF4"/>
      <c r="RGG4"/>
      <c r="RGH4"/>
      <c r="RGI4"/>
      <c r="RGJ4"/>
      <c r="RGK4"/>
      <c r="RGL4"/>
      <c r="RGM4"/>
      <c r="RGN4"/>
      <c r="RGO4"/>
      <c r="RGP4"/>
      <c r="RGQ4"/>
      <c r="RGR4"/>
      <c r="RGS4"/>
      <c r="RGT4"/>
      <c r="RGU4"/>
      <c r="RGV4"/>
      <c r="RGW4"/>
      <c r="RGX4"/>
      <c r="RGY4"/>
      <c r="RGZ4"/>
      <c r="RHA4"/>
      <c r="RHB4"/>
      <c r="RHC4"/>
      <c r="RHD4"/>
      <c r="RHE4"/>
      <c r="RHF4"/>
      <c r="RHG4"/>
      <c r="RHH4"/>
      <c r="RHI4"/>
      <c r="RHJ4"/>
      <c r="RHK4"/>
      <c r="RHL4"/>
      <c r="RHM4"/>
      <c r="RHN4"/>
      <c r="RHO4"/>
      <c r="RHP4"/>
      <c r="RHQ4"/>
      <c r="RHR4"/>
      <c r="RHS4"/>
      <c r="RHT4"/>
      <c r="RHU4"/>
      <c r="RHV4"/>
      <c r="RHW4"/>
      <c r="RHX4"/>
      <c r="RHY4"/>
      <c r="RHZ4"/>
      <c r="RIA4"/>
      <c r="RIB4"/>
      <c r="RIC4"/>
      <c r="RID4"/>
      <c r="RIE4"/>
      <c r="RIF4"/>
      <c r="RIG4"/>
      <c r="RIH4"/>
      <c r="RII4"/>
      <c r="RIJ4"/>
      <c r="RIK4"/>
      <c r="RIL4"/>
      <c r="RIM4"/>
      <c r="RIN4"/>
      <c r="RIO4"/>
      <c r="RIP4"/>
      <c r="RIQ4"/>
      <c r="RIR4"/>
      <c r="RIS4"/>
      <c r="RIT4"/>
      <c r="RIU4"/>
      <c r="RIV4"/>
      <c r="RIW4"/>
      <c r="RIX4"/>
      <c r="RIY4"/>
      <c r="RIZ4"/>
      <c r="RJA4"/>
      <c r="RJB4"/>
      <c r="RJC4"/>
      <c r="RJD4"/>
      <c r="RJE4"/>
      <c r="RJF4"/>
      <c r="RJG4"/>
      <c r="RJH4"/>
      <c r="RJI4"/>
      <c r="RJJ4"/>
      <c r="RJK4"/>
      <c r="RJL4"/>
      <c r="RJM4"/>
      <c r="RJN4"/>
      <c r="RJO4"/>
      <c r="RJP4"/>
      <c r="RJQ4"/>
      <c r="RJR4"/>
      <c r="RJS4"/>
      <c r="RJT4"/>
      <c r="RJU4"/>
      <c r="RJV4"/>
      <c r="RJW4"/>
      <c r="RJX4"/>
      <c r="RJY4"/>
      <c r="RJZ4"/>
      <c r="RKA4"/>
      <c r="RKB4"/>
      <c r="RKC4"/>
      <c r="RKD4"/>
      <c r="RKE4"/>
      <c r="RKF4"/>
      <c r="RKG4"/>
      <c r="RKH4"/>
      <c r="RKI4"/>
      <c r="RKJ4"/>
      <c r="RKK4"/>
      <c r="RKL4"/>
      <c r="RKM4"/>
      <c r="RKN4"/>
      <c r="RKO4"/>
      <c r="RKP4"/>
      <c r="RKQ4"/>
      <c r="RKR4"/>
      <c r="RKS4"/>
      <c r="RKT4"/>
      <c r="RKU4"/>
      <c r="RKV4"/>
      <c r="RKW4"/>
      <c r="RKX4"/>
      <c r="RKY4"/>
      <c r="RKZ4"/>
      <c r="RLA4"/>
      <c r="RLB4"/>
      <c r="RLC4"/>
      <c r="RLD4"/>
      <c r="RLE4"/>
      <c r="RLF4"/>
      <c r="RLG4"/>
      <c r="RLH4"/>
      <c r="RLI4"/>
      <c r="RLJ4"/>
      <c r="RLK4"/>
      <c r="RLL4"/>
      <c r="RLM4"/>
      <c r="RLN4"/>
      <c r="RLO4"/>
      <c r="RLP4"/>
      <c r="RLQ4"/>
      <c r="RLR4"/>
      <c r="RLS4"/>
      <c r="RLT4"/>
      <c r="RLU4"/>
      <c r="RLV4"/>
      <c r="RLW4"/>
      <c r="RLX4"/>
      <c r="RLY4"/>
      <c r="RLZ4"/>
      <c r="RMA4"/>
      <c r="RMB4"/>
      <c r="RMC4"/>
      <c r="RMD4"/>
      <c r="RME4"/>
      <c r="RMF4"/>
      <c r="RMG4"/>
      <c r="RMH4"/>
      <c r="RMI4"/>
      <c r="RMJ4"/>
      <c r="RMK4"/>
      <c r="RML4"/>
      <c r="RMM4"/>
      <c r="RMN4"/>
      <c r="RMO4"/>
      <c r="RMP4"/>
      <c r="RMQ4"/>
      <c r="RMR4"/>
      <c r="RMS4"/>
      <c r="RMT4"/>
      <c r="RMU4"/>
      <c r="RMV4"/>
      <c r="RMW4"/>
      <c r="RMX4"/>
      <c r="RMY4"/>
      <c r="RMZ4"/>
      <c r="RNA4"/>
      <c r="RNB4"/>
      <c r="RNC4"/>
      <c r="RND4"/>
      <c r="RNE4"/>
      <c r="RNF4"/>
      <c r="RNG4"/>
      <c r="RNH4"/>
      <c r="RNI4"/>
      <c r="RNJ4"/>
      <c r="RNK4"/>
      <c r="RNL4"/>
      <c r="RNM4"/>
      <c r="RNN4"/>
      <c r="RNO4"/>
      <c r="RNP4"/>
      <c r="RNQ4"/>
      <c r="RNR4"/>
      <c r="RNS4"/>
      <c r="RNT4"/>
      <c r="RNU4"/>
      <c r="RNV4"/>
      <c r="RNW4"/>
      <c r="RNX4"/>
      <c r="RNY4"/>
      <c r="RNZ4"/>
      <c r="ROA4"/>
      <c r="ROB4"/>
      <c r="ROC4"/>
      <c r="ROD4"/>
      <c r="ROE4"/>
      <c r="ROF4"/>
      <c r="ROG4"/>
      <c r="ROH4"/>
      <c r="ROI4"/>
      <c r="ROJ4"/>
      <c r="ROK4"/>
      <c r="ROL4"/>
      <c r="ROM4"/>
      <c r="RON4"/>
      <c r="ROO4"/>
      <c r="ROP4"/>
      <c r="ROQ4"/>
      <c r="ROR4"/>
      <c r="ROS4"/>
      <c r="ROT4"/>
      <c r="ROU4"/>
      <c r="ROV4"/>
      <c r="ROW4"/>
      <c r="ROX4"/>
      <c r="ROY4"/>
      <c r="ROZ4"/>
      <c r="RPA4"/>
      <c r="RPB4"/>
      <c r="RPC4"/>
      <c r="RPD4"/>
      <c r="RPE4"/>
      <c r="RPF4"/>
      <c r="RPG4"/>
      <c r="RPH4"/>
      <c r="RPI4"/>
      <c r="RPJ4"/>
      <c r="RPK4"/>
      <c r="RPL4"/>
      <c r="RPM4"/>
      <c r="RPN4"/>
      <c r="RPO4"/>
      <c r="RPP4"/>
      <c r="RPQ4"/>
      <c r="RPR4"/>
      <c r="RPS4"/>
      <c r="RPT4"/>
      <c r="RPU4"/>
      <c r="RPV4"/>
      <c r="RPW4"/>
      <c r="RPX4"/>
      <c r="RPY4"/>
      <c r="RPZ4"/>
      <c r="RQA4"/>
      <c r="RQB4"/>
      <c r="RQC4"/>
      <c r="RQD4"/>
      <c r="RQE4"/>
      <c r="RQF4"/>
      <c r="RQG4"/>
      <c r="RQH4"/>
      <c r="RQI4"/>
      <c r="RQJ4"/>
      <c r="RQK4"/>
      <c r="RQL4"/>
      <c r="RQM4"/>
      <c r="RQN4"/>
      <c r="RQO4"/>
      <c r="RQP4"/>
      <c r="RQQ4"/>
      <c r="RQR4"/>
      <c r="RQS4"/>
      <c r="RQT4"/>
      <c r="RQU4"/>
      <c r="RQV4"/>
      <c r="RQW4"/>
      <c r="RQX4"/>
      <c r="RQY4"/>
      <c r="RQZ4"/>
      <c r="RRA4"/>
      <c r="RRB4"/>
      <c r="RRC4"/>
      <c r="RRD4"/>
      <c r="RRE4"/>
      <c r="RRF4"/>
      <c r="RRG4"/>
      <c r="RRH4"/>
      <c r="RRI4"/>
      <c r="RRJ4"/>
      <c r="RRK4"/>
      <c r="RRL4"/>
      <c r="RRM4"/>
      <c r="RRN4"/>
      <c r="RRO4"/>
      <c r="RRP4"/>
      <c r="RRQ4"/>
      <c r="RRR4"/>
      <c r="RRS4"/>
      <c r="RRT4"/>
      <c r="RRU4"/>
      <c r="RRV4"/>
      <c r="RRW4"/>
      <c r="RRX4"/>
      <c r="RRY4"/>
      <c r="RRZ4"/>
      <c r="RSA4"/>
      <c r="RSB4"/>
      <c r="RSC4"/>
      <c r="RSD4"/>
      <c r="RSE4"/>
      <c r="RSF4"/>
      <c r="RSG4"/>
      <c r="RSH4"/>
      <c r="RSI4"/>
      <c r="RSJ4"/>
      <c r="RSK4"/>
      <c r="RSL4"/>
      <c r="RSM4"/>
      <c r="RSN4"/>
      <c r="RSO4"/>
      <c r="RSP4"/>
      <c r="RSQ4"/>
      <c r="RSR4"/>
      <c r="RSS4"/>
      <c r="RST4"/>
      <c r="RSU4"/>
      <c r="RSV4"/>
      <c r="RSW4"/>
      <c r="RSX4"/>
      <c r="RSY4"/>
      <c r="RSZ4"/>
      <c r="RTA4"/>
      <c r="RTB4"/>
      <c r="RTC4"/>
      <c r="RTD4"/>
      <c r="RTE4"/>
      <c r="RTF4"/>
      <c r="RTG4"/>
      <c r="RTH4"/>
      <c r="RTI4"/>
      <c r="RTJ4"/>
      <c r="RTK4"/>
      <c r="RTL4"/>
      <c r="RTM4"/>
      <c r="RTN4"/>
      <c r="RTO4"/>
      <c r="RTP4"/>
      <c r="RTQ4"/>
      <c r="RTR4"/>
      <c r="RTS4"/>
      <c r="RTT4"/>
      <c r="RTU4"/>
      <c r="RTV4"/>
      <c r="RTW4"/>
      <c r="RTX4"/>
      <c r="RTY4"/>
      <c r="RTZ4"/>
      <c r="RUA4"/>
      <c r="RUB4"/>
      <c r="RUC4"/>
      <c r="RUD4"/>
      <c r="RUE4"/>
      <c r="RUF4"/>
      <c r="RUG4"/>
      <c r="RUH4"/>
      <c r="RUI4"/>
      <c r="RUJ4"/>
      <c r="RUK4"/>
      <c r="RUL4"/>
      <c r="RUM4"/>
      <c r="RUN4"/>
      <c r="RUO4"/>
      <c r="RUP4"/>
      <c r="RUQ4"/>
      <c r="RUR4"/>
      <c r="RUS4"/>
      <c r="RUT4"/>
      <c r="RUU4"/>
      <c r="RUV4"/>
      <c r="RUW4"/>
      <c r="RUX4"/>
      <c r="RUY4"/>
      <c r="RUZ4"/>
      <c r="RVA4"/>
      <c r="RVB4"/>
      <c r="RVC4"/>
      <c r="RVD4"/>
      <c r="RVE4"/>
      <c r="RVF4"/>
      <c r="RVG4"/>
      <c r="RVH4"/>
      <c r="RVI4"/>
      <c r="RVJ4"/>
      <c r="RVK4"/>
      <c r="RVL4"/>
      <c r="RVM4"/>
      <c r="RVN4"/>
      <c r="RVO4"/>
      <c r="RVP4"/>
      <c r="RVQ4"/>
      <c r="RVR4"/>
      <c r="RVS4"/>
      <c r="RVT4"/>
      <c r="RVU4"/>
      <c r="RVV4"/>
      <c r="RVW4"/>
      <c r="RVX4"/>
      <c r="RVY4"/>
      <c r="RVZ4"/>
      <c r="RWA4"/>
      <c r="RWB4"/>
      <c r="RWC4"/>
      <c r="RWD4"/>
      <c r="RWE4"/>
      <c r="RWF4"/>
      <c r="RWG4"/>
      <c r="RWH4"/>
      <c r="RWI4"/>
      <c r="RWJ4"/>
      <c r="RWK4"/>
      <c r="RWL4"/>
      <c r="RWM4"/>
      <c r="RWN4"/>
      <c r="RWO4"/>
      <c r="RWP4"/>
      <c r="RWQ4"/>
      <c r="RWR4"/>
      <c r="RWS4"/>
      <c r="RWT4"/>
      <c r="RWU4"/>
      <c r="RWV4"/>
      <c r="RWW4"/>
      <c r="RWX4"/>
      <c r="RWY4"/>
      <c r="RWZ4"/>
      <c r="RXA4"/>
      <c r="RXB4"/>
      <c r="RXC4"/>
      <c r="RXD4"/>
      <c r="RXE4"/>
      <c r="RXF4"/>
      <c r="RXG4"/>
      <c r="RXH4"/>
      <c r="RXI4"/>
      <c r="RXJ4"/>
      <c r="RXK4"/>
      <c r="RXL4"/>
      <c r="RXM4"/>
      <c r="RXN4"/>
      <c r="RXO4"/>
      <c r="RXP4"/>
      <c r="RXQ4"/>
      <c r="RXR4"/>
      <c r="RXS4"/>
      <c r="RXT4"/>
      <c r="RXU4"/>
      <c r="RXV4"/>
      <c r="RXW4"/>
      <c r="RXX4"/>
      <c r="RXY4"/>
      <c r="RXZ4"/>
      <c r="RYA4"/>
      <c r="RYB4"/>
      <c r="RYC4"/>
      <c r="RYD4"/>
      <c r="RYE4"/>
      <c r="RYF4"/>
      <c r="RYG4"/>
      <c r="RYH4"/>
      <c r="RYI4"/>
      <c r="RYJ4"/>
      <c r="RYK4"/>
      <c r="RYL4"/>
      <c r="RYM4"/>
      <c r="RYN4"/>
      <c r="RYO4"/>
      <c r="RYP4"/>
      <c r="RYQ4"/>
      <c r="RYR4"/>
      <c r="RYS4"/>
      <c r="RYT4"/>
      <c r="RYU4"/>
      <c r="RYV4"/>
      <c r="RYW4"/>
      <c r="RYX4"/>
      <c r="RYY4"/>
      <c r="RYZ4"/>
      <c r="RZA4"/>
      <c r="RZB4"/>
      <c r="RZC4"/>
      <c r="RZD4"/>
      <c r="RZE4"/>
      <c r="RZF4"/>
      <c r="RZG4"/>
      <c r="RZH4"/>
      <c r="RZI4"/>
      <c r="RZJ4"/>
      <c r="RZK4"/>
      <c r="RZL4"/>
      <c r="RZM4"/>
      <c r="RZN4"/>
      <c r="RZO4"/>
      <c r="RZP4"/>
      <c r="RZQ4"/>
      <c r="RZR4"/>
      <c r="RZS4"/>
      <c r="RZT4"/>
      <c r="RZU4"/>
      <c r="RZV4"/>
      <c r="RZW4"/>
      <c r="RZX4"/>
      <c r="RZY4"/>
      <c r="RZZ4"/>
      <c r="SAA4"/>
      <c r="SAB4"/>
      <c r="SAC4"/>
      <c r="SAD4"/>
      <c r="SAE4"/>
      <c r="SAF4"/>
      <c r="SAG4"/>
      <c r="SAH4"/>
      <c r="SAI4"/>
      <c r="SAJ4"/>
      <c r="SAK4"/>
      <c r="SAL4"/>
      <c r="SAM4"/>
      <c r="SAN4"/>
      <c r="SAO4"/>
      <c r="SAP4"/>
      <c r="SAQ4"/>
      <c r="SAR4"/>
      <c r="SAS4"/>
      <c r="SAT4"/>
      <c r="SAU4"/>
      <c r="SAV4"/>
      <c r="SAW4"/>
      <c r="SAX4"/>
      <c r="SAY4"/>
      <c r="SAZ4"/>
      <c r="SBA4"/>
      <c r="SBB4"/>
      <c r="SBC4"/>
      <c r="SBD4"/>
      <c r="SBE4"/>
      <c r="SBF4"/>
      <c r="SBG4"/>
      <c r="SBH4"/>
      <c r="SBI4"/>
      <c r="SBJ4"/>
      <c r="SBK4"/>
      <c r="SBL4"/>
      <c r="SBM4"/>
      <c r="SBN4"/>
      <c r="SBO4"/>
      <c r="SBP4"/>
      <c r="SBQ4"/>
      <c r="SBR4"/>
      <c r="SBS4"/>
      <c r="SBT4"/>
      <c r="SBU4"/>
      <c r="SBV4"/>
      <c r="SBW4"/>
      <c r="SBX4"/>
      <c r="SBY4"/>
      <c r="SBZ4"/>
      <c r="SCA4"/>
      <c r="SCB4"/>
      <c r="SCC4"/>
      <c r="SCD4"/>
      <c r="SCE4"/>
      <c r="SCF4"/>
      <c r="SCG4"/>
      <c r="SCH4"/>
      <c r="SCI4"/>
      <c r="SCJ4"/>
      <c r="SCK4"/>
      <c r="SCL4"/>
      <c r="SCM4"/>
      <c r="SCN4"/>
      <c r="SCO4"/>
      <c r="SCP4"/>
      <c r="SCQ4"/>
      <c r="SCR4"/>
      <c r="SCS4"/>
      <c r="SCT4"/>
      <c r="SCU4"/>
      <c r="SCV4"/>
      <c r="SCW4"/>
      <c r="SCX4"/>
      <c r="SCY4"/>
      <c r="SCZ4"/>
      <c r="SDA4"/>
      <c r="SDB4"/>
      <c r="SDC4"/>
      <c r="SDD4"/>
      <c r="SDE4"/>
      <c r="SDF4"/>
      <c r="SDG4"/>
      <c r="SDH4"/>
      <c r="SDI4"/>
      <c r="SDJ4"/>
      <c r="SDK4"/>
      <c r="SDL4"/>
      <c r="SDM4"/>
      <c r="SDN4"/>
      <c r="SDO4"/>
      <c r="SDP4"/>
      <c r="SDQ4"/>
      <c r="SDR4"/>
      <c r="SDS4"/>
      <c r="SDT4"/>
      <c r="SDU4"/>
      <c r="SDV4"/>
      <c r="SDW4"/>
      <c r="SDX4"/>
      <c r="SDY4"/>
      <c r="SDZ4"/>
      <c r="SEA4"/>
      <c r="SEB4"/>
      <c r="SEC4"/>
      <c r="SED4"/>
      <c r="SEE4"/>
      <c r="SEF4"/>
      <c r="SEG4"/>
      <c r="SEH4"/>
      <c r="SEI4"/>
      <c r="SEJ4"/>
      <c r="SEK4"/>
      <c r="SEL4"/>
      <c r="SEM4"/>
      <c r="SEN4"/>
      <c r="SEO4"/>
      <c r="SEP4"/>
      <c r="SEQ4"/>
      <c r="SER4"/>
      <c r="SES4"/>
      <c r="SET4"/>
      <c r="SEU4"/>
      <c r="SEV4"/>
      <c r="SEW4"/>
      <c r="SEX4"/>
      <c r="SEY4"/>
      <c r="SEZ4"/>
      <c r="SFA4"/>
      <c r="SFB4"/>
      <c r="SFC4"/>
      <c r="SFD4"/>
      <c r="SFE4"/>
      <c r="SFF4"/>
      <c r="SFG4"/>
      <c r="SFH4"/>
      <c r="SFI4"/>
      <c r="SFJ4"/>
      <c r="SFK4"/>
      <c r="SFL4"/>
      <c r="SFM4"/>
      <c r="SFN4"/>
      <c r="SFO4"/>
      <c r="SFP4"/>
      <c r="SFQ4"/>
      <c r="SFR4"/>
      <c r="SFS4"/>
      <c r="SFT4"/>
      <c r="SFU4"/>
      <c r="SFV4"/>
      <c r="SFW4"/>
      <c r="SFX4"/>
      <c r="SFY4"/>
      <c r="SFZ4"/>
      <c r="SGA4"/>
      <c r="SGB4"/>
      <c r="SGC4"/>
      <c r="SGD4"/>
      <c r="SGE4"/>
      <c r="SGF4"/>
      <c r="SGG4"/>
      <c r="SGH4"/>
      <c r="SGI4"/>
      <c r="SGJ4"/>
      <c r="SGK4"/>
      <c r="SGL4"/>
      <c r="SGM4"/>
      <c r="SGN4"/>
      <c r="SGO4"/>
      <c r="SGP4"/>
      <c r="SGQ4"/>
      <c r="SGR4"/>
      <c r="SGS4"/>
      <c r="SGT4"/>
      <c r="SGU4"/>
      <c r="SGV4"/>
      <c r="SGW4"/>
      <c r="SGX4"/>
      <c r="SGY4"/>
      <c r="SGZ4"/>
      <c r="SHA4"/>
      <c r="SHB4"/>
      <c r="SHC4"/>
      <c r="SHD4"/>
      <c r="SHE4"/>
      <c r="SHF4"/>
      <c r="SHG4"/>
      <c r="SHH4"/>
      <c r="SHI4"/>
      <c r="SHJ4"/>
      <c r="SHK4"/>
      <c r="SHL4"/>
      <c r="SHM4"/>
      <c r="SHN4"/>
      <c r="SHO4"/>
      <c r="SHP4"/>
      <c r="SHQ4"/>
      <c r="SHR4"/>
      <c r="SHS4"/>
      <c r="SHT4"/>
      <c r="SHU4"/>
      <c r="SHV4"/>
      <c r="SHW4"/>
      <c r="SHX4"/>
      <c r="SHY4"/>
      <c r="SHZ4"/>
      <c r="SIA4"/>
      <c r="SIB4"/>
      <c r="SIC4"/>
      <c r="SID4"/>
      <c r="SIE4"/>
      <c r="SIF4"/>
      <c r="SIG4"/>
      <c r="SIH4"/>
      <c r="SII4"/>
      <c r="SIJ4"/>
      <c r="SIK4"/>
      <c r="SIL4"/>
      <c r="SIM4"/>
      <c r="SIN4"/>
      <c r="SIO4"/>
      <c r="SIP4"/>
      <c r="SIQ4"/>
      <c r="SIR4"/>
      <c r="SIS4"/>
      <c r="SIT4"/>
      <c r="SIU4"/>
      <c r="SIV4"/>
      <c r="SIW4"/>
      <c r="SIX4"/>
      <c r="SIY4"/>
      <c r="SIZ4"/>
      <c r="SJA4"/>
      <c r="SJB4"/>
      <c r="SJC4"/>
      <c r="SJD4"/>
      <c r="SJE4"/>
      <c r="SJF4"/>
      <c r="SJG4"/>
      <c r="SJH4"/>
      <c r="SJI4"/>
      <c r="SJJ4"/>
      <c r="SJK4"/>
      <c r="SJL4"/>
      <c r="SJM4"/>
      <c r="SJN4"/>
      <c r="SJO4"/>
      <c r="SJP4"/>
      <c r="SJQ4"/>
      <c r="SJR4"/>
      <c r="SJS4"/>
      <c r="SJT4"/>
      <c r="SJU4"/>
      <c r="SJV4"/>
      <c r="SJW4"/>
      <c r="SJX4"/>
      <c r="SJY4"/>
      <c r="SJZ4"/>
      <c r="SKA4"/>
      <c r="SKB4"/>
      <c r="SKC4"/>
      <c r="SKD4"/>
      <c r="SKE4"/>
      <c r="SKF4"/>
      <c r="SKG4"/>
      <c r="SKH4"/>
      <c r="SKI4"/>
      <c r="SKJ4"/>
      <c r="SKK4"/>
      <c r="SKL4"/>
      <c r="SKM4"/>
      <c r="SKN4"/>
      <c r="SKO4"/>
      <c r="SKP4"/>
      <c r="SKQ4"/>
      <c r="SKR4"/>
      <c r="SKS4"/>
      <c r="SKT4"/>
      <c r="SKU4"/>
      <c r="SKV4"/>
      <c r="SKW4"/>
      <c r="SKX4"/>
      <c r="SKY4"/>
      <c r="SKZ4"/>
      <c r="SLA4"/>
      <c r="SLB4"/>
      <c r="SLC4"/>
      <c r="SLD4"/>
      <c r="SLE4"/>
      <c r="SLF4"/>
      <c r="SLG4"/>
      <c r="SLH4"/>
      <c r="SLI4"/>
      <c r="SLJ4"/>
      <c r="SLK4"/>
      <c r="SLL4"/>
      <c r="SLM4"/>
      <c r="SLN4"/>
      <c r="SLO4"/>
      <c r="SLP4"/>
      <c r="SLQ4"/>
      <c r="SLR4"/>
      <c r="SLS4"/>
      <c r="SLT4"/>
      <c r="SLU4"/>
      <c r="SLV4"/>
      <c r="SLW4"/>
      <c r="SLX4"/>
      <c r="SLY4"/>
      <c r="SLZ4"/>
      <c r="SMA4"/>
      <c r="SMB4"/>
      <c r="SMC4"/>
      <c r="SMD4"/>
      <c r="SME4"/>
      <c r="SMF4"/>
      <c r="SMG4"/>
      <c r="SMH4"/>
      <c r="SMI4"/>
      <c r="SMJ4"/>
      <c r="SMK4"/>
      <c r="SML4"/>
      <c r="SMM4"/>
      <c r="SMN4"/>
      <c r="SMO4"/>
      <c r="SMP4"/>
      <c r="SMQ4"/>
      <c r="SMR4"/>
      <c r="SMS4"/>
      <c r="SMT4"/>
      <c r="SMU4"/>
      <c r="SMV4"/>
      <c r="SMW4"/>
      <c r="SMX4"/>
      <c r="SMY4"/>
      <c r="SMZ4"/>
      <c r="SNA4"/>
      <c r="SNB4"/>
      <c r="SNC4"/>
      <c r="SND4"/>
      <c r="SNE4"/>
      <c r="SNF4"/>
      <c r="SNG4"/>
      <c r="SNH4"/>
      <c r="SNI4"/>
      <c r="SNJ4"/>
      <c r="SNK4"/>
      <c r="SNL4"/>
      <c r="SNM4"/>
      <c r="SNN4"/>
      <c r="SNO4"/>
      <c r="SNP4"/>
      <c r="SNQ4"/>
      <c r="SNR4"/>
      <c r="SNS4"/>
      <c r="SNT4"/>
      <c r="SNU4"/>
      <c r="SNV4"/>
      <c r="SNW4"/>
      <c r="SNX4"/>
      <c r="SNY4"/>
      <c r="SNZ4"/>
      <c r="SOA4"/>
      <c r="SOB4"/>
      <c r="SOC4"/>
      <c r="SOD4"/>
      <c r="SOE4"/>
      <c r="SOF4"/>
      <c r="SOG4"/>
      <c r="SOH4"/>
      <c r="SOI4"/>
      <c r="SOJ4"/>
      <c r="SOK4"/>
      <c r="SOL4"/>
      <c r="SOM4"/>
      <c r="SON4"/>
      <c r="SOO4"/>
      <c r="SOP4"/>
      <c r="SOQ4"/>
      <c r="SOR4"/>
      <c r="SOS4"/>
      <c r="SOT4"/>
      <c r="SOU4"/>
      <c r="SOV4"/>
      <c r="SOW4"/>
      <c r="SOX4"/>
      <c r="SOY4"/>
      <c r="SOZ4"/>
      <c r="SPA4"/>
      <c r="SPB4"/>
      <c r="SPC4"/>
      <c r="SPD4"/>
      <c r="SPE4"/>
      <c r="SPF4"/>
      <c r="SPG4"/>
      <c r="SPH4"/>
      <c r="SPI4"/>
      <c r="SPJ4"/>
      <c r="SPK4"/>
      <c r="SPL4"/>
      <c r="SPM4"/>
      <c r="SPN4"/>
      <c r="SPO4"/>
      <c r="SPP4"/>
      <c r="SPQ4"/>
      <c r="SPR4"/>
      <c r="SPS4"/>
      <c r="SPT4"/>
      <c r="SPU4"/>
      <c r="SPV4"/>
      <c r="SPW4"/>
      <c r="SPX4"/>
      <c r="SPY4"/>
      <c r="SPZ4"/>
      <c r="SQA4"/>
      <c r="SQB4"/>
      <c r="SQC4"/>
      <c r="SQD4"/>
      <c r="SQE4"/>
      <c r="SQF4"/>
      <c r="SQG4"/>
      <c r="SQH4"/>
      <c r="SQI4"/>
      <c r="SQJ4"/>
      <c r="SQK4"/>
      <c r="SQL4"/>
      <c r="SQM4"/>
      <c r="SQN4"/>
      <c r="SQO4"/>
      <c r="SQP4"/>
      <c r="SQQ4"/>
      <c r="SQR4"/>
      <c r="SQS4"/>
      <c r="SQT4"/>
      <c r="SQU4"/>
      <c r="SQV4"/>
      <c r="SQW4"/>
      <c r="SQX4"/>
      <c r="SQY4"/>
      <c r="SQZ4"/>
      <c r="SRA4"/>
      <c r="SRB4"/>
      <c r="SRC4"/>
      <c r="SRD4"/>
      <c r="SRE4"/>
      <c r="SRF4"/>
      <c r="SRG4"/>
      <c r="SRH4"/>
      <c r="SRI4"/>
      <c r="SRJ4"/>
      <c r="SRK4"/>
      <c r="SRL4"/>
      <c r="SRM4"/>
      <c r="SRN4"/>
      <c r="SRO4"/>
      <c r="SRP4"/>
      <c r="SRQ4"/>
      <c r="SRR4"/>
      <c r="SRS4"/>
      <c r="SRT4"/>
      <c r="SRU4"/>
      <c r="SRV4"/>
      <c r="SRW4"/>
      <c r="SRX4"/>
      <c r="SRY4"/>
      <c r="SRZ4"/>
      <c r="SSA4"/>
      <c r="SSB4"/>
      <c r="SSC4"/>
      <c r="SSD4"/>
      <c r="SSE4"/>
      <c r="SSF4"/>
      <c r="SSG4"/>
      <c r="SSH4"/>
      <c r="SSI4"/>
      <c r="SSJ4"/>
      <c r="SSK4"/>
      <c r="SSL4"/>
      <c r="SSM4"/>
      <c r="SSN4"/>
      <c r="SSO4"/>
      <c r="SSP4"/>
      <c r="SSQ4"/>
      <c r="SSR4"/>
      <c r="SSS4"/>
      <c r="SST4"/>
      <c r="SSU4"/>
      <c r="SSV4"/>
      <c r="SSW4"/>
      <c r="SSX4"/>
      <c r="SSY4"/>
      <c r="SSZ4"/>
      <c r="STA4"/>
      <c r="STB4"/>
      <c r="STC4"/>
      <c r="STD4"/>
      <c r="STE4"/>
      <c r="STF4"/>
      <c r="STG4"/>
      <c r="STH4"/>
      <c r="STI4"/>
      <c r="STJ4"/>
      <c r="STK4"/>
      <c r="STL4"/>
      <c r="STM4"/>
      <c r="STN4"/>
      <c r="STO4"/>
      <c r="STP4"/>
      <c r="STQ4"/>
      <c r="STR4"/>
      <c r="STS4"/>
      <c r="STT4"/>
      <c r="STU4"/>
      <c r="STV4"/>
      <c r="STW4"/>
      <c r="STX4"/>
      <c r="STY4"/>
      <c r="STZ4"/>
      <c r="SUA4"/>
      <c r="SUB4"/>
      <c r="SUC4"/>
      <c r="SUD4"/>
      <c r="SUE4"/>
      <c r="SUF4"/>
      <c r="SUG4"/>
      <c r="SUH4"/>
      <c r="SUI4"/>
      <c r="SUJ4"/>
      <c r="SUK4"/>
      <c r="SUL4"/>
      <c r="SUM4"/>
      <c r="SUN4"/>
      <c r="SUO4"/>
      <c r="SUP4"/>
      <c r="SUQ4"/>
      <c r="SUR4"/>
      <c r="SUS4"/>
      <c r="SUT4"/>
      <c r="SUU4"/>
      <c r="SUV4"/>
      <c r="SUW4"/>
      <c r="SUX4"/>
      <c r="SUY4"/>
      <c r="SUZ4"/>
      <c r="SVA4"/>
      <c r="SVB4"/>
      <c r="SVC4"/>
      <c r="SVD4"/>
      <c r="SVE4"/>
      <c r="SVF4"/>
      <c r="SVG4"/>
      <c r="SVH4"/>
      <c r="SVI4"/>
      <c r="SVJ4"/>
      <c r="SVK4"/>
      <c r="SVL4"/>
      <c r="SVM4"/>
      <c r="SVN4"/>
      <c r="SVO4"/>
      <c r="SVP4"/>
      <c r="SVQ4"/>
      <c r="SVR4"/>
      <c r="SVS4"/>
      <c r="SVT4"/>
      <c r="SVU4"/>
      <c r="SVV4"/>
      <c r="SVW4"/>
      <c r="SVX4"/>
      <c r="SVY4"/>
      <c r="SVZ4"/>
      <c r="SWA4"/>
      <c r="SWB4"/>
      <c r="SWC4"/>
      <c r="SWD4"/>
      <c r="SWE4"/>
      <c r="SWF4"/>
      <c r="SWG4"/>
      <c r="SWH4"/>
      <c r="SWI4"/>
      <c r="SWJ4"/>
      <c r="SWK4"/>
      <c r="SWL4"/>
      <c r="SWM4"/>
      <c r="SWN4"/>
      <c r="SWO4"/>
      <c r="SWP4"/>
      <c r="SWQ4"/>
      <c r="SWR4"/>
      <c r="SWS4"/>
      <c r="SWT4"/>
      <c r="SWU4"/>
      <c r="SWV4"/>
      <c r="SWW4"/>
      <c r="SWX4"/>
      <c r="SWY4"/>
      <c r="SWZ4"/>
      <c r="SXA4"/>
      <c r="SXB4"/>
      <c r="SXC4"/>
      <c r="SXD4"/>
      <c r="SXE4"/>
      <c r="SXF4"/>
      <c r="SXG4"/>
      <c r="SXH4"/>
      <c r="SXI4"/>
      <c r="SXJ4"/>
      <c r="SXK4"/>
      <c r="SXL4"/>
      <c r="SXM4"/>
      <c r="SXN4"/>
      <c r="SXO4"/>
      <c r="SXP4"/>
      <c r="SXQ4"/>
      <c r="SXR4"/>
      <c r="SXS4"/>
      <c r="SXT4"/>
      <c r="SXU4"/>
      <c r="SXV4"/>
      <c r="SXW4"/>
      <c r="SXX4"/>
      <c r="SXY4"/>
      <c r="SXZ4"/>
      <c r="SYA4"/>
      <c r="SYB4"/>
      <c r="SYC4"/>
      <c r="SYD4"/>
      <c r="SYE4"/>
      <c r="SYF4"/>
      <c r="SYG4"/>
      <c r="SYH4"/>
      <c r="SYI4"/>
      <c r="SYJ4"/>
      <c r="SYK4"/>
      <c r="SYL4"/>
      <c r="SYM4"/>
      <c r="SYN4"/>
      <c r="SYO4"/>
      <c r="SYP4"/>
      <c r="SYQ4"/>
      <c r="SYR4"/>
      <c r="SYS4"/>
      <c r="SYT4"/>
      <c r="SYU4"/>
      <c r="SYV4"/>
      <c r="SYW4"/>
      <c r="SYX4"/>
      <c r="SYY4"/>
      <c r="SYZ4"/>
      <c r="SZA4"/>
      <c r="SZB4"/>
      <c r="SZC4"/>
      <c r="SZD4"/>
      <c r="SZE4"/>
      <c r="SZF4"/>
      <c r="SZG4"/>
      <c r="SZH4"/>
      <c r="SZI4"/>
      <c r="SZJ4"/>
      <c r="SZK4"/>
      <c r="SZL4"/>
      <c r="SZM4"/>
      <c r="SZN4"/>
      <c r="SZO4"/>
      <c r="SZP4"/>
      <c r="SZQ4"/>
      <c r="SZR4"/>
      <c r="SZS4"/>
      <c r="SZT4"/>
      <c r="SZU4"/>
      <c r="SZV4"/>
      <c r="SZW4"/>
      <c r="SZX4"/>
      <c r="SZY4"/>
      <c r="SZZ4"/>
      <c r="TAA4"/>
      <c r="TAB4"/>
      <c r="TAC4"/>
      <c r="TAD4"/>
      <c r="TAE4"/>
      <c r="TAF4"/>
      <c r="TAG4"/>
      <c r="TAH4"/>
      <c r="TAI4"/>
      <c r="TAJ4"/>
      <c r="TAK4"/>
      <c r="TAL4"/>
      <c r="TAM4"/>
      <c r="TAN4"/>
      <c r="TAO4"/>
      <c r="TAP4"/>
      <c r="TAQ4"/>
      <c r="TAR4"/>
      <c r="TAS4"/>
      <c r="TAT4"/>
      <c r="TAU4"/>
      <c r="TAV4"/>
      <c r="TAW4"/>
      <c r="TAX4"/>
      <c r="TAY4"/>
      <c r="TAZ4"/>
      <c r="TBA4"/>
      <c r="TBB4"/>
      <c r="TBC4"/>
      <c r="TBD4"/>
      <c r="TBE4"/>
      <c r="TBF4"/>
      <c r="TBG4"/>
      <c r="TBH4"/>
      <c r="TBI4"/>
      <c r="TBJ4"/>
      <c r="TBK4"/>
      <c r="TBL4"/>
      <c r="TBM4"/>
      <c r="TBN4"/>
      <c r="TBO4"/>
      <c r="TBP4"/>
      <c r="TBQ4"/>
      <c r="TBR4"/>
      <c r="TBS4"/>
      <c r="TBT4"/>
      <c r="TBU4"/>
      <c r="TBV4"/>
      <c r="TBW4"/>
      <c r="TBX4"/>
      <c r="TBY4"/>
      <c r="TBZ4"/>
      <c r="TCA4"/>
      <c r="TCB4"/>
      <c r="TCC4"/>
      <c r="TCD4"/>
      <c r="TCE4"/>
      <c r="TCF4"/>
      <c r="TCG4"/>
      <c r="TCH4"/>
      <c r="TCI4"/>
      <c r="TCJ4"/>
      <c r="TCK4"/>
      <c r="TCL4"/>
      <c r="TCM4"/>
      <c r="TCN4"/>
      <c r="TCO4"/>
      <c r="TCP4"/>
      <c r="TCQ4"/>
      <c r="TCR4"/>
      <c r="TCS4"/>
      <c r="TCT4"/>
      <c r="TCU4"/>
      <c r="TCV4"/>
      <c r="TCW4"/>
      <c r="TCX4"/>
      <c r="TCY4"/>
      <c r="TCZ4"/>
      <c r="TDA4"/>
      <c r="TDB4"/>
      <c r="TDC4"/>
      <c r="TDD4"/>
      <c r="TDE4"/>
      <c r="TDF4"/>
      <c r="TDG4"/>
      <c r="TDH4"/>
      <c r="TDI4"/>
      <c r="TDJ4"/>
      <c r="TDK4"/>
      <c r="TDL4"/>
      <c r="TDM4"/>
      <c r="TDN4"/>
      <c r="TDO4"/>
      <c r="TDP4"/>
      <c r="TDQ4"/>
      <c r="TDR4"/>
      <c r="TDS4"/>
      <c r="TDT4"/>
      <c r="TDU4"/>
      <c r="TDV4"/>
      <c r="TDW4"/>
      <c r="TDX4"/>
      <c r="TDY4"/>
      <c r="TDZ4"/>
      <c r="TEA4"/>
      <c r="TEB4"/>
      <c r="TEC4"/>
      <c r="TED4"/>
      <c r="TEE4"/>
      <c r="TEF4"/>
      <c r="TEG4"/>
      <c r="TEH4"/>
      <c r="TEI4"/>
      <c r="TEJ4"/>
      <c r="TEK4"/>
      <c r="TEL4"/>
      <c r="TEM4"/>
      <c r="TEN4"/>
      <c r="TEO4"/>
      <c r="TEP4"/>
      <c r="TEQ4"/>
      <c r="TER4"/>
      <c r="TES4"/>
      <c r="TET4"/>
      <c r="TEU4"/>
      <c r="TEV4"/>
      <c r="TEW4"/>
      <c r="TEX4"/>
      <c r="TEY4"/>
      <c r="TEZ4"/>
      <c r="TFA4"/>
      <c r="TFB4"/>
      <c r="TFC4"/>
      <c r="TFD4"/>
      <c r="TFE4"/>
      <c r="TFF4"/>
      <c r="TFG4"/>
      <c r="TFH4"/>
      <c r="TFI4"/>
      <c r="TFJ4"/>
      <c r="TFK4"/>
      <c r="TFL4"/>
      <c r="TFM4"/>
      <c r="TFN4"/>
      <c r="TFO4"/>
      <c r="TFP4"/>
      <c r="TFQ4"/>
      <c r="TFR4"/>
      <c r="TFS4"/>
      <c r="TFT4"/>
      <c r="TFU4"/>
      <c r="TFV4"/>
      <c r="TFW4"/>
      <c r="TFX4"/>
      <c r="TFY4"/>
      <c r="TFZ4"/>
      <c r="TGA4"/>
      <c r="TGB4"/>
      <c r="TGC4"/>
      <c r="TGD4"/>
      <c r="TGE4"/>
      <c r="TGF4"/>
      <c r="TGG4"/>
      <c r="TGH4"/>
      <c r="TGI4"/>
      <c r="TGJ4"/>
      <c r="TGK4"/>
      <c r="TGL4"/>
      <c r="TGM4"/>
      <c r="TGN4"/>
      <c r="TGO4"/>
      <c r="TGP4"/>
      <c r="TGQ4"/>
      <c r="TGR4"/>
      <c r="TGS4"/>
      <c r="TGT4"/>
      <c r="TGU4"/>
      <c r="TGV4"/>
      <c r="TGW4"/>
      <c r="TGX4"/>
      <c r="TGY4"/>
      <c r="TGZ4"/>
      <c r="THA4"/>
      <c r="THB4"/>
      <c r="THC4"/>
      <c r="THD4"/>
      <c r="THE4"/>
      <c r="THF4"/>
      <c r="THG4"/>
      <c r="THH4"/>
      <c r="THI4"/>
      <c r="THJ4"/>
      <c r="THK4"/>
      <c r="THL4"/>
      <c r="THM4"/>
      <c r="THN4"/>
      <c r="THO4"/>
      <c r="THP4"/>
      <c r="THQ4"/>
      <c r="THR4"/>
      <c r="THS4"/>
      <c r="THT4"/>
      <c r="THU4"/>
      <c r="THV4"/>
      <c r="THW4"/>
      <c r="THX4"/>
      <c r="THY4"/>
      <c r="THZ4"/>
      <c r="TIA4"/>
      <c r="TIB4"/>
      <c r="TIC4"/>
      <c r="TID4"/>
      <c r="TIE4"/>
      <c r="TIF4"/>
      <c r="TIG4"/>
      <c r="TIH4"/>
      <c r="TII4"/>
      <c r="TIJ4"/>
      <c r="TIK4"/>
      <c r="TIL4"/>
      <c r="TIM4"/>
      <c r="TIN4"/>
      <c r="TIO4"/>
      <c r="TIP4"/>
      <c r="TIQ4"/>
      <c r="TIR4"/>
      <c r="TIS4"/>
      <c r="TIT4"/>
      <c r="TIU4"/>
      <c r="TIV4"/>
      <c r="TIW4"/>
      <c r="TIX4"/>
      <c r="TIY4"/>
      <c r="TIZ4"/>
      <c r="TJA4"/>
      <c r="TJB4"/>
      <c r="TJC4"/>
      <c r="TJD4"/>
      <c r="TJE4"/>
      <c r="TJF4"/>
      <c r="TJG4"/>
      <c r="TJH4"/>
      <c r="TJI4"/>
      <c r="TJJ4"/>
      <c r="TJK4"/>
      <c r="TJL4"/>
      <c r="TJM4"/>
      <c r="TJN4"/>
      <c r="TJO4"/>
      <c r="TJP4"/>
      <c r="TJQ4"/>
      <c r="TJR4"/>
      <c r="TJS4"/>
      <c r="TJT4"/>
      <c r="TJU4"/>
      <c r="TJV4"/>
      <c r="TJW4"/>
      <c r="TJX4"/>
      <c r="TJY4"/>
      <c r="TJZ4"/>
      <c r="TKA4"/>
      <c r="TKB4"/>
      <c r="TKC4"/>
      <c r="TKD4"/>
      <c r="TKE4"/>
      <c r="TKF4"/>
      <c r="TKG4"/>
      <c r="TKH4"/>
      <c r="TKI4"/>
      <c r="TKJ4"/>
      <c r="TKK4"/>
      <c r="TKL4"/>
      <c r="TKM4"/>
      <c r="TKN4"/>
      <c r="TKO4"/>
      <c r="TKP4"/>
      <c r="TKQ4"/>
      <c r="TKR4"/>
      <c r="TKS4"/>
      <c r="TKT4"/>
      <c r="TKU4"/>
      <c r="TKV4"/>
      <c r="TKW4"/>
      <c r="TKX4"/>
      <c r="TKY4"/>
      <c r="TKZ4"/>
      <c r="TLA4"/>
      <c r="TLB4"/>
      <c r="TLC4"/>
      <c r="TLD4"/>
      <c r="TLE4"/>
      <c r="TLF4"/>
      <c r="TLG4"/>
      <c r="TLH4"/>
      <c r="TLI4"/>
      <c r="TLJ4"/>
      <c r="TLK4"/>
      <c r="TLL4"/>
      <c r="TLM4"/>
      <c r="TLN4"/>
      <c r="TLO4"/>
      <c r="TLP4"/>
      <c r="TLQ4"/>
      <c r="TLR4"/>
      <c r="TLS4"/>
      <c r="TLT4"/>
      <c r="TLU4"/>
      <c r="TLV4"/>
      <c r="TLW4"/>
      <c r="TLX4"/>
      <c r="TLY4"/>
      <c r="TLZ4"/>
      <c r="TMA4"/>
      <c r="TMB4"/>
      <c r="TMC4"/>
      <c r="TMD4"/>
      <c r="TME4"/>
      <c r="TMF4"/>
      <c r="TMG4"/>
      <c r="TMH4"/>
      <c r="TMI4"/>
      <c r="TMJ4"/>
      <c r="TMK4"/>
      <c r="TML4"/>
      <c r="TMM4"/>
      <c r="TMN4"/>
      <c r="TMO4"/>
      <c r="TMP4"/>
      <c r="TMQ4"/>
      <c r="TMR4"/>
      <c r="TMS4"/>
      <c r="TMT4"/>
      <c r="TMU4"/>
      <c r="TMV4"/>
      <c r="TMW4"/>
      <c r="TMX4"/>
      <c r="TMY4"/>
      <c r="TMZ4"/>
      <c r="TNA4"/>
      <c r="TNB4"/>
      <c r="TNC4"/>
      <c r="TND4"/>
      <c r="TNE4"/>
      <c r="TNF4"/>
      <c r="TNG4"/>
      <c r="TNH4"/>
      <c r="TNI4"/>
      <c r="TNJ4"/>
      <c r="TNK4"/>
      <c r="TNL4"/>
      <c r="TNM4"/>
      <c r="TNN4"/>
      <c r="TNO4"/>
      <c r="TNP4"/>
      <c r="TNQ4"/>
      <c r="TNR4"/>
      <c r="TNS4"/>
      <c r="TNT4"/>
      <c r="TNU4"/>
      <c r="TNV4"/>
      <c r="TNW4"/>
      <c r="TNX4"/>
      <c r="TNY4"/>
      <c r="TNZ4"/>
      <c r="TOA4"/>
      <c r="TOB4"/>
      <c r="TOC4"/>
      <c r="TOD4"/>
      <c r="TOE4"/>
      <c r="TOF4"/>
      <c r="TOG4"/>
      <c r="TOH4"/>
      <c r="TOI4"/>
      <c r="TOJ4"/>
      <c r="TOK4"/>
      <c r="TOL4"/>
      <c r="TOM4"/>
      <c r="TON4"/>
      <c r="TOO4"/>
      <c r="TOP4"/>
      <c r="TOQ4"/>
      <c r="TOR4"/>
      <c r="TOS4"/>
      <c r="TOT4"/>
      <c r="TOU4"/>
      <c r="TOV4"/>
      <c r="TOW4"/>
      <c r="TOX4"/>
      <c r="TOY4"/>
      <c r="TOZ4"/>
      <c r="TPA4"/>
      <c r="TPB4"/>
      <c r="TPC4"/>
      <c r="TPD4"/>
      <c r="TPE4"/>
      <c r="TPF4"/>
      <c r="TPG4"/>
      <c r="TPH4"/>
      <c r="TPI4"/>
      <c r="TPJ4"/>
      <c r="TPK4"/>
      <c r="TPL4"/>
      <c r="TPM4"/>
      <c r="TPN4"/>
      <c r="TPO4"/>
      <c r="TPP4"/>
      <c r="TPQ4"/>
      <c r="TPR4"/>
      <c r="TPS4"/>
      <c r="TPT4"/>
      <c r="TPU4"/>
      <c r="TPV4"/>
      <c r="TPW4"/>
      <c r="TPX4"/>
      <c r="TPY4"/>
      <c r="TPZ4"/>
      <c r="TQA4"/>
      <c r="TQB4"/>
      <c r="TQC4"/>
      <c r="TQD4"/>
      <c r="TQE4"/>
      <c r="TQF4"/>
      <c r="TQG4"/>
      <c r="TQH4"/>
      <c r="TQI4"/>
      <c r="TQJ4"/>
      <c r="TQK4"/>
      <c r="TQL4"/>
      <c r="TQM4"/>
      <c r="TQN4"/>
      <c r="TQO4"/>
      <c r="TQP4"/>
      <c r="TQQ4"/>
      <c r="TQR4"/>
      <c r="TQS4"/>
      <c r="TQT4"/>
      <c r="TQU4"/>
      <c r="TQV4"/>
      <c r="TQW4"/>
      <c r="TQX4"/>
      <c r="TQY4"/>
      <c r="TQZ4"/>
      <c r="TRA4"/>
      <c r="TRB4"/>
      <c r="TRC4"/>
      <c r="TRD4"/>
      <c r="TRE4"/>
      <c r="TRF4"/>
      <c r="TRG4"/>
      <c r="TRH4"/>
      <c r="TRI4"/>
      <c r="TRJ4"/>
      <c r="TRK4"/>
      <c r="TRL4"/>
      <c r="TRM4"/>
      <c r="TRN4"/>
      <c r="TRO4"/>
      <c r="TRP4"/>
      <c r="TRQ4"/>
      <c r="TRR4"/>
      <c r="TRS4"/>
      <c r="TRT4"/>
      <c r="TRU4"/>
      <c r="TRV4"/>
      <c r="TRW4"/>
      <c r="TRX4"/>
      <c r="TRY4"/>
      <c r="TRZ4"/>
      <c r="TSA4"/>
      <c r="TSB4"/>
      <c r="TSC4"/>
      <c r="TSD4"/>
      <c r="TSE4"/>
      <c r="TSF4"/>
      <c r="TSG4"/>
      <c r="TSH4"/>
      <c r="TSI4"/>
      <c r="TSJ4"/>
      <c r="TSK4"/>
      <c r="TSL4"/>
      <c r="TSM4"/>
      <c r="TSN4"/>
      <c r="TSO4"/>
      <c r="TSP4"/>
      <c r="TSQ4"/>
      <c r="TSR4"/>
      <c r="TSS4"/>
      <c r="TST4"/>
      <c r="TSU4"/>
      <c r="TSV4"/>
      <c r="TSW4"/>
      <c r="TSX4"/>
      <c r="TSY4"/>
      <c r="TSZ4"/>
      <c r="TTA4"/>
      <c r="TTB4"/>
      <c r="TTC4"/>
      <c r="TTD4"/>
      <c r="TTE4"/>
      <c r="TTF4"/>
      <c r="TTG4"/>
      <c r="TTH4"/>
      <c r="TTI4"/>
      <c r="TTJ4"/>
      <c r="TTK4"/>
      <c r="TTL4"/>
      <c r="TTM4"/>
      <c r="TTN4"/>
      <c r="TTO4"/>
      <c r="TTP4"/>
      <c r="TTQ4"/>
      <c r="TTR4"/>
      <c r="TTS4"/>
      <c r="TTT4"/>
      <c r="TTU4"/>
      <c r="TTV4"/>
      <c r="TTW4"/>
      <c r="TTX4"/>
      <c r="TTY4"/>
      <c r="TTZ4"/>
      <c r="TUA4"/>
      <c r="TUB4"/>
      <c r="TUC4"/>
      <c r="TUD4"/>
      <c r="TUE4"/>
      <c r="TUF4"/>
      <c r="TUG4"/>
      <c r="TUH4"/>
      <c r="TUI4"/>
      <c r="TUJ4"/>
      <c r="TUK4"/>
      <c r="TUL4"/>
      <c r="TUM4"/>
      <c r="TUN4"/>
      <c r="TUO4"/>
      <c r="TUP4"/>
      <c r="TUQ4"/>
      <c r="TUR4"/>
      <c r="TUS4"/>
      <c r="TUT4"/>
      <c r="TUU4"/>
      <c r="TUV4"/>
      <c r="TUW4"/>
      <c r="TUX4"/>
      <c r="TUY4"/>
      <c r="TUZ4"/>
      <c r="TVA4"/>
      <c r="TVB4"/>
      <c r="TVC4"/>
      <c r="TVD4"/>
      <c r="TVE4"/>
      <c r="TVF4"/>
      <c r="TVG4"/>
      <c r="TVH4"/>
      <c r="TVI4"/>
      <c r="TVJ4"/>
      <c r="TVK4"/>
      <c r="TVL4"/>
      <c r="TVM4"/>
      <c r="TVN4"/>
      <c r="TVO4"/>
      <c r="TVP4"/>
      <c r="TVQ4"/>
      <c r="TVR4"/>
      <c r="TVS4"/>
      <c r="TVT4"/>
      <c r="TVU4"/>
      <c r="TVV4"/>
      <c r="TVW4"/>
      <c r="TVX4"/>
      <c r="TVY4"/>
      <c r="TVZ4"/>
      <c r="TWA4"/>
      <c r="TWB4"/>
      <c r="TWC4"/>
      <c r="TWD4"/>
      <c r="TWE4"/>
      <c r="TWF4"/>
      <c r="TWG4"/>
      <c r="TWH4"/>
      <c r="TWI4"/>
      <c r="TWJ4"/>
      <c r="TWK4"/>
      <c r="TWL4"/>
      <c r="TWM4"/>
      <c r="TWN4"/>
      <c r="TWO4"/>
      <c r="TWP4"/>
      <c r="TWQ4"/>
      <c r="TWR4"/>
      <c r="TWS4"/>
      <c r="TWT4"/>
      <c r="TWU4"/>
      <c r="TWV4"/>
      <c r="TWW4"/>
      <c r="TWX4"/>
      <c r="TWY4"/>
      <c r="TWZ4"/>
      <c r="TXA4"/>
      <c r="TXB4"/>
      <c r="TXC4"/>
      <c r="TXD4"/>
      <c r="TXE4"/>
      <c r="TXF4"/>
      <c r="TXG4"/>
      <c r="TXH4"/>
      <c r="TXI4"/>
      <c r="TXJ4"/>
      <c r="TXK4"/>
      <c r="TXL4"/>
      <c r="TXM4"/>
      <c r="TXN4"/>
      <c r="TXO4"/>
      <c r="TXP4"/>
      <c r="TXQ4"/>
      <c r="TXR4"/>
      <c r="TXS4"/>
      <c r="TXT4"/>
      <c r="TXU4"/>
      <c r="TXV4"/>
      <c r="TXW4"/>
      <c r="TXX4"/>
      <c r="TXY4"/>
      <c r="TXZ4"/>
      <c r="TYA4"/>
      <c r="TYB4"/>
      <c r="TYC4"/>
      <c r="TYD4"/>
      <c r="TYE4"/>
      <c r="TYF4"/>
      <c r="TYG4"/>
      <c r="TYH4"/>
      <c r="TYI4"/>
      <c r="TYJ4"/>
      <c r="TYK4"/>
      <c r="TYL4"/>
      <c r="TYM4"/>
      <c r="TYN4"/>
      <c r="TYO4"/>
      <c r="TYP4"/>
      <c r="TYQ4"/>
      <c r="TYR4"/>
      <c r="TYS4"/>
      <c r="TYT4"/>
      <c r="TYU4"/>
      <c r="TYV4"/>
      <c r="TYW4"/>
      <c r="TYX4"/>
      <c r="TYY4"/>
      <c r="TYZ4"/>
      <c r="TZA4"/>
      <c r="TZB4"/>
      <c r="TZC4"/>
      <c r="TZD4"/>
      <c r="TZE4"/>
      <c r="TZF4"/>
      <c r="TZG4"/>
      <c r="TZH4"/>
      <c r="TZI4"/>
      <c r="TZJ4"/>
      <c r="TZK4"/>
      <c r="TZL4"/>
      <c r="TZM4"/>
      <c r="TZN4"/>
      <c r="TZO4"/>
      <c r="TZP4"/>
      <c r="TZQ4"/>
      <c r="TZR4"/>
      <c r="TZS4"/>
      <c r="TZT4"/>
      <c r="TZU4"/>
      <c r="TZV4"/>
      <c r="TZW4"/>
      <c r="TZX4"/>
      <c r="TZY4"/>
      <c r="TZZ4"/>
      <c r="UAA4"/>
      <c r="UAB4"/>
      <c r="UAC4"/>
      <c r="UAD4"/>
      <c r="UAE4"/>
      <c r="UAF4"/>
      <c r="UAG4"/>
      <c r="UAH4"/>
      <c r="UAI4"/>
      <c r="UAJ4"/>
      <c r="UAK4"/>
      <c r="UAL4"/>
      <c r="UAM4"/>
      <c r="UAN4"/>
      <c r="UAO4"/>
      <c r="UAP4"/>
      <c r="UAQ4"/>
      <c r="UAR4"/>
      <c r="UAS4"/>
      <c r="UAT4"/>
      <c r="UAU4"/>
      <c r="UAV4"/>
      <c r="UAW4"/>
      <c r="UAX4"/>
      <c r="UAY4"/>
      <c r="UAZ4"/>
      <c r="UBA4"/>
      <c r="UBB4"/>
      <c r="UBC4"/>
      <c r="UBD4"/>
      <c r="UBE4"/>
      <c r="UBF4"/>
      <c r="UBG4"/>
      <c r="UBH4"/>
      <c r="UBI4"/>
      <c r="UBJ4"/>
      <c r="UBK4"/>
      <c r="UBL4"/>
      <c r="UBM4"/>
      <c r="UBN4"/>
      <c r="UBO4"/>
      <c r="UBP4"/>
      <c r="UBQ4"/>
      <c r="UBR4"/>
      <c r="UBS4"/>
      <c r="UBT4"/>
      <c r="UBU4"/>
      <c r="UBV4"/>
      <c r="UBW4"/>
      <c r="UBX4"/>
      <c r="UBY4"/>
      <c r="UBZ4"/>
      <c r="UCA4"/>
      <c r="UCB4"/>
      <c r="UCC4"/>
      <c r="UCD4"/>
      <c r="UCE4"/>
      <c r="UCF4"/>
      <c r="UCG4"/>
      <c r="UCH4"/>
      <c r="UCI4"/>
      <c r="UCJ4"/>
      <c r="UCK4"/>
      <c r="UCL4"/>
      <c r="UCM4"/>
      <c r="UCN4"/>
      <c r="UCO4"/>
      <c r="UCP4"/>
      <c r="UCQ4"/>
      <c r="UCR4"/>
      <c r="UCS4"/>
      <c r="UCT4"/>
      <c r="UCU4"/>
      <c r="UCV4"/>
      <c r="UCW4"/>
      <c r="UCX4"/>
      <c r="UCY4"/>
      <c r="UCZ4"/>
      <c r="UDA4"/>
      <c r="UDB4"/>
      <c r="UDC4"/>
      <c r="UDD4"/>
      <c r="UDE4"/>
      <c r="UDF4"/>
      <c r="UDG4"/>
      <c r="UDH4"/>
      <c r="UDI4"/>
      <c r="UDJ4"/>
      <c r="UDK4"/>
      <c r="UDL4"/>
      <c r="UDM4"/>
      <c r="UDN4"/>
      <c r="UDO4"/>
      <c r="UDP4"/>
      <c r="UDQ4"/>
      <c r="UDR4"/>
      <c r="UDS4"/>
      <c r="UDT4"/>
      <c r="UDU4"/>
      <c r="UDV4"/>
      <c r="UDW4"/>
      <c r="UDX4"/>
      <c r="UDY4"/>
      <c r="UDZ4"/>
      <c r="UEA4"/>
      <c r="UEB4"/>
      <c r="UEC4"/>
      <c r="UED4"/>
      <c r="UEE4"/>
      <c r="UEF4"/>
      <c r="UEG4"/>
      <c r="UEH4"/>
      <c r="UEI4"/>
      <c r="UEJ4"/>
      <c r="UEK4"/>
      <c r="UEL4"/>
      <c r="UEM4"/>
      <c r="UEN4"/>
      <c r="UEO4"/>
      <c r="UEP4"/>
      <c r="UEQ4"/>
      <c r="UER4"/>
      <c r="UES4"/>
      <c r="UET4"/>
      <c r="UEU4"/>
      <c r="UEV4"/>
      <c r="UEW4"/>
      <c r="UEX4"/>
      <c r="UEY4"/>
      <c r="UEZ4"/>
      <c r="UFA4"/>
      <c r="UFB4"/>
      <c r="UFC4"/>
      <c r="UFD4"/>
      <c r="UFE4"/>
      <c r="UFF4"/>
      <c r="UFG4"/>
      <c r="UFH4"/>
      <c r="UFI4"/>
      <c r="UFJ4"/>
      <c r="UFK4"/>
      <c r="UFL4"/>
      <c r="UFM4"/>
      <c r="UFN4"/>
      <c r="UFO4"/>
      <c r="UFP4"/>
      <c r="UFQ4"/>
      <c r="UFR4"/>
      <c r="UFS4"/>
      <c r="UFT4"/>
      <c r="UFU4"/>
      <c r="UFV4"/>
      <c r="UFW4"/>
      <c r="UFX4"/>
      <c r="UFY4"/>
      <c r="UFZ4"/>
      <c r="UGA4"/>
      <c r="UGB4"/>
      <c r="UGC4"/>
      <c r="UGD4"/>
      <c r="UGE4"/>
      <c r="UGF4"/>
      <c r="UGG4"/>
      <c r="UGH4"/>
      <c r="UGI4"/>
      <c r="UGJ4"/>
      <c r="UGK4"/>
      <c r="UGL4"/>
      <c r="UGM4"/>
      <c r="UGN4"/>
      <c r="UGO4"/>
      <c r="UGP4"/>
      <c r="UGQ4"/>
      <c r="UGR4"/>
      <c r="UGS4"/>
      <c r="UGT4"/>
      <c r="UGU4"/>
      <c r="UGV4"/>
      <c r="UGW4"/>
      <c r="UGX4"/>
      <c r="UGY4"/>
      <c r="UGZ4"/>
      <c r="UHA4"/>
      <c r="UHB4"/>
      <c r="UHC4"/>
      <c r="UHD4"/>
      <c r="UHE4"/>
      <c r="UHF4"/>
      <c r="UHG4"/>
      <c r="UHH4"/>
      <c r="UHI4"/>
      <c r="UHJ4"/>
      <c r="UHK4"/>
      <c r="UHL4"/>
      <c r="UHM4"/>
      <c r="UHN4"/>
      <c r="UHO4"/>
      <c r="UHP4"/>
      <c r="UHQ4"/>
      <c r="UHR4"/>
      <c r="UHS4"/>
      <c r="UHT4"/>
      <c r="UHU4"/>
      <c r="UHV4"/>
      <c r="UHW4"/>
      <c r="UHX4"/>
      <c r="UHY4"/>
      <c r="UHZ4"/>
      <c r="UIA4"/>
      <c r="UIB4"/>
      <c r="UIC4"/>
      <c r="UID4"/>
      <c r="UIE4"/>
      <c r="UIF4"/>
      <c r="UIG4"/>
      <c r="UIH4"/>
      <c r="UII4"/>
      <c r="UIJ4"/>
      <c r="UIK4"/>
      <c r="UIL4"/>
      <c r="UIM4"/>
      <c r="UIN4"/>
      <c r="UIO4"/>
      <c r="UIP4"/>
      <c r="UIQ4"/>
      <c r="UIR4"/>
      <c r="UIS4"/>
      <c r="UIT4"/>
      <c r="UIU4"/>
      <c r="UIV4"/>
      <c r="UIW4"/>
      <c r="UIX4"/>
      <c r="UIY4"/>
      <c r="UIZ4"/>
      <c r="UJA4"/>
      <c r="UJB4"/>
      <c r="UJC4"/>
      <c r="UJD4"/>
      <c r="UJE4"/>
      <c r="UJF4"/>
      <c r="UJG4"/>
      <c r="UJH4"/>
      <c r="UJI4"/>
      <c r="UJJ4"/>
      <c r="UJK4"/>
      <c r="UJL4"/>
      <c r="UJM4"/>
      <c r="UJN4"/>
      <c r="UJO4"/>
      <c r="UJP4"/>
      <c r="UJQ4"/>
      <c r="UJR4"/>
      <c r="UJS4"/>
      <c r="UJT4"/>
      <c r="UJU4"/>
      <c r="UJV4"/>
      <c r="UJW4"/>
      <c r="UJX4"/>
      <c r="UJY4"/>
      <c r="UJZ4"/>
      <c r="UKA4"/>
      <c r="UKB4"/>
      <c r="UKC4"/>
      <c r="UKD4"/>
      <c r="UKE4"/>
      <c r="UKF4"/>
      <c r="UKG4"/>
      <c r="UKH4"/>
      <c r="UKI4"/>
      <c r="UKJ4"/>
      <c r="UKK4"/>
      <c r="UKL4"/>
      <c r="UKM4"/>
      <c r="UKN4"/>
      <c r="UKO4"/>
      <c r="UKP4"/>
      <c r="UKQ4"/>
      <c r="UKR4"/>
      <c r="UKS4"/>
      <c r="UKT4"/>
      <c r="UKU4"/>
      <c r="UKV4"/>
      <c r="UKW4"/>
      <c r="UKX4"/>
      <c r="UKY4"/>
      <c r="UKZ4"/>
      <c r="ULA4"/>
      <c r="ULB4"/>
      <c r="ULC4"/>
      <c r="ULD4"/>
      <c r="ULE4"/>
      <c r="ULF4"/>
      <c r="ULG4"/>
      <c r="ULH4"/>
      <c r="ULI4"/>
      <c r="ULJ4"/>
      <c r="ULK4"/>
      <c r="ULL4"/>
      <c r="ULM4"/>
      <c r="ULN4"/>
      <c r="ULO4"/>
      <c r="ULP4"/>
      <c r="ULQ4"/>
      <c r="ULR4"/>
      <c r="ULS4"/>
      <c r="ULT4"/>
      <c r="ULU4"/>
      <c r="ULV4"/>
      <c r="ULW4"/>
      <c r="ULX4"/>
      <c r="ULY4"/>
      <c r="ULZ4"/>
      <c r="UMA4"/>
      <c r="UMB4"/>
      <c r="UMC4"/>
      <c r="UMD4"/>
      <c r="UME4"/>
      <c r="UMF4"/>
      <c r="UMG4"/>
      <c r="UMH4"/>
      <c r="UMI4"/>
      <c r="UMJ4"/>
      <c r="UMK4"/>
      <c r="UML4"/>
      <c r="UMM4"/>
      <c r="UMN4"/>
      <c r="UMO4"/>
      <c r="UMP4"/>
      <c r="UMQ4"/>
      <c r="UMR4"/>
      <c r="UMS4"/>
      <c r="UMT4"/>
      <c r="UMU4"/>
      <c r="UMV4"/>
      <c r="UMW4"/>
      <c r="UMX4"/>
      <c r="UMY4"/>
      <c r="UMZ4"/>
      <c r="UNA4"/>
      <c r="UNB4"/>
      <c r="UNC4"/>
      <c r="UND4"/>
      <c r="UNE4"/>
      <c r="UNF4"/>
      <c r="UNG4"/>
      <c r="UNH4"/>
      <c r="UNI4"/>
      <c r="UNJ4"/>
      <c r="UNK4"/>
      <c r="UNL4"/>
      <c r="UNM4"/>
      <c r="UNN4"/>
      <c r="UNO4"/>
      <c r="UNP4"/>
      <c r="UNQ4"/>
      <c r="UNR4"/>
      <c r="UNS4"/>
      <c r="UNT4"/>
      <c r="UNU4"/>
      <c r="UNV4"/>
      <c r="UNW4"/>
      <c r="UNX4"/>
      <c r="UNY4"/>
      <c r="UNZ4"/>
      <c r="UOA4"/>
      <c r="UOB4"/>
      <c r="UOC4"/>
      <c r="UOD4"/>
      <c r="UOE4"/>
      <c r="UOF4"/>
      <c r="UOG4"/>
      <c r="UOH4"/>
      <c r="UOI4"/>
      <c r="UOJ4"/>
      <c r="UOK4"/>
      <c r="UOL4"/>
      <c r="UOM4"/>
      <c r="UON4"/>
      <c r="UOO4"/>
      <c r="UOP4"/>
      <c r="UOQ4"/>
      <c r="UOR4"/>
      <c r="UOS4"/>
      <c r="UOT4"/>
      <c r="UOU4"/>
      <c r="UOV4"/>
      <c r="UOW4"/>
      <c r="UOX4"/>
      <c r="UOY4"/>
      <c r="UOZ4"/>
      <c r="UPA4"/>
      <c r="UPB4"/>
      <c r="UPC4"/>
      <c r="UPD4"/>
      <c r="UPE4"/>
      <c r="UPF4"/>
      <c r="UPG4"/>
      <c r="UPH4"/>
      <c r="UPI4"/>
      <c r="UPJ4"/>
      <c r="UPK4"/>
      <c r="UPL4"/>
      <c r="UPM4"/>
      <c r="UPN4"/>
      <c r="UPO4"/>
      <c r="UPP4"/>
      <c r="UPQ4"/>
      <c r="UPR4"/>
      <c r="UPS4"/>
      <c r="UPT4"/>
      <c r="UPU4"/>
      <c r="UPV4"/>
      <c r="UPW4"/>
      <c r="UPX4"/>
      <c r="UPY4"/>
      <c r="UPZ4"/>
      <c r="UQA4"/>
      <c r="UQB4"/>
      <c r="UQC4"/>
      <c r="UQD4"/>
      <c r="UQE4"/>
      <c r="UQF4"/>
      <c r="UQG4"/>
      <c r="UQH4"/>
      <c r="UQI4"/>
      <c r="UQJ4"/>
      <c r="UQK4"/>
      <c r="UQL4"/>
      <c r="UQM4"/>
      <c r="UQN4"/>
      <c r="UQO4"/>
      <c r="UQP4"/>
      <c r="UQQ4"/>
      <c r="UQR4"/>
      <c r="UQS4"/>
      <c r="UQT4"/>
      <c r="UQU4"/>
      <c r="UQV4"/>
      <c r="UQW4"/>
      <c r="UQX4"/>
      <c r="UQY4"/>
      <c r="UQZ4"/>
      <c r="URA4"/>
      <c r="URB4"/>
      <c r="URC4"/>
      <c r="URD4"/>
      <c r="URE4"/>
      <c r="URF4"/>
      <c r="URG4"/>
      <c r="URH4"/>
      <c r="URI4"/>
      <c r="URJ4"/>
      <c r="URK4"/>
      <c r="URL4"/>
      <c r="URM4"/>
      <c r="URN4"/>
      <c r="URO4"/>
      <c r="URP4"/>
      <c r="URQ4"/>
      <c r="URR4"/>
      <c r="URS4"/>
      <c r="URT4"/>
      <c r="URU4"/>
      <c r="URV4"/>
      <c r="URW4"/>
      <c r="URX4"/>
      <c r="URY4"/>
      <c r="URZ4"/>
      <c r="USA4"/>
      <c r="USB4"/>
      <c r="USC4"/>
      <c r="USD4"/>
      <c r="USE4"/>
      <c r="USF4"/>
      <c r="USG4"/>
      <c r="USH4"/>
      <c r="USI4"/>
      <c r="USJ4"/>
      <c r="USK4"/>
      <c r="USL4"/>
      <c r="USM4"/>
      <c r="USN4"/>
      <c r="USO4"/>
      <c r="USP4"/>
      <c r="USQ4"/>
      <c r="USR4"/>
      <c r="USS4"/>
      <c r="UST4"/>
      <c r="USU4"/>
      <c r="USV4"/>
      <c r="USW4"/>
      <c r="USX4"/>
      <c r="USY4"/>
      <c r="USZ4"/>
      <c r="UTA4"/>
      <c r="UTB4"/>
      <c r="UTC4"/>
      <c r="UTD4"/>
      <c r="UTE4"/>
      <c r="UTF4"/>
      <c r="UTG4"/>
      <c r="UTH4"/>
      <c r="UTI4"/>
      <c r="UTJ4"/>
      <c r="UTK4"/>
      <c r="UTL4"/>
      <c r="UTM4"/>
      <c r="UTN4"/>
      <c r="UTO4"/>
      <c r="UTP4"/>
      <c r="UTQ4"/>
      <c r="UTR4"/>
      <c r="UTS4"/>
      <c r="UTT4"/>
      <c r="UTU4"/>
      <c r="UTV4"/>
      <c r="UTW4"/>
      <c r="UTX4"/>
      <c r="UTY4"/>
      <c r="UTZ4"/>
      <c r="UUA4"/>
      <c r="UUB4"/>
      <c r="UUC4"/>
      <c r="UUD4"/>
      <c r="UUE4"/>
      <c r="UUF4"/>
      <c r="UUG4"/>
      <c r="UUH4"/>
      <c r="UUI4"/>
      <c r="UUJ4"/>
      <c r="UUK4"/>
      <c r="UUL4"/>
      <c r="UUM4"/>
      <c r="UUN4"/>
      <c r="UUO4"/>
      <c r="UUP4"/>
      <c r="UUQ4"/>
      <c r="UUR4"/>
      <c r="UUS4"/>
      <c r="UUT4"/>
      <c r="UUU4"/>
      <c r="UUV4"/>
      <c r="UUW4"/>
      <c r="UUX4"/>
      <c r="UUY4"/>
      <c r="UUZ4"/>
      <c r="UVA4"/>
      <c r="UVB4"/>
      <c r="UVC4"/>
      <c r="UVD4"/>
      <c r="UVE4"/>
      <c r="UVF4"/>
      <c r="UVG4"/>
      <c r="UVH4"/>
      <c r="UVI4"/>
      <c r="UVJ4"/>
      <c r="UVK4"/>
      <c r="UVL4"/>
      <c r="UVM4"/>
      <c r="UVN4"/>
      <c r="UVO4"/>
      <c r="UVP4"/>
      <c r="UVQ4"/>
      <c r="UVR4"/>
      <c r="UVS4"/>
      <c r="UVT4"/>
      <c r="UVU4"/>
      <c r="UVV4"/>
      <c r="UVW4"/>
      <c r="UVX4"/>
      <c r="UVY4"/>
      <c r="UVZ4"/>
      <c r="UWA4"/>
      <c r="UWB4"/>
      <c r="UWC4"/>
      <c r="UWD4"/>
      <c r="UWE4"/>
      <c r="UWF4"/>
      <c r="UWG4"/>
      <c r="UWH4"/>
      <c r="UWI4"/>
      <c r="UWJ4"/>
      <c r="UWK4"/>
      <c r="UWL4"/>
      <c r="UWM4"/>
      <c r="UWN4"/>
      <c r="UWO4"/>
      <c r="UWP4"/>
      <c r="UWQ4"/>
      <c r="UWR4"/>
      <c r="UWS4"/>
      <c r="UWT4"/>
      <c r="UWU4"/>
      <c r="UWV4"/>
      <c r="UWW4"/>
      <c r="UWX4"/>
      <c r="UWY4"/>
      <c r="UWZ4"/>
      <c r="UXA4"/>
      <c r="UXB4"/>
      <c r="UXC4"/>
      <c r="UXD4"/>
      <c r="UXE4"/>
      <c r="UXF4"/>
      <c r="UXG4"/>
      <c r="UXH4"/>
      <c r="UXI4"/>
      <c r="UXJ4"/>
      <c r="UXK4"/>
      <c r="UXL4"/>
      <c r="UXM4"/>
      <c r="UXN4"/>
      <c r="UXO4"/>
      <c r="UXP4"/>
      <c r="UXQ4"/>
      <c r="UXR4"/>
      <c r="UXS4"/>
      <c r="UXT4"/>
      <c r="UXU4"/>
      <c r="UXV4"/>
      <c r="UXW4"/>
      <c r="UXX4"/>
      <c r="UXY4"/>
      <c r="UXZ4"/>
      <c r="UYA4"/>
      <c r="UYB4"/>
      <c r="UYC4"/>
      <c r="UYD4"/>
      <c r="UYE4"/>
      <c r="UYF4"/>
      <c r="UYG4"/>
      <c r="UYH4"/>
      <c r="UYI4"/>
      <c r="UYJ4"/>
      <c r="UYK4"/>
      <c r="UYL4"/>
      <c r="UYM4"/>
      <c r="UYN4"/>
      <c r="UYO4"/>
      <c r="UYP4"/>
      <c r="UYQ4"/>
      <c r="UYR4"/>
      <c r="UYS4"/>
      <c r="UYT4"/>
      <c r="UYU4"/>
      <c r="UYV4"/>
      <c r="UYW4"/>
      <c r="UYX4"/>
      <c r="UYY4"/>
      <c r="UYZ4"/>
      <c r="UZA4"/>
      <c r="UZB4"/>
      <c r="UZC4"/>
      <c r="UZD4"/>
      <c r="UZE4"/>
      <c r="UZF4"/>
      <c r="UZG4"/>
      <c r="UZH4"/>
      <c r="UZI4"/>
      <c r="UZJ4"/>
      <c r="UZK4"/>
      <c r="UZL4"/>
      <c r="UZM4"/>
      <c r="UZN4"/>
      <c r="UZO4"/>
      <c r="UZP4"/>
      <c r="UZQ4"/>
      <c r="UZR4"/>
      <c r="UZS4"/>
      <c r="UZT4"/>
      <c r="UZU4"/>
      <c r="UZV4"/>
      <c r="UZW4"/>
      <c r="UZX4"/>
      <c r="UZY4"/>
      <c r="UZZ4"/>
      <c r="VAA4"/>
      <c r="VAB4"/>
      <c r="VAC4"/>
      <c r="VAD4"/>
      <c r="VAE4"/>
      <c r="VAF4"/>
      <c r="VAG4"/>
      <c r="VAH4"/>
      <c r="VAI4"/>
      <c r="VAJ4"/>
      <c r="VAK4"/>
      <c r="VAL4"/>
      <c r="VAM4"/>
      <c r="VAN4"/>
      <c r="VAO4"/>
      <c r="VAP4"/>
      <c r="VAQ4"/>
      <c r="VAR4"/>
      <c r="VAS4"/>
      <c r="VAT4"/>
      <c r="VAU4"/>
      <c r="VAV4"/>
      <c r="VAW4"/>
      <c r="VAX4"/>
      <c r="VAY4"/>
      <c r="VAZ4"/>
      <c r="VBA4"/>
      <c r="VBB4"/>
      <c r="VBC4"/>
      <c r="VBD4"/>
      <c r="VBE4"/>
      <c r="VBF4"/>
      <c r="VBG4"/>
      <c r="VBH4"/>
      <c r="VBI4"/>
      <c r="VBJ4"/>
      <c r="VBK4"/>
      <c r="VBL4"/>
      <c r="VBM4"/>
      <c r="VBN4"/>
      <c r="VBO4"/>
      <c r="VBP4"/>
      <c r="VBQ4"/>
      <c r="VBR4"/>
      <c r="VBS4"/>
      <c r="VBT4"/>
      <c r="VBU4"/>
      <c r="VBV4"/>
      <c r="VBW4"/>
      <c r="VBX4"/>
      <c r="VBY4"/>
      <c r="VBZ4"/>
      <c r="VCA4"/>
      <c r="VCB4"/>
      <c r="VCC4"/>
      <c r="VCD4"/>
      <c r="VCE4"/>
      <c r="VCF4"/>
      <c r="VCG4"/>
      <c r="VCH4"/>
      <c r="VCI4"/>
      <c r="VCJ4"/>
      <c r="VCK4"/>
      <c r="VCL4"/>
      <c r="VCM4"/>
      <c r="VCN4"/>
      <c r="VCO4"/>
      <c r="VCP4"/>
      <c r="VCQ4"/>
      <c r="VCR4"/>
      <c r="VCS4"/>
      <c r="VCT4"/>
      <c r="VCU4"/>
      <c r="VCV4"/>
      <c r="VCW4"/>
      <c r="VCX4"/>
      <c r="VCY4"/>
      <c r="VCZ4"/>
      <c r="VDA4"/>
      <c r="VDB4"/>
      <c r="VDC4"/>
      <c r="VDD4"/>
      <c r="VDE4"/>
      <c r="VDF4"/>
      <c r="VDG4"/>
      <c r="VDH4"/>
      <c r="VDI4"/>
      <c r="VDJ4"/>
      <c r="VDK4"/>
      <c r="VDL4"/>
      <c r="VDM4"/>
      <c r="VDN4"/>
      <c r="VDO4"/>
      <c r="VDP4"/>
      <c r="VDQ4"/>
      <c r="VDR4"/>
      <c r="VDS4"/>
      <c r="VDT4"/>
      <c r="VDU4"/>
      <c r="VDV4"/>
      <c r="VDW4"/>
      <c r="VDX4"/>
      <c r="VDY4"/>
      <c r="VDZ4"/>
      <c r="VEA4"/>
      <c r="VEB4"/>
      <c r="VEC4"/>
      <c r="VED4"/>
      <c r="VEE4"/>
      <c r="VEF4"/>
      <c r="VEG4"/>
      <c r="VEH4"/>
      <c r="VEI4"/>
      <c r="VEJ4"/>
      <c r="VEK4"/>
      <c r="VEL4"/>
      <c r="VEM4"/>
      <c r="VEN4"/>
      <c r="VEO4"/>
      <c r="VEP4"/>
      <c r="VEQ4"/>
      <c r="VER4"/>
      <c r="VES4"/>
      <c r="VET4"/>
      <c r="VEU4"/>
      <c r="VEV4"/>
      <c r="VEW4"/>
      <c r="VEX4"/>
      <c r="VEY4"/>
      <c r="VEZ4"/>
      <c r="VFA4"/>
      <c r="VFB4"/>
      <c r="VFC4"/>
      <c r="VFD4"/>
      <c r="VFE4"/>
      <c r="VFF4"/>
      <c r="VFG4"/>
      <c r="VFH4"/>
      <c r="VFI4"/>
      <c r="VFJ4"/>
      <c r="VFK4"/>
      <c r="VFL4"/>
      <c r="VFM4"/>
      <c r="VFN4"/>
      <c r="VFO4"/>
      <c r="VFP4"/>
      <c r="VFQ4"/>
      <c r="VFR4"/>
      <c r="VFS4"/>
      <c r="VFT4"/>
      <c r="VFU4"/>
      <c r="VFV4"/>
      <c r="VFW4"/>
      <c r="VFX4"/>
      <c r="VFY4"/>
      <c r="VFZ4"/>
      <c r="VGA4"/>
      <c r="VGB4"/>
      <c r="VGC4"/>
      <c r="VGD4"/>
      <c r="VGE4"/>
      <c r="VGF4"/>
      <c r="VGG4"/>
      <c r="VGH4"/>
      <c r="VGI4"/>
      <c r="VGJ4"/>
      <c r="VGK4"/>
      <c r="VGL4"/>
      <c r="VGM4"/>
      <c r="VGN4"/>
      <c r="VGO4"/>
      <c r="VGP4"/>
      <c r="VGQ4"/>
      <c r="VGR4"/>
      <c r="VGS4"/>
      <c r="VGT4"/>
      <c r="VGU4"/>
      <c r="VGV4"/>
      <c r="VGW4"/>
      <c r="VGX4"/>
      <c r="VGY4"/>
      <c r="VGZ4"/>
      <c r="VHA4"/>
      <c r="VHB4"/>
      <c r="VHC4"/>
      <c r="VHD4"/>
      <c r="VHE4"/>
      <c r="VHF4"/>
      <c r="VHG4"/>
      <c r="VHH4"/>
      <c r="VHI4"/>
      <c r="VHJ4"/>
      <c r="VHK4"/>
      <c r="VHL4"/>
      <c r="VHM4"/>
      <c r="VHN4"/>
      <c r="VHO4"/>
      <c r="VHP4"/>
      <c r="VHQ4"/>
      <c r="VHR4"/>
      <c r="VHS4"/>
      <c r="VHT4"/>
      <c r="VHU4"/>
      <c r="VHV4"/>
      <c r="VHW4"/>
      <c r="VHX4"/>
      <c r="VHY4"/>
      <c r="VHZ4"/>
      <c r="VIA4"/>
      <c r="VIB4"/>
      <c r="VIC4"/>
      <c r="VID4"/>
      <c r="VIE4"/>
      <c r="VIF4"/>
      <c r="VIG4"/>
      <c r="VIH4"/>
      <c r="VII4"/>
      <c r="VIJ4"/>
      <c r="VIK4"/>
      <c r="VIL4"/>
      <c r="VIM4"/>
      <c r="VIN4"/>
      <c r="VIO4"/>
      <c r="VIP4"/>
      <c r="VIQ4"/>
      <c r="VIR4"/>
      <c r="VIS4"/>
      <c r="VIT4"/>
      <c r="VIU4"/>
      <c r="VIV4"/>
      <c r="VIW4"/>
      <c r="VIX4"/>
      <c r="VIY4"/>
      <c r="VIZ4"/>
      <c r="VJA4"/>
      <c r="VJB4"/>
      <c r="VJC4"/>
      <c r="VJD4"/>
      <c r="VJE4"/>
      <c r="VJF4"/>
      <c r="VJG4"/>
      <c r="VJH4"/>
      <c r="VJI4"/>
      <c r="VJJ4"/>
      <c r="VJK4"/>
      <c r="VJL4"/>
      <c r="VJM4"/>
      <c r="VJN4"/>
      <c r="VJO4"/>
      <c r="VJP4"/>
      <c r="VJQ4"/>
      <c r="VJR4"/>
      <c r="VJS4"/>
      <c r="VJT4"/>
      <c r="VJU4"/>
      <c r="VJV4"/>
      <c r="VJW4"/>
      <c r="VJX4"/>
      <c r="VJY4"/>
      <c r="VJZ4"/>
      <c r="VKA4"/>
      <c r="VKB4"/>
      <c r="VKC4"/>
      <c r="VKD4"/>
      <c r="VKE4"/>
      <c r="VKF4"/>
      <c r="VKG4"/>
      <c r="VKH4"/>
      <c r="VKI4"/>
      <c r="VKJ4"/>
      <c r="VKK4"/>
      <c r="VKL4"/>
      <c r="VKM4"/>
      <c r="VKN4"/>
      <c r="VKO4"/>
      <c r="VKP4"/>
      <c r="VKQ4"/>
      <c r="VKR4"/>
      <c r="VKS4"/>
      <c r="VKT4"/>
      <c r="VKU4"/>
      <c r="VKV4"/>
      <c r="VKW4"/>
      <c r="VKX4"/>
      <c r="VKY4"/>
      <c r="VKZ4"/>
      <c r="VLA4"/>
      <c r="VLB4"/>
      <c r="VLC4"/>
      <c r="VLD4"/>
      <c r="VLE4"/>
      <c r="VLF4"/>
      <c r="VLG4"/>
      <c r="VLH4"/>
      <c r="VLI4"/>
      <c r="VLJ4"/>
      <c r="VLK4"/>
      <c r="VLL4"/>
      <c r="VLM4"/>
      <c r="VLN4"/>
      <c r="VLO4"/>
      <c r="VLP4"/>
      <c r="VLQ4"/>
      <c r="VLR4"/>
      <c r="VLS4"/>
      <c r="VLT4"/>
      <c r="VLU4"/>
      <c r="VLV4"/>
      <c r="VLW4"/>
      <c r="VLX4"/>
      <c r="VLY4"/>
      <c r="VLZ4"/>
      <c r="VMA4"/>
      <c r="VMB4"/>
      <c r="VMC4"/>
      <c r="VMD4"/>
      <c r="VME4"/>
      <c r="VMF4"/>
      <c r="VMG4"/>
      <c r="VMH4"/>
      <c r="VMI4"/>
      <c r="VMJ4"/>
      <c r="VMK4"/>
      <c r="VML4"/>
      <c r="VMM4"/>
      <c r="VMN4"/>
      <c r="VMO4"/>
      <c r="VMP4"/>
      <c r="VMQ4"/>
      <c r="VMR4"/>
      <c r="VMS4"/>
      <c r="VMT4"/>
      <c r="VMU4"/>
      <c r="VMV4"/>
      <c r="VMW4"/>
      <c r="VMX4"/>
      <c r="VMY4"/>
      <c r="VMZ4"/>
      <c r="VNA4"/>
      <c r="VNB4"/>
      <c r="VNC4"/>
      <c r="VND4"/>
      <c r="VNE4"/>
      <c r="VNF4"/>
      <c r="VNG4"/>
      <c r="VNH4"/>
      <c r="VNI4"/>
      <c r="VNJ4"/>
      <c r="VNK4"/>
      <c r="VNL4"/>
      <c r="VNM4"/>
      <c r="VNN4"/>
      <c r="VNO4"/>
      <c r="VNP4"/>
      <c r="VNQ4"/>
      <c r="VNR4"/>
      <c r="VNS4"/>
      <c r="VNT4"/>
      <c r="VNU4"/>
      <c r="VNV4"/>
      <c r="VNW4"/>
      <c r="VNX4"/>
      <c r="VNY4"/>
      <c r="VNZ4"/>
      <c r="VOA4"/>
      <c r="VOB4"/>
      <c r="VOC4"/>
      <c r="VOD4"/>
      <c r="VOE4"/>
      <c r="VOF4"/>
      <c r="VOG4"/>
      <c r="VOH4"/>
      <c r="VOI4"/>
      <c r="VOJ4"/>
      <c r="VOK4"/>
      <c r="VOL4"/>
      <c r="VOM4"/>
      <c r="VON4"/>
      <c r="VOO4"/>
      <c r="VOP4"/>
      <c r="VOQ4"/>
      <c r="VOR4"/>
      <c r="VOS4"/>
      <c r="VOT4"/>
      <c r="VOU4"/>
      <c r="VOV4"/>
      <c r="VOW4"/>
      <c r="VOX4"/>
      <c r="VOY4"/>
      <c r="VOZ4"/>
      <c r="VPA4"/>
      <c r="VPB4"/>
      <c r="VPC4"/>
      <c r="VPD4"/>
      <c r="VPE4"/>
      <c r="VPF4"/>
      <c r="VPG4"/>
      <c r="VPH4"/>
      <c r="VPI4"/>
      <c r="VPJ4"/>
      <c r="VPK4"/>
      <c r="VPL4"/>
      <c r="VPM4"/>
      <c r="VPN4"/>
      <c r="VPO4"/>
      <c r="VPP4"/>
      <c r="VPQ4"/>
      <c r="VPR4"/>
      <c r="VPS4"/>
      <c r="VPT4"/>
      <c r="VPU4"/>
      <c r="VPV4"/>
      <c r="VPW4"/>
      <c r="VPX4"/>
      <c r="VPY4"/>
      <c r="VPZ4"/>
      <c r="VQA4"/>
      <c r="VQB4"/>
      <c r="VQC4"/>
      <c r="VQD4"/>
      <c r="VQE4"/>
      <c r="VQF4"/>
      <c r="VQG4"/>
      <c r="VQH4"/>
      <c r="VQI4"/>
      <c r="VQJ4"/>
      <c r="VQK4"/>
      <c r="VQL4"/>
      <c r="VQM4"/>
      <c r="VQN4"/>
      <c r="VQO4"/>
      <c r="VQP4"/>
      <c r="VQQ4"/>
      <c r="VQR4"/>
      <c r="VQS4"/>
      <c r="VQT4"/>
      <c r="VQU4"/>
      <c r="VQV4"/>
      <c r="VQW4"/>
      <c r="VQX4"/>
      <c r="VQY4"/>
      <c r="VQZ4"/>
      <c r="VRA4"/>
      <c r="VRB4"/>
      <c r="VRC4"/>
      <c r="VRD4"/>
      <c r="VRE4"/>
      <c r="VRF4"/>
      <c r="VRG4"/>
      <c r="VRH4"/>
      <c r="VRI4"/>
      <c r="VRJ4"/>
      <c r="VRK4"/>
      <c r="VRL4"/>
      <c r="VRM4"/>
      <c r="VRN4"/>
      <c r="VRO4"/>
      <c r="VRP4"/>
      <c r="VRQ4"/>
      <c r="VRR4"/>
      <c r="VRS4"/>
      <c r="VRT4"/>
      <c r="VRU4"/>
      <c r="VRV4"/>
      <c r="VRW4"/>
      <c r="VRX4"/>
      <c r="VRY4"/>
      <c r="VRZ4"/>
      <c r="VSA4"/>
      <c r="VSB4"/>
      <c r="VSC4"/>
      <c r="VSD4"/>
      <c r="VSE4"/>
      <c r="VSF4"/>
      <c r="VSG4"/>
      <c r="VSH4"/>
      <c r="VSI4"/>
      <c r="VSJ4"/>
      <c r="VSK4"/>
      <c r="VSL4"/>
      <c r="VSM4"/>
      <c r="VSN4"/>
      <c r="VSO4"/>
      <c r="VSP4"/>
      <c r="VSQ4"/>
      <c r="VSR4"/>
      <c r="VSS4"/>
      <c r="VST4"/>
      <c r="VSU4"/>
      <c r="VSV4"/>
      <c r="VSW4"/>
      <c r="VSX4"/>
      <c r="VSY4"/>
      <c r="VSZ4"/>
      <c r="VTA4"/>
      <c r="VTB4"/>
      <c r="VTC4"/>
      <c r="VTD4"/>
      <c r="VTE4"/>
      <c r="VTF4"/>
      <c r="VTG4"/>
      <c r="VTH4"/>
      <c r="VTI4"/>
      <c r="VTJ4"/>
      <c r="VTK4"/>
      <c r="VTL4"/>
      <c r="VTM4"/>
      <c r="VTN4"/>
      <c r="VTO4"/>
      <c r="VTP4"/>
      <c r="VTQ4"/>
      <c r="VTR4"/>
      <c r="VTS4"/>
      <c r="VTT4"/>
      <c r="VTU4"/>
      <c r="VTV4"/>
      <c r="VTW4"/>
      <c r="VTX4"/>
      <c r="VTY4"/>
      <c r="VTZ4"/>
      <c r="VUA4"/>
      <c r="VUB4"/>
      <c r="VUC4"/>
      <c r="VUD4"/>
      <c r="VUE4"/>
      <c r="VUF4"/>
      <c r="VUG4"/>
      <c r="VUH4"/>
      <c r="VUI4"/>
      <c r="VUJ4"/>
      <c r="VUK4"/>
      <c r="VUL4"/>
      <c r="VUM4"/>
      <c r="VUN4"/>
      <c r="VUO4"/>
      <c r="VUP4"/>
      <c r="VUQ4"/>
      <c r="VUR4"/>
      <c r="VUS4"/>
      <c r="VUT4"/>
      <c r="VUU4"/>
      <c r="VUV4"/>
      <c r="VUW4"/>
      <c r="VUX4"/>
      <c r="VUY4"/>
      <c r="VUZ4"/>
      <c r="VVA4"/>
      <c r="VVB4"/>
      <c r="VVC4"/>
      <c r="VVD4"/>
      <c r="VVE4"/>
      <c r="VVF4"/>
      <c r="VVG4"/>
      <c r="VVH4"/>
      <c r="VVI4"/>
      <c r="VVJ4"/>
      <c r="VVK4"/>
      <c r="VVL4"/>
      <c r="VVM4"/>
      <c r="VVN4"/>
      <c r="VVO4"/>
      <c r="VVP4"/>
      <c r="VVQ4"/>
      <c r="VVR4"/>
      <c r="VVS4"/>
      <c r="VVT4"/>
      <c r="VVU4"/>
      <c r="VVV4"/>
      <c r="VVW4"/>
      <c r="VVX4"/>
      <c r="VVY4"/>
      <c r="VVZ4"/>
      <c r="VWA4"/>
      <c r="VWB4"/>
      <c r="VWC4"/>
      <c r="VWD4"/>
      <c r="VWE4"/>
      <c r="VWF4"/>
      <c r="VWG4"/>
      <c r="VWH4"/>
      <c r="VWI4"/>
      <c r="VWJ4"/>
      <c r="VWK4"/>
      <c r="VWL4"/>
      <c r="VWM4"/>
      <c r="VWN4"/>
      <c r="VWO4"/>
      <c r="VWP4"/>
      <c r="VWQ4"/>
      <c r="VWR4"/>
      <c r="VWS4"/>
      <c r="VWT4"/>
      <c r="VWU4"/>
      <c r="VWV4"/>
      <c r="VWW4"/>
      <c r="VWX4"/>
      <c r="VWY4"/>
      <c r="VWZ4"/>
      <c r="VXA4"/>
      <c r="VXB4"/>
      <c r="VXC4"/>
      <c r="VXD4"/>
      <c r="VXE4"/>
      <c r="VXF4"/>
      <c r="VXG4"/>
      <c r="VXH4"/>
      <c r="VXI4"/>
      <c r="VXJ4"/>
      <c r="VXK4"/>
      <c r="VXL4"/>
      <c r="VXM4"/>
      <c r="VXN4"/>
      <c r="VXO4"/>
      <c r="VXP4"/>
      <c r="VXQ4"/>
      <c r="VXR4"/>
      <c r="VXS4"/>
      <c r="VXT4"/>
      <c r="VXU4"/>
      <c r="VXV4"/>
      <c r="VXW4"/>
      <c r="VXX4"/>
      <c r="VXY4"/>
      <c r="VXZ4"/>
      <c r="VYA4"/>
      <c r="VYB4"/>
      <c r="VYC4"/>
      <c r="VYD4"/>
      <c r="VYE4"/>
      <c r="VYF4"/>
      <c r="VYG4"/>
      <c r="VYH4"/>
      <c r="VYI4"/>
      <c r="VYJ4"/>
      <c r="VYK4"/>
      <c r="VYL4"/>
      <c r="VYM4"/>
      <c r="VYN4"/>
      <c r="VYO4"/>
      <c r="VYP4"/>
      <c r="VYQ4"/>
      <c r="VYR4"/>
      <c r="VYS4"/>
      <c r="VYT4"/>
      <c r="VYU4"/>
      <c r="VYV4"/>
      <c r="VYW4"/>
      <c r="VYX4"/>
      <c r="VYY4"/>
      <c r="VYZ4"/>
      <c r="VZA4"/>
      <c r="VZB4"/>
      <c r="VZC4"/>
      <c r="VZD4"/>
      <c r="VZE4"/>
      <c r="VZF4"/>
      <c r="VZG4"/>
      <c r="VZH4"/>
      <c r="VZI4"/>
      <c r="VZJ4"/>
      <c r="VZK4"/>
      <c r="VZL4"/>
      <c r="VZM4"/>
      <c r="VZN4"/>
      <c r="VZO4"/>
      <c r="VZP4"/>
      <c r="VZQ4"/>
      <c r="VZR4"/>
      <c r="VZS4"/>
      <c r="VZT4"/>
      <c r="VZU4"/>
      <c r="VZV4"/>
      <c r="VZW4"/>
      <c r="VZX4"/>
      <c r="VZY4"/>
      <c r="VZZ4"/>
      <c r="WAA4"/>
      <c r="WAB4"/>
      <c r="WAC4"/>
      <c r="WAD4"/>
      <c r="WAE4"/>
      <c r="WAF4"/>
      <c r="WAG4"/>
      <c r="WAH4"/>
      <c r="WAI4"/>
      <c r="WAJ4"/>
      <c r="WAK4"/>
      <c r="WAL4"/>
      <c r="WAM4"/>
      <c r="WAN4"/>
      <c r="WAO4"/>
      <c r="WAP4"/>
      <c r="WAQ4"/>
      <c r="WAR4"/>
      <c r="WAS4"/>
      <c r="WAT4"/>
      <c r="WAU4"/>
      <c r="WAV4"/>
      <c r="WAW4"/>
      <c r="WAX4"/>
      <c r="WAY4"/>
      <c r="WAZ4"/>
      <c r="WBA4"/>
      <c r="WBB4"/>
      <c r="WBC4"/>
      <c r="WBD4"/>
      <c r="WBE4"/>
      <c r="WBF4"/>
      <c r="WBG4"/>
      <c r="WBH4"/>
      <c r="WBI4"/>
      <c r="WBJ4"/>
      <c r="WBK4"/>
      <c r="WBL4"/>
      <c r="WBM4"/>
      <c r="WBN4"/>
      <c r="WBO4"/>
      <c r="WBP4"/>
      <c r="WBQ4"/>
      <c r="WBR4"/>
      <c r="WBS4"/>
      <c r="WBT4"/>
      <c r="WBU4"/>
      <c r="WBV4"/>
      <c r="WBW4"/>
      <c r="WBX4"/>
      <c r="WBY4"/>
      <c r="WBZ4"/>
      <c r="WCA4"/>
      <c r="WCB4"/>
      <c r="WCC4"/>
      <c r="WCD4"/>
      <c r="WCE4"/>
      <c r="WCF4"/>
      <c r="WCG4"/>
      <c r="WCH4"/>
      <c r="WCI4"/>
      <c r="WCJ4"/>
      <c r="WCK4"/>
      <c r="WCL4"/>
      <c r="WCM4"/>
      <c r="WCN4"/>
      <c r="WCO4"/>
      <c r="WCP4"/>
      <c r="WCQ4"/>
      <c r="WCR4"/>
      <c r="WCS4"/>
      <c r="WCT4"/>
      <c r="WCU4"/>
      <c r="WCV4"/>
      <c r="WCW4"/>
      <c r="WCX4"/>
      <c r="WCY4"/>
      <c r="WCZ4"/>
      <c r="WDA4"/>
      <c r="WDB4"/>
      <c r="WDC4"/>
      <c r="WDD4"/>
      <c r="WDE4"/>
      <c r="WDF4"/>
      <c r="WDG4"/>
      <c r="WDH4"/>
      <c r="WDI4"/>
      <c r="WDJ4"/>
      <c r="WDK4"/>
      <c r="WDL4"/>
      <c r="WDM4"/>
      <c r="WDN4"/>
      <c r="WDO4"/>
      <c r="WDP4"/>
      <c r="WDQ4"/>
      <c r="WDR4"/>
      <c r="WDS4"/>
      <c r="WDT4"/>
      <c r="WDU4"/>
      <c r="WDV4"/>
      <c r="WDW4"/>
      <c r="WDX4"/>
      <c r="WDY4"/>
      <c r="WDZ4"/>
      <c r="WEA4"/>
      <c r="WEB4"/>
      <c r="WEC4"/>
      <c r="WED4"/>
      <c r="WEE4"/>
      <c r="WEF4"/>
      <c r="WEG4"/>
      <c r="WEH4"/>
      <c r="WEI4"/>
      <c r="WEJ4"/>
      <c r="WEK4"/>
      <c r="WEL4"/>
      <c r="WEM4"/>
      <c r="WEN4"/>
      <c r="WEO4"/>
      <c r="WEP4"/>
      <c r="WEQ4"/>
      <c r="WER4"/>
      <c r="WES4"/>
      <c r="WET4"/>
      <c r="WEU4"/>
      <c r="WEV4"/>
      <c r="WEW4"/>
      <c r="WEX4"/>
      <c r="WEY4"/>
      <c r="WEZ4"/>
      <c r="WFA4"/>
      <c r="WFB4"/>
      <c r="WFC4"/>
      <c r="WFD4"/>
      <c r="WFE4"/>
      <c r="WFF4"/>
      <c r="WFG4"/>
      <c r="WFH4"/>
      <c r="WFI4"/>
      <c r="WFJ4"/>
      <c r="WFK4"/>
      <c r="WFL4"/>
      <c r="WFM4"/>
      <c r="WFN4"/>
      <c r="WFO4"/>
      <c r="WFP4"/>
      <c r="WFQ4"/>
      <c r="WFR4"/>
      <c r="WFS4"/>
      <c r="WFT4"/>
      <c r="WFU4"/>
      <c r="WFV4"/>
      <c r="WFW4"/>
      <c r="WFX4"/>
      <c r="WFY4"/>
      <c r="WFZ4"/>
      <c r="WGA4"/>
      <c r="WGB4"/>
      <c r="WGC4"/>
      <c r="WGD4"/>
      <c r="WGE4"/>
      <c r="WGF4"/>
      <c r="WGG4"/>
      <c r="WGH4"/>
      <c r="WGI4"/>
      <c r="WGJ4"/>
      <c r="WGK4"/>
      <c r="WGL4"/>
      <c r="WGM4"/>
      <c r="WGN4"/>
      <c r="WGO4"/>
      <c r="WGP4"/>
      <c r="WGQ4"/>
      <c r="WGR4"/>
      <c r="WGS4"/>
      <c r="WGT4"/>
      <c r="WGU4"/>
      <c r="WGV4"/>
      <c r="WGW4"/>
      <c r="WGX4"/>
      <c r="WGY4"/>
      <c r="WGZ4"/>
      <c r="WHA4"/>
      <c r="WHB4"/>
      <c r="WHC4"/>
      <c r="WHD4"/>
      <c r="WHE4"/>
      <c r="WHF4"/>
      <c r="WHG4"/>
      <c r="WHH4"/>
      <c r="WHI4"/>
      <c r="WHJ4"/>
      <c r="WHK4"/>
      <c r="WHL4"/>
      <c r="WHM4"/>
      <c r="WHN4"/>
      <c r="WHO4"/>
      <c r="WHP4"/>
      <c r="WHQ4"/>
      <c r="WHR4"/>
      <c r="WHS4"/>
      <c r="WHT4"/>
      <c r="WHU4"/>
      <c r="WHV4"/>
      <c r="WHW4"/>
      <c r="WHX4"/>
      <c r="WHY4"/>
      <c r="WHZ4"/>
      <c r="WIA4"/>
      <c r="WIB4"/>
      <c r="WIC4"/>
      <c r="WID4"/>
      <c r="WIE4"/>
      <c r="WIF4"/>
      <c r="WIG4"/>
      <c r="WIH4"/>
      <c r="WII4"/>
      <c r="WIJ4"/>
      <c r="WIK4"/>
      <c r="WIL4"/>
      <c r="WIM4"/>
      <c r="WIN4"/>
      <c r="WIO4"/>
      <c r="WIP4"/>
      <c r="WIQ4"/>
      <c r="WIR4"/>
      <c r="WIS4"/>
      <c r="WIT4"/>
      <c r="WIU4"/>
      <c r="WIV4"/>
      <c r="WIW4"/>
      <c r="WIX4"/>
      <c r="WIY4"/>
      <c r="WIZ4"/>
      <c r="WJA4"/>
      <c r="WJB4"/>
      <c r="WJC4"/>
      <c r="WJD4"/>
      <c r="WJE4"/>
      <c r="WJF4"/>
      <c r="WJG4"/>
      <c r="WJH4"/>
      <c r="WJI4"/>
      <c r="WJJ4"/>
      <c r="WJK4"/>
      <c r="WJL4"/>
      <c r="WJM4"/>
      <c r="WJN4"/>
      <c r="WJO4"/>
      <c r="WJP4"/>
      <c r="WJQ4"/>
      <c r="WJR4"/>
      <c r="WJS4"/>
      <c r="WJT4"/>
      <c r="WJU4"/>
      <c r="WJV4"/>
      <c r="WJW4"/>
      <c r="WJX4"/>
      <c r="WJY4"/>
      <c r="WJZ4"/>
      <c r="WKA4"/>
      <c r="WKB4"/>
      <c r="WKC4"/>
      <c r="WKD4"/>
      <c r="WKE4"/>
      <c r="WKF4"/>
      <c r="WKG4"/>
      <c r="WKH4"/>
      <c r="WKI4"/>
      <c r="WKJ4"/>
      <c r="WKK4"/>
      <c r="WKL4"/>
      <c r="WKM4"/>
      <c r="WKN4"/>
      <c r="WKO4"/>
      <c r="WKP4"/>
      <c r="WKQ4"/>
      <c r="WKR4"/>
      <c r="WKS4"/>
      <c r="WKT4"/>
      <c r="WKU4"/>
      <c r="WKV4"/>
      <c r="WKW4"/>
      <c r="WKX4"/>
      <c r="WKY4"/>
      <c r="WKZ4"/>
      <c r="WLA4"/>
      <c r="WLB4"/>
      <c r="WLC4"/>
      <c r="WLD4"/>
      <c r="WLE4"/>
      <c r="WLF4"/>
      <c r="WLG4"/>
      <c r="WLH4"/>
      <c r="WLI4"/>
      <c r="WLJ4"/>
      <c r="WLK4"/>
      <c r="WLL4"/>
      <c r="WLM4"/>
      <c r="WLN4"/>
      <c r="WLO4"/>
      <c r="WLP4"/>
      <c r="WLQ4"/>
      <c r="WLR4"/>
      <c r="WLS4"/>
      <c r="WLT4"/>
      <c r="WLU4"/>
      <c r="WLV4"/>
      <c r="WLW4"/>
      <c r="WLX4"/>
      <c r="WLY4"/>
      <c r="WLZ4"/>
      <c r="WMA4"/>
      <c r="WMB4"/>
      <c r="WMC4"/>
      <c r="WMD4"/>
      <c r="WME4"/>
      <c r="WMF4"/>
      <c r="WMG4"/>
      <c r="WMH4"/>
      <c r="WMI4"/>
      <c r="WMJ4"/>
      <c r="WMK4"/>
      <c r="WML4"/>
      <c r="WMM4"/>
      <c r="WMN4"/>
      <c r="WMO4"/>
      <c r="WMP4"/>
      <c r="WMQ4"/>
      <c r="WMR4"/>
      <c r="WMS4"/>
      <c r="WMT4"/>
      <c r="WMU4"/>
      <c r="WMV4"/>
      <c r="WMW4"/>
      <c r="WMX4"/>
      <c r="WMY4"/>
      <c r="WMZ4"/>
      <c r="WNA4"/>
      <c r="WNB4"/>
      <c r="WNC4"/>
      <c r="WND4"/>
      <c r="WNE4"/>
      <c r="WNF4"/>
      <c r="WNG4"/>
      <c r="WNH4"/>
      <c r="WNI4"/>
      <c r="WNJ4"/>
      <c r="WNK4"/>
      <c r="WNL4"/>
      <c r="WNM4"/>
      <c r="WNN4"/>
      <c r="WNO4"/>
      <c r="WNP4"/>
      <c r="WNQ4"/>
      <c r="WNR4"/>
      <c r="WNS4"/>
      <c r="WNT4"/>
      <c r="WNU4"/>
      <c r="WNV4"/>
      <c r="WNW4"/>
      <c r="WNX4"/>
      <c r="WNY4"/>
      <c r="WNZ4"/>
      <c r="WOA4"/>
      <c r="WOB4"/>
      <c r="WOC4"/>
      <c r="WOD4"/>
      <c r="WOE4"/>
      <c r="WOF4"/>
      <c r="WOG4"/>
      <c r="WOH4"/>
      <c r="WOI4"/>
      <c r="WOJ4"/>
      <c r="WOK4"/>
      <c r="WOL4"/>
      <c r="WOM4"/>
      <c r="WON4"/>
      <c r="WOO4"/>
      <c r="WOP4"/>
      <c r="WOQ4"/>
      <c r="WOR4"/>
      <c r="WOS4"/>
      <c r="WOT4"/>
      <c r="WOU4"/>
      <c r="WOV4"/>
      <c r="WOW4"/>
      <c r="WOX4"/>
      <c r="WOY4"/>
      <c r="WOZ4"/>
      <c r="WPA4"/>
      <c r="WPB4"/>
      <c r="WPC4"/>
      <c r="WPD4"/>
      <c r="WPE4"/>
      <c r="WPF4"/>
      <c r="WPG4"/>
      <c r="WPH4"/>
      <c r="WPI4"/>
      <c r="WPJ4"/>
      <c r="WPK4"/>
      <c r="WPL4"/>
      <c r="WPM4"/>
      <c r="WPN4"/>
      <c r="WPO4"/>
      <c r="WPP4"/>
      <c r="WPQ4"/>
      <c r="WPR4"/>
      <c r="WPS4"/>
      <c r="WPT4"/>
      <c r="WPU4"/>
      <c r="WPV4"/>
      <c r="WPW4"/>
      <c r="WPX4"/>
      <c r="WPY4"/>
      <c r="WPZ4"/>
      <c r="WQA4"/>
      <c r="WQB4"/>
      <c r="WQC4"/>
      <c r="WQD4"/>
      <c r="WQE4"/>
      <c r="WQF4"/>
      <c r="WQG4"/>
      <c r="WQH4"/>
      <c r="WQI4"/>
      <c r="WQJ4"/>
      <c r="WQK4"/>
      <c r="WQL4"/>
      <c r="WQM4"/>
      <c r="WQN4"/>
      <c r="WQO4"/>
      <c r="WQP4"/>
      <c r="WQQ4"/>
      <c r="WQR4"/>
      <c r="WQS4"/>
      <c r="WQT4"/>
      <c r="WQU4"/>
      <c r="WQV4"/>
      <c r="WQW4"/>
      <c r="WQX4"/>
      <c r="WQY4"/>
      <c r="WQZ4"/>
      <c r="WRA4"/>
      <c r="WRB4"/>
      <c r="WRC4"/>
      <c r="WRD4"/>
      <c r="WRE4"/>
      <c r="WRF4"/>
      <c r="WRG4"/>
      <c r="WRH4"/>
      <c r="WRI4"/>
      <c r="WRJ4"/>
      <c r="WRK4"/>
      <c r="WRL4"/>
      <c r="WRM4"/>
      <c r="WRN4"/>
      <c r="WRO4"/>
      <c r="WRP4"/>
      <c r="WRQ4"/>
      <c r="WRR4"/>
      <c r="WRS4"/>
      <c r="WRT4"/>
      <c r="WRU4"/>
      <c r="WRV4"/>
      <c r="WRW4"/>
      <c r="WRX4"/>
      <c r="WRY4"/>
      <c r="WRZ4"/>
      <c r="WSA4"/>
      <c r="WSB4"/>
      <c r="WSC4"/>
      <c r="WSD4"/>
      <c r="WSE4"/>
      <c r="WSF4"/>
      <c r="WSG4"/>
      <c r="WSH4"/>
      <c r="WSI4"/>
      <c r="WSJ4"/>
      <c r="WSK4"/>
      <c r="WSL4"/>
      <c r="WSM4"/>
      <c r="WSN4"/>
      <c r="WSO4"/>
      <c r="WSP4"/>
      <c r="WSQ4"/>
      <c r="WSR4"/>
      <c r="WSS4"/>
      <c r="WST4"/>
      <c r="WSU4"/>
      <c r="WSV4"/>
      <c r="WSW4"/>
      <c r="WSX4"/>
      <c r="WSY4"/>
      <c r="WSZ4"/>
      <c r="WTA4"/>
      <c r="WTB4"/>
      <c r="WTC4"/>
      <c r="WTD4"/>
      <c r="WTE4"/>
      <c r="WTF4"/>
      <c r="WTG4"/>
      <c r="WTH4"/>
      <c r="WTI4"/>
      <c r="WTJ4"/>
      <c r="WTK4"/>
      <c r="WTL4"/>
      <c r="WTM4"/>
      <c r="WTN4"/>
      <c r="WTO4"/>
      <c r="WTP4"/>
      <c r="WTQ4"/>
      <c r="WTR4"/>
      <c r="WTS4"/>
      <c r="WTT4"/>
      <c r="WTU4"/>
      <c r="WTV4"/>
      <c r="WTW4"/>
      <c r="WTX4"/>
      <c r="WTY4"/>
      <c r="WTZ4"/>
      <c r="WUA4"/>
      <c r="WUB4"/>
      <c r="WUC4"/>
      <c r="WUD4"/>
      <c r="WUE4"/>
      <c r="WUF4"/>
      <c r="WUG4"/>
      <c r="WUH4"/>
      <c r="WUI4"/>
      <c r="WUJ4"/>
      <c r="WUK4"/>
      <c r="WUL4"/>
      <c r="WUM4"/>
      <c r="WUN4"/>
      <c r="WUO4"/>
      <c r="WUP4"/>
      <c r="WUQ4"/>
      <c r="WUR4"/>
      <c r="WUS4"/>
      <c r="WUT4"/>
      <c r="WUU4"/>
      <c r="WUV4"/>
      <c r="WUW4"/>
      <c r="WUX4"/>
      <c r="WUY4"/>
      <c r="WUZ4"/>
      <c r="WVA4"/>
      <c r="WVB4"/>
      <c r="WVC4"/>
      <c r="WVD4"/>
      <c r="WVE4"/>
      <c r="WVF4"/>
      <c r="WVG4"/>
      <c r="WVH4"/>
      <c r="WVI4"/>
      <c r="WVJ4"/>
      <c r="WVK4"/>
      <c r="WVL4"/>
      <c r="WVM4"/>
      <c r="WVN4"/>
      <c r="WVO4"/>
      <c r="WVP4"/>
      <c r="WVQ4"/>
      <c r="WVR4"/>
      <c r="WVS4"/>
      <c r="WVT4"/>
      <c r="WVU4"/>
      <c r="WVV4"/>
      <c r="WVW4"/>
      <c r="WVX4"/>
      <c r="WVY4"/>
      <c r="WVZ4"/>
      <c r="WWA4"/>
      <c r="WWB4"/>
      <c r="WWC4"/>
      <c r="WWD4"/>
      <c r="WWE4"/>
      <c r="WWF4"/>
      <c r="WWG4"/>
      <c r="WWH4"/>
      <c r="WWI4"/>
      <c r="WWJ4"/>
      <c r="WWK4"/>
      <c r="WWL4"/>
      <c r="WWM4"/>
      <c r="WWN4"/>
      <c r="WWO4"/>
      <c r="WWP4"/>
      <c r="WWQ4"/>
      <c r="WWR4"/>
      <c r="WWS4"/>
      <c r="WWT4"/>
      <c r="WWU4"/>
      <c r="WWV4"/>
      <c r="WWW4"/>
      <c r="WWX4"/>
      <c r="WWY4"/>
      <c r="WWZ4"/>
      <c r="WXA4"/>
      <c r="WXB4"/>
      <c r="WXC4"/>
      <c r="WXD4"/>
      <c r="WXE4"/>
      <c r="WXF4"/>
      <c r="WXG4"/>
      <c r="WXH4"/>
      <c r="WXI4"/>
      <c r="WXJ4"/>
      <c r="WXK4"/>
      <c r="WXL4"/>
      <c r="WXM4"/>
      <c r="WXN4"/>
      <c r="WXO4"/>
      <c r="WXP4"/>
      <c r="WXQ4"/>
      <c r="WXR4"/>
      <c r="WXS4"/>
      <c r="WXT4"/>
      <c r="WXU4"/>
      <c r="WXV4"/>
      <c r="WXW4"/>
      <c r="WXX4"/>
      <c r="WXY4"/>
      <c r="WXZ4"/>
      <c r="WYA4"/>
      <c r="WYB4"/>
      <c r="WYC4"/>
      <c r="WYD4"/>
      <c r="WYE4"/>
      <c r="WYF4"/>
      <c r="WYG4"/>
      <c r="WYH4"/>
      <c r="WYI4"/>
      <c r="WYJ4"/>
      <c r="WYK4"/>
      <c r="WYL4"/>
      <c r="WYM4"/>
      <c r="WYN4"/>
      <c r="WYO4"/>
      <c r="WYP4"/>
      <c r="WYQ4"/>
      <c r="WYR4"/>
      <c r="WYS4"/>
      <c r="WYT4"/>
      <c r="WYU4"/>
      <c r="WYV4"/>
      <c r="WYW4"/>
      <c r="WYX4"/>
      <c r="WYY4"/>
      <c r="WYZ4"/>
      <c r="WZA4"/>
      <c r="WZB4"/>
      <c r="WZC4"/>
      <c r="WZD4"/>
      <c r="WZE4"/>
      <c r="WZF4"/>
      <c r="WZG4"/>
      <c r="WZH4"/>
      <c r="WZI4"/>
      <c r="WZJ4"/>
      <c r="WZK4"/>
      <c r="WZL4"/>
      <c r="WZM4"/>
      <c r="WZN4"/>
      <c r="WZO4"/>
      <c r="WZP4"/>
      <c r="WZQ4"/>
      <c r="WZR4"/>
      <c r="WZS4"/>
      <c r="WZT4"/>
      <c r="WZU4"/>
      <c r="WZV4"/>
      <c r="WZW4"/>
      <c r="WZX4"/>
      <c r="WZY4"/>
      <c r="WZZ4"/>
      <c r="XAA4"/>
      <c r="XAB4"/>
      <c r="XAC4"/>
      <c r="XAD4"/>
      <c r="XAE4"/>
      <c r="XAF4"/>
      <c r="XAG4"/>
      <c r="XAH4"/>
      <c r="XAI4"/>
      <c r="XAJ4"/>
      <c r="XAK4"/>
      <c r="XAL4"/>
      <c r="XAM4"/>
      <c r="XAN4"/>
      <c r="XAO4"/>
      <c r="XAP4"/>
      <c r="XAQ4"/>
      <c r="XAR4"/>
      <c r="XAS4"/>
      <c r="XAT4"/>
      <c r="XAU4"/>
      <c r="XAV4"/>
      <c r="XAW4"/>
      <c r="XAX4"/>
      <c r="XAY4"/>
      <c r="XAZ4"/>
      <c r="XBA4"/>
      <c r="XBB4"/>
      <c r="XBC4"/>
      <c r="XBD4"/>
      <c r="XBE4"/>
      <c r="XBF4"/>
      <c r="XBG4"/>
      <c r="XBH4"/>
      <c r="XBI4"/>
      <c r="XBJ4"/>
      <c r="XBK4"/>
      <c r="XBL4"/>
      <c r="XBM4"/>
      <c r="XBN4"/>
      <c r="XBO4"/>
      <c r="XBP4"/>
      <c r="XBQ4"/>
      <c r="XBR4"/>
      <c r="XBS4"/>
      <c r="XBT4"/>
      <c r="XBU4"/>
      <c r="XBV4"/>
      <c r="XBW4"/>
      <c r="XBX4"/>
      <c r="XBY4"/>
      <c r="XBZ4"/>
      <c r="XCA4"/>
      <c r="XCB4"/>
      <c r="XCC4"/>
      <c r="XCD4"/>
      <c r="XCE4"/>
      <c r="XCF4"/>
      <c r="XCG4"/>
      <c r="XCH4"/>
      <c r="XCI4"/>
      <c r="XCJ4"/>
      <c r="XCK4"/>
      <c r="XCL4"/>
      <c r="XCM4"/>
      <c r="XCN4"/>
      <c r="XCO4"/>
      <c r="XCP4"/>
      <c r="XCQ4"/>
      <c r="XCR4"/>
      <c r="XCS4"/>
      <c r="XCT4"/>
      <c r="XCU4"/>
      <c r="XCV4"/>
      <c r="XCW4"/>
      <c r="XCX4"/>
      <c r="XCY4"/>
      <c r="XCZ4"/>
      <c r="XDA4"/>
      <c r="XDB4"/>
      <c r="XDC4"/>
      <c r="XDD4"/>
      <c r="XDE4"/>
      <c r="XDF4"/>
      <c r="XDG4"/>
      <c r="XDH4"/>
      <c r="XDI4"/>
      <c r="XDJ4"/>
      <c r="XDK4"/>
      <c r="XDL4"/>
      <c r="XDM4"/>
      <c r="XDN4"/>
      <c r="XDO4"/>
      <c r="XDP4"/>
      <c r="XDQ4"/>
      <c r="XDR4"/>
      <c r="XDS4"/>
    </row>
    <row r="5" spans="1:16347" ht="20.100000000000001" customHeight="1" x14ac:dyDescent="0.2">
      <c r="A5" s="48" t="s">
        <v>66</v>
      </c>
      <c r="B5" s="51">
        <f>SUM('Prediger Road'!C18)</f>
        <v>2856</v>
      </c>
      <c r="C5" s="51">
        <f>SUM('Prediger Road'!D18)</f>
        <v>2639</v>
      </c>
      <c r="D5" s="51">
        <f>SUM('Prediger Road'!E18)</f>
        <v>2730</v>
      </c>
      <c r="E5" s="51">
        <f>SUM('Prediger Road'!F18)</f>
        <v>3423</v>
      </c>
      <c r="F5" s="51">
        <f>SUM('Prediger Road'!G18)</f>
        <v>3142</v>
      </c>
      <c r="G5" s="51">
        <f>SUM('Prediger Road'!H18)</f>
        <v>1469</v>
      </c>
      <c r="H5" s="51">
        <f>SUM('Prediger Road'!I18)</f>
        <v>3113</v>
      </c>
      <c r="I5" s="51">
        <f>SUM('Prediger Road'!J18)</f>
        <v>3110</v>
      </c>
      <c r="J5" s="51">
        <f>SUM('Prediger Road'!K18)</f>
        <v>3288</v>
      </c>
      <c r="K5" s="51">
        <f>SUM('Prediger Road'!L18)</f>
        <v>2727</v>
      </c>
      <c r="L5" s="51">
        <f>SUM('Prediger Road'!M18)</f>
        <v>2858</v>
      </c>
      <c r="M5" s="51">
        <f>SUM('Prediger Road'!N18)</f>
        <v>2424</v>
      </c>
      <c r="N5" s="51">
        <f>SUM('Prediger Road'!O18)</f>
        <v>2540</v>
      </c>
      <c r="O5" s="51">
        <f>SUM('Prediger Road'!P18)</f>
        <v>2617</v>
      </c>
      <c r="P5" s="51">
        <f>'Beech Hill Rd'!P18</f>
        <v>220</v>
      </c>
      <c r="Q5" s="51">
        <f>'Beech Hill Rd'!Q18</f>
        <v>154</v>
      </c>
      <c r="R5" s="51">
        <f>'Beech Hill Rd'!R18</f>
        <v>161</v>
      </c>
      <c r="S5" s="51">
        <f>'Beech Hill Rd'!S18</f>
        <v>215</v>
      </c>
      <c r="T5" s="51">
        <f>'Beech Hill Rd'!T18</f>
        <v>195</v>
      </c>
      <c r="U5" s="51">
        <f>'Beech Hill Rd'!U18</f>
        <v>140</v>
      </c>
      <c r="V5" s="51">
        <f>'Beech Hill Rd'!V18</f>
        <v>211</v>
      </c>
      <c r="W5" s="51">
        <f>'Beech Hill Rd'!W18</f>
        <v>159</v>
      </c>
      <c r="X5" s="51">
        <f>'Beech Hill Rd'!X18</f>
        <v>119</v>
      </c>
      <c r="Y5" s="51">
        <f>'Beech Hill Rd'!Y18</f>
        <v>118</v>
      </c>
      <c r="Z5" s="51">
        <f>'Beech Hill Rd'!Z18</f>
        <v>196</v>
      </c>
      <c r="AA5" s="51">
        <f>'Beech Hill Rd'!AA18</f>
        <v>180</v>
      </c>
      <c r="AB5" s="51">
        <f>'Beech Hill Rd'!AB18</f>
        <v>168</v>
      </c>
      <c r="AC5" s="51">
        <f>'Beech Hill Rd'!AC18</f>
        <v>149</v>
      </c>
      <c r="AD5" s="51">
        <f>'Beech Hill Rd'!AD18</f>
        <v>238</v>
      </c>
      <c r="AE5" s="51">
        <f>'Beech Hill Rd'!AE18</f>
        <v>295</v>
      </c>
      <c r="AF5" s="51">
        <f>'Beech Hill Rd'!AF18</f>
        <v>210</v>
      </c>
      <c r="AG5" s="51">
        <f>'Beech Hill Rd'!AG18</f>
        <v>205</v>
      </c>
      <c r="AH5" s="51">
        <f>'Beech Hill Rd'!AH18</f>
        <v>146</v>
      </c>
      <c r="AI5" s="51">
        <f>'Beech Hill Rd'!AI18</f>
        <v>121</v>
      </c>
      <c r="AJ5" s="51">
        <f>'Beech Hill Rd'!AJ18</f>
        <v>153</v>
      </c>
      <c r="AK5" s="6">
        <f t="shared" ref="AK5:AK16" si="0">SUM(P5:AI5)</f>
        <v>3600</v>
      </c>
    </row>
    <row r="6" spans="1:16347" s="11" customFormat="1" ht="20.100000000000001" customHeight="1" x14ac:dyDescent="0.2">
      <c r="A6" s="47" t="s">
        <v>54</v>
      </c>
      <c r="B6" s="53"/>
      <c r="C6" s="53"/>
      <c r="D6" s="53"/>
      <c r="E6" s="53">
        <f>SUM('Diamond Notch (Spruceton)'!F18)</f>
        <v>1210</v>
      </c>
      <c r="F6" s="53">
        <f>SUM('Diamond Notch (Spruceton)'!G18)</f>
        <v>908</v>
      </c>
      <c r="G6" s="53">
        <f>SUM('Diamond Notch (Spruceton)'!H18)</f>
        <v>190</v>
      </c>
      <c r="H6" s="53">
        <f>SUM('Diamond Notch (Spruceton)'!I18)</f>
        <v>1922</v>
      </c>
      <c r="I6" s="53">
        <f>SUM('Diamond Notch (Spruceton)'!J18)</f>
        <v>1721</v>
      </c>
      <c r="J6" s="53">
        <f>SUM('Diamond Notch (Spruceton)'!K18)</f>
        <v>1678</v>
      </c>
      <c r="K6" s="53">
        <f>SUM('Diamond Notch (Spruceton)'!L18)</f>
        <v>1580</v>
      </c>
      <c r="L6" s="53">
        <f>SUM('Diamond Notch (Spruceton)'!M18)</f>
        <v>2114</v>
      </c>
      <c r="M6" s="53">
        <f>SUM('Diamond Notch (Spruceton)'!N18)</f>
        <v>1507</v>
      </c>
      <c r="N6" s="53">
        <f>SUM('Diamond Notch (Spruceton)'!O18)</f>
        <v>2008</v>
      </c>
      <c r="O6" s="53">
        <f>SUM('Diamond Notch (Spruceton)'!P18)</f>
        <v>2442</v>
      </c>
      <c r="P6" s="53">
        <f>'Big Pond West'!P18</f>
        <v>202</v>
      </c>
      <c r="Q6" s="53">
        <f>'Big Pond West'!Q18</f>
        <v>229</v>
      </c>
      <c r="R6" s="53">
        <f>'Big Pond West'!R18</f>
        <v>195</v>
      </c>
      <c r="S6" s="53">
        <f>'Big Pond West'!S18</f>
        <v>181</v>
      </c>
      <c r="T6" s="53">
        <f>'Big Pond West'!T18</f>
        <v>274</v>
      </c>
      <c r="U6" s="53">
        <f>'Big Pond West'!U18</f>
        <v>247</v>
      </c>
      <c r="V6" s="53">
        <f>'Big Pond West'!V18</f>
        <v>287</v>
      </c>
      <c r="W6" s="53">
        <f>'Big Pond West'!W18</f>
        <v>188</v>
      </c>
      <c r="X6" s="53">
        <f>'Big Pond West'!X18</f>
        <v>227</v>
      </c>
      <c r="Y6" s="53">
        <f>'Big Pond West'!Y18</f>
        <v>281</v>
      </c>
      <c r="Z6" s="53">
        <f>'Big Pond West'!Z18</f>
        <v>213</v>
      </c>
      <c r="AA6" s="53">
        <f>'Big Pond West'!AA18</f>
        <v>199</v>
      </c>
      <c r="AB6" s="53">
        <f>'Big Pond West'!AB18</f>
        <v>268</v>
      </c>
      <c r="AC6" s="53">
        <f>'Big Pond West'!AC18</f>
        <v>199</v>
      </c>
      <c r="AD6" s="53">
        <f>'Big Pond West'!AD18</f>
        <v>279</v>
      </c>
      <c r="AE6" s="53">
        <f>'Big Pond West'!AE18</f>
        <v>431</v>
      </c>
      <c r="AF6" s="53">
        <f>'Big Pond West'!AF18</f>
        <v>371</v>
      </c>
      <c r="AG6" s="53">
        <f>'Big Pond West'!AG18</f>
        <v>231</v>
      </c>
      <c r="AH6" s="53">
        <f>'Big Pond West'!AH18</f>
        <v>194</v>
      </c>
      <c r="AI6" s="53">
        <f>'Big Pond West'!AI18</f>
        <v>210</v>
      </c>
      <c r="AJ6" s="53">
        <f>'Big Pond West'!AJ18</f>
        <v>265</v>
      </c>
      <c r="AK6" s="11">
        <f t="shared" si="0"/>
        <v>4906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  <c r="FHB6"/>
      <c r="FHC6"/>
      <c r="FHD6"/>
      <c r="FHE6"/>
      <c r="FHF6"/>
      <c r="FHG6"/>
      <c r="FHH6"/>
      <c r="FHI6"/>
      <c r="FHJ6"/>
      <c r="FHK6"/>
      <c r="FHL6"/>
      <c r="FHM6"/>
      <c r="FHN6"/>
      <c r="FHO6"/>
      <c r="FHP6"/>
      <c r="FHQ6"/>
      <c r="FHR6"/>
      <c r="FHS6"/>
      <c r="FHT6"/>
      <c r="FHU6"/>
      <c r="FHV6"/>
      <c r="FHW6"/>
      <c r="FHX6"/>
      <c r="FHY6"/>
      <c r="FHZ6"/>
      <c r="FIA6"/>
      <c r="FIB6"/>
      <c r="FIC6"/>
      <c r="FID6"/>
      <c r="FIE6"/>
      <c r="FIF6"/>
      <c r="FIG6"/>
      <c r="FIH6"/>
      <c r="FII6"/>
      <c r="FIJ6"/>
      <c r="FIK6"/>
      <c r="FIL6"/>
      <c r="FIM6"/>
      <c r="FIN6"/>
      <c r="FIO6"/>
      <c r="FIP6"/>
      <c r="FIQ6"/>
      <c r="FIR6"/>
      <c r="FIS6"/>
      <c r="FIT6"/>
      <c r="FIU6"/>
      <c r="FIV6"/>
      <c r="FIW6"/>
      <c r="FIX6"/>
      <c r="FIY6"/>
      <c r="FIZ6"/>
      <c r="FJA6"/>
      <c r="FJB6"/>
      <c r="FJC6"/>
      <c r="FJD6"/>
      <c r="FJE6"/>
      <c r="FJF6"/>
      <c r="FJG6"/>
      <c r="FJH6"/>
      <c r="FJI6"/>
      <c r="FJJ6"/>
      <c r="FJK6"/>
      <c r="FJL6"/>
      <c r="FJM6"/>
      <c r="FJN6"/>
      <c r="FJO6"/>
      <c r="FJP6"/>
      <c r="FJQ6"/>
      <c r="FJR6"/>
      <c r="FJS6"/>
      <c r="FJT6"/>
      <c r="FJU6"/>
      <c r="FJV6"/>
      <c r="FJW6"/>
      <c r="FJX6"/>
      <c r="FJY6"/>
      <c r="FJZ6"/>
      <c r="FKA6"/>
      <c r="FKB6"/>
      <c r="FKC6"/>
      <c r="FKD6"/>
      <c r="FKE6"/>
      <c r="FKF6"/>
      <c r="FKG6"/>
      <c r="FKH6"/>
      <c r="FKI6"/>
      <c r="FKJ6"/>
      <c r="FKK6"/>
      <c r="FKL6"/>
      <c r="FKM6"/>
      <c r="FKN6"/>
      <c r="FKO6"/>
      <c r="FKP6"/>
      <c r="FKQ6"/>
      <c r="FKR6"/>
      <c r="FKS6"/>
      <c r="FKT6"/>
      <c r="FKU6"/>
      <c r="FKV6"/>
      <c r="FKW6"/>
      <c r="FKX6"/>
      <c r="FKY6"/>
      <c r="FKZ6"/>
      <c r="FLA6"/>
      <c r="FLB6"/>
      <c r="FLC6"/>
      <c r="FLD6"/>
      <c r="FLE6"/>
      <c r="FLF6"/>
      <c r="FLG6"/>
      <c r="FLH6"/>
      <c r="FLI6"/>
      <c r="FLJ6"/>
      <c r="FLK6"/>
      <c r="FLL6"/>
      <c r="FLM6"/>
      <c r="FLN6"/>
      <c r="FLO6"/>
      <c r="FLP6"/>
      <c r="FLQ6"/>
      <c r="FLR6"/>
      <c r="FLS6"/>
      <c r="FLT6"/>
      <c r="FLU6"/>
      <c r="FLV6"/>
      <c r="FLW6"/>
      <c r="FLX6"/>
      <c r="FLY6"/>
      <c r="FLZ6"/>
      <c r="FMA6"/>
      <c r="FMB6"/>
      <c r="FMC6"/>
      <c r="FMD6"/>
      <c r="FME6"/>
      <c r="FMF6"/>
      <c r="FMG6"/>
      <c r="FMH6"/>
      <c r="FMI6"/>
      <c r="FMJ6"/>
      <c r="FMK6"/>
      <c r="FML6"/>
      <c r="FMM6"/>
      <c r="FMN6"/>
      <c r="FMO6"/>
      <c r="FMP6"/>
      <c r="FMQ6"/>
      <c r="FMR6"/>
      <c r="FMS6"/>
      <c r="FMT6"/>
      <c r="FMU6"/>
      <c r="FMV6"/>
      <c r="FMW6"/>
      <c r="FMX6"/>
      <c r="FMY6"/>
      <c r="FMZ6"/>
      <c r="FNA6"/>
      <c r="FNB6"/>
      <c r="FNC6"/>
      <c r="FND6"/>
      <c r="FNE6"/>
      <c r="FNF6"/>
      <c r="FNG6"/>
      <c r="FNH6"/>
      <c r="FNI6"/>
      <c r="FNJ6"/>
      <c r="FNK6"/>
      <c r="FNL6"/>
      <c r="FNM6"/>
      <c r="FNN6"/>
      <c r="FNO6"/>
      <c r="FNP6"/>
      <c r="FNQ6"/>
      <c r="FNR6"/>
      <c r="FNS6"/>
      <c r="FNT6"/>
      <c r="FNU6"/>
      <c r="FNV6"/>
      <c r="FNW6"/>
      <c r="FNX6"/>
      <c r="FNY6"/>
      <c r="FNZ6"/>
      <c r="FOA6"/>
      <c r="FOB6"/>
      <c r="FOC6"/>
      <c r="FOD6"/>
      <c r="FOE6"/>
      <c r="FOF6"/>
      <c r="FOG6"/>
      <c r="FOH6"/>
      <c r="FOI6"/>
      <c r="FOJ6"/>
      <c r="FOK6"/>
      <c r="FOL6"/>
      <c r="FOM6"/>
      <c r="FON6"/>
      <c r="FOO6"/>
      <c r="FOP6"/>
      <c r="FOQ6"/>
      <c r="FOR6"/>
      <c r="FOS6"/>
      <c r="FOT6"/>
      <c r="FOU6"/>
      <c r="FOV6"/>
      <c r="FOW6"/>
      <c r="FOX6"/>
      <c r="FOY6"/>
      <c r="FOZ6"/>
      <c r="FPA6"/>
      <c r="FPB6"/>
      <c r="FPC6"/>
      <c r="FPD6"/>
      <c r="FPE6"/>
      <c r="FPF6"/>
      <c r="FPG6"/>
      <c r="FPH6"/>
      <c r="FPI6"/>
      <c r="FPJ6"/>
      <c r="FPK6"/>
      <c r="FPL6"/>
      <c r="FPM6"/>
      <c r="FPN6"/>
      <c r="FPO6"/>
      <c r="FPP6"/>
      <c r="FPQ6"/>
      <c r="FPR6"/>
      <c r="FPS6"/>
      <c r="FPT6"/>
      <c r="FPU6"/>
      <c r="FPV6"/>
      <c r="FPW6"/>
      <c r="FPX6"/>
      <c r="FPY6"/>
      <c r="FPZ6"/>
      <c r="FQA6"/>
      <c r="FQB6"/>
      <c r="FQC6"/>
      <c r="FQD6"/>
      <c r="FQE6"/>
      <c r="FQF6"/>
      <c r="FQG6"/>
      <c r="FQH6"/>
      <c r="FQI6"/>
      <c r="FQJ6"/>
      <c r="FQK6"/>
      <c r="FQL6"/>
      <c r="FQM6"/>
      <c r="FQN6"/>
      <c r="FQO6"/>
      <c r="FQP6"/>
      <c r="FQQ6"/>
      <c r="FQR6"/>
      <c r="FQS6"/>
      <c r="FQT6"/>
      <c r="FQU6"/>
      <c r="FQV6"/>
      <c r="FQW6"/>
      <c r="FQX6"/>
      <c r="FQY6"/>
      <c r="FQZ6"/>
      <c r="FRA6"/>
      <c r="FRB6"/>
      <c r="FRC6"/>
      <c r="FRD6"/>
      <c r="FRE6"/>
      <c r="FRF6"/>
      <c r="FRG6"/>
      <c r="FRH6"/>
      <c r="FRI6"/>
      <c r="FRJ6"/>
      <c r="FRK6"/>
      <c r="FRL6"/>
      <c r="FRM6"/>
      <c r="FRN6"/>
      <c r="FRO6"/>
      <c r="FRP6"/>
      <c r="FRQ6"/>
      <c r="FRR6"/>
      <c r="FRS6"/>
      <c r="FRT6"/>
      <c r="FRU6"/>
      <c r="FRV6"/>
      <c r="FRW6"/>
      <c r="FRX6"/>
      <c r="FRY6"/>
      <c r="FRZ6"/>
      <c r="FSA6"/>
      <c r="FSB6"/>
      <c r="FSC6"/>
      <c r="FSD6"/>
      <c r="FSE6"/>
      <c r="FSF6"/>
      <c r="FSG6"/>
      <c r="FSH6"/>
      <c r="FSI6"/>
      <c r="FSJ6"/>
      <c r="FSK6"/>
      <c r="FSL6"/>
      <c r="FSM6"/>
      <c r="FSN6"/>
      <c r="FSO6"/>
      <c r="FSP6"/>
      <c r="FSQ6"/>
      <c r="FSR6"/>
      <c r="FSS6"/>
      <c r="FST6"/>
      <c r="FSU6"/>
      <c r="FSV6"/>
      <c r="FSW6"/>
      <c r="FSX6"/>
      <c r="FSY6"/>
      <c r="FSZ6"/>
      <c r="FTA6"/>
      <c r="FTB6"/>
      <c r="FTC6"/>
      <c r="FTD6"/>
      <c r="FTE6"/>
      <c r="FTF6"/>
      <c r="FTG6"/>
      <c r="FTH6"/>
      <c r="FTI6"/>
      <c r="FTJ6"/>
      <c r="FTK6"/>
      <c r="FTL6"/>
      <c r="FTM6"/>
      <c r="FTN6"/>
      <c r="FTO6"/>
      <c r="FTP6"/>
      <c r="FTQ6"/>
      <c r="FTR6"/>
      <c r="FTS6"/>
      <c r="FTT6"/>
      <c r="FTU6"/>
      <c r="FTV6"/>
      <c r="FTW6"/>
      <c r="FTX6"/>
      <c r="FTY6"/>
      <c r="FTZ6"/>
      <c r="FUA6"/>
      <c r="FUB6"/>
      <c r="FUC6"/>
      <c r="FUD6"/>
      <c r="FUE6"/>
      <c r="FUF6"/>
      <c r="FUG6"/>
      <c r="FUH6"/>
      <c r="FUI6"/>
      <c r="FUJ6"/>
      <c r="FUK6"/>
      <c r="FUL6"/>
      <c r="FUM6"/>
      <c r="FUN6"/>
      <c r="FUO6"/>
      <c r="FUP6"/>
      <c r="FUQ6"/>
      <c r="FUR6"/>
      <c r="FUS6"/>
      <c r="FUT6"/>
      <c r="FUU6"/>
      <c r="FUV6"/>
      <c r="FUW6"/>
      <c r="FUX6"/>
      <c r="FUY6"/>
      <c r="FUZ6"/>
      <c r="FVA6"/>
      <c r="FVB6"/>
      <c r="FVC6"/>
      <c r="FVD6"/>
      <c r="FVE6"/>
      <c r="FVF6"/>
      <c r="FVG6"/>
      <c r="FVH6"/>
      <c r="FVI6"/>
      <c r="FVJ6"/>
      <c r="FVK6"/>
      <c r="FVL6"/>
      <c r="FVM6"/>
      <c r="FVN6"/>
      <c r="FVO6"/>
      <c r="FVP6"/>
      <c r="FVQ6"/>
      <c r="FVR6"/>
      <c r="FVS6"/>
      <c r="FVT6"/>
      <c r="FVU6"/>
      <c r="FVV6"/>
      <c r="FVW6"/>
      <c r="FVX6"/>
      <c r="FVY6"/>
      <c r="FVZ6"/>
      <c r="FWA6"/>
      <c r="FWB6"/>
      <c r="FWC6"/>
      <c r="FWD6"/>
      <c r="FWE6"/>
      <c r="FWF6"/>
      <c r="FWG6"/>
      <c r="FWH6"/>
      <c r="FWI6"/>
      <c r="FWJ6"/>
      <c r="FWK6"/>
      <c r="FWL6"/>
      <c r="FWM6"/>
      <c r="FWN6"/>
      <c r="FWO6"/>
      <c r="FWP6"/>
      <c r="FWQ6"/>
      <c r="FWR6"/>
      <c r="FWS6"/>
      <c r="FWT6"/>
      <c r="FWU6"/>
      <c r="FWV6"/>
      <c r="FWW6"/>
      <c r="FWX6"/>
      <c r="FWY6"/>
      <c r="FWZ6"/>
      <c r="FXA6"/>
      <c r="FXB6"/>
      <c r="FXC6"/>
      <c r="FXD6"/>
      <c r="FXE6"/>
      <c r="FXF6"/>
      <c r="FXG6"/>
      <c r="FXH6"/>
      <c r="FXI6"/>
      <c r="FXJ6"/>
      <c r="FXK6"/>
      <c r="FXL6"/>
      <c r="FXM6"/>
      <c r="FXN6"/>
      <c r="FXO6"/>
      <c r="FXP6"/>
      <c r="FXQ6"/>
      <c r="FXR6"/>
      <c r="FXS6"/>
      <c r="FXT6"/>
      <c r="FXU6"/>
      <c r="FXV6"/>
      <c r="FXW6"/>
      <c r="FXX6"/>
      <c r="FXY6"/>
      <c r="FXZ6"/>
      <c r="FYA6"/>
      <c r="FYB6"/>
      <c r="FYC6"/>
      <c r="FYD6"/>
      <c r="FYE6"/>
      <c r="FYF6"/>
      <c r="FYG6"/>
      <c r="FYH6"/>
      <c r="FYI6"/>
      <c r="FYJ6"/>
      <c r="FYK6"/>
      <c r="FYL6"/>
      <c r="FYM6"/>
      <c r="FYN6"/>
      <c r="FYO6"/>
      <c r="FYP6"/>
      <c r="FYQ6"/>
      <c r="FYR6"/>
      <c r="FYS6"/>
      <c r="FYT6"/>
      <c r="FYU6"/>
      <c r="FYV6"/>
      <c r="FYW6"/>
      <c r="FYX6"/>
      <c r="FYY6"/>
      <c r="FYZ6"/>
      <c r="FZA6"/>
      <c r="FZB6"/>
      <c r="FZC6"/>
      <c r="FZD6"/>
      <c r="FZE6"/>
      <c r="FZF6"/>
      <c r="FZG6"/>
      <c r="FZH6"/>
      <c r="FZI6"/>
      <c r="FZJ6"/>
      <c r="FZK6"/>
      <c r="FZL6"/>
      <c r="FZM6"/>
      <c r="FZN6"/>
      <c r="FZO6"/>
      <c r="FZP6"/>
      <c r="FZQ6"/>
      <c r="FZR6"/>
      <c r="FZS6"/>
      <c r="FZT6"/>
      <c r="FZU6"/>
      <c r="FZV6"/>
      <c r="FZW6"/>
      <c r="FZX6"/>
      <c r="FZY6"/>
      <c r="FZZ6"/>
      <c r="GAA6"/>
      <c r="GAB6"/>
      <c r="GAC6"/>
      <c r="GAD6"/>
      <c r="GAE6"/>
      <c r="GAF6"/>
      <c r="GAG6"/>
      <c r="GAH6"/>
      <c r="GAI6"/>
      <c r="GAJ6"/>
      <c r="GAK6"/>
      <c r="GAL6"/>
      <c r="GAM6"/>
      <c r="GAN6"/>
      <c r="GAO6"/>
      <c r="GAP6"/>
      <c r="GAQ6"/>
      <c r="GAR6"/>
      <c r="GAS6"/>
      <c r="GAT6"/>
      <c r="GAU6"/>
      <c r="GAV6"/>
      <c r="GAW6"/>
      <c r="GAX6"/>
      <c r="GAY6"/>
      <c r="GAZ6"/>
      <c r="GBA6"/>
      <c r="GBB6"/>
      <c r="GBC6"/>
      <c r="GBD6"/>
      <c r="GBE6"/>
      <c r="GBF6"/>
      <c r="GBG6"/>
      <c r="GBH6"/>
      <c r="GBI6"/>
      <c r="GBJ6"/>
      <c r="GBK6"/>
      <c r="GBL6"/>
      <c r="GBM6"/>
      <c r="GBN6"/>
      <c r="GBO6"/>
      <c r="GBP6"/>
      <c r="GBQ6"/>
      <c r="GBR6"/>
      <c r="GBS6"/>
      <c r="GBT6"/>
      <c r="GBU6"/>
      <c r="GBV6"/>
      <c r="GBW6"/>
      <c r="GBX6"/>
      <c r="GBY6"/>
      <c r="GBZ6"/>
      <c r="GCA6"/>
      <c r="GCB6"/>
      <c r="GCC6"/>
      <c r="GCD6"/>
      <c r="GCE6"/>
      <c r="GCF6"/>
      <c r="GCG6"/>
      <c r="GCH6"/>
      <c r="GCI6"/>
      <c r="GCJ6"/>
      <c r="GCK6"/>
      <c r="GCL6"/>
      <c r="GCM6"/>
      <c r="GCN6"/>
      <c r="GCO6"/>
      <c r="GCP6"/>
      <c r="GCQ6"/>
      <c r="GCR6"/>
      <c r="GCS6"/>
      <c r="GCT6"/>
      <c r="GCU6"/>
      <c r="GCV6"/>
      <c r="GCW6"/>
      <c r="GCX6"/>
      <c r="GCY6"/>
      <c r="GCZ6"/>
      <c r="GDA6"/>
      <c r="GDB6"/>
      <c r="GDC6"/>
      <c r="GDD6"/>
      <c r="GDE6"/>
      <c r="GDF6"/>
      <c r="GDG6"/>
      <c r="GDH6"/>
      <c r="GDI6"/>
      <c r="GDJ6"/>
      <c r="GDK6"/>
      <c r="GDL6"/>
      <c r="GDM6"/>
      <c r="GDN6"/>
      <c r="GDO6"/>
      <c r="GDP6"/>
      <c r="GDQ6"/>
      <c r="GDR6"/>
      <c r="GDS6"/>
      <c r="GDT6"/>
      <c r="GDU6"/>
      <c r="GDV6"/>
      <c r="GDW6"/>
      <c r="GDX6"/>
      <c r="GDY6"/>
      <c r="GDZ6"/>
      <c r="GEA6"/>
      <c r="GEB6"/>
      <c r="GEC6"/>
      <c r="GED6"/>
      <c r="GEE6"/>
      <c r="GEF6"/>
      <c r="GEG6"/>
      <c r="GEH6"/>
      <c r="GEI6"/>
      <c r="GEJ6"/>
      <c r="GEK6"/>
      <c r="GEL6"/>
      <c r="GEM6"/>
      <c r="GEN6"/>
      <c r="GEO6"/>
      <c r="GEP6"/>
      <c r="GEQ6"/>
      <c r="GER6"/>
      <c r="GES6"/>
      <c r="GET6"/>
      <c r="GEU6"/>
      <c r="GEV6"/>
      <c r="GEW6"/>
      <c r="GEX6"/>
      <c r="GEY6"/>
      <c r="GEZ6"/>
      <c r="GFA6"/>
      <c r="GFB6"/>
      <c r="GFC6"/>
      <c r="GFD6"/>
      <c r="GFE6"/>
      <c r="GFF6"/>
      <c r="GFG6"/>
      <c r="GFH6"/>
      <c r="GFI6"/>
      <c r="GFJ6"/>
      <c r="GFK6"/>
      <c r="GFL6"/>
      <c r="GFM6"/>
      <c r="GFN6"/>
      <c r="GFO6"/>
      <c r="GFP6"/>
      <c r="GFQ6"/>
      <c r="GFR6"/>
      <c r="GFS6"/>
      <c r="GFT6"/>
      <c r="GFU6"/>
      <c r="GFV6"/>
      <c r="GFW6"/>
      <c r="GFX6"/>
      <c r="GFY6"/>
      <c r="GFZ6"/>
      <c r="GGA6"/>
      <c r="GGB6"/>
      <c r="GGC6"/>
      <c r="GGD6"/>
      <c r="GGE6"/>
      <c r="GGF6"/>
      <c r="GGG6"/>
      <c r="GGH6"/>
      <c r="GGI6"/>
      <c r="GGJ6"/>
      <c r="GGK6"/>
      <c r="GGL6"/>
      <c r="GGM6"/>
      <c r="GGN6"/>
      <c r="GGO6"/>
      <c r="GGP6"/>
      <c r="GGQ6"/>
      <c r="GGR6"/>
      <c r="GGS6"/>
      <c r="GGT6"/>
      <c r="GGU6"/>
      <c r="GGV6"/>
      <c r="GGW6"/>
      <c r="GGX6"/>
      <c r="GGY6"/>
      <c r="GGZ6"/>
      <c r="GHA6"/>
      <c r="GHB6"/>
      <c r="GHC6"/>
      <c r="GHD6"/>
      <c r="GHE6"/>
      <c r="GHF6"/>
      <c r="GHG6"/>
      <c r="GHH6"/>
      <c r="GHI6"/>
      <c r="GHJ6"/>
      <c r="GHK6"/>
      <c r="GHL6"/>
      <c r="GHM6"/>
      <c r="GHN6"/>
      <c r="GHO6"/>
      <c r="GHP6"/>
      <c r="GHQ6"/>
      <c r="GHR6"/>
      <c r="GHS6"/>
      <c r="GHT6"/>
      <c r="GHU6"/>
      <c r="GHV6"/>
      <c r="GHW6"/>
      <c r="GHX6"/>
      <c r="GHY6"/>
      <c r="GHZ6"/>
      <c r="GIA6"/>
      <c r="GIB6"/>
      <c r="GIC6"/>
      <c r="GID6"/>
      <c r="GIE6"/>
      <c r="GIF6"/>
      <c r="GIG6"/>
      <c r="GIH6"/>
      <c r="GII6"/>
      <c r="GIJ6"/>
      <c r="GIK6"/>
      <c r="GIL6"/>
      <c r="GIM6"/>
      <c r="GIN6"/>
      <c r="GIO6"/>
      <c r="GIP6"/>
      <c r="GIQ6"/>
      <c r="GIR6"/>
      <c r="GIS6"/>
      <c r="GIT6"/>
      <c r="GIU6"/>
      <c r="GIV6"/>
      <c r="GIW6"/>
      <c r="GIX6"/>
      <c r="GIY6"/>
      <c r="GIZ6"/>
      <c r="GJA6"/>
      <c r="GJB6"/>
      <c r="GJC6"/>
      <c r="GJD6"/>
      <c r="GJE6"/>
      <c r="GJF6"/>
      <c r="GJG6"/>
      <c r="GJH6"/>
      <c r="GJI6"/>
      <c r="GJJ6"/>
      <c r="GJK6"/>
      <c r="GJL6"/>
      <c r="GJM6"/>
      <c r="GJN6"/>
      <c r="GJO6"/>
      <c r="GJP6"/>
      <c r="GJQ6"/>
      <c r="GJR6"/>
      <c r="GJS6"/>
      <c r="GJT6"/>
      <c r="GJU6"/>
      <c r="GJV6"/>
      <c r="GJW6"/>
      <c r="GJX6"/>
      <c r="GJY6"/>
      <c r="GJZ6"/>
      <c r="GKA6"/>
      <c r="GKB6"/>
      <c r="GKC6"/>
      <c r="GKD6"/>
      <c r="GKE6"/>
      <c r="GKF6"/>
      <c r="GKG6"/>
      <c r="GKH6"/>
      <c r="GKI6"/>
      <c r="GKJ6"/>
      <c r="GKK6"/>
      <c r="GKL6"/>
      <c r="GKM6"/>
      <c r="GKN6"/>
      <c r="GKO6"/>
      <c r="GKP6"/>
      <c r="GKQ6"/>
      <c r="GKR6"/>
      <c r="GKS6"/>
      <c r="GKT6"/>
      <c r="GKU6"/>
      <c r="GKV6"/>
      <c r="GKW6"/>
      <c r="GKX6"/>
      <c r="GKY6"/>
      <c r="GKZ6"/>
      <c r="GLA6"/>
      <c r="GLB6"/>
      <c r="GLC6"/>
      <c r="GLD6"/>
      <c r="GLE6"/>
      <c r="GLF6"/>
      <c r="GLG6"/>
      <c r="GLH6"/>
      <c r="GLI6"/>
      <c r="GLJ6"/>
      <c r="GLK6"/>
      <c r="GLL6"/>
      <c r="GLM6"/>
      <c r="GLN6"/>
      <c r="GLO6"/>
      <c r="GLP6"/>
      <c r="GLQ6"/>
      <c r="GLR6"/>
      <c r="GLS6"/>
      <c r="GLT6"/>
      <c r="GLU6"/>
      <c r="GLV6"/>
      <c r="GLW6"/>
      <c r="GLX6"/>
      <c r="GLY6"/>
      <c r="GLZ6"/>
      <c r="GMA6"/>
      <c r="GMB6"/>
      <c r="GMC6"/>
      <c r="GMD6"/>
      <c r="GME6"/>
      <c r="GMF6"/>
      <c r="GMG6"/>
      <c r="GMH6"/>
      <c r="GMI6"/>
      <c r="GMJ6"/>
      <c r="GMK6"/>
      <c r="GML6"/>
      <c r="GMM6"/>
      <c r="GMN6"/>
      <c r="GMO6"/>
      <c r="GMP6"/>
      <c r="GMQ6"/>
      <c r="GMR6"/>
      <c r="GMS6"/>
      <c r="GMT6"/>
      <c r="GMU6"/>
      <c r="GMV6"/>
      <c r="GMW6"/>
      <c r="GMX6"/>
      <c r="GMY6"/>
      <c r="GMZ6"/>
      <c r="GNA6"/>
      <c r="GNB6"/>
      <c r="GNC6"/>
      <c r="GND6"/>
      <c r="GNE6"/>
      <c r="GNF6"/>
      <c r="GNG6"/>
      <c r="GNH6"/>
      <c r="GNI6"/>
      <c r="GNJ6"/>
      <c r="GNK6"/>
      <c r="GNL6"/>
      <c r="GNM6"/>
      <c r="GNN6"/>
      <c r="GNO6"/>
      <c r="GNP6"/>
      <c r="GNQ6"/>
      <c r="GNR6"/>
      <c r="GNS6"/>
      <c r="GNT6"/>
      <c r="GNU6"/>
      <c r="GNV6"/>
      <c r="GNW6"/>
      <c r="GNX6"/>
      <c r="GNY6"/>
      <c r="GNZ6"/>
      <c r="GOA6"/>
      <c r="GOB6"/>
      <c r="GOC6"/>
      <c r="GOD6"/>
      <c r="GOE6"/>
      <c r="GOF6"/>
      <c r="GOG6"/>
      <c r="GOH6"/>
      <c r="GOI6"/>
      <c r="GOJ6"/>
      <c r="GOK6"/>
      <c r="GOL6"/>
      <c r="GOM6"/>
      <c r="GON6"/>
      <c r="GOO6"/>
      <c r="GOP6"/>
      <c r="GOQ6"/>
      <c r="GOR6"/>
      <c r="GOS6"/>
      <c r="GOT6"/>
      <c r="GOU6"/>
      <c r="GOV6"/>
      <c r="GOW6"/>
      <c r="GOX6"/>
      <c r="GOY6"/>
      <c r="GOZ6"/>
      <c r="GPA6"/>
      <c r="GPB6"/>
      <c r="GPC6"/>
      <c r="GPD6"/>
      <c r="GPE6"/>
      <c r="GPF6"/>
      <c r="GPG6"/>
      <c r="GPH6"/>
      <c r="GPI6"/>
      <c r="GPJ6"/>
      <c r="GPK6"/>
      <c r="GPL6"/>
      <c r="GPM6"/>
      <c r="GPN6"/>
      <c r="GPO6"/>
      <c r="GPP6"/>
      <c r="GPQ6"/>
      <c r="GPR6"/>
      <c r="GPS6"/>
      <c r="GPT6"/>
      <c r="GPU6"/>
      <c r="GPV6"/>
      <c r="GPW6"/>
      <c r="GPX6"/>
      <c r="GPY6"/>
      <c r="GPZ6"/>
      <c r="GQA6"/>
      <c r="GQB6"/>
      <c r="GQC6"/>
      <c r="GQD6"/>
      <c r="GQE6"/>
      <c r="GQF6"/>
      <c r="GQG6"/>
      <c r="GQH6"/>
      <c r="GQI6"/>
      <c r="GQJ6"/>
      <c r="GQK6"/>
      <c r="GQL6"/>
      <c r="GQM6"/>
      <c r="GQN6"/>
      <c r="GQO6"/>
      <c r="GQP6"/>
      <c r="GQQ6"/>
      <c r="GQR6"/>
      <c r="GQS6"/>
      <c r="GQT6"/>
      <c r="GQU6"/>
      <c r="GQV6"/>
      <c r="GQW6"/>
      <c r="GQX6"/>
      <c r="GQY6"/>
      <c r="GQZ6"/>
      <c r="GRA6"/>
      <c r="GRB6"/>
      <c r="GRC6"/>
      <c r="GRD6"/>
      <c r="GRE6"/>
      <c r="GRF6"/>
      <c r="GRG6"/>
      <c r="GRH6"/>
      <c r="GRI6"/>
      <c r="GRJ6"/>
      <c r="GRK6"/>
      <c r="GRL6"/>
      <c r="GRM6"/>
      <c r="GRN6"/>
      <c r="GRO6"/>
      <c r="GRP6"/>
      <c r="GRQ6"/>
      <c r="GRR6"/>
      <c r="GRS6"/>
      <c r="GRT6"/>
      <c r="GRU6"/>
      <c r="GRV6"/>
      <c r="GRW6"/>
      <c r="GRX6"/>
      <c r="GRY6"/>
      <c r="GRZ6"/>
      <c r="GSA6"/>
      <c r="GSB6"/>
      <c r="GSC6"/>
      <c r="GSD6"/>
      <c r="GSE6"/>
      <c r="GSF6"/>
      <c r="GSG6"/>
      <c r="GSH6"/>
      <c r="GSI6"/>
      <c r="GSJ6"/>
      <c r="GSK6"/>
      <c r="GSL6"/>
      <c r="GSM6"/>
      <c r="GSN6"/>
      <c r="GSO6"/>
      <c r="GSP6"/>
      <c r="GSQ6"/>
      <c r="GSR6"/>
      <c r="GSS6"/>
      <c r="GST6"/>
      <c r="GSU6"/>
      <c r="GSV6"/>
      <c r="GSW6"/>
      <c r="GSX6"/>
      <c r="GSY6"/>
      <c r="GSZ6"/>
      <c r="GTA6"/>
      <c r="GTB6"/>
      <c r="GTC6"/>
      <c r="GTD6"/>
      <c r="GTE6"/>
      <c r="GTF6"/>
      <c r="GTG6"/>
      <c r="GTH6"/>
      <c r="GTI6"/>
      <c r="GTJ6"/>
      <c r="GTK6"/>
      <c r="GTL6"/>
      <c r="GTM6"/>
      <c r="GTN6"/>
      <c r="GTO6"/>
      <c r="GTP6"/>
      <c r="GTQ6"/>
      <c r="GTR6"/>
      <c r="GTS6"/>
      <c r="GTT6"/>
      <c r="GTU6"/>
      <c r="GTV6"/>
      <c r="GTW6"/>
      <c r="GTX6"/>
      <c r="GTY6"/>
      <c r="GTZ6"/>
      <c r="GUA6"/>
      <c r="GUB6"/>
      <c r="GUC6"/>
      <c r="GUD6"/>
      <c r="GUE6"/>
      <c r="GUF6"/>
      <c r="GUG6"/>
      <c r="GUH6"/>
      <c r="GUI6"/>
      <c r="GUJ6"/>
      <c r="GUK6"/>
      <c r="GUL6"/>
      <c r="GUM6"/>
      <c r="GUN6"/>
      <c r="GUO6"/>
      <c r="GUP6"/>
      <c r="GUQ6"/>
      <c r="GUR6"/>
      <c r="GUS6"/>
      <c r="GUT6"/>
      <c r="GUU6"/>
      <c r="GUV6"/>
      <c r="GUW6"/>
      <c r="GUX6"/>
      <c r="GUY6"/>
      <c r="GUZ6"/>
      <c r="GVA6"/>
      <c r="GVB6"/>
      <c r="GVC6"/>
      <c r="GVD6"/>
      <c r="GVE6"/>
      <c r="GVF6"/>
      <c r="GVG6"/>
      <c r="GVH6"/>
      <c r="GVI6"/>
      <c r="GVJ6"/>
      <c r="GVK6"/>
      <c r="GVL6"/>
      <c r="GVM6"/>
      <c r="GVN6"/>
      <c r="GVO6"/>
      <c r="GVP6"/>
      <c r="GVQ6"/>
      <c r="GVR6"/>
      <c r="GVS6"/>
      <c r="GVT6"/>
      <c r="GVU6"/>
      <c r="GVV6"/>
      <c r="GVW6"/>
      <c r="GVX6"/>
      <c r="GVY6"/>
      <c r="GVZ6"/>
      <c r="GWA6"/>
      <c r="GWB6"/>
      <c r="GWC6"/>
      <c r="GWD6"/>
      <c r="GWE6"/>
      <c r="GWF6"/>
      <c r="GWG6"/>
      <c r="GWH6"/>
      <c r="GWI6"/>
      <c r="GWJ6"/>
      <c r="GWK6"/>
      <c r="GWL6"/>
      <c r="GWM6"/>
      <c r="GWN6"/>
      <c r="GWO6"/>
      <c r="GWP6"/>
      <c r="GWQ6"/>
      <c r="GWR6"/>
      <c r="GWS6"/>
      <c r="GWT6"/>
      <c r="GWU6"/>
      <c r="GWV6"/>
      <c r="GWW6"/>
      <c r="GWX6"/>
      <c r="GWY6"/>
      <c r="GWZ6"/>
      <c r="GXA6"/>
      <c r="GXB6"/>
      <c r="GXC6"/>
      <c r="GXD6"/>
      <c r="GXE6"/>
      <c r="GXF6"/>
      <c r="GXG6"/>
      <c r="GXH6"/>
      <c r="GXI6"/>
      <c r="GXJ6"/>
      <c r="GXK6"/>
      <c r="GXL6"/>
      <c r="GXM6"/>
      <c r="GXN6"/>
      <c r="GXO6"/>
      <c r="GXP6"/>
      <c r="GXQ6"/>
      <c r="GXR6"/>
      <c r="GXS6"/>
      <c r="GXT6"/>
      <c r="GXU6"/>
      <c r="GXV6"/>
      <c r="GXW6"/>
      <c r="GXX6"/>
      <c r="GXY6"/>
      <c r="GXZ6"/>
      <c r="GYA6"/>
      <c r="GYB6"/>
      <c r="GYC6"/>
      <c r="GYD6"/>
      <c r="GYE6"/>
      <c r="GYF6"/>
      <c r="GYG6"/>
      <c r="GYH6"/>
      <c r="GYI6"/>
      <c r="GYJ6"/>
      <c r="GYK6"/>
      <c r="GYL6"/>
      <c r="GYM6"/>
      <c r="GYN6"/>
      <c r="GYO6"/>
      <c r="GYP6"/>
      <c r="GYQ6"/>
      <c r="GYR6"/>
      <c r="GYS6"/>
      <c r="GYT6"/>
      <c r="GYU6"/>
      <c r="GYV6"/>
      <c r="GYW6"/>
      <c r="GYX6"/>
      <c r="GYY6"/>
      <c r="GYZ6"/>
      <c r="GZA6"/>
      <c r="GZB6"/>
      <c r="GZC6"/>
      <c r="GZD6"/>
      <c r="GZE6"/>
      <c r="GZF6"/>
      <c r="GZG6"/>
      <c r="GZH6"/>
      <c r="GZI6"/>
      <c r="GZJ6"/>
      <c r="GZK6"/>
      <c r="GZL6"/>
      <c r="GZM6"/>
      <c r="GZN6"/>
      <c r="GZO6"/>
      <c r="GZP6"/>
      <c r="GZQ6"/>
      <c r="GZR6"/>
      <c r="GZS6"/>
      <c r="GZT6"/>
      <c r="GZU6"/>
      <c r="GZV6"/>
      <c r="GZW6"/>
      <c r="GZX6"/>
      <c r="GZY6"/>
      <c r="GZZ6"/>
      <c r="HAA6"/>
      <c r="HAB6"/>
      <c r="HAC6"/>
      <c r="HAD6"/>
      <c r="HAE6"/>
      <c r="HAF6"/>
      <c r="HAG6"/>
      <c r="HAH6"/>
      <c r="HAI6"/>
      <c r="HAJ6"/>
      <c r="HAK6"/>
      <c r="HAL6"/>
      <c r="HAM6"/>
      <c r="HAN6"/>
      <c r="HAO6"/>
      <c r="HAP6"/>
      <c r="HAQ6"/>
      <c r="HAR6"/>
      <c r="HAS6"/>
      <c r="HAT6"/>
      <c r="HAU6"/>
      <c r="HAV6"/>
      <c r="HAW6"/>
      <c r="HAX6"/>
      <c r="HAY6"/>
      <c r="HAZ6"/>
      <c r="HBA6"/>
      <c r="HBB6"/>
      <c r="HBC6"/>
      <c r="HBD6"/>
      <c r="HBE6"/>
      <c r="HBF6"/>
      <c r="HBG6"/>
      <c r="HBH6"/>
      <c r="HBI6"/>
      <c r="HBJ6"/>
      <c r="HBK6"/>
      <c r="HBL6"/>
      <c r="HBM6"/>
      <c r="HBN6"/>
      <c r="HBO6"/>
      <c r="HBP6"/>
      <c r="HBQ6"/>
      <c r="HBR6"/>
      <c r="HBS6"/>
      <c r="HBT6"/>
      <c r="HBU6"/>
      <c r="HBV6"/>
      <c r="HBW6"/>
      <c r="HBX6"/>
      <c r="HBY6"/>
      <c r="HBZ6"/>
      <c r="HCA6"/>
      <c r="HCB6"/>
      <c r="HCC6"/>
      <c r="HCD6"/>
      <c r="HCE6"/>
      <c r="HCF6"/>
      <c r="HCG6"/>
      <c r="HCH6"/>
      <c r="HCI6"/>
      <c r="HCJ6"/>
      <c r="HCK6"/>
      <c r="HCL6"/>
      <c r="HCM6"/>
      <c r="HCN6"/>
      <c r="HCO6"/>
      <c r="HCP6"/>
      <c r="HCQ6"/>
      <c r="HCR6"/>
      <c r="HCS6"/>
      <c r="HCT6"/>
      <c r="HCU6"/>
      <c r="HCV6"/>
      <c r="HCW6"/>
      <c r="HCX6"/>
      <c r="HCY6"/>
      <c r="HCZ6"/>
      <c r="HDA6"/>
      <c r="HDB6"/>
      <c r="HDC6"/>
      <c r="HDD6"/>
      <c r="HDE6"/>
      <c r="HDF6"/>
      <c r="HDG6"/>
      <c r="HDH6"/>
      <c r="HDI6"/>
      <c r="HDJ6"/>
      <c r="HDK6"/>
      <c r="HDL6"/>
      <c r="HDM6"/>
      <c r="HDN6"/>
      <c r="HDO6"/>
      <c r="HDP6"/>
      <c r="HDQ6"/>
      <c r="HDR6"/>
      <c r="HDS6"/>
      <c r="HDT6"/>
      <c r="HDU6"/>
      <c r="HDV6"/>
      <c r="HDW6"/>
      <c r="HDX6"/>
      <c r="HDY6"/>
      <c r="HDZ6"/>
      <c r="HEA6"/>
      <c r="HEB6"/>
      <c r="HEC6"/>
      <c r="HED6"/>
      <c r="HEE6"/>
      <c r="HEF6"/>
      <c r="HEG6"/>
      <c r="HEH6"/>
      <c r="HEI6"/>
      <c r="HEJ6"/>
      <c r="HEK6"/>
      <c r="HEL6"/>
      <c r="HEM6"/>
      <c r="HEN6"/>
      <c r="HEO6"/>
      <c r="HEP6"/>
      <c r="HEQ6"/>
      <c r="HER6"/>
      <c r="HES6"/>
      <c r="HET6"/>
      <c r="HEU6"/>
      <c r="HEV6"/>
      <c r="HEW6"/>
      <c r="HEX6"/>
      <c r="HEY6"/>
      <c r="HEZ6"/>
      <c r="HFA6"/>
      <c r="HFB6"/>
      <c r="HFC6"/>
      <c r="HFD6"/>
      <c r="HFE6"/>
      <c r="HFF6"/>
      <c r="HFG6"/>
      <c r="HFH6"/>
      <c r="HFI6"/>
      <c r="HFJ6"/>
      <c r="HFK6"/>
      <c r="HFL6"/>
      <c r="HFM6"/>
      <c r="HFN6"/>
      <c r="HFO6"/>
      <c r="HFP6"/>
      <c r="HFQ6"/>
      <c r="HFR6"/>
      <c r="HFS6"/>
      <c r="HFT6"/>
      <c r="HFU6"/>
      <c r="HFV6"/>
      <c r="HFW6"/>
      <c r="HFX6"/>
      <c r="HFY6"/>
      <c r="HFZ6"/>
      <c r="HGA6"/>
      <c r="HGB6"/>
      <c r="HGC6"/>
      <c r="HGD6"/>
      <c r="HGE6"/>
      <c r="HGF6"/>
      <c r="HGG6"/>
      <c r="HGH6"/>
      <c r="HGI6"/>
      <c r="HGJ6"/>
      <c r="HGK6"/>
      <c r="HGL6"/>
      <c r="HGM6"/>
      <c r="HGN6"/>
      <c r="HGO6"/>
      <c r="HGP6"/>
      <c r="HGQ6"/>
      <c r="HGR6"/>
      <c r="HGS6"/>
      <c r="HGT6"/>
      <c r="HGU6"/>
      <c r="HGV6"/>
      <c r="HGW6"/>
      <c r="HGX6"/>
      <c r="HGY6"/>
      <c r="HGZ6"/>
      <c r="HHA6"/>
      <c r="HHB6"/>
      <c r="HHC6"/>
      <c r="HHD6"/>
      <c r="HHE6"/>
      <c r="HHF6"/>
      <c r="HHG6"/>
      <c r="HHH6"/>
      <c r="HHI6"/>
      <c r="HHJ6"/>
      <c r="HHK6"/>
      <c r="HHL6"/>
      <c r="HHM6"/>
      <c r="HHN6"/>
      <c r="HHO6"/>
      <c r="HHP6"/>
      <c r="HHQ6"/>
      <c r="HHR6"/>
      <c r="HHS6"/>
      <c r="HHT6"/>
      <c r="HHU6"/>
      <c r="HHV6"/>
      <c r="HHW6"/>
      <c r="HHX6"/>
      <c r="HHY6"/>
      <c r="HHZ6"/>
      <c r="HIA6"/>
      <c r="HIB6"/>
      <c r="HIC6"/>
      <c r="HID6"/>
      <c r="HIE6"/>
      <c r="HIF6"/>
      <c r="HIG6"/>
      <c r="HIH6"/>
      <c r="HII6"/>
      <c r="HIJ6"/>
      <c r="HIK6"/>
      <c r="HIL6"/>
      <c r="HIM6"/>
      <c r="HIN6"/>
      <c r="HIO6"/>
      <c r="HIP6"/>
      <c r="HIQ6"/>
      <c r="HIR6"/>
      <c r="HIS6"/>
      <c r="HIT6"/>
      <c r="HIU6"/>
      <c r="HIV6"/>
      <c r="HIW6"/>
      <c r="HIX6"/>
      <c r="HIY6"/>
      <c r="HIZ6"/>
      <c r="HJA6"/>
      <c r="HJB6"/>
      <c r="HJC6"/>
      <c r="HJD6"/>
      <c r="HJE6"/>
      <c r="HJF6"/>
      <c r="HJG6"/>
      <c r="HJH6"/>
      <c r="HJI6"/>
      <c r="HJJ6"/>
      <c r="HJK6"/>
      <c r="HJL6"/>
      <c r="HJM6"/>
      <c r="HJN6"/>
      <c r="HJO6"/>
      <c r="HJP6"/>
      <c r="HJQ6"/>
      <c r="HJR6"/>
      <c r="HJS6"/>
      <c r="HJT6"/>
      <c r="HJU6"/>
      <c r="HJV6"/>
      <c r="HJW6"/>
      <c r="HJX6"/>
      <c r="HJY6"/>
      <c r="HJZ6"/>
      <c r="HKA6"/>
      <c r="HKB6"/>
      <c r="HKC6"/>
      <c r="HKD6"/>
      <c r="HKE6"/>
      <c r="HKF6"/>
      <c r="HKG6"/>
      <c r="HKH6"/>
      <c r="HKI6"/>
      <c r="HKJ6"/>
      <c r="HKK6"/>
      <c r="HKL6"/>
      <c r="HKM6"/>
      <c r="HKN6"/>
      <c r="HKO6"/>
      <c r="HKP6"/>
      <c r="HKQ6"/>
      <c r="HKR6"/>
      <c r="HKS6"/>
      <c r="HKT6"/>
      <c r="HKU6"/>
      <c r="HKV6"/>
      <c r="HKW6"/>
      <c r="HKX6"/>
      <c r="HKY6"/>
      <c r="HKZ6"/>
      <c r="HLA6"/>
      <c r="HLB6"/>
      <c r="HLC6"/>
      <c r="HLD6"/>
      <c r="HLE6"/>
      <c r="HLF6"/>
      <c r="HLG6"/>
      <c r="HLH6"/>
      <c r="HLI6"/>
      <c r="HLJ6"/>
      <c r="HLK6"/>
      <c r="HLL6"/>
      <c r="HLM6"/>
      <c r="HLN6"/>
      <c r="HLO6"/>
      <c r="HLP6"/>
      <c r="HLQ6"/>
      <c r="HLR6"/>
      <c r="HLS6"/>
      <c r="HLT6"/>
      <c r="HLU6"/>
      <c r="HLV6"/>
      <c r="HLW6"/>
      <c r="HLX6"/>
      <c r="HLY6"/>
      <c r="HLZ6"/>
      <c r="HMA6"/>
      <c r="HMB6"/>
      <c r="HMC6"/>
      <c r="HMD6"/>
      <c r="HME6"/>
      <c r="HMF6"/>
      <c r="HMG6"/>
      <c r="HMH6"/>
      <c r="HMI6"/>
      <c r="HMJ6"/>
      <c r="HMK6"/>
      <c r="HML6"/>
      <c r="HMM6"/>
      <c r="HMN6"/>
      <c r="HMO6"/>
      <c r="HMP6"/>
      <c r="HMQ6"/>
      <c r="HMR6"/>
      <c r="HMS6"/>
      <c r="HMT6"/>
      <c r="HMU6"/>
      <c r="HMV6"/>
      <c r="HMW6"/>
      <c r="HMX6"/>
      <c r="HMY6"/>
      <c r="HMZ6"/>
      <c r="HNA6"/>
      <c r="HNB6"/>
      <c r="HNC6"/>
      <c r="HND6"/>
      <c r="HNE6"/>
      <c r="HNF6"/>
      <c r="HNG6"/>
      <c r="HNH6"/>
      <c r="HNI6"/>
      <c r="HNJ6"/>
      <c r="HNK6"/>
      <c r="HNL6"/>
      <c r="HNM6"/>
      <c r="HNN6"/>
      <c r="HNO6"/>
      <c r="HNP6"/>
      <c r="HNQ6"/>
      <c r="HNR6"/>
      <c r="HNS6"/>
      <c r="HNT6"/>
      <c r="HNU6"/>
      <c r="HNV6"/>
      <c r="HNW6"/>
      <c r="HNX6"/>
      <c r="HNY6"/>
      <c r="HNZ6"/>
      <c r="HOA6"/>
      <c r="HOB6"/>
      <c r="HOC6"/>
      <c r="HOD6"/>
      <c r="HOE6"/>
      <c r="HOF6"/>
      <c r="HOG6"/>
      <c r="HOH6"/>
      <c r="HOI6"/>
      <c r="HOJ6"/>
      <c r="HOK6"/>
      <c r="HOL6"/>
      <c r="HOM6"/>
      <c r="HON6"/>
      <c r="HOO6"/>
      <c r="HOP6"/>
      <c r="HOQ6"/>
      <c r="HOR6"/>
      <c r="HOS6"/>
      <c r="HOT6"/>
      <c r="HOU6"/>
      <c r="HOV6"/>
      <c r="HOW6"/>
      <c r="HOX6"/>
      <c r="HOY6"/>
      <c r="HOZ6"/>
      <c r="HPA6"/>
      <c r="HPB6"/>
      <c r="HPC6"/>
      <c r="HPD6"/>
      <c r="HPE6"/>
      <c r="HPF6"/>
      <c r="HPG6"/>
      <c r="HPH6"/>
      <c r="HPI6"/>
      <c r="HPJ6"/>
      <c r="HPK6"/>
      <c r="HPL6"/>
      <c r="HPM6"/>
      <c r="HPN6"/>
      <c r="HPO6"/>
      <c r="HPP6"/>
      <c r="HPQ6"/>
      <c r="HPR6"/>
      <c r="HPS6"/>
      <c r="HPT6"/>
      <c r="HPU6"/>
      <c r="HPV6"/>
      <c r="HPW6"/>
      <c r="HPX6"/>
      <c r="HPY6"/>
      <c r="HPZ6"/>
      <c r="HQA6"/>
      <c r="HQB6"/>
      <c r="HQC6"/>
      <c r="HQD6"/>
      <c r="HQE6"/>
      <c r="HQF6"/>
      <c r="HQG6"/>
      <c r="HQH6"/>
      <c r="HQI6"/>
      <c r="HQJ6"/>
      <c r="HQK6"/>
      <c r="HQL6"/>
      <c r="HQM6"/>
      <c r="HQN6"/>
      <c r="HQO6"/>
      <c r="HQP6"/>
      <c r="HQQ6"/>
      <c r="HQR6"/>
      <c r="HQS6"/>
      <c r="HQT6"/>
      <c r="HQU6"/>
      <c r="HQV6"/>
      <c r="HQW6"/>
      <c r="HQX6"/>
      <c r="HQY6"/>
      <c r="HQZ6"/>
      <c r="HRA6"/>
      <c r="HRB6"/>
      <c r="HRC6"/>
      <c r="HRD6"/>
      <c r="HRE6"/>
      <c r="HRF6"/>
      <c r="HRG6"/>
      <c r="HRH6"/>
      <c r="HRI6"/>
      <c r="HRJ6"/>
      <c r="HRK6"/>
      <c r="HRL6"/>
      <c r="HRM6"/>
      <c r="HRN6"/>
      <c r="HRO6"/>
      <c r="HRP6"/>
      <c r="HRQ6"/>
      <c r="HRR6"/>
      <c r="HRS6"/>
      <c r="HRT6"/>
      <c r="HRU6"/>
      <c r="HRV6"/>
      <c r="HRW6"/>
      <c r="HRX6"/>
      <c r="HRY6"/>
      <c r="HRZ6"/>
      <c r="HSA6"/>
      <c r="HSB6"/>
      <c r="HSC6"/>
      <c r="HSD6"/>
      <c r="HSE6"/>
      <c r="HSF6"/>
      <c r="HSG6"/>
      <c r="HSH6"/>
      <c r="HSI6"/>
      <c r="HSJ6"/>
      <c r="HSK6"/>
      <c r="HSL6"/>
      <c r="HSM6"/>
      <c r="HSN6"/>
      <c r="HSO6"/>
      <c r="HSP6"/>
      <c r="HSQ6"/>
      <c r="HSR6"/>
      <c r="HSS6"/>
      <c r="HST6"/>
      <c r="HSU6"/>
      <c r="HSV6"/>
      <c r="HSW6"/>
      <c r="HSX6"/>
      <c r="HSY6"/>
      <c r="HSZ6"/>
      <c r="HTA6"/>
      <c r="HTB6"/>
      <c r="HTC6"/>
      <c r="HTD6"/>
      <c r="HTE6"/>
      <c r="HTF6"/>
      <c r="HTG6"/>
      <c r="HTH6"/>
      <c r="HTI6"/>
      <c r="HTJ6"/>
      <c r="HTK6"/>
      <c r="HTL6"/>
      <c r="HTM6"/>
      <c r="HTN6"/>
      <c r="HTO6"/>
      <c r="HTP6"/>
      <c r="HTQ6"/>
      <c r="HTR6"/>
      <c r="HTS6"/>
      <c r="HTT6"/>
      <c r="HTU6"/>
      <c r="HTV6"/>
      <c r="HTW6"/>
      <c r="HTX6"/>
      <c r="HTY6"/>
      <c r="HTZ6"/>
      <c r="HUA6"/>
      <c r="HUB6"/>
      <c r="HUC6"/>
      <c r="HUD6"/>
      <c r="HUE6"/>
      <c r="HUF6"/>
      <c r="HUG6"/>
      <c r="HUH6"/>
      <c r="HUI6"/>
      <c r="HUJ6"/>
      <c r="HUK6"/>
      <c r="HUL6"/>
      <c r="HUM6"/>
      <c r="HUN6"/>
      <c r="HUO6"/>
      <c r="HUP6"/>
      <c r="HUQ6"/>
      <c r="HUR6"/>
      <c r="HUS6"/>
      <c r="HUT6"/>
      <c r="HUU6"/>
      <c r="HUV6"/>
      <c r="HUW6"/>
      <c r="HUX6"/>
      <c r="HUY6"/>
      <c r="HUZ6"/>
      <c r="HVA6"/>
      <c r="HVB6"/>
      <c r="HVC6"/>
      <c r="HVD6"/>
      <c r="HVE6"/>
      <c r="HVF6"/>
      <c r="HVG6"/>
      <c r="HVH6"/>
      <c r="HVI6"/>
      <c r="HVJ6"/>
      <c r="HVK6"/>
      <c r="HVL6"/>
      <c r="HVM6"/>
      <c r="HVN6"/>
      <c r="HVO6"/>
      <c r="HVP6"/>
      <c r="HVQ6"/>
      <c r="HVR6"/>
      <c r="HVS6"/>
      <c r="HVT6"/>
      <c r="HVU6"/>
      <c r="HVV6"/>
      <c r="HVW6"/>
      <c r="HVX6"/>
      <c r="HVY6"/>
      <c r="HVZ6"/>
      <c r="HWA6"/>
      <c r="HWB6"/>
      <c r="HWC6"/>
      <c r="HWD6"/>
      <c r="HWE6"/>
      <c r="HWF6"/>
      <c r="HWG6"/>
      <c r="HWH6"/>
      <c r="HWI6"/>
      <c r="HWJ6"/>
      <c r="HWK6"/>
      <c r="HWL6"/>
      <c r="HWM6"/>
      <c r="HWN6"/>
      <c r="HWO6"/>
      <c r="HWP6"/>
      <c r="HWQ6"/>
      <c r="HWR6"/>
      <c r="HWS6"/>
      <c r="HWT6"/>
      <c r="HWU6"/>
      <c r="HWV6"/>
      <c r="HWW6"/>
      <c r="HWX6"/>
      <c r="HWY6"/>
      <c r="HWZ6"/>
      <c r="HXA6"/>
      <c r="HXB6"/>
      <c r="HXC6"/>
      <c r="HXD6"/>
      <c r="HXE6"/>
      <c r="HXF6"/>
      <c r="HXG6"/>
      <c r="HXH6"/>
      <c r="HXI6"/>
      <c r="HXJ6"/>
      <c r="HXK6"/>
      <c r="HXL6"/>
      <c r="HXM6"/>
      <c r="HXN6"/>
      <c r="HXO6"/>
      <c r="HXP6"/>
      <c r="HXQ6"/>
      <c r="HXR6"/>
      <c r="HXS6"/>
      <c r="HXT6"/>
      <c r="HXU6"/>
      <c r="HXV6"/>
      <c r="HXW6"/>
      <c r="HXX6"/>
      <c r="HXY6"/>
      <c r="HXZ6"/>
      <c r="HYA6"/>
      <c r="HYB6"/>
      <c r="HYC6"/>
      <c r="HYD6"/>
      <c r="HYE6"/>
      <c r="HYF6"/>
      <c r="HYG6"/>
      <c r="HYH6"/>
      <c r="HYI6"/>
      <c r="HYJ6"/>
      <c r="HYK6"/>
      <c r="HYL6"/>
      <c r="HYM6"/>
      <c r="HYN6"/>
      <c r="HYO6"/>
      <c r="HYP6"/>
      <c r="HYQ6"/>
      <c r="HYR6"/>
      <c r="HYS6"/>
      <c r="HYT6"/>
      <c r="HYU6"/>
      <c r="HYV6"/>
      <c r="HYW6"/>
      <c r="HYX6"/>
      <c r="HYY6"/>
      <c r="HYZ6"/>
      <c r="HZA6"/>
      <c r="HZB6"/>
      <c r="HZC6"/>
      <c r="HZD6"/>
      <c r="HZE6"/>
      <c r="HZF6"/>
      <c r="HZG6"/>
      <c r="HZH6"/>
      <c r="HZI6"/>
      <c r="HZJ6"/>
      <c r="HZK6"/>
      <c r="HZL6"/>
      <c r="HZM6"/>
      <c r="HZN6"/>
      <c r="HZO6"/>
      <c r="HZP6"/>
      <c r="HZQ6"/>
      <c r="HZR6"/>
      <c r="HZS6"/>
      <c r="HZT6"/>
      <c r="HZU6"/>
      <c r="HZV6"/>
      <c r="HZW6"/>
      <c r="HZX6"/>
      <c r="HZY6"/>
      <c r="HZZ6"/>
      <c r="IAA6"/>
      <c r="IAB6"/>
      <c r="IAC6"/>
      <c r="IAD6"/>
      <c r="IAE6"/>
      <c r="IAF6"/>
      <c r="IAG6"/>
      <c r="IAH6"/>
      <c r="IAI6"/>
      <c r="IAJ6"/>
      <c r="IAK6"/>
      <c r="IAL6"/>
      <c r="IAM6"/>
      <c r="IAN6"/>
      <c r="IAO6"/>
      <c r="IAP6"/>
      <c r="IAQ6"/>
      <c r="IAR6"/>
      <c r="IAS6"/>
      <c r="IAT6"/>
      <c r="IAU6"/>
      <c r="IAV6"/>
      <c r="IAW6"/>
      <c r="IAX6"/>
      <c r="IAY6"/>
      <c r="IAZ6"/>
      <c r="IBA6"/>
      <c r="IBB6"/>
      <c r="IBC6"/>
      <c r="IBD6"/>
      <c r="IBE6"/>
      <c r="IBF6"/>
      <c r="IBG6"/>
      <c r="IBH6"/>
      <c r="IBI6"/>
      <c r="IBJ6"/>
      <c r="IBK6"/>
      <c r="IBL6"/>
      <c r="IBM6"/>
      <c r="IBN6"/>
      <c r="IBO6"/>
      <c r="IBP6"/>
      <c r="IBQ6"/>
      <c r="IBR6"/>
      <c r="IBS6"/>
      <c r="IBT6"/>
      <c r="IBU6"/>
      <c r="IBV6"/>
      <c r="IBW6"/>
      <c r="IBX6"/>
      <c r="IBY6"/>
      <c r="IBZ6"/>
      <c r="ICA6"/>
      <c r="ICB6"/>
      <c r="ICC6"/>
      <c r="ICD6"/>
      <c r="ICE6"/>
      <c r="ICF6"/>
      <c r="ICG6"/>
      <c r="ICH6"/>
      <c r="ICI6"/>
      <c r="ICJ6"/>
      <c r="ICK6"/>
      <c r="ICL6"/>
      <c r="ICM6"/>
      <c r="ICN6"/>
      <c r="ICO6"/>
      <c r="ICP6"/>
      <c r="ICQ6"/>
      <c r="ICR6"/>
      <c r="ICS6"/>
      <c r="ICT6"/>
      <c r="ICU6"/>
      <c r="ICV6"/>
      <c r="ICW6"/>
      <c r="ICX6"/>
      <c r="ICY6"/>
      <c r="ICZ6"/>
      <c r="IDA6"/>
      <c r="IDB6"/>
      <c r="IDC6"/>
      <c r="IDD6"/>
      <c r="IDE6"/>
      <c r="IDF6"/>
      <c r="IDG6"/>
      <c r="IDH6"/>
      <c r="IDI6"/>
      <c r="IDJ6"/>
      <c r="IDK6"/>
      <c r="IDL6"/>
      <c r="IDM6"/>
      <c r="IDN6"/>
      <c r="IDO6"/>
      <c r="IDP6"/>
      <c r="IDQ6"/>
      <c r="IDR6"/>
      <c r="IDS6"/>
      <c r="IDT6"/>
      <c r="IDU6"/>
      <c r="IDV6"/>
      <c r="IDW6"/>
      <c r="IDX6"/>
      <c r="IDY6"/>
      <c r="IDZ6"/>
      <c r="IEA6"/>
      <c r="IEB6"/>
      <c r="IEC6"/>
      <c r="IED6"/>
      <c r="IEE6"/>
      <c r="IEF6"/>
      <c r="IEG6"/>
      <c r="IEH6"/>
      <c r="IEI6"/>
      <c r="IEJ6"/>
      <c r="IEK6"/>
      <c r="IEL6"/>
      <c r="IEM6"/>
      <c r="IEN6"/>
      <c r="IEO6"/>
      <c r="IEP6"/>
      <c r="IEQ6"/>
      <c r="IER6"/>
      <c r="IES6"/>
      <c r="IET6"/>
      <c r="IEU6"/>
      <c r="IEV6"/>
      <c r="IEW6"/>
      <c r="IEX6"/>
      <c r="IEY6"/>
      <c r="IEZ6"/>
      <c r="IFA6"/>
      <c r="IFB6"/>
      <c r="IFC6"/>
      <c r="IFD6"/>
      <c r="IFE6"/>
      <c r="IFF6"/>
      <c r="IFG6"/>
      <c r="IFH6"/>
      <c r="IFI6"/>
      <c r="IFJ6"/>
      <c r="IFK6"/>
      <c r="IFL6"/>
      <c r="IFM6"/>
      <c r="IFN6"/>
      <c r="IFO6"/>
      <c r="IFP6"/>
      <c r="IFQ6"/>
      <c r="IFR6"/>
      <c r="IFS6"/>
      <c r="IFT6"/>
      <c r="IFU6"/>
      <c r="IFV6"/>
      <c r="IFW6"/>
      <c r="IFX6"/>
      <c r="IFY6"/>
      <c r="IFZ6"/>
      <c r="IGA6"/>
      <c r="IGB6"/>
      <c r="IGC6"/>
      <c r="IGD6"/>
      <c r="IGE6"/>
      <c r="IGF6"/>
      <c r="IGG6"/>
      <c r="IGH6"/>
      <c r="IGI6"/>
      <c r="IGJ6"/>
      <c r="IGK6"/>
      <c r="IGL6"/>
      <c r="IGM6"/>
      <c r="IGN6"/>
      <c r="IGO6"/>
      <c r="IGP6"/>
      <c r="IGQ6"/>
      <c r="IGR6"/>
      <c r="IGS6"/>
      <c r="IGT6"/>
      <c r="IGU6"/>
      <c r="IGV6"/>
      <c r="IGW6"/>
      <c r="IGX6"/>
      <c r="IGY6"/>
      <c r="IGZ6"/>
      <c r="IHA6"/>
      <c r="IHB6"/>
      <c r="IHC6"/>
      <c r="IHD6"/>
      <c r="IHE6"/>
      <c r="IHF6"/>
      <c r="IHG6"/>
      <c r="IHH6"/>
      <c r="IHI6"/>
      <c r="IHJ6"/>
      <c r="IHK6"/>
      <c r="IHL6"/>
      <c r="IHM6"/>
      <c r="IHN6"/>
      <c r="IHO6"/>
      <c r="IHP6"/>
      <c r="IHQ6"/>
      <c r="IHR6"/>
      <c r="IHS6"/>
      <c r="IHT6"/>
      <c r="IHU6"/>
      <c r="IHV6"/>
      <c r="IHW6"/>
      <c r="IHX6"/>
      <c r="IHY6"/>
      <c r="IHZ6"/>
      <c r="IIA6"/>
      <c r="IIB6"/>
      <c r="IIC6"/>
      <c r="IID6"/>
      <c r="IIE6"/>
      <c r="IIF6"/>
      <c r="IIG6"/>
      <c r="IIH6"/>
      <c r="III6"/>
      <c r="IIJ6"/>
      <c r="IIK6"/>
      <c r="IIL6"/>
      <c r="IIM6"/>
      <c r="IIN6"/>
      <c r="IIO6"/>
      <c r="IIP6"/>
      <c r="IIQ6"/>
      <c r="IIR6"/>
      <c r="IIS6"/>
      <c r="IIT6"/>
      <c r="IIU6"/>
      <c r="IIV6"/>
      <c r="IIW6"/>
      <c r="IIX6"/>
      <c r="IIY6"/>
      <c r="IIZ6"/>
      <c r="IJA6"/>
      <c r="IJB6"/>
      <c r="IJC6"/>
      <c r="IJD6"/>
      <c r="IJE6"/>
      <c r="IJF6"/>
      <c r="IJG6"/>
      <c r="IJH6"/>
      <c r="IJI6"/>
      <c r="IJJ6"/>
      <c r="IJK6"/>
      <c r="IJL6"/>
      <c r="IJM6"/>
      <c r="IJN6"/>
      <c r="IJO6"/>
      <c r="IJP6"/>
      <c r="IJQ6"/>
      <c r="IJR6"/>
      <c r="IJS6"/>
      <c r="IJT6"/>
      <c r="IJU6"/>
      <c r="IJV6"/>
      <c r="IJW6"/>
      <c r="IJX6"/>
      <c r="IJY6"/>
      <c r="IJZ6"/>
      <c r="IKA6"/>
      <c r="IKB6"/>
      <c r="IKC6"/>
      <c r="IKD6"/>
      <c r="IKE6"/>
      <c r="IKF6"/>
      <c r="IKG6"/>
      <c r="IKH6"/>
      <c r="IKI6"/>
      <c r="IKJ6"/>
      <c r="IKK6"/>
      <c r="IKL6"/>
      <c r="IKM6"/>
      <c r="IKN6"/>
      <c r="IKO6"/>
      <c r="IKP6"/>
      <c r="IKQ6"/>
      <c r="IKR6"/>
      <c r="IKS6"/>
      <c r="IKT6"/>
      <c r="IKU6"/>
      <c r="IKV6"/>
      <c r="IKW6"/>
      <c r="IKX6"/>
      <c r="IKY6"/>
      <c r="IKZ6"/>
      <c r="ILA6"/>
      <c r="ILB6"/>
      <c r="ILC6"/>
      <c r="ILD6"/>
      <c r="ILE6"/>
      <c r="ILF6"/>
      <c r="ILG6"/>
      <c r="ILH6"/>
      <c r="ILI6"/>
      <c r="ILJ6"/>
      <c r="ILK6"/>
      <c r="ILL6"/>
      <c r="ILM6"/>
      <c r="ILN6"/>
      <c r="ILO6"/>
      <c r="ILP6"/>
      <c r="ILQ6"/>
      <c r="ILR6"/>
      <c r="ILS6"/>
      <c r="ILT6"/>
      <c r="ILU6"/>
      <c r="ILV6"/>
      <c r="ILW6"/>
      <c r="ILX6"/>
      <c r="ILY6"/>
      <c r="ILZ6"/>
      <c r="IMA6"/>
      <c r="IMB6"/>
      <c r="IMC6"/>
      <c r="IMD6"/>
      <c r="IME6"/>
      <c r="IMF6"/>
      <c r="IMG6"/>
      <c r="IMH6"/>
      <c r="IMI6"/>
      <c r="IMJ6"/>
      <c r="IMK6"/>
      <c r="IML6"/>
      <c r="IMM6"/>
      <c r="IMN6"/>
      <c r="IMO6"/>
      <c r="IMP6"/>
      <c r="IMQ6"/>
      <c r="IMR6"/>
      <c r="IMS6"/>
      <c r="IMT6"/>
      <c r="IMU6"/>
      <c r="IMV6"/>
      <c r="IMW6"/>
      <c r="IMX6"/>
      <c r="IMY6"/>
      <c r="IMZ6"/>
      <c r="INA6"/>
      <c r="INB6"/>
      <c r="INC6"/>
      <c r="IND6"/>
      <c r="INE6"/>
      <c r="INF6"/>
      <c r="ING6"/>
      <c r="INH6"/>
      <c r="INI6"/>
      <c r="INJ6"/>
      <c r="INK6"/>
      <c r="INL6"/>
      <c r="INM6"/>
      <c r="INN6"/>
      <c r="INO6"/>
      <c r="INP6"/>
      <c r="INQ6"/>
      <c r="INR6"/>
      <c r="INS6"/>
      <c r="INT6"/>
      <c r="INU6"/>
      <c r="INV6"/>
      <c r="INW6"/>
      <c r="INX6"/>
      <c r="INY6"/>
      <c r="INZ6"/>
      <c r="IOA6"/>
      <c r="IOB6"/>
      <c r="IOC6"/>
      <c r="IOD6"/>
      <c r="IOE6"/>
      <c r="IOF6"/>
      <c r="IOG6"/>
      <c r="IOH6"/>
      <c r="IOI6"/>
      <c r="IOJ6"/>
      <c r="IOK6"/>
      <c r="IOL6"/>
      <c r="IOM6"/>
      <c r="ION6"/>
      <c r="IOO6"/>
      <c r="IOP6"/>
      <c r="IOQ6"/>
      <c r="IOR6"/>
      <c r="IOS6"/>
      <c r="IOT6"/>
      <c r="IOU6"/>
      <c r="IOV6"/>
      <c r="IOW6"/>
      <c r="IOX6"/>
      <c r="IOY6"/>
      <c r="IOZ6"/>
      <c r="IPA6"/>
      <c r="IPB6"/>
      <c r="IPC6"/>
      <c r="IPD6"/>
      <c r="IPE6"/>
      <c r="IPF6"/>
      <c r="IPG6"/>
      <c r="IPH6"/>
      <c r="IPI6"/>
      <c r="IPJ6"/>
      <c r="IPK6"/>
      <c r="IPL6"/>
      <c r="IPM6"/>
      <c r="IPN6"/>
      <c r="IPO6"/>
      <c r="IPP6"/>
      <c r="IPQ6"/>
      <c r="IPR6"/>
      <c r="IPS6"/>
      <c r="IPT6"/>
      <c r="IPU6"/>
      <c r="IPV6"/>
      <c r="IPW6"/>
      <c r="IPX6"/>
      <c r="IPY6"/>
      <c r="IPZ6"/>
      <c r="IQA6"/>
      <c r="IQB6"/>
      <c r="IQC6"/>
      <c r="IQD6"/>
      <c r="IQE6"/>
      <c r="IQF6"/>
      <c r="IQG6"/>
      <c r="IQH6"/>
      <c r="IQI6"/>
      <c r="IQJ6"/>
      <c r="IQK6"/>
      <c r="IQL6"/>
      <c r="IQM6"/>
      <c r="IQN6"/>
      <c r="IQO6"/>
      <c r="IQP6"/>
      <c r="IQQ6"/>
      <c r="IQR6"/>
      <c r="IQS6"/>
      <c r="IQT6"/>
      <c r="IQU6"/>
      <c r="IQV6"/>
      <c r="IQW6"/>
      <c r="IQX6"/>
      <c r="IQY6"/>
      <c r="IQZ6"/>
      <c r="IRA6"/>
      <c r="IRB6"/>
      <c r="IRC6"/>
      <c r="IRD6"/>
      <c r="IRE6"/>
      <c r="IRF6"/>
      <c r="IRG6"/>
      <c r="IRH6"/>
      <c r="IRI6"/>
      <c r="IRJ6"/>
      <c r="IRK6"/>
      <c r="IRL6"/>
      <c r="IRM6"/>
      <c r="IRN6"/>
      <c r="IRO6"/>
      <c r="IRP6"/>
      <c r="IRQ6"/>
      <c r="IRR6"/>
      <c r="IRS6"/>
      <c r="IRT6"/>
      <c r="IRU6"/>
      <c r="IRV6"/>
      <c r="IRW6"/>
      <c r="IRX6"/>
      <c r="IRY6"/>
      <c r="IRZ6"/>
      <c r="ISA6"/>
      <c r="ISB6"/>
      <c r="ISC6"/>
      <c r="ISD6"/>
      <c r="ISE6"/>
      <c r="ISF6"/>
      <c r="ISG6"/>
      <c r="ISH6"/>
      <c r="ISI6"/>
      <c r="ISJ6"/>
      <c r="ISK6"/>
      <c r="ISL6"/>
      <c r="ISM6"/>
      <c r="ISN6"/>
      <c r="ISO6"/>
      <c r="ISP6"/>
      <c r="ISQ6"/>
      <c r="ISR6"/>
      <c r="ISS6"/>
      <c r="IST6"/>
      <c r="ISU6"/>
      <c r="ISV6"/>
      <c r="ISW6"/>
      <c r="ISX6"/>
      <c r="ISY6"/>
      <c r="ISZ6"/>
      <c r="ITA6"/>
      <c r="ITB6"/>
      <c r="ITC6"/>
      <c r="ITD6"/>
      <c r="ITE6"/>
      <c r="ITF6"/>
      <c r="ITG6"/>
      <c r="ITH6"/>
      <c r="ITI6"/>
      <c r="ITJ6"/>
      <c r="ITK6"/>
      <c r="ITL6"/>
      <c r="ITM6"/>
      <c r="ITN6"/>
      <c r="ITO6"/>
      <c r="ITP6"/>
      <c r="ITQ6"/>
      <c r="ITR6"/>
      <c r="ITS6"/>
      <c r="ITT6"/>
      <c r="ITU6"/>
      <c r="ITV6"/>
      <c r="ITW6"/>
      <c r="ITX6"/>
      <c r="ITY6"/>
      <c r="ITZ6"/>
      <c r="IUA6"/>
      <c r="IUB6"/>
      <c r="IUC6"/>
      <c r="IUD6"/>
      <c r="IUE6"/>
      <c r="IUF6"/>
      <c r="IUG6"/>
      <c r="IUH6"/>
      <c r="IUI6"/>
      <c r="IUJ6"/>
      <c r="IUK6"/>
      <c r="IUL6"/>
      <c r="IUM6"/>
      <c r="IUN6"/>
      <c r="IUO6"/>
      <c r="IUP6"/>
      <c r="IUQ6"/>
      <c r="IUR6"/>
      <c r="IUS6"/>
      <c r="IUT6"/>
      <c r="IUU6"/>
      <c r="IUV6"/>
      <c r="IUW6"/>
      <c r="IUX6"/>
      <c r="IUY6"/>
      <c r="IUZ6"/>
      <c r="IVA6"/>
      <c r="IVB6"/>
      <c r="IVC6"/>
      <c r="IVD6"/>
      <c r="IVE6"/>
      <c r="IVF6"/>
      <c r="IVG6"/>
      <c r="IVH6"/>
      <c r="IVI6"/>
      <c r="IVJ6"/>
      <c r="IVK6"/>
      <c r="IVL6"/>
      <c r="IVM6"/>
      <c r="IVN6"/>
      <c r="IVO6"/>
      <c r="IVP6"/>
      <c r="IVQ6"/>
      <c r="IVR6"/>
      <c r="IVS6"/>
      <c r="IVT6"/>
      <c r="IVU6"/>
      <c r="IVV6"/>
      <c r="IVW6"/>
      <c r="IVX6"/>
      <c r="IVY6"/>
      <c r="IVZ6"/>
      <c r="IWA6"/>
      <c r="IWB6"/>
      <c r="IWC6"/>
      <c r="IWD6"/>
      <c r="IWE6"/>
      <c r="IWF6"/>
      <c r="IWG6"/>
      <c r="IWH6"/>
      <c r="IWI6"/>
      <c r="IWJ6"/>
      <c r="IWK6"/>
      <c r="IWL6"/>
      <c r="IWM6"/>
      <c r="IWN6"/>
      <c r="IWO6"/>
      <c r="IWP6"/>
      <c r="IWQ6"/>
      <c r="IWR6"/>
      <c r="IWS6"/>
      <c r="IWT6"/>
      <c r="IWU6"/>
      <c r="IWV6"/>
      <c r="IWW6"/>
      <c r="IWX6"/>
      <c r="IWY6"/>
      <c r="IWZ6"/>
      <c r="IXA6"/>
      <c r="IXB6"/>
      <c r="IXC6"/>
      <c r="IXD6"/>
      <c r="IXE6"/>
      <c r="IXF6"/>
      <c r="IXG6"/>
      <c r="IXH6"/>
      <c r="IXI6"/>
      <c r="IXJ6"/>
      <c r="IXK6"/>
      <c r="IXL6"/>
      <c r="IXM6"/>
      <c r="IXN6"/>
      <c r="IXO6"/>
      <c r="IXP6"/>
      <c r="IXQ6"/>
      <c r="IXR6"/>
      <c r="IXS6"/>
      <c r="IXT6"/>
      <c r="IXU6"/>
      <c r="IXV6"/>
      <c r="IXW6"/>
      <c r="IXX6"/>
      <c r="IXY6"/>
      <c r="IXZ6"/>
      <c r="IYA6"/>
      <c r="IYB6"/>
      <c r="IYC6"/>
      <c r="IYD6"/>
      <c r="IYE6"/>
      <c r="IYF6"/>
      <c r="IYG6"/>
      <c r="IYH6"/>
      <c r="IYI6"/>
      <c r="IYJ6"/>
      <c r="IYK6"/>
      <c r="IYL6"/>
      <c r="IYM6"/>
      <c r="IYN6"/>
      <c r="IYO6"/>
      <c r="IYP6"/>
      <c r="IYQ6"/>
      <c r="IYR6"/>
      <c r="IYS6"/>
      <c r="IYT6"/>
      <c r="IYU6"/>
      <c r="IYV6"/>
      <c r="IYW6"/>
      <c r="IYX6"/>
      <c r="IYY6"/>
      <c r="IYZ6"/>
      <c r="IZA6"/>
      <c r="IZB6"/>
      <c r="IZC6"/>
      <c r="IZD6"/>
      <c r="IZE6"/>
      <c r="IZF6"/>
      <c r="IZG6"/>
      <c r="IZH6"/>
      <c r="IZI6"/>
      <c r="IZJ6"/>
      <c r="IZK6"/>
      <c r="IZL6"/>
      <c r="IZM6"/>
      <c r="IZN6"/>
      <c r="IZO6"/>
      <c r="IZP6"/>
      <c r="IZQ6"/>
      <c r="IZR6"/>
      <c r="IZS6"/>
      <c r="IZT6"/>
      <c r="IZU6"/>
      <c r="IZV6"/>
      <c r="IZW6"/>
      <c r="IZX6"/>
      <c r="IZY6"/>
      <c r="IZZ6"/>
      <c r="JAA6"/>
      <c r="JAB6"/>
      <c r="JAC6"/>
      <c r="JAD6"/>
      <c r="JAE6"/>
      <c r="JAF6"/>
      <c r="JAG6"/>
      <c r="JAH6"/>
      <c r="JAI6"/>
      <c r="JAJ6"/>
      <c r="JAK6"/>
      <c r="JAL6"/>
      <c r="JAM6"/>
      <c r="JAN6"/>
      <c r="JAO6"/>
      <c r="JAP6"/>
      <c r="JAQ6"/>
      <c r="JAR6"/>
      <c r="JAS6"/>
      <c r="JAT6"/>
      <c r="JAU6"/>
      <c r="JAV6"/>
      <c r="JAW6"/>
      <c r="JAX6"/>
      <c r="JAY6"/>
      <c r="JAZ6"/>
      <c r="JBA6"/>
      <c r="JBB6"/>
      <c r="JBC6"/>
      <c r="JBD6"/>
      <c r="JBE6"/>
      <c r="JBF6"/>
      <c r="JBG6"/>
      <c r="JBH6"/>
      <c r="JBI6"/>
      <c r="JBJ6"/>
      <c r="JBK6"/>
      <c r="JBL6"/>
      <c r="JBM6"/>
      <c r="JBN6"/>
      <c r="JBO6"/>
      <c r="JBP6"/>
      <c r="JBQ6"/>
      <c r="JBR6"/>
      <c r="JBS6"/>
      <c r="JBT6"/>
      <c r="JBU6"/>
      <c r="JBV6"/>
      <c r="JBW6"/>
      <c r="JBX6"/>
      <c r="JBY6"/>
      <c r="JBZ6"/>
      <c r="JCA6"/>
      <c r="JCB6"/>
      <c r="JCC6"/>
      <c r="JCD6"/>
      <c r="JCE6"/>
      <c r="JCF6"/>
      <c r="JCG6"/>
      <c r="JCH6"/>
      <c r="JCI6"/>
      <c r="JCJ6"/>
      <c r="JCK6"/>
      <c r="JCL6"/>
      <c r="JCM6"/>
      <c r="JCN6"/>
      <c r="JCO6"/>
      <c r="JCP6"/>
      <c r="JCQ6"/>
      <c r="JCR6"/>
      <c r="JCS6"/>
      <c r="JCT6"/>
      <c r="JCU6"/>
      <c r="JCV6"/>
      <c r="JCW6"/>
      <c r="JCX6"/>
      <c r="JCY6"/>
      <c r="JCZ6"/>
      <c r="JDA6"/>
      <c r="JDB6"/>
      <c r="JDC6"/>
      <c r="JDD6"/>
      <c r="JDE6"/>
      <c r="JDF6"/>
      <c r="JDG6"/>
      <c r="JDH6"/>
      <c r="JDI6"/>
      <c r="JDJ6"/>
      <c r="JDK6"/>
      <c r="JDL6"/>
      <c r="JDM6"/>
      <c r="JDN6"/>
      <c r="JDO6"/>
      <c r="JDP6"/>
      <c r="JDQ6"/>
      <c r="JDR6"/>
      <c r="JDS6"/>
      <c r="JDT6"/>
      <c r="JDU6"/>
      <c r="JDV6"/>
      <c r="JDW6"/>
      <c r="JDX6"/>
      <c r="JDY6"/>
      <c r="JDZ6"/>
      <c r="JEA6"/>
      <c r="JEB6"/>
      <c r="JEC6"/>
      <c r="JED6"/>
      <c r="JEE6"/>
      <c r="JEF6"/>
      <c r="JEG6"/>
      <c r="JEH6"/>
      <c r="JEI6"/>
      <c r="JEJ6"/>
      <c r="JEK6"/>
      <c r="JEL6"/>
      <c r="JEM6"/>
      <c r="JEN6"/>
      <c r="JEO6"/>
      <c r="JEP6"/>
      <c r="JEQ6"/>
      <c r="JER6"/>
      <c r="JES6"/>
      <c r="JET6"/>
      <c r="JEU6"/>
      <c r="JEV6"/>
      <c r="JEW6"/>
      <c r="JEX6"/>
      <c r="JEY6"/>
      <c r="JEZ6"/>
      <c r="JFA6"/>
      <c r="JFB6"/>
      <c r="JFC6"/>
      <c r="JFD6"/>
      <c r="JFE6"/>
      <c r="JFF6"/>
      <c r="JFG6"/>
      <c r="JFH6"/>
      <c r="JFI6"/>
      <c r="JFJ6"/>
      <c r="JFK6"/>
      <c r="JFL6"/>
      <c r="JFM6"/>
      <c r="JFN6"/>
      <c r="JFO6"/>
      <c r="JFP6"/>
      <c r="JFQ6"/>
      <c r="JFR6"/>
      <c r="JFS6"/>
      <c r="JFT6"/>
      <c r="JFU6"/>
      <c r="JFV6"/>
      <c r="JFW6"/>
      <c r="JFX6"/>
      <c r="JFY6"/>
      <c r="JFZ6"/>
      <c r="JGA6"/>
      <c r="JGB6"/>
      <c r="JGC6"/>
      <c r="JGD6"/>
      <c r="JGE6"/>
      <c r="JGF6"/>
      <c r="JGG6"/>
      <c r="JGH6"/>
      <c r="JGI6"/>
      <c r="JGJ6"/>
      <c r="JGK6"/>
      <c r="JGL6"/>
      <c r="JGM6"/>
      <c r="JGN6"/>
      <c r="JGO6"/>
      <c r="JGP6"/>
      <c r="JGQ6"/>
      <c r="JGR6"/>
      <c r="JGS6"/>
      <c r="JGT6"/>
      <c r="JGU6"/>
      <c r="JGV6"/>
      <c r="JGW6"/>
      <c r="JGX6"/>
      <c r="JGY6"/>
      <c r="JGZ6"/>
      <c r="JHA6"/>
      <c r="JHB6"/>
      <c r="JHC6"/>
      <c r="JHD6"/>
      <c r="JHE6"/>
      <c r="JHF6"/>
      <c r="JHG6"/>
      <c r="JHH6"/>
      <c r="JHI6"/>
      <c r="JHJ6"/>
      <c r="JHK6"/>
      <c r="JHL6"/>
      <c r="JHM6"/>
      <c r="JHN6"/>
      <c r="JHO6"/>
      <c r="JHP6"/>
      <c r="JHQ6"/>
      <c r="JHR6"/>
      <c r="JHS6"/>
      <c r="JHT6"/>
      <c r="JHU6"/>
      <c r="JHV6"/>
      <c r="JHW6"/>
      <c r="JHX6"/>
      <c r="JHY6"/>
      <c r="JHZ6"/>
      <c r="JIA6"/>
      <c r="JIB6"/>
      <c r="JIC6"/>
      <c r="JID6"/>
      <c r="JIE6"/>
      <c r="JIF6"/>
      <c r="JIG6"/>
      <c r="JIH6"/>
      <c r="JII6"/>
      <c r="JIJ6"/>
      <c r="JIK6"/>
      <c r="JIL6"/>
      <c r="JIM6"/>
      <c r="JIN6"/>
      <c r="JIO6"/>
      <c r="JIP6"/>
      <c r="JIQ6"/>
      <c r="JIR6"/>
      <c r="JIS6"/>
      <c r="JIT6"/>
      <c r="JIU6"/>
      <c r="JIV6"/>
      <c r="JIW6"/>
      <c r="JIX6"/>
      <c r="JIY6"/>
      <c r="JIZ6"/>
      <c r="JJA6"/>
      <c r="JJB6"/>
      <c r="JJC6"/>
      <c r="JJD6"/>
      <c r="JJE6"/>
      <c r="JJF6"/>
      <c r="JJG6"/>
      <c r="JJH6"/>
      <c r="JJI6"/>
      <c r="JJJ6"/>
      <c r="JJK6"/>
      <c r="JJL6"/>
      <c r="JJM6"/>
      <c r="JJN6"/>
      <c r="JJO6"/>
      <c r="JJP6"/>
      <c r="JJQ6"/>
      <c r="JJR6"/>
      <c r="JJS6"/>
      <c r="JJT6"/>
      <c r="JJU6"/>
      <c r="JJV6"/>
      <c r="JJW6"/>
      <c r="JJX6"/>
      <c r="JJY6"/>
      <c r="JJZ6"/>
      <c r="JKA6"/>
      <c r="JKB6"/>
      <c r="JKC6"/>
      <c r="JKD6"/>
      <c r="JKE6"/>
      <c r="JKF6"/>
      <c r="JKG6"/>
      <c r="JKH6"/>
      <c r="JKI6"/>
      <c r="JKJ6"/>
      <c r="JKK6"/>
      <c r="JKL6"/>
      <c r="JKM6"/>
      <c r="JKN6"/>
      <c r="JKO6"/>
      <c r="JKP6"/>
      <c r="JKQ6"/>
      <c r="JKR6"/>
      <c r="JKS6"/>
      <c r="JKT6"/>
      <c r="JKU6"/>
      <c r="JKV6"/>
      <c r="JKW6"/>
      <c r="JKX6"/>
      <c r="JKY6"/>
      <c r="JKZ6"/>
      <c r="JLA6"/>
      <c r="JLB6"/>
      <c r="JLC6"/>
      <c r="JLD6"/>
      <c r="JLE6"/>
      <c r="JLF6"/>
      <c r="JLG6"/>
      <c r="JLH6"/>
      <c r="JLI6"/>
      <c r="JLJ6"/>
      <c r="JLK6"/>
      <c r="JLL6"/>
      <c r="JLM6"/>
      <c r="JLN6"/>
      <c r="JLO6"/>
      <c r="JLP6"/>
      <c r="JLQ6"/>
      <c r="JLR6"/>
      <c r="JLS6"/>
      <c r="JLT6"/>
      <c r="JLU6"/>
      <c r="JLV6"/>
      <c r="JLW6"/>
      <c r="JLX6"/>
      <c r="JLY6"/>
      <c r="JLZ6"/>
      <c r="JMA6"/>
      <c r="JMB6"/>
      <c r="JMC6"/>
      <c r="JMD6"/>
      <c r="JME6"/>
      <c r="JMF6"/>
      <c r="JMG6"/>
      <c r="JMH6"/>
      <c r="JMI6"/>
      <c r="JMJ6"/>
      <c r="JMK6"/>
      <c r="JML6"/>
      <c r="JMM6"/>
      <c r="JMN6"/>
      <c r="JMO6"/>
      <c r="JMP6"/>
      <c r="JMQ6"/>
      <c r="JMR6"/>
      <c r="JMS6"/>
      <c r="JMT6"/>
      <c r="JMU6"/>
      <c r="JMV6"/>
      <c r="JMW6"/>
      <c r="JMX6"/>
      <c r="JMY6"/>
      <c r="JMZ6"/>
      <c r="JNA6"/>
      <c r="JNB6"/>
      <c r="JNC6"/>
      <c r="JND6"/>
      <c r="JNE6"/>
      <c r="JNF6"/>
      <c r="JNG6"/>
      <c r="JNH6"/>
      <c r="JNI6"/>
      <c r="JNJ6"/>
      <c r="JNK6"/>
      <c r="JNL6"/>
      <c r="JNM6"/>
      <c r="JNN6"/>
      <c r="JNO6"/>
      <c r="JNP6"/>
      <c r="JNQ6"/>
      <c r="JNR6"/>
      <c r="JNS6"/>
      <c r="JNT6"/>
      <c r="JNU6"/>
      <c r="JNV6"/>
      <c r="JNW6"/>
      <c r="JNX6"/>
      <c r="JNY6"/>
      <c r="JNZ6"/>
      <c r="JOA6"/>
      <c r="JOB6"/>
      <c r="JOC6"/>
      <c r="JOD6"/>
      <c r="JOE6"/>
      <c r="JOF6"/>
      <c r="JOG6"/>
      <c r="JOH6"/>
      <c r="JOI6"/>
      <c r="JOJ6"/>
      <c r="JOK6"/>
      <c r="JOL6"/>
      <c r="JOM6"/>
      <c r="JON6"/>
      <c r="JOO6"/>
      <c r="JOP6"/>
      <c r="JOQ6"/>
      <c r="JOR6"/>
      <c r="JOS6"/>
      <c r="JOT6"/>
      <c r="JOU6"/>
      <c r="JOV6"/>
      <c r="JOW6"/>
      <c r="JOX6"/>
      <c r="JOY6"/>
      <c r="JOZ6"/>
      <c r="JPA6"/>
      <c r="JPB6"/>
      <c r="JPC6"/>
      <c r="JPD6"/>
      <c r="JPE6"/>
      <c r="JPF6"/>
      <c r="JPG6"/>
      <c r="JPH6"/>
      <c r="JPI6"/>
      <c r="JPJ6"/>
      <c r="JPK6"/>
      <c r="JPL6"/>
      <c r="JPM6"/>
      <c r="JPN6"/>
      <c r="JPO6"/>
      <c r="JPP6"/>
      <c r="JPQ6"/>
      <c r="JPR6"/>
      <c r="JPS6"/>
      <c r="JPT6"/>
      <c r="JPU6"/>
      <c r="JPV6"/>
      <c r="JPW6"/>
      <c r="JPX6"/>
      <c r="JPY6"/>
      <c r="JPZ6"/>
      <c r="JQA6"/>
      <c r="JQB6"/>
      <c r="JQC6"/>
      <c r="JQD6"/>
      <c r="JQE6"/>
      <c r="JQF6"/>
      <c r="JQG6"/>
      <c r="JQH6"/>
      <c r="JQI6"/>
      <c r="JQJ6"/>
      <c r="JQK6"/>
      <c r="JQL6"/>
      <c r="JQM6"/>
      <c r="JQN6"/>
      <c r="JQO6"/>
      <c r="JQP6"/>
      <c r="JQQ6"/>
      <c r="JQR6"/>
      <c r="JQS6"/>
      <c r="JQT6"/>
      <c r="JQU6"/>
      <c r="JQV6"/>
      <c r="JQW6"/>
      <c r="JQX6"/>
      <c r="JQY6"/>
      <c r="JQZ6"/>
      <c r="JRA6"/>
      <c r="JRB6"/>
      <c r="JRC6"/>
      <c r="JRD6"/>
      <c r="JRE6"/>
      <c r="JRF6"/>
      <c r="JRG6"/>
      <c r="JRH6"/>
      <c r="JRI6"/>
      <c r="JRJ6"/>
      <c r="JRK6"/>
      <c r="JRL6"/>
      <c r="JRM6"/>
      <c r="JRN6"/>
      <c r="JRO6"/>
      <c r="JRP6"/>
      <c r="JRQ6"/>
      <c r="JRR6"/>
      <c r="JRS6"/>
      <c r="JRT6"/>
      <c r="JRU6"/>
      <c r="JRV6"/>
      <c r="JRW6"/>
      <c r="JRX6"/>
      <c r="JRY6"/>
      <c r="JRZ6"/>
      <c r="JSA6"/>
      <c r="JSB6"/>
      <c r="JSC6"/>
      <c r="JSD6"/>
      <c r="JSE6"/>
      <c r="JSF6"/>
      <c r="JSG6"/>
      <c r="JSH6"/>
      <c r="JSI6"/>
      <c r="JSJ6"/>
      <c r="JSK6"/>
      <c r="JSL6"/>
      <c r="JSM6"/>
      <c r="JSN6"/>
      <c r="JSO6"/>
      <c r="JSP6"/>
      <c r="JSQ6"/>
      <c r="JSR6"/>
      <c r="JSS6"/>
      <c r="JST6"/>
      <c r="JSU6"/>
      <c r="JSV6"/>
      <c r="JSW6"/>
      <c r="JSX6"/>
      <c r="JSY6"/>
      <c r="JSZ6"/>
      <c r="JTA6"/>
      <c r="JTB6"/>
      <c r="JTC6"/>
      <c r="JTD6"/>
      <c r="JTE6"/>
      <c r="JTF6"/>
      <c r="JTG6"/>
      <c r="JTH6"/>
      <c r="JTI6"/>
      <c r="JTJ6"/>
      <c r="JTK6"/>
      <c r="JTL6"/>
      <c r="JTM6"/>
      <c r="JTN6"/>
      <c r="JTO6"/>
      <c r="JTP6"/>
      <c r="JTQ6"/>
      <c r="JTR6"/>
      <c r="JTS6"/>
      <c r="JTT6"/>
      <c r="JTU6"/>
      <c r="JTV6"/>
      <c r="JTW6"/>
      <c r="JTX6"/>
      <c r="JTY6"/>
      <c r="JTZ6"/>
      <c r="JUA6"/>
      <c r="JUB6"/>
      <c r="JUC6"/>
      <c r="JUD6"/>
      <c r="JUE6"/>
      <c r="JUF6"/>
      <c r="JUG6"/>
      <c r="JUH6"/>
      <c r="JUI6"/>
      <c r="JUJ6"/>
      <c r="JUK6"/>
      <c r="JUL6"/>
      <c r="JUM6"/>
      <c r="JUN6"/>
      <c r="JUO6"/>
      <c r="JUP6"/>
      <c r="JUQ6"/>
      <c r="JUR6"/>
      <c r="JUS6"/>
      <c r="JUT6"/>
      <c r="JUU6"/>
      <c r="JUV6"/>
      <c r="JUW6"/>
      <c r="JUX6"/>
      <c r="JUY6"/>
      <c r="JUZ6"/>
      <c r="JVA6"/>
      <c r="JVB6"/>
      <c r="JVC6"/>
      <c r="JVD6"/>
      <c r="JVE6"/>
      <c r="JVF6"/>
      <c r="JVG6"/>
      <c r="JVH6"/>
      <c r="JVI6"/>
      <c r="JVJ6"/>
      <c r="JVK6"/>
      <c r="JVL6"/>
      <c r="JVM6"/>
      <c r="JVN6"/>
      <c r="JVO6"/>
      <c r="JVP6"/>
      <c r="JVQ6"/>
      <c r="JVR6"/>
      <c r="JVS6"/>
      <c r="JVT6"/>
      <c r="JVU6"/>
      <c r="JVV6"/>
      <c r="JVW6"/>
      <c r="JVX6"/>
      <c r="JVY6"/>
      <c r="JVZ6"/>
      <c r="JWA6"/>
      <c r="JWB6"/>
      <c r="JWC6"/>
      <c r="JWD6"/>
      <c r="JWE6"/>
      <c r="JWF6"/>
      <c r="JWG6"/>
      <c r="JWH6"/>
      <c r="JWI6"/>
      <c r="JWJ6"/>
      <c r="JWK6"/>
      <c r="JWL6"/>
      <c r="JWM6"/>
      <c r="JWN6"/>
      <c r="JWO6"/>
      <c r="JWP6"/>
      <c r="JWQ6"/>
      <c r="JWR6"/>
      <c r="JWS6"/>
      <c r="JWT6"/>
      <c r="JWU6"/>
      <c r="JWV6"/>
      <c r="JWW6"/>
      <c r="JWX6"/>
      <c r="JWY6"/>
      <c r="JWZ6"/>
      <c r="JXA6"/>
      <c r="JXB6"/>
      <c r="JXC6"/>
      <c r="JXD6"/>
      <c r="JXE6"/>
      <c r="JXF6"/>
      <c r="JXG6"/>
      <c r="JXH6"/>
      <c r="JXI6"/>
      <c r="JXJ6"/>
      <c r="JXK6"/>
      <c r="JXL6"/>
      <c r="JXM6"/>
      <c r="JXN6"/>
      <c r="JXO6"/>
      <c r="JXP6"/>
      <c r="JXQ6"/>
      <c r="JXR6"/>
      <c r="JXS6"/>
      <c r="JXT6"/>
      <c r="JXU6"/>
      <c r="JXV6"/>
      <c r="JXW6"/>
      <c r="JXX6"/>
      <c r="JXY6"/>
      <c r="JXZ6"/>
      <c r="JYA6"/>
      <c r="JYB6"/>
      <c r="JYC6"/>
      <c r="JYD6"/>
      <c r="JYE6"/>
      <c r="JYF6"/>
      <c r="JYG6"/>
      <c r="JYH6"/>
      <c r="JYI6"/>
      <c r="JYJ6"/>
      <c r="JYK6"/>
      <c r="JYL6"/>
      <c r="JYM6"/>
      <c r="JYN6"/>
      <c r="JYO6"/>
      <c r="JYP6"/>
      <c r="JYQ6"/>
      <c r="JYR6"/>
      <c r="JYS6"/>
      <c r="JYT6"/>
      <c r="JYU6"/>
      <c r="JYV6"/>
      <c r="JYW6"/>
      <c r="JYX6"/>
      <c r="JYY6"/>
      <c r="JYZ6"/>
      <c r="JZA6"/>
      <c r="JZB6"/>
      <c r="JZC6"/>
      <c r="JZD6"/>
      <c r="JZE6"/>
      <c r="JZF6"/>
      <c r="JZG6"/>
      <c r="JZH6"/>
      <c r="JZI6"/>
      <c r="JZJ6"/>
      <c r="JZK6"/>
      <c r="JZL6"/>
      <c r="JZM6"/>
      <c r="JZN6"/>
      <c r="JZO6"/>
      <c r="JZP6"/>
      <c r="JZQ6"/>
      <c r="JZR6"/>
      <c r="JZS6"/>
      <c r="JZT6"/>
      <c r="JZU6"/>
      <c r="JZV6"/>
      <c r="JZW6"/>
      <c r="JZX6"/>
      <c r="JZY6"/>
      <c r="JZZ6"/>
      <c r="KAA6"/>
      <c r="KAB6"/>
      <c r="KAC6"/>
      <c r="KAD6"/>
      <c r="KAE6"/>
      <c r="KAF6"/>
      <c r="KAG6"/>
      <c r="KAH6"/>
      <c r="KAI6"/>
      <c r="KAJ6"/>
      <c r="KAK6"/>
      <c r="KAL6"/>
      <c r="KAM6"/>
      <c r="KAN6"/>
      <c r="KAO6"/>
      <c r="KAP6"/>
      <c r="KAQ6"/>
      <c r="KAR6"/>
      <c r="KAS6"/>
      <c r="KAT6"/>
      <c r="KAU6"/>
      <c r="KAV6"/>
      <c r="KAW6"/>
      <c r="KAX6"/>
      <c r="KAY6"/>
      <c r="KAZ6"/>
      <c r="KBA6"/>
      <c r="KBB6"/>
      <c r="KBC6"/>
      <c r="KBD6"/>
      <c r="KBE6"/>
      <c r="KBF6"/>
      <c r="KBG6"/>
      <c r="KBH6"/>
      <c r="KBI6"/>
      <c r="KBJ6"/>
      <c r="KBK6"/>
      <c r="KBL6"/>
      <c r="KBM6"/>
      <c r="KBN6"/>
      <c r="KBO6"/>
      <c r="KBP6"/>
      <c r="KBQ6"/>
      <c r="KBR6"/>
      <c r="KBS6"/>
      <c r="KBT6"/>
      <c r="KBU6"/>
      <c r="KBV6"/>
      <c r="KBW6"/>
      <c r="KBX6"/>
      <c r="KBY6"/>
      <c r="KBZ6"/>
      <c r="KCA6"/>
      <c r="KCB6"/>
      <c r="KCC6"/>
      <c r="KCD6"/>
      <c r="KCE6"/>
      <c r="KCF6"/>
      <c r="KCG6"/>
      <c r="KCH6"/>
      <c r="KCI6"/>
      <c r="KCJ6"/>
      <c r="KCK6"/>
      <c r="KCL6"/>
      <c r="KCM6"/>
      <c r="KCN6"/>
      <c r="KCO6"/>
      <c r="KCP6"/>
      <c r="KCQ6"/>
      <c r="KCR6"/>
      <c r="KCS6"/>
      <c r="KCT6"/>
      <c r="KCU6"/>
      <c r="KCV6"/>
      <c r="KCW6"/>
      <c r="KCX6"/>
      <c r="KCY6"/>
      <c r="KCZ6"/>
      <c r="KDA6"/>
      <c r="KDB6"/>
      <c r="KDC6"/>
      <c r="KDD6"/>
      <c r="KDE6"/>
      <c r="KDF6"/>
      <c r="KDG6"/>
      <c r="KDH6"/>
      <c r="KDI6"/>
      <c r="KDJ6"/>
      <c r="KDK6"/>
      <c r="KDL6"/>
      <c r="KDM6"/>
      <c r="KDN6"/>
      <c r="KDO6"/>
      <c r="KDP6"/>
      <c r="KDQ6"/>
      <c r="KDR6"/>
      <c r="KDS6"/>
      <c r="KDT6"/>
      <c r="KDU6"/>
      <c r="KDV6"/>
      <c r="KDW6"/>
      <c r="KDX6"/>
      <c r="KDY6"/>
      <c r="KDZ6"/>
      <c r="KEA6"/>
      <c r="KEB6"/>
      <c r="KEC6"/>
      <c r="KED6"/>
      <c r="KEE6"/>
      <c r="KEF6"/>
      <c r="KEG6"/>
      <c r="KEH6"/>
      <c r="KEI6"/>
      <c r="KEJ6"/>
      <c r="KEK6"/>
      <c r="KEL6"/>
      <c r="KEM6"/>
      <c r="KEN6"/>
      <c r="KEO6"/>
      <c r="KEP6"/>
      <c r="KEQ6"/>
      <c r="KER6"/>
      <c r="KES6"/>
      <c r="KET6"/>
      <c r="KEU6"/>
      <c r="KEV6"/>
      <c r="KEW6"/>
      <c r="KEX6"/>
      <c r="KEY6"/>
      <c r="KEZ6"/>
      <c r="KFA6"/>
      <c r="KFB6"/>
      <c r="KFC6"/>
      <c r="KFD6"/>
      <c r="KFE6"/>
      <c r="KFF6"/>
      <c r="KFG6"/>
      <c r="KFH6"/>
      <c r="KFI6"/>
      <c r="KFJ6"/>
      <c r="KFK6"/>
      <c r="KFL6"/>
      <c r="KFM6"/>
      <c r="KFN6"/>
      <c r="KFO6"/>
      <c r="KFP6"/>
      <c r="KFQ6"/>
      <c r="KFR6"/>
      <c r="KFS6"/>
      <c r="KFT6"/>
      <c r="KFU6"/>
      <c r="KFV6"/>
      <c r="KFW6"/>
      <c r="KFX6"/>
      <c r="KFY6"/>
      <c r="KFZ6"/>
      <c r="KGA6"/>
      <c r="KGB6"/>
      <c r="KGC6"/>
      <c r="KGD6"/>
      <c r="KGE6"/>
      <c r="KGF6"/>
      <c r="KGG6"/>
      <c r="KGH6"/>
      <c r="KGI6"/>
      <c r="KGJ6"/>
      <c r="KGK6"/>
      <c r="KGL6"/>
      <c r="KGM6"/>
      <c r="KGN6"/>
      <c r="KGO6"/>
      <c r="KGP6"/>
      <c r="KGQ6"/>
      <c r="KGR6"/>
      <c r="KGS6"/>
      <c r="KGT6"/>
      <c r="KGU6"/>
      <c r="KGV6"/>
      <c r="KGW6"/>
      <c r="KGX6"/>
      <c r="KGY6"/>
      <c r="KGZ6"/>
      <c r="KHA6"/>
      <c r="KHB6"/>
      <c r="KHC6"/>
      <c r="KHD6"/>
      <c r="KHE6"/>
      <c r="KHF6"/>
      <c r="KHG6"/>
      <c r="KHH6"/>
      <c r="KHI6"/>
      <c r="KHJ6"/>
      <c r="KHK6"/>
      <c r="KHL6"/>
      <c r="KHM6"/>
      <c r="KHN6"/>
      <c r="KHO6"/>
      <c r="KHP6"/>
      <c r="KHQ6"/>
      <c r="KHR6"/>
      <c r="KHS6"/>
      <c r="KHT6"/>
      <c r="KHU6"/>
      <c r="KHV6"/>
      <c r="KHW6"/>
      <c r="KHX6"/>
      <c r="KHY6"/>
      <c r="KHZ6"/>
      <c r="KIA6"/>
      <c r="KIB6"/>
      <c r="KIC6"/>
      <c r="KID6"/>
      <c r="KIE6"/>
      <c r="KIF6"/>
      <c r="KIG6"/>
      <c r="KIH6"/>
      <c r="KII6"/>
      <c r="KIJ6"/>
      <c r="KIK6"/>
      <c r="KIL6"/>
      <c r="KIM6"/>
      <c r="KIN6"/>
      <c r="KIO6"/>
      <c r="KIP6"/>
      <c r="KIQ6"/>
      <c r="KIR6"/>
      <c r="KIS6"/>
      <c r="KIT6"/>
      <c r="KIU6"/>
      <c r="KIV6"/>
      <c r="KIW6"/>
      <c r="KIX6"/>
      <c r="KIY6"/>
      <c r="KIZ6"/>
      <c r="KJA6"/>
      <c r="KJB6"/>
      <c r="KJC6"/>
      <c r="KJD6"/>
      <c r="KJE6"/>
      <c r="KJF6"/>
      <c r="KJG6"/>
      <c r="KJH6"/>
      <c r="KJI6"/>
      <c r="KJJ6"/>
      <c r="KJK6"/>
      <c r="KJL6"/>
      <c r="KJM6"/>
      <c r="KJN6"/>
      <c r="KJO6"/>
      <c r="KJP6"/>
      <c r="KJQ6"/>
      <c r="KJR6"/>
      <c r="KJS6"/>
      <c r="KJT6"/>
      <c r="KJU6"/>
      <c r="KJV6"/>
      <c r="KJW6"/>
      <c r="KJX6"/>
      <c r="KJY6"/>
      <c r="KJZ6"/>
      <c r="KKA6"/>
      <c r="KKB6"/>
      <c r="KKC6"/>
      <c r="KKD6"/>
      <c r="KKE6"/>
      <c r="KKF6"/>
      <c r="KKG6"/>
      <c r="KKH6"/>
      <c r="KKI6"/>
      <c r="KKJ6"/>
      <c r="KKK6"/>
      <c r="KKL6"/>
      <c r="KKM6"/>
      <c r="KKN6"/>
      <c r="KKO6"/>
      <c r="KKP6"/>
      <c r="KKQ6"/>
      <c r="KKR6"/>
      <c r="KKS6"/>
      <c r="KKT6"/>
      <c r="KKU6"/>
      <c r="KKV6"/>
      <c r="KKW6"/>
      <c r="KKX6"/>
      <c r="KKY6"/>
      <c r="KKZ6"/>
      <c r="KLA6"/>
      <c r="KLB6"/>
      <c r="KLC6"/>
      <c r="KLD6"/>
      <c r="KLE6"/>
      <c r="KLF6"/>
      <c r="KLG6"/>
      <c r="KLH6"/>
      <c r="KLI6"/>
      <c r="KLJ6"/>
      <c r="KLK6"/>
      <c r="KLL6"/>
      <c r="KLM6"/>
      <c r="KLN6"/>
      <c r="KLO6"/>
      <c r="KLP6"/>
      <c r="KLQ6"/>
      <c r="KLR6"/>
      <c r="KLS6"/>
      <c r="KLT6"/>
      <c r="KLU6"/>
      <c r="KLV6"/>
      <c r="KLW6"/>
      <c r="KLX6"/>
      <c r="KLY6"/>
      <c r="KLZ6"/>
      <c r="KMA6"/>
      <c r="KMB6"/>
      <c r="KMC6"/>
      <c r="KMD6"/>
      <c r="KME6"/>
      <c r="KMF6"/>
      <c r="KMG6"/>
      <c r="KMH6"/>
      <c r="KMI6"/>
      <c r="KMJ6"/>
      <c r="KMK6"/>
      <c r="KML6"/>
      <c r="KMM6"/>
      <c r="KMN6"/>
      <c r="KMO6"/>
      <c r="KMP6"/>
      <c r="KMQ6"/>
      <c r="KMR6"/>
      <c r="KMS6"/>
      <c r="KMT6"/>
      <c r="KMU6"/>
      <c r="KMV6"/>
      <c r="KMW6"/>
      <c r="KMX6"/>
      <c r="KMY6"/>
      <c r="KMZ6"/>
      <c r="KNA6"/>
      <c r="KNB6"/>
      <c r="KNC6"/>
      <c r="KND6"/>
      <c r="KNE6"/>
      <c r="KNF6"/>
      <c r="KNG6"/>
      <c r="KNH6"/>
      <c r="KNI6"/>
      <c r="KNJ6"/>
      <c r="KNK6"/>
      <c r="KNL6"/>
      <c r="KNM6"/>
      <c r="KNN6"/>
      <c r="KNO6"/>
      <c r="KNP6"/>
      <c r="KNQ6"/>
      <c r="KNR6"/>
      <c r="KNS6"/>
      <c r="KNT6"/>
      <c r="KNU6"/>
      <c r="KNV6"/>
      <c r="KNW6"/>
      <c r="KNX6"/>
      <c r="KNY6"/>
      <c r="KNZ6"/>
      <c r="KOA6"/>
      <c r="KOB6"/>
      <c r="KOC6"/>
      <c r="KOD6"/>
      <c r="KOE6"/>
      <c r="KOF6"/>
      <c r="KOG6"/>
      <c r="KOH6"/>
      <c r="KOI6"/>
      <c r="KOJ6"/>
      <c r="KOK6"/>
      <c r="KOL6"/>
      <c r="KOM6"/>
      <c r="KON6"/>
      <c r="KOO6"/>
      <c r="KOP6"/>
      <c r="KOQ6"/>
      <c r="KOR6"/>
      <c r="KOS6"/>
      <c r="KOT6"/>
      <c r="KOU6"/>
      <c r="KOV6"/>
      <c r="KOW6"/>
      <c r="KOX6"/>
      <c r="KOY6"/>
      <c r="KOZ6"/>
      <c r="KPA6"/>
      <c r="KPB6"/>
      <c r="KPC6"/>
      <c r="KPD6"/>
      <c r="KPE6"/>
      <c r="KPF6"/>
      <c r="KPG6"/>
      <c r="KPH6"/>
      <c r="KPI6"/>
      <c r="KPJ6"/>
      <c r="KPK6"/>
      <c r="KPL6"/>
      <c r="KPM6"/>
      <c r="KPN6"/>
      <c r="KPO6"/>
      <c r="KPP6"/>
      <c r="KPQ6"/>
      <c r="KPR6"/>
      <c r="KPS6"/>
      <c r="KPT6"/>
      <c r="KPU6"/>
      <c r="KPV6"/>
      <c r="KPW6"/>
      <c r="KPX6"/>
      <c r="KPY6"/>
      <c r="KPZ6"/>
      <c r="KQA6"/>
      <c r="KQB6"/>
      <c r="KQC6"/>
      <c r="KQD6"/>
      <c r="KQE6"/>
      <c r="KQF6"/>
      <c r="KQG6"/>
      <c r="KQH6"/>
      <c r="KQI6"/>
      <c r="KQJ6"/>
      <c r="KQK6"/>
      <c r="KQL6"/>
      <c r="KQM6"/>
      <c r="KQN6"/>
      <c r="KQO6"/>
      <c r="KQP6"/>
      <c r="KQQ6"/>
      <c r="KQR6"/>
      <c r="KQS6"/>
      <c r="KQT6"/>
      <c r="KQU6"/>
      <c r="KQV6"/>
      <c r="KQW6"/>
      <c r="KQX6"/>
      <c r="KQY6"/>
      <c r="KQZ6"/>
      <c r="KRA6"/>
      <c r="KRB6"/>
      <c r="KRC6"/>
      <c r="KRD6"/>
      <c r="KRE6"/>
      <c r="KRF6"/>
      <c r="KRG6"/>
      <c r="KRH6"/>
      <c r="KRI6"/>
      <c r="KRJ6"/>
      <c r="KRK6"/>
      <c r="KRL6"/>
      <c r="KRM6"/>
      <c r="KRN6"/>
      <c r="KRO6"/>
      <c r="KRP6"/>
      <c r="KRQ6"/>
      <c r="KRR6"/>
      <c r="KRS6"/>
      <c r="KRT6"/>
      <c r="KRU6"/>
      <c r="KRV6"/>
      <c r="KRW6"/>
      <c r="KRX6"/>
      <c r="KRY6"/>
      <c r="KRZ6"/>
      <c r="KSA6"/>
      <c r="KSB6"/>
      <c r="KSC6"/>
      <c r="KSD6"/>
      <c r="KSE6"/>
      <c r="KSF6"/>
      <c r="KSG6"/>
      <c r="KSH6"/>
      <c r="KSI6"/>
      <c r="KSJ6"/>
      <c r="KSK6"/>
      <c r="KSL6"/>
      <c r="KSM6"/>
      <c r="KSN6"/>
      <c r="KSO6"/>
      <c r="KSP6"/>
      <c r="KSQ6"/>
      <c r="KSR6"/>
      <c r="KSS6"/>
      <c r="KST6"/>
      <c r="KSU6"/>
      <c r="KSV6"/>
      <c r="KSW6"/>
      <c r="KSX6"/>
      <c r="KSY6"/>
      <c r="KSZ6"/>
      <c r="KTA6"/>
      <c r="KTB6"/>
      <c r="KTC6"/>
      <c r="KTD6"/>
      <c r="KTE6"/>
      <c r="KTF6"/>
      <c r="KTG6"/>
      <c r="KTH6"/>
      <c r="KTI6"/>
      <c r="KTJ6"/>
      <c r="KTK6"/>
      <c r="KTL6"/>
      <c r="KTM6"/>
      <c r="KTN6"/>
      <c r="KTO6"/>
      <c r="KTP6"/>
      <c r="KTQ6"/>
      <c r="KTR6"/>
      <c r="KTS6"/>
      <c r="KTT6"/>
      <c r="KTU6"/>
      <c r="KTV6"/>
      <c r="KTW6"/>
      <c r="KTX6"/>
      <c r="KTY6"/>
      <c r="KTZ6"/>
      <c r="KUA6"/>
      <c r="KUB6"/>
      <c r="KUC6"/>
      <c r="KUD6"/>
      <c r="KUE6"/>
      <c r="KUF6"/>
      <c r="KUG6"/>
      <c r="KUH6"/>
      <c r="KUI6"/>
      <c r="KUJ6"/>
      <c r="KUK6"/>
      <c r="KUL6"/>
      <c r="KUM6"/>
      <c r="KUN6"/>
      <c r="KUO6"/>
      <c r="KUP6"/>
      <c r="KUQ6"/>
      <c r="KUR6"/>
      <c r="KUS6"/>
      <c r="KUT6"/>
      <c r="KUU6"/>
      <c r="KUV6"/>
      <c r="KUW6"/>
      <c r="KUX6"/>
      <c r="KUY6"/>
      <c r="KUZ6"/>
      <c r="KVA6"/>
      <c r="KVB6"/>
      <c r="KVC6"/>
      <c r="KVD6"/>
      <c r="KVE6"/>
      <c r="KVF6"/>
      <c r="KVG6"/>
      <c r="KVH6"/>
      <c r="KVI6"/>
      <c r="KVJ6"/>
      <c r="KVK6"/>
      <c r="KVL6"/>
      <c r="KVM6"/>
      <c r="KVN6"/>
      <c r="KVO6"/>
      <c r="KVP6"/>
      <c r="KVQ6"/>
      <c r="KVR6"/>
      <c r="KVS6"/>
      <c r="KVT6"/>
      <c r="KVU6"/>
      <c r="KVV6"/>
      <c r="KVW6"/>
      <c r="KVX6"/>
      <c r="KVY6"/>
      <c r="KVZ6"/>
      <c r="KWA6"/>
      <c r="KWB6"/>
      <c r="KWC6"/>
      <c r="KWD6"/>
      <c r="KWE6"/>
      <c r="KWF6"/>
      <c r="KWG6"/>
      <c r="KWH6"/>
      <c r="KWI6"/>
      <c r="KWJ6"/>
      <c r="KWK6"/>
      <c r="KWL6"/>
      <c r="KWM6"/>
      <c r="KWN6"/>
      <c r="KWO6"/>
      <c r="KWP6"/>
      <c r="KWQ6"/>
      <c r="KWR6"/>
      <c r="KWS6"/>
      <c r="KWT6"/>
      <c r="KWU6"/>
      <c r="KWV6"/>
      <c r="KWW6"/>
      <c r="KWX6"/>
      <c r="KWY6"/>
      <c r="KWZ6"/>
      <c r="KXA6"/>
      <c r="KXB6"/>
      <c r="KXC6"/>
      <c r="KXD6"/>
      <c r="KXE6"/>
      <c r="KXF6"/>
      <c r="KXG6"/>
      <c r="KXH6"/>
      <c r="KXI6"/>
      <c r="KXJ6"/>
      <c r="KXK6"/>
      <c r="KXL6"/>
      <c r="KXM6"/>
      <c r="KXN6"/>
      <c r="KXO6"/>
      <c r="KXP6"/>
      <c r="KXQ6"/>
      <c r="KXR6"/>
      <c r="KXS6"/>
      <c r="KXT6"/>
      <c r="KXU6"/>
      <c r="KXV6"/>
      <c r="KXW6"/>
      <c r="KXX6"/>
      <c r="KXY6"/>
      <c r="KXZ6"/>
      <c r="KYA6"/>
      <c r="KYB6"/>
      <c r="KYC6"/>
      <c r="KYD6"/>
      <c r="KYE6"/>
      <c r="KYF6"/>
      <c r="KYG6"/>
      <c r="KYH6"/>
      <c r="KYI6"/>
      <c r="KYJ6"/>
      <c r="KYK6"/>
      <c r="KYL6"/>
      <c r="KYM6"/>
      <c r="KYN6"/>
      <c r="KYO6"/>
      <c r="KYP6"/>
      <c r="KYQ6"/>
      <c r="KYR6"/>
      <c r="KYS6"/>
      <c r="KYT6"/>
      <c r="KYU6"/>
      <c r="KYV6"/>
      <c r="KYW6"/>
      <c r="KYX6"/>
      <c r="KYY6"/>
      <c r="KYZ6"/>
      <c r="KZA6"/>
      <c r="KZB6"/>
      <c r="KZC6"/>
      <c r="KZD6"/>
      <c r="KZE6"/>
      <c r="KZF6"/>
      <c r="KZG6"/>
      <c r="KZH6"/>
      <c r="KZI6"/>
      <c r="KZJ6"/>
      <c r="KZK6"/>
      <c r="KZL6"/>
      <c r="KZM6"/>
      <c r="KZN6"/>
      <c r="KZO6"/>
      <c r="KZP6"/>
      <c r="KZQ6"/>
      <c r="KZR6"/>
      <c r="KZS6"/>
      <c r="KZT6"/>
      <c r="KZU6"/>
      <c r="KZV6"/>
      <c r="KZW6"/>
      <c r="KZX6"/>
      <c r="KZY6"/>
      <c r="KZZ6"/>
      <c r="LAA6"/>
      <c r="LAB6"/>
      <c r="LAC6"/>
      <c r="LAD6"/>
      <c r="LAE6"/>
      <c r="LAF6"/>
      <c r="LAG6"/>
      <c r="LAH6"/>
      <c r="LAI6"/>
      <c r="LAJ6"/>
      <c r="LAK6"/>
      <c r="LAL6"/>
      <c r="LAM6"/>
      <c r="LAN6"/>
      <c r="LAO6"/>
      <c r="LAP6"/>
      <c r="LAQ6"/>
      <c r="LAR6"/>
      <c r="LAS6"/>
      <c r="LAT6"/>
      <c r="LAU6"/>
      <c r="LAV6"/>
      <c r="LAW6"/>
      <c r="LAX6"/>
      <c r="LAY6"/>
      <c r="LAZ6"/>
      <c r="LBA6"/>
      <c r="LBB6"/>
      <c r="LBC6"/>
      <c r="LBD6"/>
      <c r="LBE6"/>
      <c r="LBF6"/>
      <c r="LBG6"/>
      <c r="LBH6"/>
      <c r="LBI6"/>
      <c r="LBJ6"/>
      <c r="LBK6"/>
      <c r="LBL6"/>
      <c r="LBM6"/>
      <c r="LBN6"/>
      <c r="LBO6"/>
      <c r="LBP6"/>
      <c r="LBQ6"/>
      <c r="LBR6"/>
      <c r="LBS6"/>
      <c r="LBT6"/>
      <c r="LBU6"/>
      <c r="LBV6"/>
      <c r="LBW6"/>
      <c r="LBX6"/>
      <c r="LBY6"/>
      <c r="LBZ6"/>
      <c r="LCA6"/>
      <c r="LCB6"/>
      <c r="LCC6"/>
      <c r="LCD6"/>
      <c r="LCE6"/>
      <c r="LCF6"/>
      <c r="LCG6"/>
      <c r="LCH6"/>
      <c r="LCI6"/>
      <c r="LCJ6"/>
      <c r="LCK6"/>
      <c r="LCL6"/>
      <c r="LCM6"/>
      <c r="LCN6"/>
      <c r="LCO6"/>
      <c r="LCP6"/>
      <c r="LCQ6"/>
      <c r="LCR6"/>
      <c r="LCS6"/>
      <c r="LCT6"/>
      <c r="LCU6"/>
      <c r="LCV6"/>
      <c r="LCW6"/>
      <c r="LCX6"/>
      <c r="LCY6"/>
      <c r="LCZ6"/>
      <c r="LDA6"/>
      <c r="LDB6"/>
      <c r="LDC6"/>
      <c r="LDD6"/>
      <c r="LDE6"/>
      <c r="LDF6"/>
      <c r="LDG6"/>
      <c r="LDH6"/>
      <c r="LDI6"/>
      <c r="LDJ6"/>
      <c r="LDK6"/>
      <c r="LDL6"/>
      <c r="LDM6"/>
      <c r="LDN6"/>
      <c r="LDO6"/>
      <c r="LDP6"/>
      <c r="LDQ6"/>
      <c r="LDR6"/>
      <c r="LDS6"/>
      <c r="LDT6"/>
      <c r="LDU6"/>
      <c r="LDV6"/>
      <c r="LDW6"/>
      <c r="LDX6"/>
      <c r="LDY6"/>
      <c r="LDZ6"/>
      <c r="LEA6"/>
      <c r="LEB6"/>
      <c r="LEC6"/>
      <c r="LED6"/>
      <c r="LEE6"/>
      <c r="LEF6"/>
      <c r="LEG6"/>
      <c r="LEH6"/>
      <c r="LEI6"/>
      <c r="LEJ6"/>
      <c r="LEK6"/>
      <c r="LEL6"/>
      <c r="LEM6"/>
      <c r="LEN6"/>
      <c r="LEO6"/>
      <c r="LEP6"/>
      <c r="LEQ6"/>
      <c r="LER6"/>
      <c r="LES6"/>
      <c r="LET6"/>
      <c r="LEU6"/>
      <c r="LEV6"/>
      <c r="LEW6"/>
      <c r="LEX6"/>
      <c r="LEY6"/>
      <c r="LEZ6"/>
      <c r="LFA6"/>
      <c r="LFB6"/>
      <c r="LFC6"/>
      <c r="LFD6"/>
      <c r="LFE6"/>
      <c r="LFF6"/>
      <c r="LFG6"/>
      <c r="LFH6"/>
      <c r="LFI6"/>
      <c r="LFJ6"/>
      <c r="LFK6"/>
      <c r="LFL6"/>
      <c r="LFM6"/>
      <c r="LFN6"/>
      <c r="LFO6"/>
      <c r="LFP6"/>
      <c r="LFQ6"/>
      <c r="LFR6"/>
      <c r="LFS6"/>
      <c r="LFT6"/>
      <c r="LFU6"/>
      <c r="LFV6"/>
      <c r="LFW6"/>
      <c r="LFX6"/>
      <c r="LFY6"/>
      <c r="LFZ6"/>
      <c r="LGA6"/>
      <c r="LGB6"/>
      <c r="LGC6"/>
      <c r="LGD6"/>
      <c r="LGE6"/>
      <c r="LGF6"/>
      <c r="LGG6"/>
      <c r="LGH6"/>
      <c r="LGI6"/>
      <c r="LGJ6"/>
      <c r="LGK6"/>
      <c r="LGL6"/>
      <c r="LGM6"/>
      <c r="LGN6"/>
      <c r="LGO6"/>
      <c r="LGP6"/>
      <c r="LGQ6"/>
      <c r="LGR6"/>
      <c r="LGS6"/>
      <c r="LGT6"/>
      <c r="LGU6"/>
      <c r="LGV6"/>
      <c r="LGW6"/>
      <c r="LGX6"/>
      <c r="LGY6"/>
      <c r="LGZ6"/>
      <c r="LHA6"/>
      <c r="LHB6"/>
      <c r="LHC6"/>
      <c r="LHD6"/>
      <c r="LHE6"/>
      <c r="LHF6"/>
      <c r="LHG6"/>
      <c r="LHH6"/>
      <c r="LHI6"/>
      <c r="LHJ6"/>
      <c r="LHK6"/>
      <c r="LHL6"/>
      <c r="LHM6"/>
      <c r="LHN6"/>
      <c r="LHO6"/>
      <c r="LHP6"/>
      <c r="LHQ6"/>
      <c r="LHR6"/>
      <c r="LHS6"/>
      <c r="LHT6"/>
      <c r="LHU6"/>
      <c r="LHV6"/>
      <c r="LHW6"/>
      <c r="LHX6"/>
      <c r="LHY6"/>
      <c r="LHZ6"/>
      <c r="LIA6"/>
      <c r="LIB6"/>
      <c r="LIC6"/>
      <c r="LID6"/>
      <c r="LIE6"/>
      <c r="LIF6"/>
      <c r="LIG6"/>
      <c r="LIH6"/>
      <c r="LII6"/>
      <c r="LIJ6"/>
      <c r="LIK6"/>
      <c r="LIL6"/>
      <c r="LIM6"/>
      <c r="LIN6"/>
      <c r="LIO6"/>
      <c r="LIP6"/>
      <c r="LIQ6"/>
      <c r="LIR6"/>
      <c r="LIS6"/>
      <c r="LIT6"/>
      <c r="LIU6"/>
      <c r="LIV6"/>
      <c r="LIW6"/>
      <c r="LIX6"/>
      <c r="LIY6"/>
      <c r="LIZ6"/>
      <c r="LJA6"/>
      <c r="LJB6"/>
      <c r="LJC6"/>
      <c r="LJD6"/>
      <c r="LJE6"/>
      <c r="LJF6"/>
      <c r="LJG6"/>
      <c r="LJH6"/>
      <c r="LJI6"/>
      <c r="LJJ6"/>
      <c r="LJK6"/>
      <c r="LJL6"/>
      <c r="LJM6"/>
      <c r="LJN6"/>
      <c r="LJO6"/>
      <c r="LJP6"/>
      <c r="LJQ6"/>
      <c r="LJR6"/>
      <c r="LJS6"/>
      <c r="LJT6"/>
      <c r="LJU6"/>
      <c r="LJV6"/>
      <c r="LJW6"/>
      <c r="LJX6"/>
      <c r="LJY6"/>
      <c r="LJZ6"/>
      <c r="LKA6"/>
      <c r="LKB6"/>
      <c r="LKC6"/>
      <c r="LKD6"/>
      <c r="LKE6"/>
      <c r="LKF6"/>
      <c r="LKG6"/>
      <c r="LKH6"/>
      <c r="LKI6"/>
      <c r="LKJ6"/>
      <c r="LKK6"/>
      <c r="LKL6"/>
      <c r="LKM6"/>
      <c r="LKN6"/>
      <c r="LKO6"/>
      <c r="LKP6"/>
      <c r="LKQ6"/>
      <c r="LKR6"/>
      <c r="LKS6"/>
      <c r="LKT6"/>
      <c r="LKU6"/>
      <c r="LKV6"/>
      <c r="LKW6"/>
      <c r="LKX6"/>
      <c r="LKY6"/>
      <c r="LKZ6"/>
      <c r="LLA6"/>
      <c r="LLB6"/>
      <c r="LLC6"/>
      <c r="LLD6"/>
      <c r="LLE6"/>
      <c r="LLF6"/>
      <c r="LLG6"/>
      <c r="LLH6"/>
      <c r="LLI6"/>
      <c r="LLJ6"/>
      <c r="LLK6"/>
      <c r="LLL6"/>
      <c r="LLM6"/>
      <c r="LLN6"/>
      <c r="LLO6"/>
      <c r="LLP6"/>
      <c r="LLQ6"/>
      <c r="LLR6"/>
      <c r="LLS6"/>
      <c r="LLT6"/>
      <c r="LLU6"/>
      <c r="LLV6"/>
      <c r="LLW6"/>
      <c r="LLX6"/>
      <c r="LLY6"/>
      <c r="LLZ6"/>
      <c r="LMA6"/>
      <c r="LMB6"/>
      <c r="LMC6"/>
      <c r="LMD6"/>
      <c r="LME6"/>
      <c r="LMF6"/>
      <c r="LMG6"/>
      <c r="LMH6"/>
      <c r="LMI6"/>
      <c r="LMJ6"/>
      <c r="LMK6"/>
      <c r="LML6"/>
      <c r="LMM6"/>
      <c r="LMN6"/>
      <c r="LMO6"/>
      <c r="LMP6"/>
      <c r="LMQ6"/>
      <c r="LMR6"/>
      <c r="LMS6"/>
      <c r="LMT6"/>
      <c r="LMU6"/>
      <c r="LMV6"/>
      <c r="LMW6"/>
      <c r="LMX6"/>
      <c r="LMY6"/>
      <c r="LMZ6"/>
      <c r="LNA6"/>
      <c r="LNB6"/>
      <c r="LNC6"/>
      <c r="LND6"/>
      <c r="LNE6"/>
      <c r="LNF6"/>
      <c r="LNG6"/>
      <c r="LNH6"/>
      <c r="LNI6"/>
      <c r="LNJ6"/>
      <c r="LNK6"/>
      <c r="LNL6"/>
      <c r="LNM6"/>
      <c r="LNN6"/>
      <c r="LNO6"/>
      <c r="LNP6"/>
      <c r="LNQ6"/>
      <c r="LNR6"/>
      <c r="LNS6"/>
      <c r="LNT6"/>
      <c r="LNU6"/>
      <c r="LNV6"/>
      <c r="LNW6"/>
      <c r="LNX6"/>
      <c r="LNY6"/>
      <c r="LNZ6"/>
      <c r="LOA6"/>
      <c r="LOB6"/>
      <c r="LOC6"/>
      <c r="LOD6"/>
      <c r="LOE6"/>
      <c r="LOF6"/>
      <c r="LOG6"/>
      <c r="LOH6"/>
      <c r="LOI6"/>
      <c r="LOJ6"/>
      <c r="LOK6"/>
      <c r="LOL6"/>
      <c r="LOM6"/>
      <c r="LON6"/>
      <c r="LOO6"/>
      <c r="LOP6"/>
      <c r="LOQ6"/>
      <c r="LOR6"/>
      <c r="LOS6"/>
      <c r="LOT6"/>
      <c r="LOU6"/>
      <c r="LOV6"/>
      <c r="LOW6"/>
      <c r="LOX6"/>
      <c r="LOY6"/>
      <c r="LOZ6"/>
      <c r="LPA6"/>
      <c r="LPB6"/>
      <c r="LPC6"/>
      <c r="LPD6"/>
      <c r="LPE6"/>
      <c r="LPF6"/>
      <c r="LPG6"/>
      <c r="LPH6"/>
      <c r="LPI6"/>
      <c r="LPJ6"/>
      <c r="LPK6"/>
      <c r="LPL6"/>
      <c r="LPM6"/>
      <c r="LPN6"/>
      <c r="LPO6"/>
      <c r="LPP6"/>
      <c r="LPQ6"/>
      <c r="LPR6"/>
      <c r="LPS6"/>
      <c r="LPT6"/>
      <c r="LPU6"/>
      <c r="LPV6"/>
      <c r="LPW6"/>
      <c r="LPX6"/>
      <c r="LPY6"/>
      <c r="LPZ6"/>
      <c r="LQA6"/>
      <c r="LQB6"/>
      <c r="LQC6"/>
      <c r="LQD6"/>
      <c r="LQE6"/>
      <c r="LQF6"/>
      <c r="LQG6"/>
      <c r="LQH6"/>
      <c r="LQI6"/>
      <c r="LQJ6"/>
      <c r="LQK6"/>
      <c r="LQL6"/>
      <c r="LQM6"/>
      <c r="LQN6"/>
      <c r="LQO6"/>
      <c r="LQP6"/>
      <c r="LQQ6"/>
      <c r="LQR6"/>
      <c r="LQS6"/>
      <c r="LQT6"/>
      <c r="LQU6"/>
      <c r="LQV6"/>
      <c r="LQW6"/>
      <c r="LQX6"/>
      <c r="LQY6"/>
      <c r="LQZ6"/>
      <c r="LRA6"/>
      <c r="LRB6"/>
      <c r="LRC6"/>
      <c r="LRD6"/>
      <c r="LRE6"/>
      <c r="LRF6"/>
      <c r="LRG6"/>
      <c r="LRH6"/>
      <c r="LRI6"/>
      <c r="LRJ6"/>
      <c r="LRK6"/>
      <c r="LRL6"/>
      <c r="LRM6"/>
      <c r="LRN6"/>
      <c r="LRO6"/>
      <c r="LRP6"/>
      <c r="LRQ6"/>
      <c r="LRR6"/>
      <c r="LRS6"/>
      <c r="LRT6"/>
      <c r="LRU6"/>
      <c r="LRV6"/>
      <c r="LRW6"/>
      <c r="LRX6"/>
      <c r="LRY6"/>
      <c r="LRZ6"/>
      <c r="LSA6"/>
      <c r="LSB6"/>
      <c r="LSC6"/>
      <c r="LSD6"/>
      <c r="LSE6"/>
      <c r="LSF6"/>
      <c r="LSG6"/>
      <c r="LSH6"/>
      <c r="LSI6"/>
      <c r="LSJ6"/>
      <c r="LSK6"/>
      <c r="LSL6"/>
      <c r="LSM6"/>
      <c r="LSN6"/>
      <c r="LSO6"/>
      <c r="LSP6"/>
      <c r="LSQ6"/>
      <c r="LSR6"/>
      <c r="LSS6"/>
      <c r="LST6"/>
      <c r="LSU6"/>
      <c r="LSV6"/>
      <c r="LSW6"/>
      <c r="LSX6"/>
      <c r="LSY6"/>
      <c r="LSZ6"/>
      <c r="LTA6"/>
      <c r="LTB6"/>
      <c r="LTC6"/>
      <c r="LTD6"/>
      <c r="LTE6"/>
      <c r="LTF6"/>
      <c r="LTG6"/>
      <c r="LTH6"/>
      <c r="LTI6"/>
      <c r="LTJ6"/>
      <c r="LTK6"/>
      <c r="LTL6"/>
      <c r="LTM6"/>
      <c r="LTN6"/>
      <c r="LTO6"/>
      <c r="LTP6"/>
      <c r="LTQ6"/>
      <c r="LTR6"/>
      <c r="LTS6"/>
      <c r="LTT6"/>
      <c r="LTU6"/>
      <c r="LTV6"/>
      <c r="LTW6"/>
      <c r="LTX6"/>
      <c r="LTY6"/>
      <c r="LTZ6"/>
      <c r="LUA6"/>
      <c r="LUB6"/>
      <c r="LUC6"/>
      <c r="LUD6"/>
      <c r="LUE6"/>
      <c r="LUF6"/>
      <c r="LUG6"/>
      <c r="LUH6"/>
      <c r="LUI6"/>
      <c r="LUJ6"/>
      <c r="LUK6"/>
      <c r="LUL6"/>
      <c r="LUM6"/>
      <c r="LUN6"/>
      <c r="LUO6"/>
      <c r="LUP6"/>
      <c r="LUQ6"/>
      <c r="LUR6"/>
      <c r="LUS6"/>
      <c r="LUT6"/>
      <c r="LUU6"/>
      <c r="LUV6"/>
      <c r="LUW6"/>
      <c r="LUX6"/>
      <c r="LUY6"/>
      <c r="LUZ6"/>
      <c r="LVA6"/>
      <c r="LVB6"/>
      <c r="LVC6"/>
      <c r="LVD6"/>
      <c r="LVE6"/>
      <c r="LVF6"/>
      <c r="LVG6"/>
      <c r="LVH6"/>
      <c r="LVI6"/>
      <c r="LVJ6"/>
      <c r="LVK6"/>
      <c r="LVL6"/>
      <c r="LVM6"/>
      <c r="LVN6"/>
      <c r="LVO6"/>
      <c r="LVP6"/>
      <c r="LVQ6"/>
      <c r="LVR6"/>
      <c r="LVS6"/>
      <c r="LVT6"/>
      <c r="LVU6"/>
      <c r="LVV6"/>
      <c r="LVW6"/>
      <c r="LVX6"/>
      <c r="LVY6"/>
      <c r="LVZ6"/>
      <c r="LWA6"/>
      <c r="LWB6"/>
      <c r="LWC6"/>
      <c r="LWD6"/>
      <c r="LWE6"/>
      <c r="LWF6"/>
      <c r="LWG6"/>
      <c r="LWH6"/>
      <c r="LWI6"/>
      <c r="LWJ6"/>
      <c r="LWK6"/>
      <c r="LWL6"/>
      <c r="LWM6"/>
      <c r="LWN6"/>
      <c r="LWO6"/>
      <c r="LWP6"/>
      <c r="LWQ6"/>
      <c r="LWR6"/>
      <c r="LWS6"/>
      <c r="LWT6"/>
      <c r="LWU6"/>
      <c r="LWV6"/>
      <c r="LWW6"/>
      <c r="LWX6"/>
      <c r="LWY6"/>
      <c r="LWZ6"/>
      <c r="LXA6"/>
      <c r="LXB6"/>
      <c r="LXC6"/>
      <c r="LXD6"/>
      <c r="LXE6"/>
      <c r="LXF6"/>
      <c r="LXG6"/>
      <c r="LXH6"/>
      <c r="LXI6"/>
      <c r="LXJ6"/>
      <c r="LXK6"/>
      <c r="LXL6"/>
      <c r="LXM6"/>
      <c r="LXN6"/>
      <c r="LXO6"/>
      <c r="LXP6"/>
      <c r="LXQ6"/>
      <c r="LXR6"/>
      <c r="LXS6"/>
      <c r="LXT6"/>
      <c r="LXU6"/>
      <c r="LXV6"/>
      <c r="LXW6"/>
      <c r="LXX6"/>
      <c r="LXY6"/>
      <c r="LXZ6"/>
      <c r="LYA6"/>
      <c r="LYB6"/>
      <c r="LYC6"/>
      <c r="LYD6"/>
      <c r="LYE6"/>
      <c r="LYF6"/>
      <c r="LYG6"/>
      <c r="LYH6"/>
      <c r="LYI6"/>
      <c r="LYJ6"/>
      <c r="LYK6"/>
      <c r="LYL6"/>
      <c r="LYM6"/>
      <c r="LYN6"/>
      <c r="LYO6"/>
      <c r="LYP6"/>
      <c r="LYQ6"/>
      <c r="LYR6"/>
      <c r="LYS6"/>
      <c r="LYT6"/>
      <c r="LYU6"/>
      <c r="LYV6"/>
      <c r="LYW6"/>
      <c r="LYX6"/>
      <c r="LYY6"/>
      <c r="LYZ6"/>
      <c r="LZA6"/>
      <c r="LZB6"/>
      <c r="LZC6"/>
      <c r="LZD6"/>
      <c r="LZE6"/>
      <c r="LZF6"/>
      <c r="LZG6"/>
      <c r="LZH6"/>
      <c r="LZI6"/>
      <c r="LZJ6"/>
      <c r="LZK6"/>
      <c r="LZL6"/>
      <c r="LZM6"/>
      <c r="LZN6"/>
      <c r="LZO6"/>
      <c r="LZP6"/>
      <c r="LZQ6"/>
      <c r="LZR6"/>
      <c r="LZS6"/>
      <c r="LZT6"/>
      <c r="LZU6"/>
      <c r="LZV6"/>
      <c r="LZW6"/>
      <c r="LZX6"/>
      <c r="LZY6"/>
      <c r="LZZ6"/>
      <c r="MAA6"/>
      <c r="MAB6"/>
      <c r="MAC6"/>
      <c r="MAD6"/>
      <c r="MAE6"/>
      <c r="MAF6"/>
      <c r="MAG6"/>
      <c r="MAH6"/>
      <c r="MAI6"/>
      <c r="MAJ6"/>
      <c r="MAK6"/>
      <c r="MAL6"/>
      <c r="MAM6"/>
      <c r="MAN6"/>
      <c r="MAO6"/>
      <c r="MAP6"/>
      <c r="MAQ6"/>
      <c r="MAR6"/>
      <c r="MAS6"/>
      <c r="MAT6"/>
      <c r="MAU6"/>
      <c r="MAV6"/>
      <c r="MAW6"/>
      <c r="MAX6"/>
      <c r="MAY6"/>
      <c r="MAZ6"/>
      <c r="MBA6"/>
      <c r="MBB6"/>
      <c r="MBC6"/>
      <c r="MBD6"/>
      <c r="MBE6"/>
      <c r="MBF6"/>
      <c r="MBG6"/>
      <c r="MBH6"/>
      <c r="MBI6"/>
      <c r="MBJ6"/>
      <c r="MBK6"/>
      <c r="MBL6"/>
      <c r="MBM6"/>
      <c r="MBN6"/>
      <c r="MBO6"/>
      <c r="MBP6"/>
      <c r="MBQ6"/>
      <c r="MBR6"/>
      <c r="MBS6"/>
      <c r="MBT6"/>
      <c r="MBU6"/>
      <c r="MBV6"/>
      <c r="MBW6"/>
      <c r="MBX6"/>
      <c r="MBY6"/>
      <c r="MBZ6"/>
      <c r="MCA6"/>
      <c r="MCB6"/>
      <c r="MCC6"/>
      <c r="MCD6"/>
      <c r="MCE6"/>
      <c r="MCF6"/>
      <c r="MCG6"/>
      <c r="MCH6"/>
      <c r="MCI6"/>
      <c r="MCJ6"/>
      <c r="MCK6"/>
      <c r="MCL6"/>
      <c r="MCM6"/>
      <c r="MCN6"/>
      <c r="MCO6"/>
      <c r="MCP6"/>
      <c r="MCQ6"/>
      <c r="MCR6"/>
      <c r="MCS6"/>
      <c r="MCT6"/>
      <c r="MCU6"/>
      <c r="MCV6"/>
      <c r="MCW6"/>
      <c r="MCX6"/>
      <c r="MCY6"/>
      <c r="MCZ6"/>
      <c r="MDA6"/>
      <c r="MDB6"/>
      <c r="MDC6"/>
      <c r="MDD6"/>
      <c r="MDE6"/>
      <c r="MDF6"/>
      <c r="MDG6"/>
      <c r="MDH6"/>
      <c r="MDI6"/>
      <c r="MDJ6"/>
      <c r="MDK6"/>
      <c r="MDL6"/>
      <c r="MDM6"/>
      <c r="MDN6"/>
      <c r="MDO6"/>
      <c r="MDP6"/>
      <c r="MDQ6"/>
      <c r="MDR6"/>
      <c r="MDS6"/>
      <c r="MDT6"/>
      <c r="MDU6"/>
      <c r="MDV6"/>
      <c r="MDW6"/>
      <c r="MDX6"/>
      <c r="MDY6"/>
      <c r="MDZ6"/>
      <c r="MEA6"/>
      <c r="MEB6"/>
      <c r="MEC6"/>
      <c r="MED6"/>
      <c r="MEE6"/>
      <c r="MEF6"/>
      <c r="MEG6"/>
      <c r="MEH6"/>
      <c r="MEI6"/>
      <c r="MEJ6"/>
      <c r="MEK6"/>
      <c r="MEL6"/>
      <c r="MEM6"/>
      <c r="MEN6"/>
      <c r="MEO6"/>
      <c r="MEP6"/>
      <c r="MEQ6"/>
      <c r="MER6"/>
      <c r="MES6"/>
      <c r="MET6"/>
      <c r="MEU6"/>
      <c r="MEV6"/>
      <c r="MEW6"/>
      <c r="MEX6"/>
      <c r="MEY6"/>
      <c r="MEZ6"/>
      <c r="MFA6"/>
      <c r="MFB6"/>
      <c r="MFC6"/>
      <c r="MFD6"/>
      <c r="MFE6"/>
      <c r="MFF6"/>
      <c r="MFG6"/>
      <c r="MFH6"/>
      <c r="MFI6"/>
      <c r="MFJ6"/>
      <c r="MFK6"/>
      <c r="MFL6"/>
      <c r="MFM6"/>
      <c r="MFN6"/>
      <c r="MFO6"/>
      <c r="MFP6"/>
      <c r="MFQ6"/>
      <c r="MFR6"/>
      <c r="MFS6"/>
      <c r="MFT6"/>
      <c r="MFU6"/>
      <c r="MFV6"/>
      <c r="MFW6"/>
      <c r="MFX6"/>
      <c r="MFY6"/>
      <c r="MFZ6"/>
      <c r="MGA6"/>
      <c r="MGB6"/>
      <c r="MGC6"/>
      <c r="MGD6"/>
      <c r="MGE6"/>
      <c r="MGF6"/>
      <c r="MGG6"/>
      <c r="MGH6"/>
      <c r="MGI6"/>
      <c r="MGJ6"/>
      <c r="MGK6"/>
      <c r="MGL6"/>
      <c r="MGM6"/>
      <c r="MGN6"/>
      <c r="MGO6"/>
      <c r="MGP6"/>
      <c r="MGQ6"/>
      <c r="MGR6"/>
      <c r="MGS6"/>
      <c r="MGT6"/>
      <c r="MGU6"/>
      <c r="MGV6"/>
      <c r="MGW6"/>
      <c r="MGX6"/>
      <c r="MGY6"/>
      <c r="MGZ6"/>
      <c r="MHA6"/>
      <c r="MHB6"/>
      <c r="MHC6"/>
      <c r="MHD6"/>
      <c r="MHE6"/>
      <c r="MHF6"/>
      <c r="MHG6"/>
      <c r="MHH6"/>
      <c r="MHI6"/>
      <c r="MHJ6"/>
      <c r="MHK6"/>
      <c r="MHL6"/>
      <c r="MHM6"/>
      <c r="MHN6"/>
      <c r="MHO6"/>
      <c r="MHP6"/>
      <c r="MHQ6"/>
      <c r="MHR6"/>
      <c r="MHS6"/>
      <c r="MHT6"/>
      <c r="MHU6"/>
      <c r="MHV6"/>
      <c r="MHW6"/>
      <c r="MHX6"/>
      <c r="MHY6"/>
      <c r="MHZ6"/>
      <c r="MIA6"/>
      <c r="MIB6"/>
      <c r="MIC6"/>
      <c r="MID6"/>
      <c r="MIE6"/>
      <c r="MIF6"/>
      <c r="MIG6"/>
      <c r="MIH6"/>
      <c r="MII6"/>
      <c r="MIJ6"/>
      <c r="MIK6"/>
      <c r="MIL6"/>
      <c r="MIM6"/>
      <c r="MIN6"/>
      <c r="MIO6"/>
      <c r="MIP6"/>
      <c r="MIQ6"/>
      <c r="MIR6"/>
      <c r="MIS6"/>
      <c r="MIT6"/>
      <c r="MIU6"/>
      <c r="MIV6"/>
      <c r="MIW6"/>
      <c r="MIX6"/>
      <c r="MIY6"/>
      <c r="MIZ6"/>
      <c r="MJA6"/>
      <c r="MJB6"/>
      <c r="MJC6"/>
      <c r="MJD6"/>
      <c r="MJE6"/>
      <c r="MJF6"/>
      <c r="MJG6"/>
      <c r="MJH6"/>
      <c r="MJI6"/>
      <c r="MJJ6"/>
      <c r="MJK6"/>
      <c r="MJL6"/>
      <c r="MJM6"/>
      <c r="MJN6"/>
      <c r="MJO6"/>
      <c r="MJP6"/>
      <c r="MJQ6"/>
      <c r="MJR6"/>
      <c r="MJS6"/>
      <c r="MJT6"/>
      <c r="MJU6"/>
      <c r="MJV6"/>
      <c r="MJW6"/>
      <c r="MJX6"/>
      <c r="MJY6"/>
      <c r="MJZ6"/>
      <c r="MKA6"/>
      <c r="MKB6"/>
      <c r="MKC6"/>
      <c r="MKD6"/>
      <c r="MKE6"/>
      <c r="MKF6"/>
      <c r="MKG6"/>
      <c r="MKH6"/>
      <c r="MKI6"/>
      <c r="MKJ6"/>
      <c r="MKK6"/>
      <c r="MKL6"/>
      <c r="MKM6"/>
      <c r="MKN6"/>
      <c r="MKO6"/>
      <c r="MKP6"/>
      <c r="MKQ6"/>
      <c r="MKR6"/>
      <c r="MKS6"/>
      <c r="MKT6"/>
      <c r="MKU6"/>
      <c r="MKV6"/>
      <c r="MKW6"/>
      <c r="MKX6"/>
      <c r="MKY6"/>
      <c r="MKZ6"/>
      <c r="MLA6"/>
      <c r="MLB6"/>
      <c r="MLC6"/>
      <c r="MLD6"/>
      <c r="MLE6"/>
      <c r="MLF6"/>
      <c r="MLG6"/>
      <c r="MLH6"/>
      <c r="MLI6"/>
      <c r="MLJ6"/>
      <c r="MLK6"/>
      <c r="MLL6"/>
      <c r="MLM6"/>
      <c r="MLN6"/>
      <c r="MLO6"/>
      <c r="MLP6"/>
      <c r="MLQ6"/>
      <c r="MLR6"/>
      <c r="MLS6"/>
      <c r="MLT6"/>
      <c r="MLU6"/>
      <c r="MLV6"/>
      <c r="MLW6"/>
      <c r="MLX6"/>
      <c r="MLY6"/>
      <c r="MLZ6"/>
      <c r="MMA6"/>
      <c r="MMB6"/>
      <c r="MMC6"/>
      <c r="MMD6"/>
      <c r="MME6"/>
      <c r="MMF6"/>
      <c r="MMG6"/>
      <c r="MMH6"/>
      <c r="MMI6"/>
      <c r="MMJ6"/>
      <c r="MMK6"/>
      <c r="MML6"/>
      <c r="MMM6"/>
      <c r="MMN6"/>
      <c r="MMO6"/>
      <c r="MMP6"/>
      <c r="MMQ6"/>
      <c r="MMR6"/>
      <c r="MMS6"/>
      <c r="MMT6"/>
      <c r="MMU6"/>
      <c r="MMV6"/>
      <c r="MMW6"/>
      <c r="MMX6"/>
      <c r="MMY6"/>
      <c r="MMZ6"/>
      <c r="MNA6"/>
      <c r="MNB6"/>
      <c r="MNC6"/>
      <c r="MND6"/>
      <c r="MNE6"/>
      <c r="MNF6"/>
      <c r="MNG6"/>
      <c r="MNH6"/>
      <c r="MNI6"/>
      <c r="MNJ6"/>
      <c r="MNK6"/>
      <c r="MNL6"/>
      <c r="MNM6"/>
      <c r="MNN6"/>
      <c r="MNO6"/>
      <c r="MNP6"/>
      <c r="MNQ6"/>
      <c r="MNR6"/>
      <c r="MNS6"/>
      <c r="MNT6"/>
      <c r="MNU6"/>
      <c r="MNV6"/>
      <c r="MNW6"/>
      <c r="MNX6"/>
      <c r="MNY6"/>
      <c r="MNZ6"/>
      <c r="MOA6"/>
      <c r="MOB6"/>
      <c r="MOC6"/>
      <c r="MOD6"/>
      <c r="MOE6"/>
      <c r="MOF6"/>
      <c r="MOG6"/>
      <c r="MOH6"/>
      <c r="MOI6"/>
      <c r="MOJ6"/>
      <c r="MOK6"/>
      <c r="MOL6"/>
      <c r="MOM6"/>
      <c r="MON6"/>
      <c r="MOO6"/>
      <c r="MOP6"/>
      <c r="MOQ6"/>
      <c r="MOR6"/>
      <c r="MOS6"/>
      <c r="MOT6"/>
      <c r="MOU6"/>
      <c r="MOV6"/>
      <c r="MOW6"/>
      <c r="MOX6"/>
      <c r="MOY6"/>
      <c r="MOZ6"/>
      <c r="MPA6"/>
      <c r="MPB6"/>
      <c r="MPC6"/>
      <c r="MPD6"/>
      <c r="MPE6"/>
      <c r="MPF6"/>
      <c r="MPG6"/>
      <c r="MPH6"/>
      <c r="MPI6"/>
      <c r="MPJ6"/>
      <c r="MPK6"/>
      <c r="MPL6"/>
      <c r="MPM6"/>
      <c r="MPN6"/>
      <c r="MPO6"/>
      <c r="MPP6"/>
      <c r="MPQ6"/>
      <c r="MPR6"/>
      <c r="MPS6"/>
      <c r="MPT6"/>
      <c r="MPU6"/>
      <c r="MPV6"/>
      <c r="MPW6"/>
      <c r="MPX6"/>
      <c r="MPY6"/>
      <c r="MPZ6"/>
      <c r="MQA6"/>
      <c r="MQB6"/>
      <c r="MQC6"/>
      <c r="MQD6"/>
      <c r="MQE6"/>
      <c r="MQF6"/>
      <c r="MQG6"/>
      <c r="MQH6"/>
      <c r="MQI6"/>
      <c r="MQJ6"/>
      <c r="MQK6"/>
      <c r="MQL6"/>
      <c r="MQM6"/>
      <c r="MQN6"/>
      <c r="MQO6"/>
      <c r="MQP6"/>
      <c r="MQQ6"/>
      <c r="MQR6"/>
      <c r="MQS6"/>
      <c r="MQT6"/>
      <c r="MQU6"/>
      <c r="MQV6"/>
      <c r="MQW6"/>
      <c r="MQX6"/>
      <c r="MQY6"/>
      <c r="MQZ6"/>
      <c r="MRA6"/>
      <c r="MRB6"/>
      <c r="MRC6"/>
      <c r="MRD6"/>
      <c r="MRE6"/>
      <c r="MRF6"/>
      <c r="MRG6"/>
      <c r="MRH6"/>
      <c r="MRI6"/>
      <c r="MRJ6"/>
      <c r="MRK6"/>
      <c r="MRL6"/>
      <c r="MRM6"/>
      <c r="MRN6"/>
      <c r="MRO6"/>
      <c r="MRP6"/>
      <c r="MRQ6"/>
      <c r="MRR6"/>
      <c r="MRS6"/>
      <c r="MRT6"/>
      <c r="MRU6"/>
      <c r="MRV6"/>
      <c r="MRW6"/>
      <c r="MRX6"/>
      <c r="MRY6"/>
      <c r="MRZ6"/>
      <c r="MSA6"/>
      <c r="MSB6"/>
      <c r="MSC6"/>
      <c r="MSD6"/>
      <c r="MSE6"/>
      <c r="MSF6"/>
      <c r="MSG6"/>
      <c r="MSH6"/>
      <c r="MSI6"/>
      <c r="MSJ6"/>
      <c r="MSK6"/>
      <c r="MSL6"/>
      <c r="MSM6"/>
      <c r="MSN6"/>
      <c r="MSO6"/>
      <c r="MSP6"/>
      <c r="MSQ6"/>
      <c r="MSR6"/>
      <c r="MSS6"/>
      <c r="MST6"/>
      <c r="MSU6"/>
      <c r="MSV6"/>
      <c r="MSW6"/>
      <c r="MSX6"/>
      <c r="MSY6"/>
      <c r="MSZ6"/>
      <c r="MTA6"/>
      <c r="MTB6"/>
      <c r="MTC6"/>
      <c r="MTD6"/>
      <c r="MTE6"/>
      <c r="MTF6"/>
      <c r="MTG6"/>
      <c r="MTH6"/>
      <c r="MTI6"/>
      <c r="MTJ6"/>
      <c r="MTK6"/>
      <c r="MTL6"/>
      <c r="MTM6"/>
      <c r="MTN6"/>
      <c r="MTO6"/>
      <c r="MTP6"/>
      <c r="MTQ6"/>
      <c r="MTR6"/>
      <c r="MTS6"/>
      <c r="MTT6"/>
      <c r="MTU6"/>
      <c r="MTV6"/>
      <c r="MTW6"/>
      <c r="MTX6"/>
      <c r="MTY6"/>
      <c r="MTZ6"/>
      <c r="MUA6"/>
      <c r="MUB6"/>
      <c r="MUC6"/>
      <c r="MUD6"/>
      <c r="MUE6"/>
      <c r="MUF6"/>
      <c r="MUG6"/>
      <c r="MUH6"/>
      <c r="MUI6"/>
      <c r="MUJ6"/>
      <c r="MUK6"/>
      <c r="MUL6"/>
      <c r="MUM6"/>
      <c r="MUN6"/>
      <c r="MUO6"/>
      <c r="MUP6"/>
      <c r="MUQ6"/>
      <c r="MUR6"/>
      <c r="MUS6"/>
      <c r="MUT6"/>
      <c r="MUU6"/>
      <c r="MUV6"/>
      <c r="MUW6"/>
      <c r="MUX6"/>
      <c r="MUY6"/>
      <c r="MUZ6"/>
      <c r="MVA6"/>
      <c r="MVB6"/>
      <c r="MVC6"/>
      <c r="MVD6"/>
      <c r="MVE6"/>
      <c r="MVF6"/>
      <c r="MVG6"/>
      <c r="MVH6"/>
      <c r="MVI6"/>
      <c r="MVJ6"/>
      <c r="MVK6"/>
      <c r="MVL6"/>
      <c r="MVM6"/>
      <c r="MVN6"/>
      <c r="MVO6"/>
      <c r="MVP6"/>
      <c r="MVQ6"/>
      <c r="MVR6"/>
      <c r="MVS6"/>
      <c r="MVT6"/>
      <c r="MVU6"/>
      <c r="MVV6"/>
      <c r="MVW6"/>
      <c r="MVX6"/>
      <c r="MVY6"/>
      <c r="MVZ6"/>
      <c r="MWA6"/>
      <c r="MWB6"/>
      <c r="MWC6"/>
      <c r="MWD6"/>
      <c r="MWE6"/>
      <c r="MWF6"/>
      <c r="MWG6"/>
      <c r="MWH6"/>
      <c r="MWI6"/>
      <c r="MWJ6"/>
      <c r="MWK6"/>
      <c r="MWL6"/>
      <c r="MWM6"/>
      <c r="MWN6"/>
      <c r="MWO6"/>
      <c r="MWP6"/>
      <c r="MWQ6"/>
      <c r="MWR6"/>
      <c r="MWS6"/>
      <c r="MWT6"/>
      <c r="MWU6"/>
      <c r="MWV6"/>
      <c r="MWW6"/>
      <c r="MWX6"/>
      <c r="MWY6"/>
      <c r="MWZ6"/>
      <c r="MXA6"/>
      <c r="MXB6"/>
      <c r="MXC6"/>
      <c r="MXD6"/>
      <c r="MXE6"/>
      <c r="MXF6"/>
      <c r="MXG6"/>
      <c r="MXH6"/>
      <c r="MXI6"/>
      <c r="MXJ6"/>
      <c r="MXK6"/>
      <c r="MXL6"/>
      <c r="MXM6"/>
      <c r="MXN6"/>
      <c r="MXO6"/>
      <c r="MXP6"/>
      <c r="MXQ6"/>
      <c r="MXR6"/>
      <c r="MXS6"/>
      <c r="MXT6"/>
      <c r="MXU6"/>
      <c r="MXV6"/>
      <c r="MXW6"/>
      <c r="MXX6"/>
      <c r="MXY6"/>
      <c r="MXZ6"/>
      <c r="MYA6"/>
      <c r="MYB6"/>
      <c r="MYC6"/>
      <c r="MYD6"/>
      <c r="MYE6"/>
      <c r="MYF6"/>
      <c r="MYG6"/>
      <c r="MYH6"/>
      <c r="MYI6"/>
      <c r="MYJ6"/>
      <c r="MYK6"/>
      <c r="MYL6"/>
      <c r="MYM6"/>
      <c r="MYN6"/>
      <c r="MYO6"/>
      <c r="MYP6"/>
      <c r="MYQ6"/>
      <c r="MYR6"/>
      <c r="MYS6"/>
      <c r="MYT6"/>
      <c r="MYU6"/>
      <c r="MYV6"/>
      <c r="MYW6"/>
      <c r="MYX6"/>
      <c r="MYY6"/>
      <c r="MYZ6"/>
      <c r="MZA6"/>
      <c r="MZB6"/>
      <c r="MZC6"/>
      <c r="MZD6"/>
      <c r="MZE6"/>
      <c r="MZF6"/>
      <c r="MZG6"/>
      <c r="MZH6"/>
      <c r="MZI6"/>
      <c r="MZJ6"/>
      <c r="MZK6"/>
      <c r="MZL6"/>
      <c r="MZM6"/>
      <c r="MZN6"/>
      <c r="MZO6"/>
      <c r="MZP6"/>
      <c r="MZQ6"/>
      <c r="MZR6"/>
      <c r="MZS6"/>
      <c r="MZT6"/>
      <c r="MZU6"/>
      <c r="MZV6"/>
      <c r="MZW6"/>
      <c r="MZX6"/>
      <c r="MZY6"/>
      <c r="MZZ6"/>
      <c r="NAA6"/>
      <c r="NAB6"/>
      <c r="NAC6"/>
      <c r="NAD6"/>
      <c r="NAE6"/>
      <c r="NAF6"/>
      <c r="NAG6"/>
      <c r="NAH6"/>
      <c r="NAI6"/>
      <c r="NAJ6"/>
      <c r="NAK6"/>
      <c r="NAL6"/>
      <c r="NAM6"/>
      <c r="NAN6"/>
      <c r="NAO6"/>
      <c r="NAP6"/>
      <c r="NAQ6"/>
      <c r="NAR6"/>
      <c r="NAS6"/>
      <c r="NAT6"/>
      <c r="NAU6"/>
      <c r="NAV6"/>
      <c r="NAW6"/>
      <c r="NAX6"/>
      <c r="NAY6"/>
      <c r="NAZ6"/>
      <c r="NBA6"/>
      <c r="NBB6"/>
      <c r="NBC6"/>
      <c r="NBD6"/>
      <c r="NBE6"/>
      <c r="NBF6"/>
      <c r="NBG6"/>
      <c r="NBH6"/>
      <c r="NBI6"/>
      <c r="NBJ6"/>
      <c r="NBK6"/>
      <c r="NBL6"/>
      <c r="NBM6"/>
      <c r="NBN6"/>
      <c r="NBO6"/>
      <c r="NBP6"/>
      <c r="NBQ6"/>
      <c r="NBR6"/>
      <c r="NBS6"/>
      <c r="NBT6"/>
      <c r="NBU6"/>
      <c r="NBV6"/>
      <c r="NBW6"/>
      <c r="NBX6"/>
      <c r="NBY6"/>
      <c r="NBZ6"/>
      <c r="NCA6"/>
      <c r="NCB6"/>
      <c r="NCC6"/>
      <c r="NCD6"/>
      <c r="NCE6"/>
      <c r="NCF6"/>
      <c r="NCG6"/>
      <c r="NCH6"/>
      <c r="NCI6"/>
      <c r="NCJ6"/>
      <c r="NCK6"/>
      <c r="NCL6"/>
      <c r="NCM6"/>
      <c r="NCN6"/>
      <c r="NCO6"/>
      <c r="NCP6"/>
      <c r="NCQ6"/>
      <c r="NCR6"/>
      <c r="NCS6"/>
      <c r="NCT6"/>
      <c r="NCU6"/>
      <c r="NCV6"/>
      <c r="NCW6"/>
      <c r="NCX6"/>
      <c r="NCY6"/>
      <c r="NCZ6"/>
      <c r="NDA6"/>
      <c r="NDB6"/>
      <c r="NDC6"/>
      <c r="NDD6"/>
      <c r="NDE6"/>
      <c r="NDF6"/>
      <c r="NDG6"/>
      <c r="NDH6"/>
      <c r="NDI6"/>
      <c r="NDJ6"/>
      <c r="NDK6"/>
      <c r="NDL6"/>
      <c r="NDM6"/>
      <c r="NDN6"/>
      <c r="NDO6"/>
      <c r="NDP6"/>
      <c r="NDQ6"/>
      <c r="NDR6"/>
      <c r="NDS6"/>
      <c r="NDT6"/>
      <c r="NDU6"/>
      <c r="NDV6"/>
      <c r="NDW6"/>
      <c r="NDX6"/>
      <c r="NDY6"/>
      <c r="NDZ6"/>
      <c r="NEA6"/>
      <c r="NEB6"/>
      <c r="NEC6"/>
      <c r="NED6"/>
      <c r="NEE6"/>
      <c r="NEF6"/>
      <c r="NEG6"/>
      <c r="NEH6"/>
      <c r="NEI6"/>
      <c r="NEJ6"/>
      <c r="NEK6"/>
      <c r="NEL6"/>
      <c r="NEM6"/>
      <c r="NEN6"/>
      <c r="NEO6"/>
      <c r="NEP6"/>
      <c r="NEQ6"/>
      <c r="NER6"/>
      <c r="NES6"/>
      <c r="NET6"/>
      <c r="NEU6"/>
      <c r="NEV6"/>
      <c r="NEW6"/>
      <c r="NEX6"/>
      <c r="NEY6"/>
      <c r="NEZ6"/>
      <c r="NFA6"/>
      <c r="NFB6"/>
      <c r="NFC6"/>
      <c r="NFD6"/>
      <c r="NFE6"/>
      <c r="NFF6"/>
      <c r="NFG6"/>
      <c r="NFH6"/>
      <c r="NFI6"/>
      <c r="NFJ6"/>
      <c r="NFK6"/>
      <c r="NFL6"/>
      <c r="NFM6"/>
      <c r="NFN6"/>
      <c r="NFO6"/>
      <c r="NFP6"/>
      <c r="NFQ6"/>
      <c r="NFR6"/>
      <c r="NFS6"/>
      <c r="NFT6"/>
      <c r="NFU6"/>
      <c r="NFV6"/>
      <c r="NFW6"/>
      <c r="NFX6"/>
      <c r="NFY6"/>
      <c r="NFZ6"/>
      <c r="NGA6"/>
      <c r="NGB6"/>
      <c r="NGC6"/>
      <c r="NGD6"/>
      <c r="NGE6"/>
      <c r="NGF6"/>
      <c r="NGG6"/>
      <c r="NGH6"/>
      <c r="NGI6"/>
      <c r="NGJ6"/>
      <c r="NGK6"/>
      <c r="NGL6"/>
      <c r="NGM6"/>
      <c r="NGN6"/>
      <c r="NGO6"/>
      <c r="NGP6"/>
      <c r="NGQ6"/>
      <c r="NGR6"/>
      <c r="NGS6"/>
      <c r="NGT6"/>
      <c r="NGU6"/>
      <c r="NGV6"/>
      <c r="NGW6"/>
      <c r="NGX6"/>
      <c r="NGY6"/>
      <c r="NGZ6"/>
      <c r="NHA6"/>
      <c r="NHB6"/>
      <c r="NHC6"/>
      <c r="NHD6"/>
      <c r="NHE6"/>
      <c r="NHF6"/>
      <c r="NHG6"/>
      <c r="NHH6"/>
      <c r="NHI6"/>
      <c r="NHJ6"/>
      <c r="NHK6"/>
      <c r="NHL6"/>
      <c r="NHM6"/>
      <c r="NHN6"/>
      <c r="NHO6"/>
      <c r="NHP6"/>
      <c r="NHQ6"/>
      <c r="NHR6"/>
      <c r="NHS6"/>
      <c r="NHT6"/>
      <c r="NHU6"/>
      <c r="NHV6"/>
      <c r="NHW6"/>
      <c r="NHX6"/>
      <c r="NHY6"/>
      <c r="NHZ6"/>
      <c r="NIA6"/>
      <c r="NIB6"/>
      <c r="NIC6"/>
      <c r="NID6"/>
      <c r="NIE6"/>
      <c r="NIF6"/>
      <c r="NIG6"/>
      <c r="NIH6"/>
      <c r="NII6"/>
      <c r="NIJ6"/>
      <c r="NIK6"/>
      <c r="NIL6"/>
      <c r="NIM6"/>
      <c r="NIN6"/>
      <c r="NIO6"/>
      <c r="NIP6"/>
      <c r="NIQ6"/>
      <c r="NIR6"/>
      <c r="NIS6"/>
      <c r="NIT6"/>
      <c r="NIU6"/>
      <c r="NIV6"/>
      <c r="NIW6"/>
      <c r="NIX6"/>
      <c r="NIY6"/>
      <c r="NIZ6"/>
      <c r="NJA6"/>
      <c r="NJB6"/>
      <c r="NJC6"/>
      <c r="NJD6"/>
      <c r="NJE6"/>
      <c r="NJF6"/>
      <c r="NJG6"/>
      <c r="NJH6"/>
      <c r="NJI6"/>
      <c r="NJJ6"/>
      <c r="NJK6"/>
      <c r="NJL6"/>
      <c r="NJM6"/>
      <c r="NJN6"/>
      <c r="NJO6"/>
      <c r="NJP6"/>
      <c r="NJQ6"/>
      <c r="NJR6"/>
      <c r="NJS6"/>
      <c r="NJT6"/>
      <c r="NJU6"/>
      <c r="NJV6"/>
      <c r="NJW6"/>
      <c r="NJX6"/>
      <c r="NJY6"/>
      <c r="NJZ6"/>
      <c r="NKA6"/>
      <c r="NKB6"/>
      <c r="NKC6"/>
      <c r="NKD6"/>
      <c r="NKE6"/>
      <c r="NKF6"/>
      <c r="NKG6"/>
      <c r="NKH6"/>
      <c r="NKI6"/>
      <c r="NKJ6"/>
      <c r="NKK6"/>
      <c r="NKL6"/>
      <c r="NKM6"/>
      <c r="NKN6"/>
      <c r="NKO6"/>
      <c r="NKP6"/>
      <c r="NKQ6"/>
      <c r="NKR6"/>
      <c r="NKS6"/>
      <c r="NKT6"/>
      <c r="NKU6"/>
      <c r="NKV6"/>
      <c r="NKW6"/>
      <c r="NKX6"/>
      <c r="NKY6"/>
      <c r="NKZ6"/>
      <c r="NLA6"/>
      <c r="NLB6"/>
      <c r="NLC6"/>
      <c r="NLD6"/>
      <c r="NLE6"/>
      <c r="NLF6"/>
      <c r="NLG6"/>
      <c r="NLH6"/>
      <c r="NLI6"/>
      <c r="NLJ6"/>
      <c r="NLK6"/>
      <c r="NLL6"/>
      <c r="NLM6"/>
      <c r="NLN6"/>
      <c r="NLO6"/>
      <c r="NLP6"/>
      <c r="NLQ6"/>
      <c r="NLR6"/>
      <c r="NLS6"/>
      <c r="NLT6"/>
      <c r="NLU6"/>
      <c r="NLV6"/>
      <c r="NLW6"/>
      <c r="NLX6"/>
      <c r="NLY6"/>
      <c r="NLZ6"/>
      <c r="NMA6"/>
      <c r="NMB6"/>
      <c r="NMC6"/>
      <c r="NMD6"/>
      <c r="NME6"/>
      <c r="NMF6"/>
      <c r="NMG6"/>
      <c r="NMH6"/>
      <c r="NMI6"/>
      <c r="NMJ6"/>
      <c r="NMK6"/>
      <c r="NML6"/>
      <c r="NMM6"/>
      <c r="NMN6"/>
      <c r="NMO6"/>
      <c r="NMP6"/>
      <c r="NMQ6"/>
      <c r="NMR6"/>
      <c r="NMS6"/>
      <c r="NMT6"/>
      <c r="NMU6"/>
      <c r="NMV6"/>
      <c r="NMW6"/>
      <c r="NMX6"/>
      <c r="NMY6"/>
      <c r="NMZ6"/>
      <c r="NNA6"/>
      <c r="NNB6"/>
      <c r="NNC6"/>
      <c r="NND6"/>
      <c r="NNE6"/>
      <c r="NNF6"/>
      <c r="NNG6"/>
      <c r="NNH6"/>
      <c r="NNI6"/>
      <c r="NNJ6"/>
      <c r="NNK6"/>
      <c r="NNL6"/>
      <c r="NNM6"/>
      <c r="NNN6"/>
      <c r="NNO6"/>
      <c r="NNP6"/>
      <c r="NNQ6"/>
      <c r="NNR6"/>
      <c r="NNS6"/>
      <c r="NNT6"/>
      <c r="NNU6"/>
      <c r="NNV6"/>
      <c r="NNW6"/>
      <c r="NNX6"/>
      <c r="NNY6"/>
      <c r="NNZ6"/>
      <c r="NOA6"/>
      <c r="NOB6"/>
      <c r="NOC6"/>
      <c r="NOD6"/>
      <c r="NOE6"/>
      <c r="NOF6"/>
      <c r="NOG6"/>
      <c r="NOH6"/>
      <c r="NOI6"/>
      <c r="NOJ6"/>
      <c r="NOK6"/>
      <c r="NOL6"/>
      <c r="NOM6"/>
      <c r="NON6"/>
      <c r="NOO6"/>
      <c r="NOP6"/>
      <c r="NOQ6"/>
      <c r="NOR6"/>
      <c r="NOS6"/>
      <c r="NOT6"/>
      <c r="NOU6"/>
      <c r="NOV6"/>
      <c r="NOW6"/>
      <c r="NOX6"/>
      <c r="NOY6"/>
      <c r="NOZ6"/>
      <c r="NPA6"/>
      <c r="NPB6"/>
      <c r="NPC6"/>
      <c r="NPD6"/>
      <c r="NPE6"/>
      <c r="NPF6"/>
      <c r="NPG6"/>
      <c r="NPH6"/>
      <c r="NPI6"/>
      <c r="NPJ6"/>
      <c r="NPK6"/>
      <c r="NPL6"/>
      <c r="NPM6"/>
      <c r="NPN6"/>
      <c r="NPO6"/>
      <c r="NPP6"/>
      <c r="NPQ6"/>
      <c r="NPR6"/>
      <c r="NPS6"/>
      <c r="NPT6"/>
      <c r="NPU6"/>
      <c r="NPV6"/>
      <c r="NPW6"/>
      <c r="NPX6"/>
      <c r="NPY6"/>
      <c r="NPZ6"/>
      <c r="NQA6"/>
      <c r="NQB6"/>
      <c r="NQC6"/>
      <c r="NQD6"/>
      <c r="NQE6"/>
      <c r="NQF6"/>
      <c r="NQG6"/>
      <c r="NQH6"/>
      <c r="NQI6"/>
      <c r="NQJ6"/>
      <c r="NQK6"/>
      <c r="NQL6"/>
      <c r="NQM6"/>
      <c r="NQN6"/>
      <c r="NQO6"/>
      <c r="NQP6"/>
      <c r="NQQ6"/>
      <c r="NQR6"/>
      <c r="NQS6"/>
      <c r="NQT6"/>
      <c r="NQU6"/>
      <c r="NQV6"/>
      <c r="NQW6"/>
      <c r="NQX6"/>
      <c r="NQY6"/>
      <c r="NQZ6"/>
      <c r="NRA6"/>
      <c r="NRB6"/>
      <c r="NRC6"/>
      <c r="NRD6"/>
      <c r="NRE6"/>
      <c r="NRF6"/>
      <c r="NRG6"/>
      <c r="NRH6"/>
      <c r="NRI6"/>
      <c r="NRJ6"/>
      <c r="NRK6"/>
      <c r="NRL6"/>
      <c r="NRM6"/>
      <c r="NRN6"/>
      <c r="NRO6"/>
      <c r="NRP6"/>
      <c r="NRQ6"/>
      <c r="NRR6"/>
      <c r="NRS6"/>
      <c r="NRT6"/>
      <c r="NRU6"/>
      <c r="NRV6"/>
      <c r="NRW6"/>
      <c r="NRX6"/>
      <c r="NRY6"/>
      <c r="NRZ6"/>
      <c r="NSA6"/>
      <c r="NSB6"/>
      <c r="NSC6"/>
      <c r="NSD6"/>
      <c r="NSE6"/>
      <c r="NSF6"/>
      <c r="NSG6"/>
      <c r="NSH6"/>
      <c r="NSI6"/>
      <c r="NSJ6"/>
      <c r="NSK6"/>
      <c r="NSL6"/>
      <c r="NSM6"/>
      <c r="NSN6"/>
      <c r="NSO6"/>
      <c r="NSP6"/>
      <c r="NSQ6"/>
      <c r="NSR6"/>
      <c r="NSS6"/>
      <c r="NST6"/>
      <c r="NSU6"/>
      <c r="NSV6"/>
      <c r="NSW6"/>
      <c r="NSX6"/>
      <c r="NSY6"/>
      <c r="NSZ6"/>
      <c r="NTA6"/>
      <c r="NTB6"/>
      <c r="NTC6"/>
      <c r="NTD6"/>
      <c r="NTE6"/>
      <c r="NTF6"/>
      <c r="NTG6"/>
      <c r="NTH6"/>
      <c r="NTI6"/>
      <c r="NTJ6"/>
      <c r="NTK6"/>
      <c r="NTL6"/>
      <c r="NTM6"/>
      <c r="NTN6"/>
      <c r="NTO6"/>
      <c r="NTP6"/>
      <c r="NTQ6"/>
      <c r="NTR6"/>
      <c r="NTS6"/>
      <c r="NTT6"/>
      <c r="NTU6"/>
      <c r="NTV6"/>
      <c r="NTW6"/>
      <c r="NTX6"/>
      <c r="NTY6"/>
      <c r="NTZ6"/>
      <c r="NUA6"/>
      <c r="NUB6"/>
      <c r="NUC6"/>
      <c r="NUD6"/>
      <c r="NUE6"/>
      <c r="NUF6"/>
      <c r="NUG6"/>
      <c r="NUH6"/>
      <c r="NUI6"/>
      <c r="NUJ6"/>
      <c r="NUK6"/>
      <c r="NUL6"/>
      <c r="NUM6"/>
      <c r="NUN6"/>
      <c r="NUO6"/>
      <c r="NUP6"/>
      <c r="NUQ6"/>
      <c r="NUR6"/>
      <c r="NUS6"/>
      <c r="NUT6"/>
      <c r="NUU6"/>
      <c r="NUV6"/>
      <c r="NUW6"/>
      <c r="NUX6"/>
      <c r="NUY6"/>
      <c r="NUZ6"/>
      <c r="NVA6"/>
      <c r="NVB6"/>
      <c r="NVC6"/>
      <c r="NVD6"/>
      <c r="NVE6"/>
      <c r="NVF6"/>
      <c r="NVG6"/>
      <c r="NVH6"/>
      <c r="NVI6"/>
      <c r="NVJ6"/>
      <c r="NVK6"/>
      <c r="NVL6"/>
      <c r="NVM6"/>
      <c r="NVN6"/>
      <c r="NVO6"/>
      <c r="NVP6"/>
      <c r="NVQ6"/>
      <c r="NVR6"/>
      <c r="NVS6"/>
      <c r="NVT6"/>
      <c r="NVU6"/>
      <c r="NVV6"/>
      <c r="NVW6"/>
      <c r="NVX6"/>
      <c r="NVY6"/>
      <c r="NVZ6"/>
      <c r="NWA6"/>
      <c r="NWB6"/>
      <c r="NWC6"/>
      <c r="NWD6"/>
      <c r="NWE6"/>
      <c r="NWF6"/>
      <c r="NWG6"/>
      <c r="NWH6"/>
      <c r="NWI6"/>
      <c r="NWJ6"/>
      <c r="NWK6"/>
      <c r="NWL6"/>
      <c r="NWM6"/>
      <c r="NWN6"/>
      <c r="NWO6"/>
      <c r="NWP6"/>
      <c r="NWQ6"/>
      <c r="NWR6"/>
      <c r="NWS6"/>
      <c r="NWT6"/>
      <c r="NWU6"/>
      <c r="NWV6"/>
      <c r="NWW6"/>
      <c r="NWX6"/>
      <c r="NWY6"/>
      <c r="NWZ6"/>
      <c r="NXA6"/>
      <c r="NXB6"/>
      <c r="NXC6"/>
      <c r="NXD6"/>
      <c r="NXE6"/>
      <c r="NXF6"/>
      <c r="NXG6"/>
      <c r="NXH6"/>
      <c r="NXI6"/>
      <c r="NXJ6"/>
      <c r="NXK6"/>
      <c r="NXL6"/>
      <c r="NXM6"/>
      <c r="NXN6"/>
      <c r="NXO6"/>
      <c r="NXP6"/>
      <c r="NXQ6"/>
      <c r="NXR6"/>
      <c r="NXS6"/>
      <c r="NXT6"/>
      <c r="NXU6"/>
      <c r="NXV6"/>
      <c r="NXW6"/>
      <c r="NXX6"/>
      <c r="NXY6"/>
      <c r="NXZ6"/>
      <c r="NYA6"/>
      <c r="NYB6"/>
      <c r="NYC6"/>
      <c r="NYD6"/>
      <c r="NYE6"/>
      <c r="NYF6"/>
      <c r="NYG6"/>
      <c r="NYH6"/>
      <c r="NYI6"/>
      <c r="NYJ6"/>
      <c r="NYK6"/>
      <c r="NYL6"/>
      <c r="NYM6"/>
      <c r="NYN6"/>
      <c r="NYO6"/>
      <c r="NYP6"/>
      <c r="NYQ6"/>
      <c r="NYR6"/>
      <c r="NYS6"/>
      <c r="NYT6"/>
      <c r="NYU6"/>
      <c r="NYV6"/>
      <c r="NYW6"/>
      <c r="NYX6"/>
      <c r="NYY6"/>
      <c r="NYZ6"/>
      <c r="NZA6"/>
      <c r="NZB6"/>
      <c r="NZC6"/>
      <c r="NZD6"/>
      <c r="NZE6"/>
      <c r="NZF6"/>
      <c r="NZG6"/>
      <c r="NZH6"/>
      <c r="NZI6"/>
      <c r="NZJ6"/>
      <c r="NZK6"/>
      <c r="NZL6"/>
      <c r="NZM6"/>
      <c r="NZN6"/>
      <c r="NZO6"/>
      <c r="NZP6"/>
      <c r="NZQ6"/>
      <c r="NZR6"/>
      <c r="NZS6"/>
      <c r="NZT6"/>
      <c r="NZU6"/>
      <c r="NZV6"/>
      <c r="NZW6"/>
      <c r="NZX6"/>
      <c r="NZY6"/>
      <c r="NZZ6"/>
      <c r="OAA6"/>
      <c r="OAB6"/>
      <c r="OAC6"/>
      <c r="OAD6"/>
      <c r="OAE6"/>
      <c r="OAF6"/>
      <c r="OAG6"/>
      <c r="OAH6"/>
      <c r="OAI6"/>
      <c r="OAJ6"/>
      <c r="OAK6"/>
      <c r="OAL6"/>
      <c r="OAM6"/>
      <c r="OAN6"/>
      <c r="OAO6"/>
      <c r="OAP6"/>
      <c r="OAQ6"/>
      <c r="OAR6"/>
      <c r="OAS6"/>
      <c r="OAT6"/>
      <c r="OAU6"/>
      <c r="OAV6"/>
      <c r="OAW6"/>
      <c r="OAX6"/>
      <c r="OAY6"/>
      <c r="OAZ6"/>
      <c r="OBA6"/>
      <c r="OBB6"/>
      <c r="OBC6"/>
      <c r="OBD6"/>
      <c r="OBE6"/>
      <c r="OBF6"/>
      <c r="OBG6"/>
      <c r="OBH6"/>
      <c r="OBI6"/>
      <c r="OBJ6"/>
      <c r="OBK6"/>
      <c r="OBL6"/>
      <c r="OBM6"/>
      <c r="OBN6"/>
      <c r="OBO6"/>
      <c r="OBP6"/>
      <c r="OBQ6"/>
      <c r="OBR6"/>
      <c r="OBS6"/>
      <c r="OBT6"/>
      <c r="OBU6"/>
      <c r="OBV6"/>
      <c r="OBW6"/>
      <c r="OBX6"/>
      <c r="OBY6"/>
      <c r="OBZ6"/>
      <c r="OCA6"/>
      <c r="OCB6"/>
      <c r="OCC6"/>
      <c r="OCD6"/>
      <c r="OCE6"/>
      <c r="OCF6"/>
      <c r="OCG6"/>
      <c r="OCH6"/>
      <c r="OCI6"/>
      <c r="OCJ6"/>
      <c r="OCK6"/>
      <c r="OCL6"/>
      <c r="OCM6"/>
      <c r="OCN6"/>
      <c r="OCO6"/>
      <c r="OCP6"/>
      <c r="OCQ6"/>
      <c r="OCR6"/>
      <c r="OCS6"/>
      <c r="OCT6"/>
      <c r="OCU6"/>
      <c r="OCV6"/>
      <c r="OCW6"/>
      <c r="OCX6"/>
      <c r="OCY6"/>
      <c r="OCZ6"/>
      <c r="ODA6"/>
      <c r="ODB6"/>
      <c r="ODC6"/>
      <c r="ODD6"/>
      <c r="ODE6"/>
      <c r="ODF6"/>
      <c r="ODG6"/>
      <c r="ODH6"/>
      <c r="ODI6"/>
      <c r="ODJ6"/>
      <c r="ODK6"/>
      <c r="ODL6"/>
      <c r="ODM6"/>
      <c r="ODN6"/>
      <c r="ODO6"/>
      <c r="ODP6"/>
      <c r="ODQ6"/>
      <c r="ODR6"/>
      <c r="ODS6"/>
      <c r="ODT6"/>
      <c r="ODU6"/>
      <c r="ODV6"/>
      <c r="ODW6"/>
      <c r="ODX6"/>
      <c r="ODY6"/>
      <c r="ODZ6"/>
      <c r="OEA6"/>
      <c r="OEB6"/>
      <c r="OEC6"/>
      <c r="OED6"/>
      <c r="OEE6"/>
      <c r="OEF6"/>
      <c r="OEG6"/>
      <c r="OEH6"/>
      <c r="OEI6"/>
      <c r="OEJ6"/>
      <c r="OEK6"/>
      <c r="OEL6"/>
      <c r="OEM6"/>
      <c r="OEN6"/>
      <c r="OEO6"/>
      <c r="OEP6"/>
      <c r="OEQ6"/>
      <c r="OER6"/>
      <c r="OES6"/>
      <c r="OET6"/>
      <c r="OEU6"/>
      <c r="OEV6"/>
      <c r="OEW6"/>
      <c r="OEX6"/>
      <c r="OEY6"/>
      <c r="OEZ6"/>
      <c r="OFA6"/>
      <c r="OFB6"/>
      <c r="OFC6"/>
      <c r="OFD6"/>
      <c r="OFE6"/>
      <c r="OFF6"/>
      <c r="OFG6"/>
      <c r="OFH6"/>
      <c r="OFI6"/>
      <c r="OFJ6"/>
      <c r="OFK6"/>
      <c r="OFL6"/>
      <c r="OFM6"/>
      <c r="OFN6"/>
      <c r="OFO6"/>
      <c r="OFP6"/>
      <c r="OFQ6"/>
      <c r="OFR6"/>
      <c r="OFS6"/>
      <c r="OFT6"/>
      <c r="OFU6"/>
      <c r="OFV6"/>
      <c r="OFW6"/>
      <c r="OFX6"/>
      <c r="OFY6"/>
      <c r="OFZ6"/>
      <c r="OGA6"/>
      <c r="OGB6"/>
      <c r="OGC6"/>
      <c r="OGD6"/>
      <c r="OGE6"/>
      <c r="OGF6"/>
      <c r="OGG6"/>
      <c r="OGH6"/>
      <c r="OGI6"/>
      <c r="OGJ6"/>
      <c r="OGK6"/>
      <c r="OGL6"/>
      <c r="OGM6"/>
      <c r="OGN6"/>
      <c r="OGO6"/>
      <c r="OGP6"/>
      <c r="OGQ6"/>
      <c r="OGR6"/>
      <c r="OGS6"/>
      <c r="OGT6"/>
      <c r="OGU6"/>
      <c r="OGV6"/>
      <c r="OGW6"/>
      <c r="OGX6"/>
      <c r="OGY6"/>
      <c r="OGZ6"/>
      <c r="OHA6"/>
      <c r="OHB6"/>
      <c r="OHC6"/>
      <c r="OHD6"/>
      <c r="OHE6"/>
      <c r="OHF6"/>
      <c r="OHG6"/>
      <c r="OHH6"/>
      <c r="OHI6"/>
      <c r="OHJ6"/>
      <c r="OHK6"/>
      <c r="OHL6"/>
      <c r="OHM6"/>
      <c r="OHN6"/>
      <c r="OHO6"/>
      <c r="OHP6"/>
      <c r="OHQ6"/>
      <c r="OHR6"/>
      <c r="OHS6"/>
      <c r="OHT6"/>
      <c r="OHU6"/>
      <c r="OHV6"/>
      <c r="OHW6"/>
      <c r="OHX6"/>
      <c r="OHY6"/>
      <c r="OHZ6"/>
      <c r="OIA6"/>
      <c r="OIB6"/>
      <c r="OIC6"/>
      <c r="OID6"/>
      <c r="OIE6"/>
      <c r="OIF6"/>
      <c r="OIG6"/>
      <c r="OIH6"/>
      <c r="OII6"/>
      <c r="OIJ6"/>
      <c r="OIK6"/>
      <c r="OIL6"/>
      <c r="OIM6"/>
      <c r="OIN6"/>
      <c r="OIO6"/>
      <c r="OIP6"/>
      <c r="OIQ6"/>
      <c r="OIR6"/>
      <c r="OIS6"/>
      <c r="OIT6"/>
      <c r="OIU6"/>
      <c r="OIV6"/>
      <c r="OIW6"/>
      <c r="OIX6"/>
      <c r="OIY6"/>
      <c r="OIZ6"/>
      <c r="OJA6"/>
      <c r="OJB6"/>
      <c r="OJC6"/>
      <c r="OJD6"/>
      <c r="OJE6"/>
      <c r="OJF6"/>
      <c r="OJG6"/>
      <c r="OJH6"/>
      <c r="OJI6"/>
      <c r="OJJ6"/>
      <c r="OJK6"/>
      <c r="OJL6"/>
      <c r="OJM6"/>
      <c r="OJN6"/>
      <c r="OJO6"/>
      <c r="OJP6"/>
      <c r="OJQ6"/>
      <c r="OJR6"/>
      <c r="OJS6"/>
      <c r="OJT6"/>
      <c r="OJU6"/>
      <c r="OJV6"/>
      <c r="OJW6"/>
      <c r="OJX6"/>
      <c r="OJY6"/>
      <c r="OJZ6"/>
      <c r="OKA6"/>
      <c r="OKB6"/>
      <c r="OKC6"/>
      <c r="OKD6"/>
      <c r="OKE6"/>
      <c r="OKF6"/>
      <c r="OKG6"/>
      <c r="OKH6"/>
      <c r="OKI6"/>
      <c r="OKJ6"/>
      <c r="OKK6"/>
      <c r="OKL6"/>
      <c r="OKM6"/>
      <c r="OKN6"/>
      <c r="OKO6"/>
      <c r="OKP6"/>
      <c r="OKQ6"/>
      <c r="OKR6"/>
      <c r="OKS6"/>
      <c r="OKT6"/>
      <c r="OKU6"/>
      <c r="OKV6"/>
      <c r="OKW6"/>
      <c r="OKX6"/>
      <c r="OKY6"/>
      <c r="OKZ6"/>
      <c r="OLA6"/>
      <c r="OLB6"/>
      <c r="OLC6"/>
      <c r="OLD6"/>
      <c r="OLE6"/>
      <c r="OLF6"/>
      <c r="OLG6"/>
      <c r="OLH6"/>
      <c r="OLI6"/>
      <c r="OLJ6"/>
      <c r="OLK6"/>
      <c r="OLL6"/>
      <c r="OLM6"/>
      <c r="OLN6"/>
      <c r="OLO6"/>
      <c r="OLP6"/>
      <c r="OLQ6"/>
      <c r="OLR6"/>
      <c r="OLS6"/>
      <c r="OLT6"/>
      <c r="OLU6"/>
      <c r="OLV6"/>
      <c r="OLW6"/>
      <c r="OLX6"/>
      <c r="OLY6"/>
      <c r="OLZ6"/>
      <c r="OMA6"/>
      <c r="OMB6"/>
      <c r="OMC6"/>
      <c r="OMD6"/>
      <c r="OME6"/>
      <c r="OMF6"/>
      <c r="OMG6"/>
      <c r="OMH6"/>
      <c r="OMI6"/>
      <c r="OMJ6"/>
      <c r="OMK6"/>
      <c r="OML6"/>
      <c r="OMM6"/>
      <c r="OMN6"/>
      <c r="OMO6"/>
      <c r="OMP6"/>
      <c r="OMQ6"/>
      <c r="OMR6"/>
      <c r="OMS6"/>
      <c r="OMT6"/>
      <c r="OMU6"/>
      <c r="OMV6"/>
      <c r="OMW6"/>
      <c r="OMX6"/>
      <c r="OMY6"/>
      <c r="OMZ6"/>
      <c r="ONA6"/>
      <c r="ONB6"/>
      <c r="ONC6"/>
      <c r="OND6"/>
      <c r="ONE6"/>
      <c r="ONF6"/>
      <c r="ONG6"/>
      <c r="ONH6"/>
      <c r="ONI6"/>
      <c r="ONJ6"/>
      <c r="ONK6"/>
      <c r="ONL6"/>
      <c r="ONM6"/>
      <c r="ONN6"/>
      <c r="ONO6"/>
      <c r="ONP6"/>
      <c r="ONQ6"/>
      <c r="ONR6"/>
      <c r="ONS6"/>
      <c r="ONT6"/>
      <c r="ONU6"/>
      <c r="ONV6"/>
      <c r="ONW6"/>
      <c r="ONX6"/>
      <c r="ONY6"/>
      <c r="ONZ6"/>
      <c r="OOA6"/>
      <c r="OOB6"/>
      <c r="OOC6"/>
      <c r="OOD6"/>
      <c r="OOE6"/>
      <c r="OOF6"/>
      <c r="OOG6"/>
      <c r="OOH6"/>
      <c r="OOI6"/>
      <c r="OOJ6"/>
      <c r="OOK6"/>
      <c r="OOL6"/>
      <c r="OOM6"/>
      <c r="OON6"/>
      <c r="OOO6"/>
      <c r="OOP6"/>
      <c r="OOQ6"/>
      <c r="OOR6"/>
      <c r="OOS6"/>
      <c r="OOT6"/>
      <c r="OOU6"/>
      <c r="OOV6"/>
      <c r="OOW6"/>
      <c r="OOX6"/>
      <c r="OOY6"/>
      <c r="OOZ6"/>
      <c r="OPA6"/>
      <c r="OPB6"/>
      <c r="OPC6"/>
      <c r="OPD6"/>
      <c r="OPE6"/>
      <c r="OPF6"/>
      <c r="OPG6"/>
      <c r="OPH6"/>
      <c r="OPI6"/>
      <c r="OPJ6"/>
      <c r="OPK6"/>
      <c r="OPL6"/>
      <c r="OPM6"/>
      <c r="OPN6"/>
      <c r="OPO6"/>
      <c r="OPP6"/>
      <c r="OPQ6"/>
      <c r="OPR6"/>
      <c r="OPS6"/>
      <c r="OPT6"/>
      <c r="OPU6"/>
      <c r="OPV6"/>
      <c r="OPW6"/>
      <c r="OPX6"/>
      <c r="OPY6"/>
      <c r="OPZ6"/>
      <c r="OQA6"/>
      <c r="OQB6"/>
      <c r="OQC6"/>
      <c r="OQD6"/>
      <c r="OQE6"/>
      <c r="OQF6"/>
      <c r="OQG6"/>
      <c r="OQH6"/>
      <c r="OQI6"/>
      <c r="OQJ6"/>
      <c r="OQK6"/>
      <c r="OQL6"/>
      <c r="OQM6"/>
      <c r="OQN6"/>
      <c r="OQO6"/>
      <c r="OQP6"/>
      <c r="OQQ6"/>
      <c r="OQR6"/>
      <c r="OQS6"/>
      <c r="OQT6"/>
      <c r="OQU6"/>
      <c r="OQV6"/>
      <c r="OQW6"/>
      <c r="OQX6"/>
      <c r="OQY6"/>
      <c r="OQZ6"/>
      <c r="ORA6"/>
      <c r="ORB6"/>
      <c r="ORC6"/>
      <c r="ORD6"/>
      <c r="ORE6"/>
      <c r="ORF6"/>
      <c r="ORG6"/>
      <c r="ORH6"/>
      <c r="ORI6"/>
      <c r="ORJ6"/>
      <c r="ORK6"/>
      <c r="ORL6"/>
      <c r="ORM6"/>
      <c r="ORN6"/>
      <c r="ORO6"/>
      <c r="ORP6"/>
      <c r="ORQ6"/>
      <c r="ORR6"/>
      <c r="ORS6"/>
      <c r="ORT6"/>
      <c r="ORU6"/>
      <c r="ORV6"/>
      <c r="ORW6"/>
      <c r="ORX6"/>
      <c r="ORY6"/>
      <c r="ORZ6"/>
      <c r="OSA6"/>
      <c r="OSB6"/>
      <c r="OSC6"/>
      <c r="OSD6"/>
      <c r="OSE6"/>
      <c r="OSF6"/>
      <c r="OSG6"/>
      <c r="OSH6"/>
      <c r="OSI6"/>
      <c r="OSJ6"/>
      <c r="OSK6"/>
      <c r="OSL6"/>
      <c r="OSM6"/>
      <c r="OSN6"/>
      <c r="OSO6"/>
      <c r="OSP6"/>
      <c r="OSQ6"/>
      <c r="OSR6"/>
      <c r="OSS6"/>
      <c r="OST6"/>
      <c r="OSU6"/>
      <c r="OSV6"/>
      <c r="OSW6"/>
      <c r="OSX6"/>
      <c r="OSY6"/>
      <c r="OSZ6"/>
      <c r="OTA6"/>
      <c r="OTB6"/>
      <c r="OTC6"/>
      <c r="OTD6"/>
      <c r="OTE6"/>
      <c r="OTF6"/>
      <c r="OTG6"/>
      <c r="OTH6"/>
      <c r="OTI6"/>
      <c r="OTJ6"/>
      <c r="OTK6"/>
      <c r="OTL6"/>
      <c r="OTM6"/>
      <c r="OTN6"/>
      <c r="OTO6"/>
      <c r="OTP6"/>
      <c r="OTQ6"/>
      <c r="OTR6"/>
      <c r="OTS6"/>
      <c r="OTT6"/>
      <c r="OTU6"/>
      <c r="OTV6"/>
      <c r="OTW6"/>
      <c r="OTX6"/>
      <c r="OTY6"/>
      <c r="OTZ6"/>
      <c r="OUA6"/>
      <c r="OUB6"/>
      <c r="OUC6"/>
      <c r="OUD6"/>
      <c r="OUE6"/>
      <c r="OUF6"/>
      <c r="OUG6"/>
      <c r="OUH6"/>
      <c r="OUI6"/>
      <c r="OUJ6"/>
      <c r="OUK6"/>
      <c r="OUL6"/>
      <c r="OUM6"/>
      <c r="OUN6"/>
      <c r="OUO6"/>
      <c r="OUP6"/>
      <c r="OUQ6"/>
      <c r="OUR6"/>
      <c r="OUS6"/>
      <c r="OUT6"/>
      <c r="OUU6"/>
      <c r="OUV6"/>
      <c r="OUW6"/>
      <c r="OUX6"/>
      <c r="OUY6"/>
      <c r="OUZ6"/>
      <c r="OVA6"/>
      <c r="OVB6"/>
      <c r="OVC6"/>
      <c r="OVD6"/>
      <c r="OVE6"/>
      <c r="OVF6"/>
      <c r="OVG6"/>
      <c r="OVH6"/>
      <c r="OVI6"/>
      <c r="OVJ6"/>
      <c r="OVK6"/>
      <c r="OVL6"/>
      <c r="OVM6"/>
      <c r="OVN6"/>
      <c r="OVO6"/>
      <c r="OVP6"/>
      <c r="OVQ6"/>
      <c r="OVR6"/>
      <c r="OVS6"/>
      <c r="OVT6"/>
      <c r="OVU6"/>
      <c r="OVV6"/>
      <c r="OVW6"/>
      <c r="OVX6"/>
      <c r="OVY6"/>
      <c r="OVZ6"/>
      <c r="OWA6"/>
      <c r="OWB6"/>
      <c r="OWC6"/>
      <c r="OWD6"/>
      <c r="OWE6"/>
      <c r="OWF6"/>
      <c r="OWG6"/>
      <c r="OWH6"/>
      <c r="OWI6"/>
      <c r="OWJ6"/>
      <c r="OWK6"/>
      <c r="OWL6"/>
      <c r="OWM6"/>
      <c r="OWN6"/>
      <c r="OWO6"/>
      <c r="OWP6"/>
      <c r="OWQ6"/>
      <c r="OWR6"/>
      <c r="OWS6"/>
      <c r="OWT6"/>
      <c r="OWU6"/>
      <c r="OWV6"/>
      <c r="OWW6"/>
      <c r="OWX6"/>
      <c r="OWY6"/>
      <c r="OWZ6"/>
      <c r="OXA6"/>
      <c r="OXB6"/>
      <c r="OXC6"/>
      <c r="OXD6"/>
      <c r="OXE6"/>
      <c r="OXF6"/>
      <c r="OXG6"/>
      <c r="OXH6"/>
      <c r="OXI6"/>
      <c r="OXJ6"/>
      <c r="OXK6"/>
      <c r="OXL6"/>
      <c r="OXM6"/>
      <c r="OXN6"/>
      <c r="OXO6"/>
      <c r="OXP6"/>
      <c r="OXQ6"/>
      <c r="OXR6"/>
      <c r="OXS6"/>
      <c r="OXT6"/>
      <c r="OXU6"/>
      <c r="OXV6"/>
      <c r="OXW6"/>
      <c r="OXX6"/>
      <c r="OXY6"/>
      <c r="OXZ6"/>
      <c r="OYA6"/>
      <c r="OYB6"/>
      <c r="OYC6"/>
      <c r="OYD6"/>
      <c r="OYE6"/>
      <c r="OYF6"/>
      <c r="OYG6"/>
      <c r="OYH6"/>
      <c r="OYI6"/>
      <c r="OYJ6"/>
      <c r="OYK6"/>
      <c r="OYL6"/>
      <c r="OYM6"/>
      <c r="OYN6"/>
      <c r="OYO6"/>
      <c r="OYP6"/>
      <c r="OYQ6"/>
      <c r="OYR6"/>
      <c r="OYS6"/>
      <c r="OYT6"/>
      <c r="OYU6"/>
      <c r="OYV6"/>
      <c r="OYW6"/>
      <c r="OYX6"/>
      <c r="OYY6"/>
      <c r="OYZ6"/>
      <c r="OZA6"/>
      <c r="OZB6"/>
      <c r="OZC6"/>
      <c r="OZD6"/>
      <c r="OZE6"/>
      <c r="OZF6"/>
      <c r="OZG6"/>
      <c r="OZH6"/>
      <c r="OZI6"/>
      <c r="OZJ6"/>
      <c r="OZK6"/>
      <c r="OZL6"/>
      <c r="OZM6"/>
      <c r="OZN6"/>
      <c r="OZO6"/>
      <c r="OZP6"/>
      <c r="OZQ6"/>
      <c r="OZR6"/>
      <c r="OZS6"/>
      <c r="OZT6"/>
      <c r="OZU6"/>
      <c r="OZV6"/>
      <c r="OZW6"/>
      <c r="OZX6"/>
      <c r="OZY6"/>
      <c r="OZZ6"/>
      <c r="PAA6"/>
      <c r="PAB6"/>
      <c r="PAC6"/>
      <c r="PAD6"/>
      <c r="PAE6"/>
      <c r="PAF6"/>
      <c r="PAG6"/>
      <c r="PAH6"/>
      <c r="PAI6"/>
      <c r="PAJ6"/>
      <c r="PAK6"/>
      <c r="PAL6"/>
      <c r="PAM6"/>
      <c r="PAN6"/>
      <c r="PAO6"/>
      <c r="PAP6"/>
      <c r="PAQ6"/>
      <c r="PAR6"/>
      <c r="PAS6"/>
      <c r="PAT6"/>
      <c r="PAU6"/>
      <c r="PAV6"/>
      <c r="PAW6"/>
      <c r="PAX6"/>
      <c r="PAY6"/>
      <c r="PAZ6"/>
      <c r="PBA6"/>
      <c r="PBB6"/>
      <c r="PBC6"/>
      <c r="PBD6"/>
      <c r="PBE6"/>
      <c r="PBF6"/>
      <c r="PBG6"/>
      <c r="PBH6"/>
      <c r="PBI6"/>
      <c r="PBJ6"/>
      <c r="PBK6"/>
      <c r="PBL6"/>
      <c r="PBM6"/>
      <c r="PBN6"/>
      <c r="PBO6"/>
      <c r="PBP6"/>
      <c r="PBQ6"/>
      <c r="PBR6"/>
      <c r="PBS6"/>
      <c r="PBT6"/>
      <c r="PBU6"/>
      <c r="PBV6"/>
      <c r="PBW6"/>
      <c r="PBX6"/>
      <c r="PBY6"/>
      <c r="PBZ6"/>
      <c r="PCA6"/>
      <c r="PCB6"/>
      <c r="PCC6"/>
      <c r="PCD6"/>
      <c r="PCE6"/>
      <c r="PCF6"/>
      <c r="PCG6"/>
      <c r="PCH6"/>
      <c r="PCI6"/>
      <c r="PCJ6"/>
      <c r="PCK6"/>
      <c r="PCL6"/>
      <c r="PCM6"/>
      <c r="PCN6"/>
      <c r="PCO6"/>
      <c r="PCP6"/>
      <c r="PCQ6"/>
      <c r="PCR6"/>
      <c r="PCS6"/>
      <c r="PCT6"/>
      <c r="PCU6"/>
      <c r="PCV6"/>
      <c r="PCW6"/>
      <c r="PCX6"/>
      <c r="PCY6"/>
      <c r="PCZ6"/>
      <c r="PDA6"/>
      <c r="PDB6"/>
      <c r="PDC6"/>
      <c r="PDD6"/>
      <c r="PDE6"/>
      <c r="PDF6"/>
      <c r="PDG6"/>
      <c r="PDH6"/>
      <c r="PDI6"/>
      <c r="PDJ6"/>
      <c r="PDK6"/>
      <c r="PDL6"/>
      <c r="PDM6"/>
      <c r="PDN6"/>
      <c r="PDO6"/>
      <c r="PDP6"/>
      <c r="PDQ6"/>
      <c r="PDR6"/>
      <c r="PDS6"/>
      <c r="PDT6"/>
      <c r="PDU6"/>
      <c r="PDV6"/>
      <c r="PDW6"/>
      <c r="PDX6"/>
      <c r="PDY6"/>
      <c r="PDZ6"/>
      <c r="PEA6"/>
      <c r="PEB6"/>
      <c r="PEC6"/>
      <c r="PED6"/>
      <c r="PEE6"/>
      <c r="PEF6"/>
      <c r="PEG6"/>
      <c r="PEH6"/>
      <c r="PEI6"/>
      <c r="PEJ6"/>
      <c r="PEK6"/>
      <c r="PEL6"/>
      <c r="PEM6"/>
      <c r="PEN6"/>
      <c r="PEO6"/>
      <c r="PEP6"/>
      <c r="PEQ6"/>
      <c r="PER6"/>
      <c r="PES6"/>
      <c r="PET6"/>
      <c r="PEU6"/>
      <c r="PEV6"/>
      <c r="PEW6"/>
      <c r="PEX6"/>
      <c r="PEY6"/>
      <c r="PEZ6"/>
      <c r="PFA6"/>
      <c r="PFB6"/>
      <c r="PFC6"/>
      <c r="PFD6"/>
      <c r="PFE6"/>
      <c r="PFF6"/>
      <c r="PFG6"/>
      <c r="PFH6"/>
      <c r="PFI6"/>
      <c r="PFJ6"/>
      <c r="PFK6"/>
      <c r="PFL6"/>
      <c r="PFM6"/>
      <c r="PFN6"/>
      <c r="PFO6"/>
      <c r="PFP6"/>
      <c r="PFQ6"/>
      <c r="PFR6"/>
      <c r="PFS6"/>
      <c r="PFT6"/>
      <c r="PFU6"/>
      <c r="PFV6"/>
      <c r="PFW6"/>
      <c r="PFX6"/>
      <c r="PFY6"/>
      <c r="PFZ6"/>
      <c r="PGA6"/>
      <c r="PGB6"/>
      <c r="PGC6"/>
      <c r="PGD6"/>
      <c r="PGE6"/>
      <c r="PGF6"/>
      <c r="PGG6"/>
      <c r="PGH6"/>
      <c r="PGI6"/>
      <c r="PGJ6"/>
      <c r="PGK6"/>
      <c r="PGL6"/>
      <c r="PGM6"/>
      <c r="PGN6"/>
      <c r="PGO6"/>
      <c r="PGP6"/>
      <c r="PGQ6"/>
      <c r="PGR6"/>
      <c r="PGS6"/>
      <c r="PGT6"/>
      <c r="PGU6"/>
      <c r="PGV6"/>
      <c r="PGW6"/>
      <c r="PGX6"/>
      <c r="PGY6"/>
      <c r="PGZ6"/>
      <c r="PHA6"/>
      <c r="PHB6"/>
      <c r="PHC6"/>
      <c r="PHD6"/>
      <c r="PHE6"/>
      <c r="PHF6"/>
      <c r="PHG6"/>
      <c r="PHH6"/>
      <c r="PHI6"/>
      <c r="PHJ6"/>
      <c r="PHK6"/>
      <c r="PHL6"/>
      <c r="PHM6"/>
      <c r="PHN6"/>
      <c r="PHO6"/>
      <c r="PHP6"/>
      <c r="PHQ6"/>
      <c r="PHR6"/>
      <c r="PHS6"/>
      <c r="PHT6"/>
      <c r="PHU6"/>
      <c r="PHV6"/>
      <c r="PHW6"/>
      <c r="PHX6"/>
      <c r="PHY6"/>
      <c r="PHZ6"/>
      <c r="PIA6"/>
      <c r="PIB6"/>
      <c r="PIC6"/>
      <c r="PID6"/>
      <c r="PIE6"/>
      <c r="PIF6"/>
      <c r="PIG6"/>
      <c r="PIH6"/>
      <c r="PII6"/>
      <c r="PIJ6"/>
      <c r="PIK6"/>
      <c r="PIL6"/>
      <c r="PIM6"/>
      <c r="PIN6"/>
      <c r="PIO6"/>
      <c r="PIP6"/>
      <c r="PIQ6"/>
      <c r="PIR6"/>
      <c r="PIS6"/>
      <c r="PIT6"/>
      <c r="PIU6"/>
      <c r="PIV6"/>
      <c r="PIW6"/>
      <c r="PIX6"/>
      <c r="PIY6"/>
      <c r="PIZ6"/>
      <c r="PJA6"/>
      <c r="PJB6"/>
      <c r="PJC6"/>
      <c r="PJD6"/>
      <c r="PJE6"/>
      <c r="PJF6"/>
      <c r="PJG6"/>
      <c r="PJH6"/>
      <c r="PJI6"/>
      <c r="PJJ6"/>
      <c r="PJK6"/>
      <c r="PJL6"/>
      <c r="PJM6"/>
      <c r="PJN6"/>
      <c r="PJO6"/>
      <c r="PJP6"/>
      <c r="PJQ6"/>
      <c r="PJR6"/>
      <c r="PJS6"/>
      <c r="PJT6"/>
      <c r="PJU6"/>
      <c r="PJV6"/>
      <c r="PJW6"/>
      <c r="PJX6"/>
      <c r="PJY6"/>
      <c r="PJZ6"/>
      <c r="PKA6"/>
      <c r="PKB6"/>
      <c r="PKC6"/>
      <c r="PKD6"/>
      <c r="PKE6"/>
      <c r="PKF6"/>
      <c r="PKG6"/>
      <c r="PKH6"/>
      <c r="PKI6"/>
      <c r="PKJ6"/>
      <c r="PKK6"/>
      <c r="PKL6"/>
      <c r="PKM6"/>
      <c r="PKN6"/>
      <c r="PKO6"/>
      <c r="PKP6"/>
      <c r="PKQ6"/>
      <c r="PKR6"/>
      <c r="PKS6"/>
      <c r="PKT6"/>
      <c r="PKU6"/>
      <c r="PKV6"/>
      <c r="PKW6"/>
      <c r="PKX6"/>
      <c r="PKY6"/>
      <c r="PKZ6"/>
      <c r="PLA6"/>
      <c r="PLB6"/>
      <c r="PLC6"/>
      <c r="PLD6"/>
      <c r="PLE6"/>
      <c r="PLF6"/>
      <c r="PLG6"/>
      <c r="PLH6"/>
      <c r="PLI6"/>
      <c r="PLJ6"/>
      <c r="PLK6"/>
      <c r="PLL6"/>
      <c r="PLM6"/>
      <c r="PLN6"/>
      <c r="PLO6"/>
      <c r="PLP6"/>
      <c r="PLQ6"/>
      <c r="PLR6"/>
      <c r="PLS6"/>
      <c r="PLT6"/>
      <c r="PLU6"/>
      <c r="PLV6"/>
      <c r="PLW6"/>
      <c r="PLX6"/>
      <c r="PLY6"/>
      <c r="PLZ6"/>
      <c r="PMA6"/>
      <c r="PMB6"/>
      <c r="PMC6"/>
      <c r="PMD6"/>
      <c r="PME6"/>
      <c r="PMF6"/>
      <c r="PMG6"/>
      <c r="PMH6"/>
      <c r="PMI6"/>
      <c r="PMJ6"/>
      <c r="PMK6"/>
      <c r="PML6"/>
      <c r="PMM6"/>
      <c r="PMN6"/>
      <c r="PMO6"/>
      <c r="PMP6"/>
      <c r="PMQ6"/>
      <c r="PMR6"/>
      <c r="PMS6"/>
      <c r="PMT6"/>
      <c r="PMU6"/>
      <c r="PMV6"/>
      <c r="PMW6"/>
      <c r="PMX6"/>
      <c r="PMY6"/>
      <c r="PMZ6"/>
      <c r="PNA6"/>
      <c r="PNB6"/>
      <c r="PNC6"/>
      <c r="PND6"/>
      <c r="PNE6"/>
      <c r="PNF6"/>
      <c r="PNG6"/>
      <c r="PNH6"/>
      <c r="PNI6"/>
      <c r="PNJ6"/>
      <c r="PNK6"/>
      <c r="PNL6"/>
      <c r="PNM6"/>
      <c r="PNN6"/>
      <c r="PNO6"/>
      <c r="PNP6"/>
      <c r="PNQ6"/>
      <c r="PNR6"/>
      <c r="PNS6"/>
      <c r="PNT6"/>
      <c r="PNU6"/>
      <c r="PNV6"/>
      <c r="PNW6"/>
      <c r="PNX6"/>
      <c r="PNY6"/>
      <c r="PNZ6"/>
      <c r="POA6"/>
      <c r="POB6"/>
      <c r="POC6"/>
      <c r="POD6"/>
      <c r="POE6"/>
      <c r="POF6"/>
      <c r="POG6"/>
      <c r="POH6"/>
      <c r="POI6"/>
      <c r="POJ6"/>
      <c r="POK6"/>
      <c r="POL6"/>
      <c r="POM6"/>
      <c r="PON6"/>
      <c r="POO6"/>
      <c r="POP6"/>
      <c r="POQ6"/>
      <c r="POR6"/>
      <c r="POS6"/>
      <c r="POT6"/>
      <c r="POU6"/>
      <c r="POV6"/>
      <c r="POW6"/>
      <c r="POX6"/>
      <c r="POY6"/>
      <c r="POZ6"/>
      <c r="PPA6"/>
      <c r="PPB6"/>
      <c r="PPC6"/>
      <c r="PPD6"/>
      <c r="PPE6"/>
      <c r="PPF6"/>
      <c r="PPG6"/>
      <c r="PPH6"/>
      <c r="PPI6"/>
      <c r="PPJ6"/>
      <c r="PPK6"/>
      <c r="PPL6"/>
      <c r="PPM6"/>
      <c r="PPN6"/>
      <c r="PPO6"/>
      <c r="PPP6"/>
      <c r="PPQ6"/>
      <c r="PPR6"/>
      <c r="PPS6"/>
      <c r="PPT6"/>
      <c r="PPU6"/>
      <c r="PPV6"/>
      <c r="PPW6"/>
      <c r="PPX6"/>
      <c r="PPY6"/>
      <c r="PPZ6"/>
      <c r="PQA6"/>
      <c r="PQB6"/>
      <c r="PQC6"/>
      <c r="PQD6"/>
      <c r="PQE6"/>
      <c r="PQF6"/>
      <c r="PQG6"/>
      <c r="PQH6"/>
      <c r="PQI6"/>
      <c r="PQJ6"/>
      <c r="PQK6"/>
      <c r="PQL6"/>
      <c r="PQM6"/>
      <c r="PQN6"/>
      <c r="PQO6"/>
      <c r="PQP6"/>
      <c r="PQQ6"/>
      <c r="PQR6"/>
      <c r="PQS6"/>
      <c r="PQT6"/>
      <c r="PQU6"/>
      <c r="PQV6"/>
      <c r="PQW6"/>
      <c r="PQX6"/>
      <c r="PQY6"/>
      <c r="PQZ6"/>
      <c r="PRA6"/>
      <c r="PRB6"/>
      <c r="PRC6"/>
      <c r="PRD6"/>
      <c r="PRE6"/>
      <c r="PRF6"/>
      <c r="PRG6"/>
      <c r="PRH6"/>
      <c r="PRI6"/>
      <c r="PRJ6"/>
      <c r="PRK6"/>
      <c r="PRL6"/>
      <c r="PRM6"/>
      <c r="PRN6"/>
      <c r="PRO6"/>
      <c r="PRP6"/>
      <c r="PRQ6"/>
      <c r="PRR6"/>
      <c r="PRS6"/>
      <c r="PRT6"/>
      <c r="PRU6"/>
      <c r="PRV6"/>
      <c r="PRW6"/>
      <c r="PRX6"/>
      <c r="PRY6"/>
      <c r="PRZ6"/>
      <c r="PSA6"/>
      <c r="PSB6"/>
      <c r="PSC6"/>
      <c r="PSD6"/>
      <c r="PSE6"/>
      <c r="PSF6"/>
      <c r="PSG6"/>
      <c r="PSH6"/>
      <c r="PSI6"/>
      <c r="PSJ6"/>
      <c r="PSK6"/>
      <c r="PSL6"/>
      <c r="PSM6"/>
      <c r="PSN6"/>
      <c r="PSO6"/>
      <c r="PSP6"/>
      <c r="PSQ6"/>
      <c r="PSR6"/>
      <c r="PSS6"/>
      <c r="PST6"/>
      <c r="PSU6"/>
      <c r="PSV6"/>
      <c r="PSW6"/>
      <c r="PSX6"/>
      <c r="PSY6"/>
      <c r="PSZ6"/>
      <c r="PTA6"/>
      <c r="PTB6"/>
      <c r="PTC6"/>
      <c r="PTD6"/>
      <c r="PTE6"/>
      <c r="PTF6"/>
      <c r="PTG6"/>
      <c r="PTH6"/>
      <c r="PTI6"/>
      <c r="PTJ6"/>
      <c r="PTK6"/>
      <c r="PTL6"/>
      <c r="PTM6"/>
      <c r="PTN6"/>
      <c r="PTO6"/>
      <c r="PTP6"/>
      <c r="PTQ6"/>
      <c r="PTR6"/>
      <c r="PTS6"/>
      <c r="PTT6"/>
      <c r="PTU6"/>
      <c r="PTV6"/>
      <c r="PTW6"/>
      <c r="PTX6"/>
      <c r="PTY6"/>
      <c r="PTZ6"/>
      <c r="PUA6"/>
      <c r="PUB6"/>
      <c r="PUC6"/>
      <c r="PUD6"/>
      <c r="PUE6"/>
      <c r="PUF6"/>
      <c r="PUG6"/>
      <c r="PUH6"/>
      <c r="PUI6"/>
      <c r="PUJ6"/>
      <c r="PUK6"/>
      <c r="PUL6"/>
      <c r="PUM6"/>
      <c r="PUN6"/>
      <c r="PUO6"/>
      <c r="PUP6"/>
      <c r="PUQ6"/>
      <c r="PUR6"/>
      <c r="PUS6"/>
      <c r="PUT6"/>
      <c r="PUU6"/>
      <c r="PUV6"/>
      <c r="PUW6"/>
      <c r="PUX6"/>
      <c r="PUY6"/>
      <c r="PUZ6"/>
      <c r="PVA6"/>
      <c r="PVB6"/>
      <c r="PVC6"/>
      <c r="PVD6"/>
      <c r="PVE6"/>
      <c r="PVF6"/>
      <c r="PVG6"/>
      <c r="PVH6"/>
      <c r="PVI6"/>
      <c r="PVJ6"/>
      <c r="PVK6"/>
      <c r="PVL6"/>
      <c r="PVM6"/>
      <c r="PVN6"/>
      <c r="PVO6"/>
      <c r="PVP6"/>
      <c r="PVQ6"/>
      <c r="PVR6"/>
      <c r="PVS6"/>
      <c r="PVT6"/>
      <c r="PVU6"/>
      <c r="PVV6"/>
      <c r="PVW6"/>
      <c r="PVX6"/>
      <c r="PVY6"/>
      <c r="PVZ6"/>
      <c r="PWA6"/>
      <c r="PWB6"/>
      <c r="PWC6"/>
      <c r="PWD6"/>
      <c r="PWE6"/>
      <c r="PWF6"/>
      <c r="PWG6"/>
      <c r="PWH6"/>
      <c r="PWI6"/>
      <c r="PWJ6"/>
      <c r="PWK6"/>
      <c r="PWL6"/>
      <c r="PWM6"/>
      <c r="PWN6"/>
      <c r="PWO6"/>
      <c r="PWP6"/>
      <c r="PWQ6"/>
      <c r="PWR6"/>
      <c r="PWS6"/>
      <c r="PWT6"/>
      <c r="PWU6"/>
      <c r="PWV6"/>
      <c r="PWW6"/>
      <c r="PWX6"/>
      <c r="PWY6"/>
      <c r="PWZ6"/>
      <c r="PXA6"/>
      <c r="PXB6"/>
      <c r="PXC6"/>
      <c r="PXD6"/>
      <c r="PXE6"/>
      <c r="PXF6"/>
      <c r="PXG6"/>
      <c r="PXH6"/>
      <c r="PXI6"/>
      <c r="PXJ6"/>
      <c r="PXK6"/>
      <c r="PXL6"/>
      <c r="PXM6"/>
      <c r="PXN6"/>
      <c r="PXO6"/>
      <c r="PXP6"/>
      <c r="PXQ6"/>
      <c r="PXR6"/>
      <c r="PXS6"/>
      <c r="PXT6"/>
      <c r="PXU6"/>
      <c r="PXV6"/>
      <c r="PXW6"/>
      <c r="PXX6"/>
      <c r="PXY6"/>
      <c r="PXZ6"/>
      <c r="PYA6"/>
      <c r="PYB6"/>
      <c r="PYC6"/>
      <c r="PYD6"/>
      <c r="PYE6"/>
      <c r="PYF6"/>
      <c r="PYG6"/>
      <c r="PYH6"/>
      <c r="PYI6"/>
      <c r="PYJ6"/>
      <c r="PYK6"/>
      <c r="PYL6"/>
      <c r="PYM6"/>
      <c r="PYN6"/>
      <c r="PYO6"/>
      <c r="PYP6"/>
      <c r="PYQ6"/>
      <c r="PYR6"/>
      <c r="PYS6"/>
      <c r="PYT6"/>
      <c r="PYU6"/>
      <c r="PYV6"/>
      <c r="PYW6"/>
      <c r="PYX6"/>
      <c r="PYY6"/>
      <c r="PYZ6"/>
      <c r="PZA6"/>
      <c r="PZB6"/>
      <c r="PZC6"/>
      <c r="PZD6"/>
      <c r="PZE6"/>
      <c r="PZF6"/>
      <c r="PZG6"/>
      <c r="PZH6"/>
      <c r="PZI6"/>
      <c r="PZJ6"/>
      <c r="PZK6"/>
      <c r="PZL6"/>
      <c r="PZM6"/>
      <c r="PZN6"/>
      <c r="PZO6"/>
      <c r="PZP6"/>
      <c r="PZQ6"/>
      <c r="PZR6"/>
      <c r="PZS6"/>
      <c r="PZT6"/>
      <c r="PZU6"/>
      <c r="PZV6"/>
      <c r="PZW6"/>
      <c r="PZX6"/>
      <c r="PZY6"/>
      <c r="PZZ6"/>
      <c r="QAA6"/>
      <c r="QAB6"/>
      <c r="QAC6"/>
      <c r="QAD6"/>
      <c r="QAE6"/>
      <c r="QAF6"/>
      <c r="QAG6"/>
      <c r="QAH6"/>
      <c r="QAI6"/>
      <c r="QAJ6"/>
      <c r="QAK6"/>
      <c r="QAL6"/>
      <c r="QAM6"/>
      <c r="QAN6"/>
      <c r="QAO6"/>
      <c r="QAP6"/>
      <c r="QAQ6"/>
      <c r="QAR6"/>
      <c r="QAS6"/>
      <c r="QAT6"/>
      <c r="QAU6"/>
      <c r="QAV6"/>
      <c r="QAW6"/>
      <c r="QAX6"/>
      <c r="QAY6"/>
      <c r="QAZ6"/>
      <c r="QBA6"/>
      <c r="QBB6"/>
      <c r="QBC6"/>
      <c r="QBD6"/>
      <c r="QBE6"/>
      <c r="QBF6"/>
      <c r="QBG6"/>
      <c r="QBH6"/>
      <c r="QBI6"/>
      <c r="QBJ6"/>
      <c r="QBK6"/>
      <c r="QBL6"/>
      <c r="QBM6"/>
      <c r="QBN6"/>
      <c r="QBO6"/>
      <c r="QBP6"/>
      <c r="QBQ6"/>
      <c r="QBR6"/>
      <c r="QBS6"/>
      <c r="QBT6"/>
      <c r="QBU6"/>
      <c r="QBV6"/>
      <c r="QBW6"/>
      <c r="QBX6"/>
      <c r="QBY6"/>
      <c r="QBZ6"/>
      <c r="QCA6"/>
      <c r="QCB6"/>
      <c r="QCC6"/>
      <c r="QCD6"/>
      <c r="QCE6"/>
      <c r="QCF6"/>
      <c r="QCG6"/>
      <c r="QCH6"/>
      <c r="QCI6"/>
      <c r="QCJ6"/>
      <c r="QCK6"/>
      <c r="QCL6"/>
      <c r="QCM6"/>
      <c r="QCN6"/>
      <c r="QCO6"/>
      <c r="QCP6"/>
      <c r="QCQ6"/>
      <c r="QCR6"/>
      <c r="QCS6"/>
      <c r="QCT6"/>
      <c r="QCU6"/>
      <c r="QCV6"/>
      <c r="QCW6"/>
      <c r="QCX6"/>
      <c r="QCY6"/>
      <c r="QCZ6"/>
      <c r="QDA6"/>
      <c r="QDB6"/>
      <c r="QDC6"/>
      <c r="QDD6"/>
      <c r="QDE6"/>
      <c r="QDF6"/>
      <c r="QDG6"/>
      <c r="QDH6"/>
      <c r="QDI6"/>
      <c r="QDJ6"/>
      <c r="QDK6"/>
      <c r="QDL6"/>
      <c r="QDM6"/>
      <c r="QDN6"/>
      <c r="QDO6"/>
      <c r="QDP6"/>
      <c r="QDQ6"/>
      <c r="QDR6"/>
      <c r="QDS6"/>
      <c r="QDT6"/>
      <c r="QDU6"/>
      <c r="QDV6"/>
      <c r="QDW6"/>
      <c r="QDX6"/>
      <c r="QDY6"/>
      <c r="QDZ6"/>
      <c r="QEA6"/>
      <c r="QEB6"/>
      <c r="QEC6"/>
      <c r="QED6"/>
      <c r="QEE6"/>
      <c r="QEF6"/>
      <c r="QEG6"/>
      <c r="QEH6"/>
      <c r="QEI6"/>
      <c r="QEJ6"/>
      <c r="QEK6"/>
      <c r="QEL6"/>
      <c r="QEM6"/>
      <c r="QEN6"/>
      <c r="QEO6"/>
      <c r="QEP6"/>
      <c r="QEQ6"/>
      <c r="QER6"/>
      <c r="QES6"/>
      <c r="QET6"/>
      <c r="QEU6"/>
      <c r="QEV6"/>
      <c r="QEW6"/>
      <c r="QEX6"/>
      <c r="QEY6"/>
      <c r="QEZ6"/>
      <c r="QFA6"/>
      <c r="QFB6"/>
      <c r="QFC6"/>
      <c r="QFD6"/>
      <c r="QFE6"/>
      <c r="QFF6"/>
      <c r="QFG6"/>
      <c r="QFH6"/>
      <c r="QFI6"/>
      <c r="QFJ6"/>
      <c r="QFK6"/>
      <c r="QFL6"/>
      <c r="QFM6"/>
      <c r="QFN6"/>
      <c r="QFO6"/>
      <c r="QFP6"/>
      <c r="QFQ6"/>
      <c r="QFR6"/>
      <c r="QFS6"/>
      <c r="QFT6"/>
      <c r="QFU6"/>
      <c r="QFV6"/>
      <c r="QFW6"/>
      <c r="QFX6"/>
      <c r="QFY6"/>
      <c r="QFZ6"/>
      <c r="QGA6"/>
      <c r="QGB6"/>
      <c r="QGC6"/>
      <c r="QGD6"/>
      <c r="QGE6"/>
      <c r="QGF6"/>
      <c r="QGG6"/>
      <c r="QGH6"/>
      <c r="QGI6"/>
      <c r="QGJ6"/>
      <c r="QGK6"/>
      <c r="QGL6"/>
      <c r="QGM6"/>
      <c r="QGN6"/>
      <c r="QGO6"/>
      <c r="QGP6"/>
      <c r="QGQ6"/>
      <c r="QGR6"/>
      <c r="QGS6"/>
      <c r="QGT6"/>
      <c r="QGU6"/>
      <c r="QGV6"/>
      <c r="QGW6"/>
      <c r="QGX6"/>
      <c r="QGY6"/>
      <c r="QGZ6"/>
      <c r="QHA6"/>
      <c r="QHB6"/>
      <c r="QHC6"/>
      <c r="QHD6"/>
      <c r="QHE6"/>
      <c r="QHF6"/>
      <c r="QHG6"/>
      <c r="QHH6"/>
      <c r="QHI6"/>
      <c r="QHJ6"/>
      <c r="QHK6"/>
      <c r="QHL6"/>
      <c r="QHM6"/>
      <c r="QHN6"/>
      <c r="QHO6"/>
      <c r="QHP6"/>
      <c r="QHQ6"/>
      <c r="QHR6"/>
      <c r="QHS6"/>
      <c r="QHT6"/>
      <c r="QHU6"/>
      <c r="QHV6"/>
      <c r="QHW6"/>
      <c r="QHX6"/>
      <c r="QHY6"/>
      <c r="QHZ6"/>
      <c r="QIA6"/>
      <c r="QIB6"/>
      <c r="QIC6"/>
      <c r="QID6"/>
      <c r="QIE6"/>
      <c r="QIF6"/>
      <c r="QIG6"/>
      <c r="QIH6"/>
      <c r="QII6"/>
      <c r="QIJ6"/>
      <c r="QIK6"/>
      <c r="QIL6"/>
      <c r="QIM6"/>
      <c r="QIN6"/>
      <c r="QIO6"/>
      <c r="QIP6"/>
      <c r="QIQ6"/>
      <c r="QIR6"/>
      <c r="QIS6"/>
      <c r="QIT6"/>
      <c r="QIU6"/>
      <c r="QIV6"/>
      <c r="QIW6"/>
      <c r="QIX6"/>
      <c r="QIY6"/>
      <c r="QIZ6"/>
      <c r="QJA6"/>
      <c r="QJB6"/>
      <c r="QJC6"/>
      <c r="QJD6"/>
      <c r="QJE6"/>
      <c r="QJF6"/>
      <c r="QJG6"/>
      <c r="QJH6"/>
      <c r="QJI6"/>
      <c r="QJJ6"/>
      <c r="QJK6"/>
      <c r="QJL6"/>
      <c r="QJM6"/>
      <c r="QJN6"/>
      <c r="QJO6"/>
      <c r="QJP6"/>
      <c r="QJQ6"/>
      <c r="QJR6"/>
      <c r="QJS6"/>
      <c r="QJT6"/>
      <c r="QJU6"/>
      <c r="QJV6"/>
      <c r="QJW6"/>
      <c r="QJX6"/>
      <c r="QJY6"/>
      <c r="QJZ6"/>
      <c r="QKA6"/>
      <c r="QKB6"/>
      <c r="QKC6"/>
      <c r="QKD6"/>
      <c r="QKE6"/>
      <c r="QKF6"/>
      <c r="QKG6"/>
      <c r="QKH6"/>
      <c r="QKI6"/>
      <c r="QKJ6"/>
      <c r="QKK6"/>
      <c r="QKL6"/>
      <c r="QKM6"/>
      <c r="QKN6"/>
      <c r="QKO6"/>
      <c r="QKP6"/>
      <c r="QKQ6"/>
      <c r="QKR6"/>
      <c r="QKS6"/>
      <c r="QKT6"/>
      <c r="QKU6"/>
      <c r="QKV6"/>
      <c r="QKW6"/>
      <c r="QKX6"/>
      <c r="QKY6"/>
      <c r="QKZ6"/>
      <c r="QLA6"/>
      <c r="QLB6"/>
      <c r="QLC6"/>
      <c r="QLD6"/>
      <c r="QLE6"/>
      <c r="QLF6"/>
      <c r="QLG6"/>
      <c r="QLH6"/>
      <c r="QLI6"/>
      <c r="QLJ6"/>
      <c r="QLK6"/>
      <c r="QLL6"/>
      <c r="QLM6"/>
      <c r="QLN6"/>
      <c r="QLO6"/>
      <c r="QLP6"/>
      <c r="QLQ6"/>
      <c r="QLR6"/>
      <c r="QLS6"/>
      <c r="QLT6"/>
      <c r="QLU6"/>
      <c r="QLV6"/>
      <c r="QLW6"/>
      <c r="QLX6"/>
      <c r="QLY6"/>
      <c r="QLZ6"/>
      <c r="QMA6"/>
      <c r="QMB6"/>
      <c r="QMC6"/>
      <c r="QMD6"/>
      <c r="QME6"/>
      <c r="QMF6"/>
      <c r="QMG6"/>
      <c r="QMH6"/>
      <c r="QMI6"/>
      <c r="QMJ6"/>
      <c r="QMK6"/>
      <c r="QML6"/>
      <c r="QMM6"/>
      <c r="QMN6"/>
      <c r="QMO6"/>
      <c r="QMP6"/>
      <c r="QMQ6"/>
      <c r="QMR6"/>
      <c r="QMS6"/>
      <c r="QMT6"/>
      <c r="QMU6"/>
      <c r="QMV6"/>
      <c r="QMW6"/>
      <c r="QMX6"/>
      <c r="QMY6"/>
      <c r="QMZ6"/>
      <c r="QNA6"/>
      <c r="QNB6"/>
      <c r="QNC6"/>
      <c r="QND6"/>
      <c r="QNE6"/>
      <c r="QNF6"/>
      <c r="QNG6"/>
      <c r="QNH6"/>
      <c r="QNI6"/>
      <c r="QNJ6"/>
      <c r="QNK6"/>
      <c r="QNL6"/>
      <c r="QNM6"/>
      <c r="QNN6"/>
      <c r="QNO6"/>
      <c r="QNP6"/>
      <c r="QNQ6"/>
      <c r="QNR6"/>
      <c r="QNS6"/>
      <c r="QNT6"/>
      <c r="QNU6"/>
      <c r="QNV6"/>
      <c r="QNW6"/>
      <c r="QNX6"/>
      <c r="QNY6"/>
      <c r="QNZ6"/>
      <c r="QOA6"/>
      <c r="QOB6"/>
      <c r="QOC6"/>
      <c r="QOD6"/>
      <c r="QOE6"/>
      <c r="QOF6"/>
      <c r="QOG6"/>
      <c r="QOH6"/>
      <c r="QOI6"/>
      <c r="QOJ6"/>
      <c r="QOK6"/>
      <c r="QOL6"/>
      <c r="QOM6"/>
      <c r="QON6"/>
      <c r="QOO6"/>
      <c r="QOP6"/>
      <c r="QOQ6"/>
      <c r="QOR6"/>
      <c r="QOS6"/>
      <c r="QOT6"/>
      <c r="QOU6"/>
      <c r="QOV6"/>
      <c r="QOW6"/>
      <c r="QOX6"/>
      <c r="QOY6"/>
      <c r="QOZ6"/>
      <c r="QPA6"/>
      <c r="QPB6"/>
      <c r="QPC6"/>
      <c r="QPD6"/>
      <c r="QPE6"/>
      <c r="QPF6"/>
      <c r="QPG6"/>
      <c r="QPH6"/>
      <c r="QPI6"/>
      <c r="QPJ6"/>
      <c r="QPK6"/>
      <c r="QPL6"/>
      <c r="QPM6"/>
      <c r="QPN6"/>
      <c r="QPO6"/>
      <c r="QPP6"/>
      <c r="QPQ6"/>
      <c r="QPR6"/>
      <c r="QPS6"/>
      <c r="QPT6"/>
      <c r="QPU6"/>
      <c r="QPV6"/>
      <c r="QPW6"/>
      <c r="QPX6"/>
      <c r="QPY6"/>
      <c r="QPZ6"/>
      <c r="QQA6"/>
      <c r="QQB6"/>
      <c r="QQC6"/>
      <c r="QQD6"/>
      <c r="QQE6"/>
      <c r="QQF6"/>
      <c r="QQG6"/>
      <c r="QQH6"/>
      <c r="QQI6"/>
      <c r="QQJ6"/>
      <c r="QQK6"/>
      <c r="QQL6"/>
      <c r="QQM6"/>
      <c r="QQN6"/>
      <c r="QQO6"/>
      <c r="QQP6"/>
      <c r="QQQ6"/>
      <c r="QQR6"/>
      <c r="QQS6"/>
      <c r="QQT6"/>
      <c r="QQU6"/>
      <c r="QQV6"/>
      <c r="QQW6"/>
      <c r="QQX6"/>
      <c r="QQY6"/>
      <c r="QQZ6"/>
      <c r="QRA6"/>
      <c r="QRB6"/>
      <c r="QRC6"/>
      <c r="QRD6"/>
      <c r="QRE6"/>
      <c r="QRF6"/>
      <c r="QRG6"/>
      <c r="QRH6"/>
      <c r="QRI6"/>
      <c r="QRJ6"/>
      <c r="QRK6"/>
      <c r="QRL6"/>
      <c r="QRM6"/>
      <c r="QRN6"/>
      <c r="QRO6"/>
      <c r="QRP6"/>
      <c r="QRQ6"/>
      <c r="QRR6"/>
      <c r="QRS6"/>
      <c r="QRT6"/>
      <c r="QRU6"/>
      <c r="QRV6"/>
      <c r="QRW6"/>
      <c r="QRX6"/>
      <c r="QRY6"/>
      <c r="QRZ6"/>
      <c r="QSA6"/>
      <c r="QSB6"/>
      <c r="QSC6"/>
      <c r="QSD6"/>
      <c r="QSE6"/>
      <c r="QSF6"/>
      <c r="QSG6"/>
      <c r="QSH6"/>
      <c r="QSI6"/>
      <c r="QSJ6"/>
      <c r="QSK6"/>
      <c r="QSL6"/>
      <c r="QSM6"/>
      <c r="QSN6"/>
      <c r="QSO6"/>
      <c r="QSP6"/>
      <c r="QSQ6"/>
      <c r="QSR6"/>
      <c r="QSS6"/>
      <c r="QST6"/>
      <c r="QSU6"/>
      <c r="QSV6"/>
      <c r="QSW6"/>
      <c r="QSX6"/>
      <c r="QSY6"/>
      <c r="QSZ6"/>
      <c r="QTA6"/>
      <c r="QTB6"/>
      <c r="QTC6"/>
      <c r="QTD6"/>
      <c r="QTE6"/>
      <c r="QTF6"/>
      <c r="QTG6"/>
      <c r="QTH6"/>
      <c r="QTI6"/>
      <c r="QTJ6"/>
      <c r="QTK6"/>
      <c r="QTL6"/>
      <c r="QTM6"/>
      <c r="QTN6"/>
      <c r="QTO6"/>
      <c r="QTP6"/>
      <c r="QTQ6"/>
      <c r="QTR6"/>
      <c r="QTS6"/>
      <c r="QTT6"/>
      <c r="QTU6"/>
      <c r="QTV6"/>
      <c r="QTW6"/>
      <c r="QTX6"/>
      <c r="QTY6"/>
      <c r="QTZ6"/>
      <c r="QUA6"/>
      <c r="QUB6"/>
      <c r="QUC6"/>
      <c r="QUD6"/>
      <c r="QUE6"/>
      <c r="QUF6"/>
      <c r="QUG6"/>
      <c r="QUH6"/>
      <c r="QUI6"/>
      <c r="QUJ6"/>
      <c r="QUK6"/>
      <c r="QUL6"/>
      <c r="QUM6"/>
      <c r="QUN6"/>
      <c r="QUO6"/>
      <c r="QUP6"/>
      <c r="QUQ6"/>
      <c r="QUR6"/>
      <c r="QUS6"/>
      <c r="QUT6"/>
      <c r="QUU6"/>
      <c r="QUV6"/>
      <c r="QUW6"/>
      <c r="QUX6"/>
      <c r="QUY6"/>
      <c r="QUZ6"/>
      <c r="QVA6"/>
      <c r="QVB6"/>
      <c r="QVC6"/>
      <c r="QVD6"/>
      <c r="QVE6"/>
      <c r="QVF6"/>
      <c r="QVG6"/>
      <c r="QVH6"/>
      <c r="QVI6"/>
      <c r="QVJ6"/>
      <c r="QVK6"/>
      <c r="QVL6"/>
      <c r="QVM6"/>
      <c r="QVN6"/>
      <c r="QVO6"/>
      <c r="QVP6"/>
      <c r="QVQ6"/>
      <c r="QVR6"/>
      <c r="QVS6"/>
      <c r="QVT6"/>
      <c r="QVU6"/>
      <c r="QVV6"/>
      <c r="QVW6"/>
      <c r="QVX6"/>
      <c r="QVY6"/>
      <c r="QVZ6"/>
      <c r="QWA6"/>
      <c r="QWB6"/>
      <c r="QWC6"/>
      <c r="QWD6"/>
      <c r="QWE6"/>
      <c r="QWF6"/>
      <c r="QWG6"/>
      <c r="QWH6"/>
      <c r="QWI6"/>
      <c r="QWJ6"/>
      <c r="QWK6"/>
      <c r="QWL6"/>
      <c r="QWM6"/>
      <c r="QWN6"/>
      <c r="QWO6"/>
      <c r="QWP6"/>
      <c r="QWQ6"/>
      <c r="QWR6"/>
      <c r="QWS6"/>
      <c r="QWT6"/>
      <c r="QWU6"/>
      <c r="QWV6"/>
      <c r="QWW6"/>
      <c r="QWX6"/>
      <c r="QWY6"/>
      <c r="QWZ6"/>
      <c r="QXA6"/>
      <c r="QXB6"/>
      <c r="QXC6"/>
      <c r="QXD6"/>
      <c r="QXE6"/>
      <c r="QXF6"/>
      <c r="QXG6"/>
      <c r="QXH6"/>
      <c r="QXI6"/>
      <c r="QXJ6"/>
      <c r="QXK6"/>
      <c r="QXL6"/>
      <c r="QXM6"/>
      <c r="QXN6"/>
      <c r="QXO6"/>
      <c r="QXP6"/>
      <c r="QXQ6"/>
      <c r="QXR6"/>
      <c r="QXS6"/>
      <c r="QXT6"/>
      <c r="QXU6"/>
      <c r="QXV6"/>
      <c r="QXW6"/>
      <c r="QXX6"/>
      <c r="QXY6"/>
      <c r="QXZ6"/>
      <c r="QYA6"/>
      <c r="QYB6"/>
      <c r="QYC6"/>
      <c r="QYD6"/>
      <c r="QYE6"/>
      <c r="QYF6"/>
      <c r="QYG6"/>
      <c r="QYH6"/>
      <c r="QYI6"/>
      <c r="QYJ6"/>
      <c r="QYK6"/>
      <c r="QYL6"/>
      <c r="QYM6"/>
      <c r="QYN6"/>
      <c r="QYO6"/>
      <c r="QYP6"/>
      <c r="QYQ6"/>
      <c r="QYR6"/>
      <c r="QYS6"/>
      <c r="QYT6"/>
      <c r="QYU6"/>
      <c r="QYV6"/>
      <c r="QYW6"/>
      <c r="QYX6"/>
      <c r="QYY6"/>
      <c r="QYZ6"/>
      <c r="QZA6"/>
      <c r="QZB6"/>
      <c r="QZC6"/>
      <c r="QZD6"/>
      <c r="QZE6"/>
      <c r="QZF6"/>
      <c r="QZG6"/>
      <c r="QZH6"/>
      <c r="QZI6"/>
      <c r="QZJ6"/>
      <c r="QZK6"/>
      <c r="QZL6"/>
      <c r="QZM6"/>
      <c r="QZN6"/>
      <c r="QZO6"/>
      <c r="QZP6"/>
      <c r="QZQ6"/>
      <c r="QZR6"/>
      <c r="QZS6"/>
      <c r="QZT6"/>
      <c r="QZU6"/>
      <c r="QZV6"/>
      <c r="QZW6"/>
      <c r="QZX6"/>
      <c r="QZY6"/>
      <c r="QZZ6"/>
      <c r="RAA6"/>
      <c r="RAB6"/>
      <c r="RAC6"/>
      <c r="RAD6"/>
      <c r="RAE6"/>
      <c r="RAF6"/>
      <c r="RAG6"/>
      <c r="RAH6"/>
      <c r="RAI6"/>
      <c r="RAJ6"/>
      <c r="RAK6"/>
      <c r="RAL6"/>
      <c r="RAM6"/>
      <c r="RAN6"/>
      <c r="RAO6"/>
      <c r="RAP6"/>
      <c r="RAQ6"/>
      <c r="RAR6"/>
      <c r="RAS6"/>
      <c r="RAT6"/>
      <c r="RAU6"/>
      <c r="RAV6"/>
      <c r="RAW6"/>
      <c r="RAX6"/>
      <c r="RAY6"/>
      <c r="RAZ6"/>
      <c r="RBA6"/>
      <c r="RBB6"/>
      <c r="RBC6"/>
      <c r="RBD6"/>
      <c r="RBE6"/>
      <c r="RBF6"/>
      <c r="RBG6"/>
      <c r="RBH6"/>
      <c r="RBI6"/>
      <c r="RBJ6"/>
      <c r="RBK6"/>
      <c r="RBL6"/>
      <c r="RBM6"/>
      <c r="RBN6"/>
      <c r="RBO6"/>
      <c r="RBP6"/>
      <c r="RBQ6"/>
      <c r="RBR6"/>
      <c r="RBS6"/>
      <c r="RBT6"/>
      <c r="RBU6"/>
      <c r="RBV6"/>
      <c r="RBW6"/>
      <c r="RBX6"/>
      <c r="RBY6"/>
      <c r="RBZ6"/>
      <c r="RCA6"/>
      <c r="RCB6"/>
      <c r="RCC6"/>
      <c r="RCD6"/>
      <c r="RCE6"/>
      <c r="RCF6"/>
      <c r="RCG6"/>
      <c r="RCH6"/>
      <c r="RCI6"/>
      <c r="RCJ6"/>
      <c r="RCK6"/>
      <c r="RCL6"/>
      <c r="RCM6"/>
      <c r="RCN6"/>
      <c r="RCO6"/>
      <c r="RCP6"/>
      <c r="RCQ6"/>
      <c r="RCR6"/>
      <c r="RCS6"/>
      <c r="RCT6"/>
      <c r="RCU6"/>
      <c r="RCV6"/>
      <c r="RCW6"/>
      <c r="RCX6"/>
      <c r="RCY6"/>
      <c r="RCZ6"/>
      <c r="RDA6"/>
      <c r="RDB6"/>
      <c r="RDC6"/>
      <c r="RDD6"/>
      <c r="RDE6"/>
      <c r="RDF6"/>
      <c r="RDG6"/>
      <c r="RDH6"/>
      <c r="RDI6"/>
      <c r="RDJ6"/>
      <c r="RDK6"/>
      <c r="RDL6"/>
      <c r="RDM6"/>
      <c r="RDN6"/>
      <c r="RDO6"/>
      <c r="RDP6"/>
      <c r="RDQ6"/>
      <c r="RDR6"/>
      <c r="RDS6"/>
      <c r="RDT6"/>
      <c r="RDU6"/>
      <c r="RDV6"/>
      <c r="RDW6"/>
      <c r="RDX6"/>
      <c r="RDY6"/>
      <c r="RDZ6"/>
      <c r="REA6"/>
      <c r="REB6"/>
      <c r="REC6"/>
      <c r="RED6"/>
      <c r="REE6"/>
      <c r="REF6"/>
      <c r="REG6"/>
      <c r="REH6"/>
      <c r="REI6"/>
      <c r="REJ6"/>
      <c r="REK6"/>
      <c r="REL6"/>
      <c r="REM6"/>
      <c r="REN6"/>
      <c r="REO6"/>
      <c r="REP6"/>
      <c r="REQ6"/>
      <c r="RER6"/>
      <c r="RES6"/>
      <c r="RET6"/>
      <c r="REU6"/>
      <c r="REV6"/>
      <c r="REW6"/>
      <c r="REX6"/>
      <c r="REY6"/>
      <c r="REZ6"/>
      <c r="RFA6"/>
      <c r="RFB6"/>
      <c r="RFC6"/>
      <c r="RFD6"/>
      <c r="RFE6"/>
      <c r="RFF6"/>
      <c r="RFG6"/>
      <c r="RFH6"/>
      <c r="RFI6"/>
      <c r="RFJ6"/>
      <c r="RFK6"/>
      <c r="RFL6"/>
      <c r="RFM6"/>
      <c r="RFN6"/>
      <c r="RFO6"/>
      <c r="RFP6"/>
      <c r="RFQ6"/>
      <c r="RFR6"/>
      <c r="RFS6"/>
      <c r="RFT6"/>
      <c r="RFU6"/>
      <c r="RFV6"/>
      <c r="RFW6"/>
      <c r="RFX6"/>
      <c r="RFY6"/>
      <c r="RFZ6"/>
      <c r="RGA6"/>
      <c r="RGB6"/>
      <c r="RGC6"/>
      <c r="RGD6"/>
      <c r="RGE6"/>
      <c r="RGF6"/>
      <c r="RGG6"/>
      <c r="RGH6"/>
      <c r="RGI6"/>
      <c r="RGJ6"/>
      <c r="RGK6"/>
      <c r="RGL6"/>
      <c r="RGM6"/>
      <c r="RGN6"/>
      <c r="RGO6"/>
      <c r="RGP6"/>
      <c r="RGQ6"/>
      <c r="RGR6"/>
      <c r="RGS6"/>
      <c r="RGT6"/>
      <c r="RGU6"/>
      <c r="RGV6"/>
      <c r="RGW6"/>
      <c r="RGX6"/>
      <c r="RGY6"/>
      <c r="RGZ6"/>
      <c r="RHA6"/>
      <c r="RHB6"/>
      <c r="RHC6"/>
      <c r="RHD6"/>
      <c r="RHE6"/>
      <c r="RHF6"/>
      <c r="RHG6"/>
      <c r="RHH6"/>
      <c r="RHI6"/>
      <c r="RHJ6"/>
      <c r="RHK6"/>
      <c r="RHL6"/>
      <c r="RHM6"/>
      <c r="RHN6"/>
      <c r="RHO6"/>
      <c r="RHP6"/>
      <c r="RHQ6"/>
      <c r="RHR6"/>
      <c r="RHS6"/>
      <c r="RHT6"/>
      <c r="RHU6"/>
      <c r="RHV6"/>
      <c r="RHW6"/>
      <c r="RHX6"/>
      <c r="RHY6"/>
      <c r="RHZ6"/>
      <c r="RIA6"/>
      <c r="RIB6"/>
      <c r="RIC6"/>
      <c r="RID6"/>
      <c r="RIE6"/>
      <c r="RIF6"/>
      <c r="RIG6"/>
      <c r="RIH6"/>
      <c r="RII6"/>
      <c r="RIJ6"/>
      <c r="RIK6"/>
      <c r="RIL6"/>
      <c r="RIM6"/>
      <c r="RIN6"/>
      <c r="RIO6"/>
      <c r="RIP6"/>
      <c r="RIQ6"/>
      <c r="RIR6"/>
      <c r="RIS6"/>
      <c r="RIT6"/>
      <c r="RIU6"/>
      <c r="RIV6"/>
      <c r="RIW6"/>
      <c r="RIX6"/>
      <c r="RIY6"/>
      <c r="RIZ6"/>
      <c r="RJA6"/>
      <c r="RJB6"/>
      <c r="RJC6"/>
      <c r="RJD6"/>
      <c r="RJE6"/>
      <c r="RJF6"/>
      <c r="RJG6"/>
      <c r="RJH6"/>
      <c r="RJI6"/>
      <c r="RJJ6"/>
      <c r="RJK6"/>
      <c r="RJL6"/>
      <c r="RJM6"/>
      <c r="RJN6"/>
      <c r="RJO6"/>
      <c r="RJP6"/>
      <c r="RJQ6"/>
      <c r="RJR6"/>
      <c r="RJS6"/>
      <c r="RJT6"/>
      <c r="RJU6"/>
      <c r="RJV6"/>
      <c r="RJW6"/>
      <c r="RJX6"/>
      <c r="RJY6"/>
      <c r="RJZ6"/>
      <c r="RKA6"/>
      <c r="RKB6"/>
      <c r="RKC6"/>
      <c r="RKD6"/>
      <c r="RKE6"/>
      <c r="RKF6"/>
      <c r="RKG6"/>
      <c r="RKH6"/>
      <c r="RKI6"/>
      <c r="RKJ6"/>
      <c r="RKK6"/>
      <c r="RKL6"/>
      <c r="RKM6"/>
      <c r="RKN6"/>
      <c r="RKO6"/>
      <c r="RKP6"/>
      <c r="RKQ6"/>
      <c r="RKR6"/>
      <c r="RKS6"/>
      <c r="RKT6"/>
      <c r="RKU6"/>
      <c r="RKV6"/>
      <c r="RKW6"/>
      <c r="RKX6"/>
      <c r="RKY6"/>
      <c r="RKZ6"/>
      <c r="RLA6"/>
      <c r="RLB6"/>
      <c r="RLC6"/>
      <c r="RLD6"/>
      <c r="RLE6"/>
      <c r="RLF6"/>
      <c r="RLG6"/>
      <c r="RLH6"/>
      <c r="RLI6"/>
      <c r="RLJ6"/>
      <c r="RLK6"/>
      <c r="RLL6"/>
      <c r="RLM6"/>
      <c r="RLN6"/>
      <c r="RLO6"/>
      <c r="RLP6"/>
      <c r="RLQ6"/>
      <c r="RLR6"/>
      <c r="RLS6"/>
      <c r="RLT6"/>
      <c r="RLU6"/>
      <c r="RLV6"/>
      <c r="RLW6"/>
      <c r="RLX6"/>
      <c r="RLY6"/>
      <c r="RLZ6"/>
      <c r="RMA6"/>
      <c r="RMB6"/>
      <c r="RMC6"/>
      <c r="RMD6"/>
      <c r="RME6"/>
      <c r="RMF6"/>
      <c r="RMG6"/>
      <c r="RMH6"/>
      <c r="RMI6"/>
      <c r="RMJ6"/>
      <c r="RMK6"/>
      <c r="RML6"/>
      <c r="RMM6"/>
      <c r="RMN6"/>
      <c r="RMO6"/>
      <c r="RMP6"/>
      <c r="RMQ6"/>
      <c r="RMR6"/>
      <c r="RMS6"/>
      <c r="RMT6"/>
      <c r="RMU6"/>
      <c r="RMV6"/>
      <c r="RMW6"/>
      <c r="RMX6"/>
      <c r="RMY6"/>
      <c r="RMZ6"/>
      <c r="RNA6"/>
      <c r="RNB6"/>
      <c r="RNC6"/>
      <c r="RND6"/>
      <c r="RNE6"/>
      <c r="RNF6"/>
      <c r="RNG6"/>
      <c r="RNH6"/>
      <c r="RNI6"/>
      <c r="RNJ6"/>
      <c r="RNK6"/>
      <c r="RNL6"/>
      <c r="RNM6"/>
      <c r="RNN6"/>
      <c r="RNO6"/>
      <c r="RNP6"/>
      <c r="RNQ6"/>
      <c r="RNR6"/>
      <c r="RNS6"/>
      <c r="RNT6"/>
      <c r="RNU6"/>
      <c r="RNV6"/>
      <c r="RNW6"/>
      <c r="RNX6"/>
      <c r="RNY6"/>
      <c r="RNZ6"/>
      <c r="ROA6"/>
      <c r="ROB6"/>
      <c r="ROC6"/>
      <c r="ROD6"/>
      <c r="ROE6"/>
      <c r="ROF6"/>
      <c r="ROG6"/>
      <c r="ROH6"/>
      <c r="ROI6"/>
      <c r="ROJ6"/>
      <c r="ROK6"/>
      <c r="ROL6"/>
      <c r="ROM6"/>
      <c r="RON6"/>
      <c r="ROO6"/>
      <c r="ROP6"/>
      <c r="ROQ6"/>
      <c r="ROR6"/>
      <c r="ROS6"/>
      <c r="ROT6"/>
      <c r="ROU6"/>
      <c r="ROV6"/>
      <c r="ROW6"/>
      <c r="ROX6"/>
      <c r="ROY6"/>
      <c r="ROZ6"/>
      <c r="RPA6"/>
      <c r="RPB6"/>
      <c r="RPC6"/>
      <c r="RPD6"/>
      <c r="RPE6"/>
      <c r="RPF6"/>
      <c r="RPG6"/>
      <c r="RPH6"/>
      <c r="RPI6"/>
      <c r="RPJ6"/>
      <c r="RPK6"/>
      <c r="RPL6"/>
      <c r="RPM6"/>
      <c r="RPN6"/>
      <c r="RPO6"/>
      <c r="RPP6"/>
      <c r="RPQ6"/>
      <c r="RPR6"/>
      <c r="RPS6"/>
      <c r="RPT6"/>
      <c r="RPU6"/>
      <c r="RPV6"/>
      <c r="RPW6"/>
      <c r="RPX6"/>
      <c r="RPY6"/>
      <c r="RPZ6"/>
      <c r="RQA6"/>
      <c r="RQB6"/>
      <c r="RQC6"/>
      <c r="RQD6"/>
      <c r="RQE6"/>
      <c r="RQF6"/>
      <c r="RQG6"/>
      <c r="RQH6"/>
      <c r="RQI6"/>
      <c r="RQJ6"/>
      <c r="RQK6"/>
      <c r="RQL6"/>
      <c r="RQM6"/>
      <c r="RQN6"/>
      <c r="RQO6"/>
      <c r="RQP6"/>
      <c r="RQQ6"/>
      <c r="RQR6"/>
      <c r="RQS6"/>
      <c r="RQT6"/>
      <c r="RQU6"/>
      <c r="RQV6"/>
      <c r="RQW6"/>
      <c r="RQX6"/>
      <c r="RQY6"/>
      <c r="RQZ6"/>
      <c r="RRA6"/>
      <c r="RRB6"/>
      <c r="RRC6"/>
      <c r="RRD6"/>
      <c r="RRE6"/>
      <c r="RRF6"/>
      <c r="RRG6"/>
      <c r="RRH6"/>
      <c r="RRI6"/>
      <c r="RRJ6"/>
      <c r="RRK6"/>
      <c r="RRL6"/>
      <c r="RRM6"/>
      <c r="RRN6"/>
      <c r="RRO6"/>
      <c r="RRP6"/>
      <c r="RRQ6"/>
      <c r="RRR6"/>
      <c r="RRS6"/>
      <c r="RRT6"/>
      <c r="RRU6"/>
      <c r="RRV6"/>
      <c r="RRW6"/>
      <c r="RRX6"/>
      <c r="RRY6"/>
      <c r="RRZ6"/>
      <c r="RSA6"/>
      <c r="RSB6"/>
      <c r="RSC6"/>
      <c r="RSD6"/>
      <c r="RSE6"/>
      <c r="RSF6"/>
      <c r="RSG6"/>
      <c r="RSH6"/>
      <c r="RSI6"/>
      <c r="RSJ6"/>
      <c r="RSK6"/>
      <c r="RSL6"/>
      <c r="RSM6"/>
      <c r="RSN6"/>
      <c r="RSO6"/>
      <c r="RSP6"/>
      <c r="RSQ6"/>
      <c r="RSR6"/>
      <c r="RSS6"/>
      <c r="RST6"/>
      <c r="RSU6"/>
      <c r="RSV6"/>
      <c r="RSW6"/>
      <c r="RSX6"/>
      <c r="RSY6"/>
      <c r="RSZ6"/>
      <c r="RTA6"/>
      <c r="RTB6"/>
      <c r="RTC6"/>
      <c r="RTD6"/>
      <c r="RTE6"/>
      <c r="RTF6"/>
      <c r="RTG6"/>
      <c r="RTH6"/>
      <c r="RTI6"/>
      <c r="RTJ6"/>
      <c r="RTK6"/>
      <c r="RTL6"/>
      <c r="RTM6"/>
      <c r="RTN6"/>
      <c r="RTO6"/>
      <c r="RTP6"/>
      <c r="RTQ6"/>
      <c r="RTR6"/>
      <c r="RTS6"/>
      <c r="RTT6"/>
      <c r="RTU6"/>
      <c r="RTV6"/>
      <c r="RTW6"/>
      <c r="RTX6"/>
      <c r="RTY6"/>
      <c r="RTZ6"/>
      <c r="RUA6"/>
      <c r="RUB6"/>
      <c r="RUC6"/>
      <c r="RUD6"/>
      <c r="RUE6"/>
      <c r="RUF6"/>
      <c r="RUG6"/>
      <c r="RUH6"/>
      <c r="RUI6"/>
      <c r="RUJ6"/>
      <c r="RUK6"/>
      <c r="RUL6"/>
      <c r="RUM6"/>
      <c r="RUN6"/>
      <c r="RUO6"/>
      <c r="RUP6"/>
      <c r="RUQ6"/>
      <c r="RUR6"/>
      <c r="RUS6"/>
      <c r="RUT6"/>
      <c r="RUU6"/>
      <c r="RUV6"/>
      <c r="RUW6"/>
      <c r="RUX6"/>
      <c r="RUY6"/>
      <c r="RUZ6"/>
      <c r="RVA6"/>
      <c r="RVB6"/>
      <c r="RVC6"/>
      <c r="RVD6"/>
      <c r="RVE6"/>
      <c r="RVF6"/>
      <c r="RVG6"/>
      <c r="RVH6"/>
      <c r="RVI6"/>
      <c r="RVJ6"/>
      <c r="RVK6"/>
      <c r="RVL6"/>
      <c r="RVM6"/>
      <c r="RVN6"/>
      <c r="RVO6"/>
      <c r="RVP6"/>
      <c r="RVQ6"/>
      <c r="RVR6"/>
      <c r="RVS6"/>
      <c r="RVT6"/>
      <c r="RVU6"/>
      <c r="RVV6"/>
      <c r="RVW6"/>
      <c r="RVX6"/>
      <c r="RVY6"/>
      <c r="RVZ6"/>
      <c r="RWA6"/>
      <c r="RWB6"/>
      <c r="RWC6"/>
      <c r="RWD6"/>
      <c r="RWE6"/>
      <c r="RWF6"/>
      <c r="RWG6"/>
      <c r="RWH6"/>
      <c r="RWI6"/>
      <c r="RWJ6"/>
      <c r="RWK6"/>
      <c r="RWL6"/>
      <c r="RWM6"/>
      <c r="RWN6"/>
      <c r="RWO6"/>
      <c r="RWP6"/>
      <c r="RWQ6"/>
      <c r="RWR6"/>
      <c r="RWS6"/>
      <c r="RWT6"/>
      <c r="RWU6"/>
      <c r="RWV6"/>
      <c r="RWW6"/>
      <c r="RWX6"/>
      <c r="RWY6"/>
      <c r="RWZ6"/>
      <c r="RXA6"/>
      <c r="RXB6"/>
      <c r="RXC6"/>
      <c r="RXD6"/>
      <c r="RXE6"/>
      <c r="RXF6"/>
      <c r="RXG6"/>
      <c r="RXH6"/>
      <c r="RXI6"/>
      <c r="RXJ6"/>
      <c r="RXK6"/>
      <c r="RXL6"/>
      <c r="RXM6"/>
      <c r="RXN6"/>
      <c r="RXO6"/>
      <c r="RXP6"/>
      <c r="RXQ6"/>
      <c r="RXR6"/>
      <c r="RXS6"/>
      <c r="RXT6"/>
      <c r="RXU6"/>
      <c r="RXV6"/>
      <c r="RXW6"/>
      <c r="RXX6"/>
      <c r="RXY6"/>
      <c r="RXZ6"/>
      <c r="RYA6"/>
      <c r="RYB6"/>
      <c r="RYC6"/>
      <c r="RYD6"/>
      <c r="RYE6"/>
      <c r="RYF6"/>
      <c r="RYG6"/>
      <c r="RYH6"/>
      <c r="RYI6"/>
      <c r="RYJ6"/>
      <c r="RYK6"/>
      <c r="RYL6"/>
      <c r="RYM6"/>
      <c r="RYN6"/>
      <c r="RYO6"/>
      <c r="RYP6"/>
      <c r="RYQ6"/>
      <c r="RYR6"/>
      <c r="RYS6"/>
      <c r="RYT6"/>
      <c r="RYU6"/>
      <c r="RYV6"/>
      <c r="RYW6"/>
      <c r="RYX6"/>
      <c r="RYY6"/>
      <c r="RYZ6"/>
      <c r="RZA6"/>
      <c r="RZB6"/>
      <c r="RZC6"/>
      <c r="RZD6"/>
      <c r="RZE6"/>
      <c r="RZF6"/>
      <c r="RZG6"/>
      <c r="RZH6"/>
      <c r="RZI6"/>
      <c r="RZJ6"/>
      <c r="RZK6"/>
      <c r="RZL6"/>
      <c r="RZM6"/>
      <c r="RZN6"/>
      <c r="RZO6"/>
      <c r="RZP6"/>
      <c r="RZQ6"/>
      <c r="RZR6"/>
      <c r="RZS6"/>
      <c r="RZT6"/>
      <c r="RZU6"/>
      <c r="RZV6"/>
      <c r="RZW6"/>
      <c r="RZX6"/>
      <c r="RZY6"/>
      <c r="RZZ6"/>
      <c r="SAA6"/>
      <c r="SAB6"/>
      <c r="SAC6"/>
      <c r="SAD6"/>
      <c r="SAE6"/>
      <c r="SAF6"/>
      <c r="SAG6"/>
      <c r="SAH6"/>
      <c r="SAI6"/>
      <c r="SAJ6"/>
      <c r="SAK6"/>
      <c r="SAL6"/>
      <c r="SAM6"/>
      <c r="SAN6"/>
      <c r="SAO6"/>
      <c r="SAP6"/>
      <c r="SAQ6"/>
      <c r="SAR6"/>
      <c r="SAS6"/>
      <c r="SAT6"/>
      <c r="SAU6"/>
      <c r="SAV6"/>
      <c r="SAW6"/>
      <c r="SAX6"/>
      <c r="SAY6"/>
      <c r="SAZ6"/>
      <c r="SBA6"/>
      <c r="SBB6"/>
      <c r="SBC6"/>
      <c r="SBD6"/>
      <c r="SBE6"/>
      <c r="SBF6"/>
      <c r="SBG6"/>
      <c r="SBH6"/>
      <c r="SBI6"/>
      <c r="SBJ6"/>
      <c r="SBK6"/>
      <c r="SBL6"/>
      <c r="SBM6"/>
      <c r="SBN6"/>
      <c r="SBO6"/>
      <c r="SBP6"/>
      <c r="SBQ6"/>
      <c r="SBR6"/>
      <c r="SBS6"/>
      <c r="SBT6"/>
      <c r="SBU6"/>
      <c r="SBV6"/>
      <c r="SBW6"/>
      <c r="SBX6"/>
      <c r="SBY6"/>
      <c r="SBZ6"/>
      <c r="SCA6"/>
      <c r="SCB6"/>
      <c r="SCC6"/>
      <c r="SCD6"/>
      <c r="SCE6"/>
      <c r="SCF6"/>
      <c r="SCG6"/>
      <c r="SCH6"/>
      <c r="SCI6"/>
      <c r="SCJ6"/>
      <c r="SCK6"/>
      <c r="SCL6"/>
      <c r="SCM6"/>
      <c r="SCN6"/>
      <c r="SCO6"/>
      <c r="SCP6"/>
      <c r="SCQ6"/>
      <c r="SCR6"/>
      <c r="SCS6"/>
      <c r="SCT6"/>
      <c r="SCU6"/>
      <c r="SCV6"/>
      <c r="SCW6"/>
      <c r="SCX6"/>
      <c r="SCY6"/>
      <c r="SCZ6"/>
      <c r="SDA6"/>
      <c r="SDB6"/>
      <c r="SDC6"/>
      <c r="SDD6"/>
      <c r="SDE6"/>
      <c r="SDF6"/>
      <c r="SDG6"/>
      <c r="SDH6"/>
      <c r="SDI6"/>
      <c r="SDJ6"/>
      <c r="SDK6"/>
      <c r="SDL6"/>
      <c r="SDM6"/>
      <c r="SDN6"/>
      <c r="SDO6"/>
      <c r="SDP6"/>
      <c r="SDQ6"/>
      <c r="SDR6"/>
      <c r="SDS6"/>
      <c r="SDT6"/>
      <c r="SDU6"/>
      <c r="SDV6"/>
      <c r="SDW6"/>
      <c r="SDX6"/>
      <c r="SDY6"/>
      <c r="SDZ6"/>
      <c r="SEA6"/>
      <c r="SEB6"/>
      <c r="SEC6"/>
      <c r="SED6"/>
      <c r="SEE6"/>
      <c r="SEF6"/>
      <c r="SEG6"/>
      <c r="SEH6"/>
      <c r="SEI6"/>
      <c r="SEJ6"/>
      <c r="SEK6"/>
      <c r="SEL6"/>
      <c r="SEM6"/>
      <c r="SEN6"/>
      <c r="SEO6"/>
      <c r="SEP6"/>
      <c r="SEQ6"/>
      <c r="SER6"/>
      <c r="SES6"/>
      <c r="SET6"/>
      <c r="SEU6"/>
      <c r="SEV6"/>
      <c r="SEW6"/>
      <c r="SEX6"/>
      <c r="SEY6"/>
      <c r="SEZ6"/>
      <c r="SFA6"/>
      <c r="SFB6"/>
      <c r="SFC6"/>
      <c r="SFD6"/>
      <c r="SFE6"/>
      <c r="SFF6"/>
      <c r="SFG6"/>
      <c r="SFH6"/>
      <c r="SFI6"/>
      <c r="SFJ6"/>
      <c r="SFK6"/>
      <c r="SFL6"/>
      <c r="SFM6"/>
      <c r="SFN6"/>
      <c r="SFO6"/>
      <c r="SFP6"/>
      <c r="SFQ6"/>
      <c r="SFR6"/>
      <c r="SFS6"/>
      <c r="SFT6"/>
      <c r="SFU6"/>
      <c r="SFV6"/>
      <c r="SFW6"/>
      <c r="SFX6"/>
      <c r="SFY6"/>
      <c r="SFZ6"/>
      <c r="SGA6"/>
      <c r="SGB6"/>
      <c r="SGC6"/>
      <c r="SGD6"/>
      <c r="SGE6"/>
      <c r="SGF6"/>
      <c r="SGG6"/>
      <c r="SGH6"/>
      <c r="SGI6"/>
      <c r="SGJ6"/>
      <c r="SGK6"/>
      <c r="SGL6"/>
      <c r="SGM6"/>
      <c r="SGN6"/>
      <c r="SGO6"/>
      <c r="SGP6"/>
      <c r="SGQ6"/>
      <c r="SGR6"/>
      <c r="SGS6"/>
      <c r="SGT6"/>
      <c r="SGU6"/>
      <c r="SGV6"/>
      <c r="SGW6"/>
      <c r="SGX6"/>
      <c r="SGY6"/>
      <c r="SGZ6"/>
      <c r="SHA6"/>
      <c r="SHB6"/>
      <c r="SHC6"/>
      <c r="SHD6"/>
      <c r="SHE6"/>
      <c r="SHF6"/>
      <c r="SHG6"/>
      <c r="SHH6"/>
      <c r="SHI6"/>
      <c r="SHJ6"/>
      <c r="SHK6"/>
      <c r="SHL6"/>
      <c r="SHM6"/>
      <c r="SHN6"/>
      <c r="SHO6"/>
      <c r="SHP6"/>
      <c r="SHQ6"/>
      <c r="SHR6"/>
      <c r="SHS6"/>
      <c r="SHT6"/>
      <c r="SHU6"/>
      <c r="SHV6"/>
      <c r="SHW6"/>
      <c r="SHX6"/>
      <c r="SHY6"/>
      <c r="SHZ6"/>
      <c r="SIA6"/>
      <c r="SIB6"/>
      <c r="SIC6"/>
      <c r="SID6"/>
      <c r="SIE6"/>
      <c r="SIF6"/>
      <c r="SIG6"/>
      <c r="SIH6"/>
      <c r="SII6"/>
      <c r="SIJ6"/>
      <c r="SIK6"/>
      <c r="SIL6"/>
      <c r="SIM6"/>
      <c r="SIN6"/>
      <c r="SIO6"/>
      <c r="SIP6"/>
      <c r="SIQ6"/>
      <c r="SIR6"/>
      <c r="SIS6"/>
      <c r="SIT6"/>
      <c r="SIU6"/>
      <c r="SIV6"/>
      <c r="SIW6"/>
      <c r="SIX6"/>
      <c r="SIY6"/>
      <c r="SIZ6"/>
      <c r="SJA6"/>
      <c r="SJB6"/>
      <c r="SJC6"/>
      <c r="SJD6"/>
      <c r="SJE6"/>
      <c r="SJF6"/>
      <c r="SJG6"/>
      <c r="SJH6"/>
      <c r="SJI6"/>
      <c r="SJJ6"/>
      <c r="SJK6"/>
      <c r="SJL6"/>
      <c r="SJM6"/>
      <c r="SJN6"/>
      <c r="SJO6"/>
      <c r="SJP6"/>
      <c r="SJQ6"/>
      <c r="SJR6"/>
      <c r="SJS6"/>
      <c r="SJT6"/>
      <c r="SJU6"/>
      <c r="SJV6"/>
      <c r="SJW6"/>
      <c r="SJX6"/>
      <c r="SJY6"/>
      <c r="SJZ6"/>
      <c r="SKA6"/>
      <c r="SKB6"/>
      <c r="SKC6"/>
      <c r="SKD6"/>
      <c r="SKE6"/>
      <c r="SKF6"/>
      <c r="SKG6"/>
      <c r="SKH6"/>
      <c r="SKI6"/>
      <c r="SKJ6"/>
      <c r="SKK6"/>
      <c r="SKL6"/>
      <c r="SKM6"/>
      <c r="SKN6"/>
      <c r="SKO6"/>
      <c r="SKP6"/>
      <c r="SKQ6"/>
      <c r="SKR6"/>
      <c r="SKS6"/>
      <c r="SKT6"/>
      <c r="SKU6"/>
      <c r="SKV6"/>
      <c r="SKW6"/>
      <c r="SKX6"/>
      <c r="SKY6"/>
      <c r="SKZ6"/>
      <c r="SLA6"/>
      <c r="SLB6"/>
      <c r="SLC6"/>
      <c r="SLD6"/>
      <c r="SLE6"/>
      <c r="SLF6"/>
      <c r="SLG6"/>
      <c r="SLH6"/>
      <c r="SLI6"/>
      <c r="SLJ6"/>
      <c r="SLK6"/>
      <c r="SLL6"/>
      <c r="SLM6"/>
      <c r="SLN6"/>
      <c r="SLO6"/>
      <c r="SLP6"/>
      <c r="SLQ6"/>
      <c r="SLR6"/>
      <c r="SLS6"/>
      <c r="SLT6"/>
      <c r="SLU6"/>
      <c r="SLV6"/>
      <c r="SLW6"/>
      <c r="SLX6"/>
      <c r="SLY6"/>
      <c r="SLZ6"/>
      <c r="SMA6"/>
      <c r="SMB6"/>
      <c r="SMC6"/>
      <c r="SMD6"/>
      <c r="SME6"/>
      <c r="SMF6"/>
      <c r="SMG6"/>
      <c r="SMH6"/>
      <c r="SMI6"/>
      <c r="SMJ6"/>
      <c r="SMK6"/>
      <c r="SML6"/>
      <c r="SMM6"/>
      <c r="SMN6"/>
      <c r="SMO6"/>
      <c r="SMP6"/>
      <c r="SMQ6"/>
      <c r="SMR6"/>
      <c r="SMS6"/>
      <c r="SMT6"/>
      <c r="SMU6"/>
      <c r="SMV6"/>
      <c r="SMW6"/>
      <c r="SMX6"/>
      <c r="SMY6"/>
      <c r="SMZ6"/>
      <c r="SNA6"/>
      <c r="SNB6"/>
      <c r="SNC6"/>
      <c r="SND6"/>
      <c r="SNE6"/>
      <c r="SNF6"/>
      <c r="SNG6"/>
      <c r="SNH6"/>
      <c r="SNI6"/>
      <c r="SNJ6"/>
      <c r="SNK6"/>
      <c r="SNL6"/>
      <c r="SNM6"/>
      <c r="SNN6"/>
      <c r="SNO6"/>
      <c r="SNP6"/>
      <c r="SNQ6"/>
      <c r="SNR6"/>
      <c r="SNS6"/>
      <c r="SNT6"/>
      <c r="SNU6"/>
      <c r="SNV6"/>
      <c r="SNW6"/>
      <c r="SNX6"/>
      <c r="SNY6"/>
      <c r="SNZ6"/>
      <c r="SOA6"/>
      <c r="SOB6"/>
      <c r="SOC6"/>
      <c r="SOD6"/>
      <c r="SOE6"/>
      <c r="SOF6"/>
      <c r="SOG6"/>
      <c r="SOH6"/>
      <c r="SOI6"/>
      <c r="SOJ6"/>
      <c r="SOK6"/>
      <c r="SOL6"/>
      <c r="SOM6"/>
      <c r="SON6"/>
      <c r="SOO6"/>
      <c r="SOP6"/>
      <c r="SOQ6"/>
      <c r="SOR6"/>
      <c r="SOS6"/>
      <c r="SOT6"/>
      <c r="SOU6"/>
      <c r="SOV6"/>
      <c r="SOW6"/>
      <c r="SOX6"/>
      <c r="SOY6"/>
      <c r="SOZ6"/>
      <c r="SPA6"/>
      <c r="SPB6"/>
      <c r="SPC6"/>
      <c r="SPD6"/>
      <c r="SPE6"/>
      <c r="SPF6"/>
      <c r="SPG6"/>
      <c r="SPH6"/>
      <c r="SPI6"/>
      <c r="SPJ6"/>
      <c r="SPK6"/>
      <c r="SPL6"/>
      <c r="SPM6"/>
      <c r="SPN6"/>
      <c r="SPO6"/>
      <c r="SPP6"/>
      <c r="SPQ6"/>
      <c r="SPR6"/>
      <c r="SPS6"/>
      <c r="SPT6"/>
      <c r="SPU6"/>
      <c r="SPV6"/>
      <c r="SPW6"/>
      <c r="SPX6"/>
      <c r="SPY6"/>
      <c r="SPZ6"/>
      <c r="SQA6"/>
      <c r="SQB6"/>
      <c r="SQC6"/>
      <c r="SQD6"/>
      <c r="SQE6"/>
      <c r="SQF6"/>
      <c r="SQG6"/>
      <c r="SQH6"/>
      <c r="SQI6"/>
      <c r="SQJ6"/>
      <c r="SQK6"/>
      <c r="SQL6"/>
      <c r="SQM6"/>
      <c r="SQN6"/>
      <c r="SQO6"/>
      <c r="SQP6"/>
      <c r="SQQ6"/>
      <c r="SQR6"/>
      <c r="SQS6"/>
      <c r="SQT6"/>
      <c r="SQU6"/>
      <c r="SQV6"/>
      <c r="SQW6"/>
      <c r="SQX6"/>
      <c r="SQY6"/>
      <c r="SQZ6"/>
      <c r="SRA6"/>
      <c r="SRB6"/>
      <c r="SRC6"/>
      <c r="SRD6"/>
      <c r="SRE6"/>
      <c r="SRF6"/>
      <c r="SRG6"/>
      <c r="SRH6"/>
      <c r="SRI6"/>
      <c r="SRJ6"/>
      <c r="SRK6"/>
      <c r="SRL6"/>
      <c r="SRM6"/>
      <c r="SRN6"/>
      <c r="SRO6"/>
      <c r="SRP6"/>
      <c r="SRQ6"/>
      <c r="SRR6"/>
      <c r="SRS6"/>
      <c r="SRT6"/>
      <c r="SRU6"/>
      <c r="SRV6"/>
      <c r="SRW6"/>
      <c r="SRX6"/>
      <c r="SRY6"/>
      <c r="SRZ6"/>
      <c r="SSA6"/>
      <c r="SSB6"/>
      <c r="SSC6"/>
      <c r="SSD6"/>
      <c r="SSE6"/>
      <c r="SSF6"/>
      <c r="SSG6"/>
      <c r="SSH6"/>
      <c r="SSI6"/>
      <c r="SSJ6"/>
      <c r="SSK6"/>
      <c r="SSL6"/>
      <c r="SSM6"/>
      <c r="SSN6"/>
      <c r="SSO6"/>
      <c r="SSP6"/>
      <c r="SSQ6"/>
      <c r="SSR6"/>
      <c r="SSS6"/>
      <c r="SST6"/>
      <c r="SSU6"/>
      <c r="SSV6"/>
      <c r="SSW6"/>
      <c r="SSX6"/>
      <c r="SSY6"/>
      <c r="SSZ6"/>
      <c r="STA6"/>
      <c r="STB6"/>
      <c r="STC6"/>
      <c r="STD6"/>
      <c r="STE6"/>
      <c r="STF6"/>
      <c r="STG6"/>
      <c r="STH6"/>
      <c r="STI6"/>
      <c r="STJ6"/>
      <c r="STK6"/>
      <c r="STL6"/>
      <c r="STM6"/>
      <c r="STN6"/>
      <c r="STO6"/>
      <c r="STP6"/>
      <c r="STQ6"/>
      <c r="STR6"/>
      <c r="STS6"/>
      <c r="STT6"/>
      <c r="STU6"/>
      <c r="STV6"/>
      <c r="STW6"/>
      <c r="STX6"/>
      <c r="STY6"/>
      <c r="STZ6"/>
      <c r="SUA6"/>
      <c r="SUB6"/>
      <c r="SUC6"/>
      <c r="SUD6"/>
      <c r="SUE6"/>
      <c r="SUF6"/>
      <c r="SUG6"/>
      <c r="SUH6"/>
      <c r="SUI6"/>
      <c r="SUJ6"/>
      <c r="SUK6"/>
      <c r="SUL6"/>
      <c r="SUM6"/>
      <c r="SUN6"/>
      <c r="SUO6"/>
      <c r="SUP6"/>
      <c r="SUQ6"/>
      <c r="SUR6"/>
      <c r="SUS6"/>
      <c r="SUT6"/>
      <c r="SUU6"/>
      <c r="SUV6"/>
      <c r="SUW6"/>
      <c r="SUX6"/>
      <c r="SUY6"/>
      <c r="SUZ6"/>
      <c r="SVA6"/>
      <c r="SVB6"/>
      <c r="SVC6"/>
      <c r="SVD6"/>
      <c r="SVE6"/>
      <c r="SVF6"/>
      <c r="SVG6"/>
      <c r="SVH6"/>
      <c r="SVI6"/>
      <c r="SVJ6"/>
      <c r="SVK6"/>
      <c r="SVL6"/>
      <c r="SVM6"/>
      <c r="SVN6"/>
      <c r="SVO6"/>
      <c r="SVP6"/>
      <c r="SVQ6"/>
      <c r="SVR6"/>
      <c r="SVS6"/>
      <c r="SVT6"/>
      <c r="SVU6"/>
      <c r="SVV6"/>
      <c r="SVW6"/>
      <c r="SVX6"/>
      <c r="SVY6"/>
      <c r="SVZ6"/>
      <c r="SWA6"/>
      <c r="SWB6"/>
      <c r="SWC6"/>
      <c r="SWD6"/>
      <c r="SWE6"/>
      <c r="SWF6"/>
      <c r="SWG6"/>
      <c r="SWH6"/>
      <c r="SWI6"/>
      <c r="SWJ6"/>
      <c r="SWK6"/>
      <c r="SWL6"/>
      <c r="SWM6"/>
      <c r="SWN6"/>
      <c r="SWO6"/>
      <c r="SWP6"/>
      <c r="SWQ6"/>
      <c r="SWR6"/>
      <c r="SWS6"/>
      <c r="SWT6"/>
      <c r="SWU6"/>
      <c r="SWV6"/>
      <c r="SWW6"/>
      <c r="SWX6"/>
      <c r="SWY6"/>
      <c r="SWZ6"/>
      <c r="SXA6"/>
      <c r="SXB6"/>
      <c r="SXC6"/>
      <c r="SXD6"/>
      <c r="SXE6"/>
      <c r="SXF6"/>
      <c r="SXG6"/>
      <c r="SXH6"/>
      <c r="SXI6"/>
      <c r="SXJ6"/>
      <c r="SXK6"/>
      <c r="SXL6"/>
      <c r="SXM6"/>
      <c r="SXN6"/>
      <c r="SXO6"/>
      <c r="SXP6"/>
      <c r="SXQ6"/>
      <c r="SXR6"/>
      <c r="SXS6"/>
      <c r="SXT6"/>
      <c r="SXU6"/>
      <c r="SXV6"/>
      <c r="SXW6"/>
      <c r="SXX6"/>
      <c r="SXY6"/>
      <c r="SXZ6"/>
      <c r="SYA6"/>
      <c r="SYB6"/>
      <c r="SYC6"/>
      <c r="SYD6"/>
      <c r="SYE6"/>
      <c r="SYF6"/>
      <c r="SYG6"/>
      <c r="SYH6"/>
      <c r="SYI6"/>
      <c r="SYJ6"/>
      <c r="SYK6"/>
      <c r="SYL6"/>
      <c r="SYM6"/>
      <c r="SYN6"/>
      <c r="SYO6"/>
      <c r="SYP6"/>
      <c r="SYQ6"/>
      <c r="SYR6"/>
      <c r="SYS6"/>
      <c r="SYT6"/>
      <c r="SYU6"/>
      <c r="SYV6"/>
      <c r="SYW6"/>
      <c r="SYX6"/>
      <c r="SYY6"/>
      <c r="SYZ6"/>
      <c r="SZA6"/>
      <c r="SZB6"/>
      <c r="SZC6"/>
      <c r="SZD6"/>
      <c r="SZE6"/>
      <c r="SZF6"/>
      <c r="SZG6"/>
      <c r="SZH6"/>
      <c r="SZI6"/>
      <c r="SZJ6"/>
      <c r="SZK6"/>
      <c r="SZL6"/>
      <c r="SZM6"/>
      <c r="SZN6"/>
      <c r="SZO6"/>
      <c r="SZP6"/>
      <c r="SZQ6"/>
      <c r="SZR6"/>
      <c r="SZS6"/>
      <c r="SZT6"/>
      <c r="SZU6"/>
      <c r="SZV6"/>
      <c r="SZW6"/>
      <c r="SZX6"/>
      <c r="SZY6"/>
      <c r="SZZ6"/>
      <c r="TAA6"/>
      <c r="TAB6"/>
      <c r="TAC6"/>
      <c r="TAD6"/>
      <c r="TAE6"/>
      <c r="TAF6"/>
      <c r="TAG6"/>
      <c r="TAH6"/>
      <c r="TAI6"/>
      <c r="TAJ6"/>
      <c r="TAK6"/>
      <c r="TAL6"/>
      <c r="TAM6"/>
      <c r="TAN6"/>
      <c r="TAO6"/>
      <c r="TAP6"/>
      <c r="TAQ6"/>
      <c r="TAR6"/>
      <c r="TAS6"/>
      <c r="TAT6"/>
      <c r="TAU6"/>
      <c r="TAV6"/>
      <c r="TAW6"/>
      <c r="TAX6"/>
      <c r="TAY6"/>
      <c r="TAZ6"/>
      <c r="TBA6"/>
      <c r="TBB6"/>
      <c r="TBC6"/>
      <c r="TBD6"/>
      <c r="TBE6"/>
      <c r="TBF6"/>
      <c r="TBG6"/>
      <c r="TBH6"/>
      <c r="TBI6"/>
      <c r="TBJ6"/>
      <c r="TBK6"/>
      <c r="TBL6"/>
      <c r="TBM6"/>
      <c r="TBN6"/>
      <c r="TBO6"/>
      <c r="TBP6"/>
      <c r="TBQ6"/>
      <c r="TBR6"/>
      <c r="TBS6"/>
      <c r="TBT6"/>
      <c r="TBU6"/>
      <c r="TBV6"/>
      <c r="TBW6"/>
      <c r="TBX6"/>
      <c r="TBY6"/>
      <c r="TBZ6"/>
      <c r="TCA6"/>
      <c r="TCB6"/>
      <c r="TCC6"/>
      <c r="TCD6"/>
      <c r="TCE6"/>
      <c r="TCF6"/>
      <c r="TCG6"/>
      <c r="TCH6"/>
      <c r="TCI6"/>
      <c r="TCJ6"/>
      <c r="TCK6"/>
      <c r="TCL6"/>
      <c r="TCM6"/>
      <c r="TCN6"/>
      <c r="TCO6"/>
      <c r="TCP6"/>
      <c r="TCQ6"/>
      <c r="TCR6"/>
      <c r="TCS6"/>
      <c r="TCT6"/>
      <c r="TCU6"/>
      <c r="TCV6"/>
      <c r="TCW6"/>
      <c r="TCX6"/>
      <c r="TCY6"/>
      <c r="TCZ6"/>
      <c r="TDA6"/>
      <c r="TDB6"/>
      <c r="TDC6"/>
      <c r="TDD6"/>
      <c r="TDE6"/>
      <c r="TDF6"/>
      <c r="TDG6"/>
      <c r="TDH6"/>
      <c r="TDI6"/>
      <c r="TDJ6"/>
      <c r="TDK6"/>
      <c r="TDL6"/>
      <c r="TDM6"/>
      <c r="TDN6"/>
      <c r="TDO6"/>
      <c r="TDP6"/>
      <c r="TDQ6"/>
      <c r="TDR6"/>
      <c r="TDS6"/>
      <c r="TDT6"/>
      <c r="TDU6"/>
      <c r="TDV6"/>
      <c r="TDW6"/>
      <c r="TDX6"/>
      <c r="TDY6"/>
      <c r="TDZ6"/>
      <c r="TEA6"/>
      <c r="TEB6"/>
      <c r="TEC6"/>
      <c r="TED6"/>
      <c r="TEE6"/>
      <c r="TEF6"/>
      <c r="TEG6"/>
      <c r="TEH6"/>
      <c r="TEI6"/>
      <c r="TEJ6"/>
      <c r="TEK6"/>
      <c r="TEL6"/>
      <c r="TEM6"/>
      <c r="TEN6"/>
      <c r="TEO6"/>
      <c r="TEP6"/>
      <c r="TEQ6"/>
      <c r="TER6"/>
      <c r="TES6"/>
      <c r="TET6"/>
      <c r="TEU6"/>
      <c r="TEV6"/>
      <c r="TEW6"/>
      <c r="TEX6"/>
      <c r="TEY6"/>
      <c r="TEZ6"/>
      <c r="TFA6"/>
      <c r="TFB6"/>
      <c r="TFC6"/>
      <c r="TFD6"/>
      <c r="TFE6"/>
      <c r="TFF6"/>
      <c r="TFG6"/>
      <c r="TFH6"/>
      <c r="TFI6"/>
      <c r="TFJ6"/>
      <c r="TFK6"/>
      <c r="TFL6"/>
      <c r="TFM6"/>
      <c r="TFN6"/>
      <c r="TFO6"/>
      <c r="TFP6"/>
      <c r="TFQ6"/>
      <c r="TFR6"/>
      <c r="TFS6"/>
      <c r="TFT6"/>
      <c r="TFU6"/>
      <c r="TFV6"/>
      <c r="TFW6"/>
      <c r="TFX6"/>
      <c r="TFY6"/>
      <c r="TFZ6"/>
      <c r="TGA6"/>
      <c r="TGB6"/>
      <c r="TGC6"/>
      <c r="TGD6"/>
      <c r="TGE6"/>
      <c r="TGF6"/>
      <c r="TGG6"/>
      <c r="TGH6"/>
      <c r="TGI6"/>
      <c r="TGJ6"/>
      <c r="TGK6"/>
      <c r="TGL6"/>
      <c r="TGM6"/>
      <c r="TGN6"/>
      <c r="TGO6"/>
      <c r="TGP6"/>
      <c r="TGQ6"/>
      <c r="TGR6"/>
      <c r="TGS6"/>
      <c r="TGT6"/>
      <c r="TGU6"/>
      <c r="TGV6"/>
      <c r="TGW6"/>
      <c r="TGX6"/>
      <c r="TGY6"/>
      <c r="TGZ6"/>
      <c r="THA6"/>
      <c r="THB6"/>
      <c r="THC6"/>
      <c r="THD6"/>
      <c r="THE6"/>
      <c r="THF6"/>
      <c r="THG6"/>
      <c r="THH6"/>
      <c r="THI6"/>
      <c r="THJ6"/>
      <c r="THK6"/>
      <c r="THL6"/>
      <c r="THM6"/>
      <c r="THN6"/>
      <c r="THO6"/>
      <c r="THP6"/>
      <c r="THQ6"/>
      <c r="THR6"/>
      <c r="THS6"/>
      <c r="THT6"/>
      <c r="THU6"/>
      <c r="THV6"/>
      <c r="THW6"/>
      <c r="THX6"/>
      <c r="THY6"/>
      <c r="THZ6"/>
      <c r="TIA6"/>
      <c r="TIB6"/>
      <c r="TIC6"/>
      <c r="TID6"/>
      <c r="TIE6"/>
      <c r="TIF6"/>
      <c r="TIG6"/>
      <c r="TIH6"/>
      <c r="TII6"/>
      <c r="TIJ6"/>
      <c r="TIK6"/>
      <c r="TIL6"/>
      <c r="TIM6"/>
      <c r="TIN6"/>
      <c r="TIO6"/>
      <c r="TIP6"/>
      <c r="TIQ6"/>
      <c r="TIR6"/>
      <c r="TIS6"/>
      <c r="TIT6"/>
      <c r="TIU6"/>
      <c r="TIV6"/>
      <c r="TIW6"/>
      <c r="TIX6"/>
      <c r="TIY6"/>
      <c r="TIZ6"/>
      <c r="TJA6"/>
      <c r="TJB6"/>
      <c r="TJC6"/>
      <c r="TJD6"/>
      <c r="TJE6"/>
      <c r="TJF6"/>
      <c r="TJG6"/>
      <c r="TJH6"/>
      <c r="TJI6"/>
      <c r="TJJ6"/>
      <c r="TJK6"/>
      <c r="TJL6"/>
      <c r="TJM6"/>
      <c r="TJN6"/>
      <c r="TJO6"/>
      <c r="TJP6"/>
      <c r="TJQ6"/>
      <c r="TJR6"/>
      <c r="TJS6"/>
      <c r="TJT6"/>
      <c r="TJU6"/>
      <c r="TJV6"/>
      <c r="TJW6"/>
      <c r="TJX6"/>
      <c r="TJY6"/>
      <c r="TJZ6"/>
      <c r="TKA6"/>
      <c r="TKB6"/>
      <c r="TKC6"/>
      <c r="TKD6"/>
      <c r="TKE6"/>
      <c r="TKF6"/>
      <c r="TKG6"/>
      <c r="TKH6"/>
      <c r="TKI6"/>
      <c r="TKJ6"/>
      <c r="TKK6"/>
      <c r="TKL6"/>
      <c r="TKM6"/>
      <c r="TKN6"/>
      <c r="TKO6"/>
      <c r="TKP6"/>
      <c r="TKQ6"/>
      <c r="TKR6"/>
      <c r="TKS6"/>
      <c r="TKT6"/>
      <c r="TKU6"/>
      <c r="TKV6"/>
      <c r="TKW6"/>
      <c r="TKX6"/>
      <c r="TKY6"/>
      <c r="TKZ6"/>
      <c r="TLA6"/>
      <c r="TLB6"/>
      <c r="TLC6"/>
      <c r="TLD6"/>
      <c r="TLE6"/>
      <c r="TLF6"/>
      <c r="TLG6"/>
      <c r="TLH6"/>
      <c r="TLI6"/>
      <c r="TLJ6"/>
      <c r="TLK6"/>
      <c r="TLL6"/>
      <c r="TLM6"/>
      <c r="TLN6"/>
      <c r="TLO6"/>
      <c r="TLP6"/>
      <c r="TLQ6"/>
      <c r="TLR6"/>
      <c r="TLS6"/>
      <c r="TLT6"/>
      <c r="TLU6"/>
      <c r="TLV6"/>
      <c r="TLW6"/>
      <c r="TLX6"/>
      <c r="TLY6"/>
      <c r="TLZ6"/>
      <c r="TMA6"/>
      <c r="TMB6"/>
      <c r="TMC6"/>
      <c r="TMD6"/>
      <c r="TME6"/>
      <c r="TMF6"/>
      <c r="TMG6"/>
      <c r="TMH6"/>
      <c r="TMI6"/>
      <c r="TMJ6"/>
      <c r="TMK6"/>
      <c r="TML6"/>
      <c r="TMM6"/>
      <c r="TMN6"/>
      <c r="TMO6"/>
      <c r="TMP6"/>
      <c r="TMQ6"/>
      <c r="TMR6"/>
      <c r="TMS6"/>
      <c r="TMT6"/>
      <c r="TMU6"/>
      <c r="TMV6"/>
      <c r="TMW6"/>
      <c r="TMX6"/>
      <c r="TMY6"/>
      <c r="TMZ6"/>
      <c r="TNA6"/>
      <c r="TNB6"/>
      <c r="TNC6"/>
      <c r="TND6"/>
      <c r="TNE6"/>
      <c r="TNF6"/>
      <c r="TNG6"/>
      <c r="TNH6"/>
      <c r="TNI6"/>
      <c r="TNJ6"/>
      <c r="TNK6"/>
      <c r="TNL6"/>
      <c r="TNM6"/>
      <c r="TNN6"/>
      <c r="TNO6"/>
      <c r="TNP6"/>
      <c r="TNQ6"/>
      <c r="TNR6"/>
      <c r="TNS6"/>
      <c r="TNT6"/>
      <c r="TNU6"/>
      <c r="TNV6"/>
      <c r="TNW6"/>
      <c r="TNX6"/>
      <c r="TNY6"/>
      <c r="TNZ6"/>
      <c r="TOA6"/>
      <c r="TOB6"/>
      <c r="TOC6"/>
      <c r="TOD6"/>
      <c r="TOE6"/>
      <c r="TOF6"/>
      <c r="TOG6"/>
      <c r="TOH6"/>
      <c r="TOI6"/>
      <c r="TOJ6"/>
      <c r="TOK6"/>
      <c r="TOL6"/>
      <c r="TOM6"/>
      <c r="TON6"/>
      <c r="TOO6"/>
      <c r="TOP6"/>
      <c r="TOQ6"/>
      <c r="TOR6"/>
      <c r="TOS6"/>
      <c r="TOT6"/>
      <c r="TOU6"/>
      <c r="TOV6"/>
      <c r="TOW6"/>
      <c r="TOX6"/>
      <c r="TOY6"/>
      <c r="TOZ6"/>
      <c r="TPA6"/>
      <c r="TPB6"/>
      <c r="TPC6"/>
      <c r="TPD6"/>
      <c r="TPE6"/>
      <c r="TPF6"/>
      <c r="TPG6"/>
      <c r="TPH6"/>
      <c r="TPI6"/>
      <c r="TPJ6"/>
      <c r="TPK6"/>
      <c r="TPL6"/>
      <c r="TPM6"/>
      <c r="TPN6"/>
      <c r="TPO6"/>
      <c r="TPP6"/>
      <c r="TPQ6"/>
      <c r="TPR6"/>
      <c r="TPS6"/>
      <c r="TPT6"/>
      <c r="TPU6"/>
      <c r="TPV6"/>
      <c r="TPW6"/>
      <c r="TPX6"/>
      <c r="TPY6"/>
      <c r="TPZ6"/>
      <c r="TQA6"/>
      <c r="TQB6"/>
      <c r="TQC6"/>
      <c r="TQD6"/>
      <c r="TQE6"/>
      <c r="TQF6"/>
      <c r="TQG6"/>
      <c r="TQH6"/>
      <c r="TQI6"/>
      <c r="TQJ6"/>
      <c r="TQK6"/>
      <c r="TQL6"/>
      <c r="TQM6"/>
      <c r="TQN6"/>
      <c r="TQO6"/>
      <c r="TQP6"/>
      <c r="TQQ6"/>
      <c r="TQR6"/>
      <c r="TQS6"/>
      <c r="TQT6"/>
      <c r="TQU6"/>
      <c r="TQV6"/>
      <c r="TQW6"/>
      <c r="TQX6"/>
      <c r="TQY6"/>
      <c r="TQZ6"/>
      <c r="TRA6"/>
      <c r="TRB6"/>
      <c r="TRC6"/>
      <c r="TRD6"/>
      <c r="TRE6"/>
      <c r="TRF6"/>
      <c r="TRG6"/>
      <c r="TRH6"/>
      <c r="TRI6"/>
      <c r="TRJ6"/>
      <c r="TRK6"/>
      <c r="TRL6"/>
      <c r="TRM6"/>
      <c r="TRN6"/>
      <c r="TRO6"/>
      <c r="TRP6"/>
      <c r="TRQ6"/>
      <c r="TRR6"/>
      <c r="TRS6"/>
      <c r="TRT6"/>
      <c r="TRU6"/>
      <c r="TRV6"/>
      <c r="TRW6"/>
      <c r="TRX6"/>
      <c r="TRY6"/>
      <c r="TRZ6"/>
      <c r="TSA6"/>
      <c r="TSB6"/>
      <c r="TSC6"/>
      <c r="TSD6"/>
      <c r="TSE6"/>
      <c r="TSF6"/>
      <c r="TSG6"/>
      <c r="TSH6"/>
      <c r="TSI6"/>
      <c r="TSJ6"/>
      <c r="TSK6"/>
      <c r="TSL6"/>
      <c r="TSM6"/>
      <c r="TSN6"/>
      <c r="TSO6"/>
      <c r="TSP6"/>
      <c r="TSQ6"/>
      <c r="TSR6"/>
      <c r="TSS6"/>
      <c r="TST6"/>
      <c r="TSU6"/>
      <c r="TSV6"/>
      <c r="TSW6"/>
      <c r="TSX6"/>
      <c r="TSY6"/>
      <c r="TSZ6"/>
      <c r="TTA6"/>
      <c r="TTB6"/>
      <c r="TTC6"/>
      <c r="TTD6"/>
      <c r="TTE6"/>
      <c r="TTF6"/>
      <c r="TTG6"/>
      <c r="TTH6"/>
      <c r="TTI6"/>
      <c r="TTJ6"/>
      <c r="TTK6"/>
      <c r="TTL6"/>
      <c r="TTM6"/>
      <c r="TTN6"/>
      <c r="TTO6"/>
      <c r="TTP6"/>
      <c r="TTQ6"/>
      <c r="TTR6"/>
      <c r="TTS6"/>
      <c r="TTT6"/>
      <c r="TTU6"/>
      <c r="TTV6"/>
      <c r="TTW6"/>
      <c r="TTX6"/>
      <c r="TTY6"/>
      <c r="TTZ6"/>
      <c r="TUA6"/>
      <c r="TUB6"/>
      <c r="TUC6"/>
      <c r="TUD6"/>
      <c r="TUE6"/>
      <c r="TUF6"/>
      <c r="TUG6"/>
      <c r="TUH6"/>
      <c r="TUI6"/>
      <c r="TUJ6"/>
      <c r="TUK6"/>
      <c r="TUL6"/>
      <c r="TUM6"/>
      <c r="TUN6"/>
      <c r="TUO6"/>
      <c r="TUP6"/>
      <c r="TUQ6"/>
      <c r="TUR6"/>
      <c r="TUS6"/>
      <c r="TUT6"/>
      <c r="TUU6"/>
      <c r="TUV6"/>
      <c r="TUW6"/>
      <c r="TUX6"/>
      <c r="TUY6"/>
      <c r="TUZ6"/>
      <c r="TVA6"/>
      <c r="TVB6"/>
      <c r="TVC6"/>
      <c r="TVD6"/>
      <c r="TVE6"/>
      <c r="TVF6"/>
      <c r="TVG6"/>
      <c r="TVH6"/>
      <c r="TVI6"/>
      <c r="TVJ6"/>
      <c r="TVK6"/>
      <c r="TVL6"/>
      <c r="TVM6"/>
      <c r="TVN6"/>
      <c r="TVO6"/>
      <c r="TVP6"/>
      <c r="TVQ6"/>
      <c r="TVR6"/>
      <c r="TVS6"/>
      <c r="TVT6"/>
      <c r="TVU6"/>
      <c r="TVV6"/>
      <c r="TVW6"/>
      <c r="TVX6"/>
      <c r="TVY6"/>
      <c r="TVZ6"/>
      <c r="TWA6"/>
      <c r="TWB6"/>
      <c r="TWC6"/>
      <c r="TWD6"/>
      <c r="TWE6"/>
      <c r="TWF6"/>
      <c r="TWG6"/>
      <c r="TWH6"/>
      <c r="TWI6"/>
      <c r="TWJ6"/>
      <c r="TWK6"/>
      <c r="TWL6"/>
      <c r="TWM6"/>
      <c r="TWN6"/>
      <c r="TWO6"/>
      <c r="TWP6"/>
      <c r="TWQ6"/>
      <c r="TWR6"/>
      <c r="TWS6"/>
      <c r="TWT6"/>
      <c r="TWU6"/>
      <c r="TWV6"/>
      <c r="TWW6"/>
      <c r="TWX6"/>
      <c r="TWY6"/>
      <c r="TWZ6"/>
      <c r="TXA6"/>
      <c r="TXB6"/>
      <c r="TXC6"/>
      <c r="TXD6"/>
      <c r="TXE6"/>
      <c r="TXF6"/>
      <c r="TXG6"/>
      <c r="TXH6"/>
      <c r="TXI6"/>
      <c r="TXJ6"/>
      <c r="TXK6"/>
      <c r="TXL6"/>
      <c r="TXM6"/>
      <c r="TXN6"/>
      <c r="TXO6"/>
      <c r="TXP6"/>
      <c r="TXQ6"/>
      <c r="TXR6"/>
      <c r="TXS6"/>
      <c r="TXT6"/>
      <c r="TXU6"/>
      <c r="TXV6"/>
      <c r="TXW6"/>
      <c r="TXX6"/>
      <c r="TXY6"/>
      <c r="TXZ6"/>
      <c r="TYA6"/>
      <c r="TYB6"/>
      <c r="TYC6"/>
      <c r="TYD6"/>
      <c r="TYE6"/>
      <c r="TYF6"/>
      <c r="TYG6"/>
      <c r="TYH6"/>
      <c r="TYI6"/>
      <c r="TYJ6"/>
      <c r="TYK6"/>
      <c r="TYL6"/>
      <c r="TYM6"/>
      <c r="TYN6"/>
      <c r="TYO6"/>
      <c r="TYP6"/>
      <c r="TYQ6"/>
      <c r="TYR6"/>
      <c r="TYS6"/>
      <c r="TYT6"/>
      <c r="TYU6"/>
      <c r="TYV6"/>
      <c r="TYW6"/>
      <c r="TYX6"/>
      <c r="TYY6"/>
      <c r="TYZ6"/>
      <c r="TZA6"/>
      <c r="TZB6"/>
      <c r="TZC6"/>
      <c r="TZD6"/>
      <c r="TZE6"/>
      <c r="TZF6"/>
      <c r="TZG6"/>
      <c r="TZH6"/>
      <c r="TZI6"/>
      <c r="TZJ6"/>
      <c r="TZK6"/>
      <c r="TZL6"/>
      <c r="TZM6"/>
      <c r="TZN6"/>
      <c r="TZO6"/>
      <c r="TZP6"/>
      <c r="TZQ6"/>
      <c r="TZR6"/>
      <c r="TZS6"/>
      <c r="TZT6"/>
      <c r="TZU6"/>
      <c r="TZV6"/>
      <c r="TZW6"/>
      <c r="TZX6"/>
      <c r="TZY6"/>
      <c r="TZZ6"/>
      <c r="UAA6"/>
      <c r="UAB6"/>
      <c r="UAC6"/>
      <c r="UAD6"/>
      <c r="UAE6"/>
      <c r="UAF6"/>
      <c r="UAG6"/>
      <c r="UAH6"/>
      <c r="UAI6"/>
      <c r="UAJ6"/>
      <c r="UAK6"/>
      <c r="UAL6"/>
      <c r="UAM6"/>
      <c r="UAN6"/>
      <c r="UAO6"/>
      <c r="UAP6"/>
      <c r="UAQ6"/>
      <c r="UAR6"/>
      <c r="UAS6"/>
      <c r="UAT6"/>
      <c r="UAU6"/>
      <c r="UAV6"/>
      <c r="UAW6"/>
      <c r="UAX6"/>
      <c r="UAY6"/>
      <c r="UAZ6"/>
      <c r="UBA6"/>
      <c r="UBB6"/>
      <c r="UBC6"/>
      <c r="UBD6"/>
      <c r="UBE6"/>
      <c r="UBF6"/>
      <c r="UBG6"/>
      <c r="UBH6"/>
      <c r="UBI6"/>
      <c r="UBJ6"/>
      <c r="UBK6"/>
      <c r="UBL6"/>
      <c r="UBM6"/>
      <c r="UBN6"/>
      <c r="UBO6"/>
      <c r="UBP6"/>
      <c r="UBQ6"/>
      <c r="UBR6"/>
      <c r="UBS6"/>
      <c r="UBT6"/>
      <c r="UBU6"/>
      <c r="UBV6"/>
      <c r="UBW6"/>
      <c r="UBX6"/>
      <c r="UBY6"/>
      <c r="UBZ6"/>
      <c r="UCA6"/>
      <c r="UCB6"/>
      <c r="UCC6"/>
      <c r="UCD6"/>
      <c r="UCE6"/>
      <c r="UCF6"/>
      <c r="UCG6"/>
      <c r="UCH6"/>
      <c r="UCI6"/>
      <c r="UCJ6"/>
      <c r="UCK6"/>
      <c r="UCL6"/>
      <c r="UCM6"/>
      <c r="UCN6"/>
      <c r="UCO6"/>
      <c r="UCP6"/>
      <c r="UCQ6"/>
      <c r="UCR6"/>
      <c r="UCS6"/>
      <c r="UCT6"/>
      <c r="UCU6"/>
      <c r="UCV6"/>
      <c r="UCW6"/>
      <c r="UCX6"/>
      <c r="UCY6"/>
      <c r="UCZ6"/>
      <c r="UDA6"/>
      <c r="UDB6"/>
      <c r="UDC6"/>
      <c r="UDD6"/>
      <c r="UDE6"/>
      <c r="UDF6"/>
      <c r="UDG6"/>
      <c r="UDH6"/>
      <c r="UDI6"/>
      <c r="UDJ6"/>
      <c r="UDK6"/>
      <c r="UDL6"/>
      <c r="UDM6"/>
      <c r="UDN6"/>
      <c r="UDO6"/>
      <c r="UDP6"/>
      <c r="UDQ6"/>
      <c r="UDR6"/>
      <c r="UDS6"/>
      <c r="UDT6"/>
      <c r="UDU6"/>
      <c r="UDV6"/>
      <c r="UDW6"/>
      <c r="UDX6"/>
      <c r="UDY6"/>
      <c r="UDZ6"/>
      <c r="UEA6"/>
      <c r="UEB6"/>
      <c r="UEC6"/>
      <c r="UED6"/>
      <c r="UEE6"/>
      <c r="UEF6"/>
      <c r="UEG6"/>
      <c r="UEH6"/>
      <c r="UEI6"/>
      <c r="UEJ6"/>
      <c r="UEK6"/>
      <c r="UEL6"/>
      <c r="UEM6"/>
      <c r="UEN6"/>
      <c r="UEO6"/>
      <c r="UEP6"/>
      <c r="UEQ6"/>
      <c r="UER6"/>
      <c r="UES6"/>
      <c r="UET6"/>
      <c r="UEU6"/>
      <c r="UEV6"/>
      <c r="UEW6"/>
      <c r="UEX6"/>
      <c r="UEY6"/>
      <c r="UEZ6"/>
      <c r="UFA6"/>
      <c r="UFB6"/>
      <c r="UFC6"/>
      <c r="UFD6"/>
      <c r="UFE6"/>
      <c r="UFF6"/>
      <c r="UFG6"/>
      <c r="UFH6"/>
      <c r="UFI6"/>
      <c r="UFJ6"/>
      <c r="UFK6"/>
      <c r="UFL6"/>
      <c r="UFM6"/>
      <c r="UFN6"/>
      <c r="UFO6"/>
      <c r="UFP6"/>
      <c r="UFQ6"/>
      <c r="UFR6"/>
      <c r="UFS6"/>
      <c r="UFT6"/>
      <c r="UFU6"/>
      <c r="UFV6"/>
      <c r="UFW6"/>
      <c r="UFX6"/>
      <c r="UFY6"/>
      <c r="UFZ6"/>
      <c r="UGA6"/>
      <c r="UGB6"/>
      <c r="UGC6"/>
      <c r="UGD6"/>
      <c r="UGE6"/>
      <c r="UGF6"/>
      <c r="UGG6"/>
      <c r="UGH6"/>
      <c r="UGI6"/>
      <c r="UGJ6"/>
      <c r="UGK6"/>
      <c r="UGL6"/>
      <c r="UGM6"/>
      <c r="UGN6"/>
      <c r="UGO6"/>
      <c r="UGP6"/>
      <c r="UGQ6"/>
      <c r="UGR6"/>
      <c r="UGS6"/>
      <c r="UGT6"/>
      <c r="UGU6"/>
      <c r="UGV6"/>
      <c r="UGW6"/>
      <c r="UGX6"/>
      <c r="UGY6"/>
      <c r="UGZ6"/>
      <c r="UHA6"/>
      <c r="UHB6"/>
      <c r="UHC6"/>
      <c r="UHD6"/>
      <c r="UHE6"/>
      <c r="UHF6"/>
      <c r="UHG6"/>
      <c r="UHH6"/>
      <c r="UHI6"/>
      <c r="UHJ6"/>
      <c r="UHK6"/>
      <c r="UHL6"/>
      <c r="UHM6"/>
      <c r="UHN6"/>
      <c r="UHO6"/>
      <c r="UHP6"/>
      <c r="UHQ6"/>
      <c r="UHR6"/>
      <c r="UHS6"/>
      <c r="UHT6"/>
      <c r="UHU6"/>
      <c r="UHV6"/>
      <c r="UHW6"/>
      <c r="UHX6"/>
      <c r="UHY6"/>
      <c r="UHZ6"/>
      <c r="UIA6"/>
      <c r="UIB6"/>
      <c r="UIC6"/>
      <c r="UID6"/>
      <c r="UIE6"/>
      <c r="UIF6"/>
      <c r="UIG6"/>
      <c r="UIH6"/>
      <c r="UII6"/>
      <c r="UIJ6"/>
      <c r="UIK6"/>
      <c r="UIL6"/>
      <c r="UIM6"/>
      <c r="UIN6"/>
      <c r="UIO6"/>
      <c r="UIP6"/>
      <c r="UIQ6"/>
      <c r="UIR6"/>
      <c r="UIS6"/>
      <c r="UIT6"/>
      <c r="UIU6"/>
      <c r="UIV6"/>
      <c r="UIW6"/>
      <c r="UIX6"/>
      <c r="UIY6"/>
      <c r="UIZ6"/>
      <c r="UJA6"/>
      <c r="UJB6"/>
      <c r="UJC6"/>
      <c r="UJD6"/>
      <c r="UJE6"/>
      <c r="UJF6"/>
      <c r="UJG6"/>
      <c r="UJH6"/>
      <c r="UJI6"/>
      <c r="UJJ6"/>
      <c r="UJK6"/>
      <c r="UJL6"/>
      <c r="UJM6"/>
      <c r="UJN6"/>
      <c r="UJO6"/>
      <c r="UJP6"/>
      <c r="UJQ6"/>
      <c r="UJR6"/>
      <c r="UJS6"/>
      <c r="UJT6"/>
      <c r="UJU6"/>
      <c r="UJV6"/>
      <c r="UJW6"/>
      <c r="UJX6"/>
      <c r="UJY6"/>
      <c r="UJZ6"/>
      <c r="UKA6"/>
      <c r="UKB6"/>
      <c r="UKC6"/>
      <c r="UKD6"/>
      <c r="UKE6"/>
      <c r="UKF6"/>
      <c r="UKG6"/>
      <c r="UKH6"/>
      <c r="UKI6"/>
      <c r="UKJ6"/>
      <c r="UKK6"/>
      <c r="UKL6"/>
      <c r="UKM6"/>
      <c r="UKN6"/>
      <c r="UKO6"/>
      <c r="UKP6"/>
      <c r="UKQ6"/>
      <c r="UKR6"/>
      <c r="UKS6"/>
      <c r="UKT6"/>
      <c r="UKU6"/>
      <c r="UKV6"/>
      <c r="UKW6"/>
      <c r="UKX6"/>
      <c r="UKY6"/>
      <c r="UKZ6"/>
      <c r="ULA6"/>
      <c r="ULB6"/>
      <c r="ULC6"/>
      <c r="ULD6"/>
      <c r="ULE6"/>
      <c r="ULF6"/>
      <c r="ULG6"/>
      <c r="ULH6"/>
      <c r="ULI6"/>
      <c r="ULJ6"/>
      <c r="ULK6"/>
      <c r="ULL6"/>
      <c r="ULM6"/>
      <c r="ULN6"/>
      <c r="ULO6"/>
      <c r="ULP6"/>
      <c r="ULQ6"/>
      <c r="ULR6"/>
      <c r="ULS6"/>
      <c r="ULT6"/>
      <c r="ULU6"/>
      <c r="ULV6"/>
      <c r="ULW6"/>
      <c r="ULX6"/>
      <c r="ULY6"/>
      <c r="ULZ6"/>
      <c r="UMA6"/>
      <c r="UMB6"/>
      <c r="UMC6"/>
      <c r="UMD6"/>
      <c r="UME6"/>
      <c r="UMF6"/>
      <c r="UMG6"/>
      <c r="UMH6"/>
      <c r="UMI6"/>
      <c r="UMJ6"/>
      <c r="UMK6"/>
      <c r="UML6"/>
      <c r="UMM6"/>
      <c r="UMN6"/>
      <c r="UMO6"/>
      <c r="UMP6"/>
      <c r="UMQ6"/>
      <c r="UMR6"/>
      <c r="UMS6"/>
      <c r="UMT6"/>
      <c r="UMU6"/>
      <c r="UMV6"/>
      <c r="UMW6"/>
      <c r="UMX6"/>
      <c r="UMY6"/>
      <c r="UMZ6"/>
      <c r="UNA6"/>
      <c r="UNB6"/>
      <c r="UNC6"/>
      <c r="UND6"/>
      <c r="UNE6"/>
      <c r="UNF6"/>
      <c r="UNG6"/>
      <c r="UNH6"/>
      <c r="UNI6"/>
      <c r="UNJ6"/>
      <c r="UNK6"/>
      <c r="UNL6"/>
      <c r="UNM6"/>
      <c r="UNN6"/>
      <c r="UNO6"/>
      <c r="UNP6"/>
      <c r="UNQ6"/>
      <c r="UNR6"/>
      <c r="UNS6"/>
      <c r="UNT6"/>
      <c r="UNU6"/>
      <c r="UNV6"/>
      <c r="UNW6"/>
      <c r="UNX6"/>
      <c r="UNY6"/>
      <c r="UNZ6"/>
      <c r="UOA6"/>
      <c r="UOB6"/>
      <c r="UOC6"/>
      <c r="UOD6"/>
      <c r="UOE6"/>
      <c r="UOF6"/>
      <c r="UOG6"/>
      <c r="UOH6"/>
      <c r="UOI6"/>
      <c r="UOJ6"/>
      <c r="UOK6"/>
      <c r="UOL6"/>
      <c r="UOM6"/>
      <c r="UON6"/>
      <c r="UOO6"/>
      <c r="UOP6"/>
      <c r="UOQ6"/>
      <c r="UOR6"/>
      <c r="UOS6"/>
      <c r="UOT6"/>
      <c r="UOU6"/>
      <c r="UOV6"/>
      <c r="UOW6"/>
      <c r="UOX6"/>
      <c r="UOY6"/>
      <c r="UOZ6"/>
      <c r="UPA6"/>
      <c r="UPB6"/>
      <c r="UPC6"/>
      <c r="UPD6"/>
      <c r="UPE6"/>
      <c r="UPF6"/>
      <c r="UPG6"/>
      <c r="UPH6"/>
      <c r="UPI6"/>
      <c r="UPJ6"/>
      <c r="UPK6"/>
      <c r="UPL6"/>
      <c r="UPM6"/>
      <c r="UPN6"/>
      <c r="UPO6"/>
      <c r="UPP6"/>
      <c r="UPQ6"/>
      <c r="UPR6"/>
      <c r="UPS6"/>
      <c r="UPT6"/>
      <c r="UPU6"/>
      <c r="UPV6"/>
      <c r="UPW6"/>
      <c r="UPX6"/>
      <c r="UPY6"/>
      <c r="UPZ6"/>
      <c r="UQA6"/>
      <c r="UQB6"/>
      <c r="UQC6"/>
      <c r="UQD6"/>
      <c r="UQE6"/>
      <c r="UQF6"/>
      <c r="UQG6"/>
      <c r="UQH6"/>
      <c r="UQI6"/>
      <c r="UQJ6"/>
      <c r="UQK6"/>
      <c r="UQL6"/>
      <c r="UQM6"/>
      <c r="UQN6"/>
      <c r="UQO6"/>
      <c r="UQP6"/>
      <c r="UQQ6"/>
      <c r="UQR6"/>
      <c r="UQS6"/>
      <c r="UQT6"/>
      <c r="UQU6"/>
      <c r="UQV6"/>
      <c r="UQW6"/>
      <c r="UQX6"/>
      <c r="UQY6"/>
      <c r="UQZ6"/>
      <c r="URA6"/>
      <c r="URB6"/>
      <c r="URC6"/>
      <c r="URD6"/>
      <c r="URE6"/>
      <c r="URF6"/>
      <c r="URG6"/>
      <c r="URH6"/>
      <c r="URI6"/>
      <c r="URJ6"/>
      <c r="URK6"/>
      <c r="URL6"/>
      <c r="URM6"/>
      <c r="URN6"/>
      <c r="URO6"/>
      <c r="URP6"/>
      <c r="URQ6"/>
      <c r="URR6"/>
      <c r="URS6"/>
      <c r="URT6"/>
      <c r="URU6"/>
      <c r="URV6"/>
      <c r="URW6"/>
      <c r="URX6"/>
      <c r="URY6"/>
      <c r="URZ6"/>
      <c r="USA6"/>
      <c r="USB6"/>
      <c r="USC6"/>
      <c r="USD6"/>
      <c r="USE6"/>
      <c r="USF6"/>
      <c r="USG6"/>
      <c r="USH6"/>
      <c r="USI6"/>
      <c r="USJ6"/>
      <c r="USK6"/>
      <c r="USL6"/>
      <c r="USM6"/>
      <c r="USN6"/>
      <c r="USO6"/>
      <c r="USP6"/>
      <c r="USQ6"/>
      <c r="USR6"/>
      <c r="USS6"/>
      <c r="UST6"/>
      <c r="USU6"/>
      <c r="USV6"/>
      <c r="USW6"/>
      <c r="USX6"/>
      <c r="USY6"/>
      <c r="USZ6"/>
      <c r="UTA6"/>
      <c r="UTB6"/>
      <c r="UTC6"/>
      <c r="UTD6"/>
      <c r="UTE6"/>
      <c r="UTF6"/>
      <c r="UTG6"/>
      <c r="UTH6"/>
      <c r="UTI6"/>
      <c r="UTJ6"/>
      <c r="UTK6"/>
      <c r="UTL6"/>
      <c r="UTM6"/>
      <c r="UTN6"/>
      <c r="UTO6"/>
      <c r="UTP6"/>
      <c r="UTQ6"/>
      <c r="UTR6"/>
      <c r="UTS6"/>
      <c r="UTT6"/>
      <c r="UTU6"/>
      <c r="UTV6"/>
      <c r="UTW6"/>
      <c r="UTX6"/>
      <c r="UTY6"/>
      <c r="UTZ6"/>
      <c r="UUA6"/>
      <c r="UUB6"/>
      <c r="UUC6"/>
      <c r="UUD6"/>
      <c r="UUE6"/>
      <c r="UUF6"/>
      <c r="UUG6"/>
      <c r="UUH6"/>
      <c r="UUI6"/>
      <c r="UUJ6"/>
      <c r="UUK6"/>
      <c r="UUL6"/>
      <c r="UUM6"/>
      <c r="UUN6"/>
      <c r="UUO6"/>
      <c r="UUP6"/>
      <c r="UUQ6"/>
      <c r="UUR6"/>
      <c r="UUS6"/>
      <c r="UUT6"/>
      <c r="UUU6"/>
      <c r="UUV6"/>
      <c r="UUW6"/>
      <c r="UUX6"/>
      <c r="UUY6"/>
      <c r="UUZ6"/>
      <c r="UVA6"/>
      <c r="UVB6"/>
      <c r="UVC6"/>
      <c r="UVD6"/>
      <c r="UVE6"/>
      <c r="UVF6"/>
      <c r="UVG6"/>
      <c r="UVH6"/>
      <c r="UVI6"/>
      <c r="UVJ6"/>
      <c r="UVK6"/>
      <c r="UVL6"/>
      <c r="UVM6"/>
      <c r="UVN6"/>
      <c r="UVO6"/>
      <c r="UVP6"/>
      <c r="UVQ6"/>
      <c r="UVR6"/>
      <c r="UVS6"/>
      <c r="UVT6"/>
      <c r="UVU6"/>
      <c r="UVV6"/>
      <c r="UVW6"/>
      <c r="UVX6"/>
      <c r="UVY6"/>
      <c r="UVZ6"/>
      <c r="UWA6"/>
      <c r="UWB6"/>
      <c r="UWC6"/>
      <c r="UWD6"/>
      <c r="UWE6"/>
      <c r="UWF6"/>
      <c r="UWG6"/>
      <c r="UWH6"/>
      <c r="UWI6"/>
      <c r="UWJ6"/>
      <c r="UWK6"/>
      <c r="UWL6"/>
      <c r="UWM6"/>
      <c r="UWN6"/>
      <c r="UWO6"/>
      <c r="UWP6"/>
      <c r="UWQ6"/>
      <c r="UWR6"/>
      <c r="UWS6"/>
      <c r="UWT6"/>
      <c r="UWU6"/>
      <c r="UWV6"/>
      <c r="UWW6"/>
      <c r="UWX6"/>
      <c r="UWY6"/>
      <c r="UWZ6"/>
      <c r="UXA6"/>
      <c r="UXB6"/>
      <c r="UXC6"/>
      <c r="UXD6"/>
      <c r="UXE6"/>
      <c r="UXF6"/>
      <c r="UXG6"/>
      <c r="UXH6"/>
      <c r="UXI6"/>
      <c r="UXJ6"/>
      <c r="UXK6"/>
      <c r="UXL6"/>
      <c r="UXM6"/>
      <c r="UXN6"/>
      <c r="UXO6"/>
      <c r="UXP6"/>
      <c r="UXQ6"/>
      <c r="UXR6"/>
      <c r="UXS6"/>
      <c r="UXT6"/>
      <c r="UXU6"/>
      <c r="UXV6"/>
      <c r="UXW6"/>
      <c r="UXX6"/>
      <c r="UXY6"/>
      <c r="UXZ6"/>
      <c r="UYA6"/>
      <c r="UYB6"/>
      <c r="UYC6"/>
      <c r="UYD6"/>
      <c r="UYE6"/>
      <c r="UYF6"/>
      <c r="UYG6"/>
      <c r="UYH6"/>
      <c r="UYI6"/>
      <c r="UYJ6"/>
      <c r="UYK6"/>
      <c r="UYL6"/>
      <c r="UYM6"/>
      <c r="UYN6"/>
      <c r="UYO6"/>
      <c r="UYP6"/>
      <c r="UYQ6"/>
      <c r="UYR6"/>
      <c r="UYS6"/>
      <c r="UYT6"/>
      <c r="UYU6"/>
      <c r="UYV6"/>
      <c r="UYW6"/>
      <c r="UYX6"/>
      <c r="UYY6"/>
      <c r="UYZ6"/>
      <c r="UZA6"/>
      <c r="UZB6"/>
      <c r="UZC6"/>
      <c r="UZD6"/>
      <c r="UZE6"/>
      <c r="UZF6"/>
      <c r="UZG6"/>
      <c r="UZH6"/>
      <c r="UZI6"/>
      <c r="UZJ6"/>
      <c r="UZK6"/>
      <c r="UZL6"/>
      <c r="UZM6"/>
      <c r="UZN6"/>
      <c r="UZO6"/>
      <c r="UZP6"/>
      <c r="UZQ6"/>
      <c r="UZR6"/>
      <c r="UZS6"/>
      <c r="UZT6"/>
      <c r="UZU6"/>
      <c r="UZV6"/>
      <c r="UZW6"/>
      <c r="UZX6"/>
      <c r="UZY6"/>
      <c r="UZZ6"/>
      <c r="VAA6"/>
      <c r="VAB6"/>
      <c r="VAC6"/>
      <c r="VAD6"/>
      <c r="VAE6"/>
      <c r="VAF6"/>
      <c r="VAG6"/>
      <c r="VAH6"/>
      <c r="VAI6"/>
      <c r="VAJ6"/>
      <c r="VAK6"/>
      <c r="VAL6"/>
      <c r="VAM6"/>
      <c r="VAN6"/>
      <c r="VAO6"/>
      <c r="VAP6"/>
      <c r="VAQ6"/>
      <c r="VAR6"/>
      <c r="VAS6"/>
      <c r="VAT6"/>
      <c r="VAU6"/>
      <c r="VAV6"/>
      <c r="VAW6"/>
      <c r="VAX6"/>
      <c r="VAY6"/>
      <c r="VAZ6"/>
      <c r="VBA6"/>
      <c r="VBB6"/>
      <c r="VBC6"/>
      <c r="VBD6"/>
      <c r="VBE6"/>
      <c r="VBF6"/>
      <c r="VBG6"/>
      <c r="VBH6"/>
      <c r="VBI6"/>
      <c r="VBJ6"/>
      <c r="VBK6"/>
      <c r="VBL6"/>
      <c r="VBM6"/>
      <c r="VBN6"/>
      <c r="VBO6"/>
      <c r="VBP6"/>
      <c r="VBQ6"/>
      <c r="VBR6"/>
      <c r="VBS6"/>
      <c r="VBT6"/>
      <c r="VBU6"/>
      <c r="VBV6"/>
      <c r="VBW6"/>
      <c r="VBX6"/>
      <c r="VBY6"/>
      <c r="VBZ6"/>
      <c r="VCA6"/>
      <c r="VCB6"/>
      <c r="VCC6"/>
      <c r="VCD6"/>
      <c r="VCE6"/>
      <c r="VCF6"/>
      <c r="VCG6"/>
      <c r="VCH6"/>
      <c r="VCI6"/>
      <c r="VCJ6"/>
      <c r="VCK6"/>
      <c r="VCL6"/>
      <c r="VCM6"/>
      <c r="VCN6"/>
      <c r="VCO6"/>
      <c r="VCP6"/>
      <c r="VCQ6"/>
      <c r="VCR6"/>
      <c r="VCS6"/>
      <c r="VCT6"/>
      <c r="VCU6"/>
      <c r="VCV6"/>
      <c r="VCW6"/>
      <c r="VCX6"/>
      <c r="VCY6"/>
      <c r="VCZ6"/>
      <c r="VDA6"/>
      <c r="VDB6"/>
      <c r="VDC6"/>
      <c r="VDD6"/>
      <c r="VDE6"/>
      <c r="VDF6"/>
      <c r="VDG6"/>
      <c r="VDH6"/>
      <c r="VDI6"/>
      <c r="VDJ6"/>
      <c r="VDK6"/>
      <c r="VDL6"/>
      <c r="VDM6"/>
      <c r="VDN6"/>
      <c r="VDO6"/>
      <c r="VDP6"/>
      <c r="VDQ6"/>
      <c r="VDR6"/>
      <c r="VDS6"/>
      <c r="VDT6"/>
      <c r="VDU6"/>
      <c r="VDV6"/>
      <c r="VDW6"/>
      <c r="VDX6"/>
      <c r="VDY6"/>
      <c r="VDZ6"/>
      <c r="VEA6"/>
      <c r="VEB6"/>
      <c r="VEC6"/>
      <c r="VED6"/>
      <c r="VEE6"/>
      <c r="VEF6"/>
      <c r="VEG6"/>
      <c r="VEH6"/>
      <c r="VEI6"/>
      <c r="VEJ6"/>
      <c r="VEK6"/>
      <c r="VEL6"/>
      <c r="VEM6"/>
      <c r="VEN6"/>
      <c r="VEO6"/>
      <c r="VEP6"/>
      <c r="VEQ6"/>
      <c r="VER6"/>
      <c r="VES6"/>
      <c r="VET6"/>
      <c r="VEU6"/>
      <c r="VEV6"/>
      <c r="VEW6"/>
      <c r="VEX6"/>
      <c r="VEY6"/>
      <c r="VEZ6"/>
      <c r="VFA6"/>
      <c r="VFB6"/>
      <c r="VFC6"/>
      <c r="VFD6"/>
      <c r="VFE6"/>
      <c r="VFF6"/>
      <c r="VFG6"/>
      <c r="VFH6"/>
      <c r="VFI6"/>
      <c r="VFJ6"/>
      <c r="VFK6"/>
      <c r="VFL6"/>
      <c r="VFM6"/>
      <c r="VFN6"/>
      <c r="VFO6"/>
      <c r="VFP6"/>
      <c r="VFQ6"/>
      <c r="VFR6"/>
      <c r="VFS6"/>
      <c r="VFT6"/>
      <c r="VFU6"/>
      <c r="VFV6"/>
      <c r="VFW6"/>
      <c r="VFX6"/>
      <c r="VFY6"/>
      <c r="VFZ6"/>
      <c r="VGA6"/>
      <c r="VGB6"/>
      <c r="VGC6"/>
      <c r="VGD6"/>
      <c r="VGE6"/>
      <c r="VGF6"/>
      <c r="VGG6"/>
      <c r="VGH6"/>
      <c r="VGI6"/>
      <c r="VGJ6"/>
      <c r="VGK6"/>
      <c r="VGL6"/>
      <c r="VGM6"/>
      <c r="VGN6"/>
      <c r="VGO6"/>
      <c r="VGP6"/>
      <c r="VGQ6"/>
      <c r="VGR6"/>
      <c r="VGS6"/>
      <c r="VGT6"/>
      <c r="VGU6"/>
      <c r="VGV6"/>
      <c r="VGW6"/>
      <c r="VGX6"/>
      <c r="VGY6"/>
      <c r="VGZ6"/>
      <c r="VHA6"/>
      <c r="VHB6"/>
      <c r="VHC6"/>
      <c r="VHD6"/>
      <c r="VHE6"/>
      <c r="VHF6"/>
      <c r="VHG6"/>
      <c r="VHH6"/>
      <c r="VHI6"/>
      <c r="VHJ6"/>
      <c r="VHK6"/>
      <c r="VHL6"/>
      <c r="VHM6"/>
      <c r="VHN6"/>
      <c r="VHO6"/>
      <c r="VHP6"/>
      <c r="VHQ6"/>
      <c r="VHR6"/>
      <c r="VHS6"/>
      <c r="VHT6"/>
      <c r="VHU6"/>
      <c r="VHV6"/>
      <c r="VHW6"/>
      <c r="VHX6"/>
      <c r="VHY6"/>
      <c r="VHZ6"/>
      <c r="VIA6"/>
      <c r="VIB6"/>
      <c r="VIC6"/>
      <c r="VID6"/>
      <c r="VIE6"/>
      <c r="VIF6"/>
      <c r="VIG6"/>
      <c r="VIH6"/>
      <c r="VII6"/>
      <c r="VIJ6"/>
      <c r="VIK6"/>
      <c r="VIL6"/>
      <c r="VIM6"/>
      <c r="VIN6"/>
      <c r="VIO6"/>
      <c r="VIP6"/>
      <c r="VIQ6"/>
      <c r="VIR6"/>
      <c r="VIS6"/>
      <c r="VIT6"/>
      <c r="VIU6"/>
      <c r="VIV6"/>
      <c r="VIW6"/>
      <c r="VIX6"/>
      <c r="VIY6"/>
      <c r="VIZ6"/>
      <c r="VJA6"/>
      <c r="VJB6"/>
      <c r="VJC6"/>
      <c r="VJD6"/>
      <c r="VJE6"/>
      <c r="VJF6"/>
      <c r="VJG6"/>
      <c r="VJH6"/>
      <c r="VJI6"/>
      <c r="VJJ6"/>
      <c r="VJK6"/>
      <c r="VJL6"/>
      <c r="VJM6"/>
      <c r="VJN6"/>
      <c r="VJO6"/>
      <c r="VJP6"/>
      <c r="VJQ6"/>
      <c r="VJR6"/>
      <c r="VJS6"/>
      <c r="VJT6"/>
      <c r="VJU6"/>
      <c r="VJV6"/>
      <c r="VJW6"/>
      <c r="VJX6"/>
      <c r="VJY6"/>
      <c r="VJZ6"/>
      <c r="VKA6"/>
      <c r="VKB6"/>
      <c r="VKC6"/>
      <c r="VKD6"/>
      <c r="VKE6"/>
      <c r="VKF6"/>
      <c r="VKG6"/>
      <c r="VKH6"/>
      <c r="VKI6"/>
      <c r="VKJ6"/>
      <c r="VKK6"/>
      <c r="VKL6"/>
      <c r="VKM6"/>
      <c r="VKN6"/>
      <c r="VKO6"/>
      <c r="VKP6"/>
      <c r="VKQ6"/>
      <c r="VKR6"/>
      <c r="VKS6"/>
      <c r="VKT6"/>
      <c r="VKU6"/>
      <c r="VKV6"/>
      <c r="VKW6"/>
      <c r="VKX6"/>
      <c r="VKY6"/>
      <c r="VKZ6"/>
      <c r="VLA6"/>
      <c r="VLB6"/>
      <c r="VLC6"/>
      <c r="VLD6"/>
      <c r="VLE6"/>
      <c r="VLF6"/>
      <c r="VLG6"/>
      <c r="VLH6"/>
      <c r="VLI6"/>
      <c r="VLJ6"/>
      <c r="VLK6"/>
      <c r="VLL6"/>
      <c r="VLM6"/>
      <c r="VLN6"/>
      <c r="VLO6"/>
      <c r="VLP6"/>
      <c r="VLQ6"/>
      <c r="VLR6"/>
      <c r="VLS6"/>
      <c r="VLT6"/>
      <c r="VLU6"/>
      <c r="VLV6"/>
      <c r="VLW6"/>
      <c r="VLX6"/>
      <c r="VLY6"/>
      <c r="VLZ6"/>
      <c r="VMA6"/>
      <c r="VMB6"/>
      <c r="VMC6"/>
      <c r="VMD6"/>
      <c r="VME6"/>
      <c r="VMF6"/>
      <c r="VMG6"/>
      <c r="VMH6"/>
      <c r="VMI6"/>
      <c r="VMJ6"/>
      <c r="VMK6"/>
      <c r="VML6"/>
      <c r="VMM6"/>
      <c r="VMN6"/>
      <c r="VMO6"/>
      <c r="VMP6"/>
      <c r="VMQ6"/>
      <c r="VMR6"/>
      <c r="VMS6"/>
      <c r="VMT6"/>
      <c r="VMU6"/>
      <c r="VMV6"/>
      <c r="VMW6"/>
      <c r="VMX6"/>
      <c r="VMY6"/>
      <c r="VMZ6"/>
      <c r="VNA6"/>
      <c r="VNB6"/>
      <c r="VNC6"/>
      <c r="VND6"/>
      <c r="VNE6"/>
      <c r="VNF6"/>
      <c r="VNG6"/>
      <c r="VNH6"/>
      <c r="VNI6"/>
      <c r="VNJ6"/>
      <c r="VNK6"/>
      <c r="VNL6"/>
      <c r="VNM6"/>
      <c r="VNN6"/>
      <c r="VNO6"/>
      <c r="VNP6"/>
      <c r="VNQ6"/>
      <c r="VNR6"/>
      <c r="VNS6"/>
      <c r="VNT6"/>
      <c r="VNU6"/>
      <c r="VNV6"/>
      <c r="VNW6"/>
      <c r="VNX6"/>
      <c r="VNY6"/>
      <c r="VNZ6"/>
      <c r="VOA6"/>
      <c r="VOB6"/>
      <c r="VOC6"/>
      <c r="VOD6"/>
      <c r="VOE6"/>
      <c r="VOF6"/>
      <c r="VOG6"/>
      <c r="VOH6"/>
      <c r="VOI6"/>
      <c r="VOJ6"/>
      <c r="VOK6"/>
      <c r="VOL6"/>
      <c r="VOM6"/>
      <c r="VON6"/>
      <c r="VOO6"/>
      <c r="VOP6"/>
      <c r="VOQ6"/>
      <c r="VOR6"/>
      <c r="VOS6"/>
      <c r="VOT6"/>
      <c r="VOU6"/>
      <c r="VOV6"/>
      <c r="VOW6"/>
      <c r="VOX6"/>
      <c r="VOY6"/>
      <c r="VOZ6"/>
      <c r="VPA6"/>
      <c r="VPB6"/>
      <c r="VPC6"/>
      <c r="VPD6"/>
      <c r="VPE6"/>
      <c r="VPF6"/>
      <c r="VPG6"/>
      <c r="VPH6"/>
      <c r="VPI6"/>
      <c r="VPJ6"/>
      <c r="VPK6"/>
      <c r="VPL6"/>
      <c r="VPM6"/>
      <c r="VPN6"/>
      <c r="VPO6"/>
      <c r="VPP6"/>
      <c r="VPQ6"/>
      <c r="VPR6"/>
      <c r="VPS6"/>
      <c r="VPT6"/>
      <c r="VPU6"/>
      <c r="VPV6"/>
      <c r="VPW6"/>
      <c r="VPX6"/>
      <c r="VPY6"/>
      <c r="VPZ6"/>
      <c r="VQA6"/>
      <c r="VQB6"/>
      <c r="VQC6"/>
      <c r="VQD6"/>
      <c r="VQE6"/>
      <c r="VQF6"/>
      <c r="VQG6"/>
      <c r="VQH6"/>
      <c r="VQI6"/>
      <c r="VQJ6"/>
      <c r="VQK6"/>
      <c r="VQL6"/>
      <c r="VQM6"/>
      <c r="VQN6"/>
      <c r="VQO6"/>
      <c r="VQP6"/>
      <c r="VQQ6"/>
      <c r="VQR6"/>
      <c r="VQS6"/>
      <c r="VQT6"/>
      <c r="VQU6"/>
      <c r="VQV6"/>
      <c r="VQW6"/>
      <c r="VQX6"/>
      <c r="VQY6"/>
      <c r="VQZ6"/>
      <c r="VRA6"/>
      <c r="VRB6"/>
      <c r="VRC6"/>
      <c r="VRD6"/>
      <c r="VRE6"/>
      <c r="VRF6"/>
      <c r="VRG6"/>
      <c r="VRH6"/>
      <c r="VRI6"/>
      <c r="VRJ6"/>
      <c r="VRK6"/>
      <c r="VRL6"/>
      <c r="VRM6"/>
      <c r="VRN6"/>
      <c r="VRO6"/>
      <c r="VRP6"/>
      <c r="VRQ6"/>
      <c r="VRR6"/>
      <c r="VRS6"/>
      <c r="VRT6"/>
      <c r="VRU6"/>
      <c r="VRV6"/>
      <c r="VRW6"/>
      <c r="VRX6"/>
      <c r="VRY6"/>
      <c r="VRZ6"/>
      <c r="VSA6"/>
      <c r="VSB6"/>
      <c r="VSC6"/>
      <c r="VSD6"/>
      <c r="VSE6"/>
      <c r="VSF6"/>
      <c r="VSG6"/>
      <c r="VSH6"/>
      <c r="VSI6"/>
      <c r="VSJ6"/>
      <c r="VSK6"/>
      <c r="VSL6"/>
      <c r="VSM6"/>
      <c r="VSN6"/>
      <c r="VSO6"/>
      <c r="VSP6"/>
      <c r="VSQ6"/>
      <c r="VSR6"/>
      <c r="VSS6"/>
      <c r="VST6"/>
      <c r="VSU6"/>
      <c r="VSV6"/>
      <c r="VSW6"/>
      <c r="VSX6"/>
      <c r="VSY6"/>
      <c r="VSZ6"/>
      <c r="VTA6"/>
      <c r="VTB6"/>
      <c r="VTC6"/>
      <c r="VTD6"/>
      <c r="VTE6"/>
      <c r="VTF6"/>
      <c r="VTG6"/>
      <c r="VTH6"/>
      <c r="VTI6"/>
      <c r="VTJ6"/>
      <c r="VTK6"/>
      <c r="VTL6"/>
      <c r="VTM6"/>
      <c r="VTN6"/>
      <c r="VTO6"/>
      <c r="VTP6"/>
      <c r="VTQ6"/>
      <c r="VTR6"/>
      <c r="VTS6"/>
      <c r="VTT6"/>
      <c r="VTU6"/>
      <c r="VTV6"/>
      <c r="VTW6"/>
      <c r="VTX6"/>
      <c r="VTY6"/>
      <c r="VTZ6"/>
      <c r="VUA6"/>
      <c r="VUB6"/>
      <c r="VUC6"/>
      <c r="VUD6"/>
      <c r="VUE6"/>
      <c r="VUF6"/>
      <c r="VUG6"/>
      <c r="VUH6"/>
      <c r="VUI6"/>
      <c r="VUJ6"/>
      <c r="VUK6"/>
      <c r="VUL6"/>
      <c r="VUM6"/>
      <c r="VUN6"/>
      <c r="VUO6"/>
      <c r="VUP6"/>
      <c r="VUQ6"/>
      <c r="VUR6"/>
      <c r="VUS6"/>
      <c r="VUT6"/>
      <c r="VUU6"/>
      <c r="VUV6"/>
      <c r="VUW6"/>
      <c r="VUX6"/>
      <c r="VUY6"/>
      <c r="VUZ6"/>
      <c r="VVA6"/>
      <c r="VVB6"/>
      <c r="VVC6"/>
      <c r="VVD6"/>
      <c r="VVE6"/>
      <c r="VVF6"/>
      <c r="VVG6"/>
      <c r="VVH6"/>
      <c r="VVI6"/>
      <c r="VVJ6"/>
      <c r="VVK6"/>
      <c r="VVL6"/>
      <c r="VVM6"/>
      <c r="VVN6"/>
      <c r="VVO6"/>
      <c r="VVP6"/>
      <c r="VVQ6"/>
      <c r="VVR6"/>
      <c r="VVS6"/>
      <c r="VVT6"/>
      <c r="VVU6"/>
      <c r="VVV6"/>
      <c r="VVW6"/>
      <c r="VVX6"/>
      <c r="VVY6"/>
      <c r="VVZ6"/>
      <c r="VWA6"/>
      <c r="VWB6"/>
      <c r="VWC6"/>
      <c r="VWD6"/>
      <c r="VWE6"/>
      <c r="VWF6"/>
      <c r="VWG6"/>
      <c r="VWH6"/>
      <c r="VWI6"/>
      <c r="VWJ6"/>
      <c r="VWK6"/>
      <c r="VWL6"/>
      <c r="VWM6"/>
      <c r="VWN6"/>
      <c r="VWO6"/>
      <c r="VWP6"/>
      <c r="VWQ6"/>
      <c r="VWR6"/>
      <c r="VWS6"/>
      <c r="VWT6"/>
      <c r="VWU6"/>
      <c r="VWV6"/>
      <c r="VWW6"/>
      <c r="VWX6"/>
      <c r="VWY6"/>
      <c r="VWZ6"/>
      <c r="VXA6"/>
      <c r="VXB6"/>
      <c r="VXC6"/>
      <c r="VXD6"/>
      <c r="VXE6"/>
      <c r="VXF6"/>
      <c r="VXG6"/>
      <c r="VXH6"/>
      <c r="VXI6"/>
      <c r="VXJ6"/>
      <c r="VXK6"/>
      <c r="VXL6"/>
      <c r="VXM6"/>
      <c r="VXN6"/>
      <c r="VXO6"/>
      <c r="VXP6"/>
      <c r="VXQ6"/>
      <c r="VXR6"/>
      <c r="VXS6"/>
      <c r="VXT6"/>
      <c r="VXU6"/>
      <c r="VXV6"/>
      <c r="VXW6"/>
      <c r="VXX6"/>
      <c r="VXY6"/>
      <c r="VXZ6"/>
      <c r="VYA6"/>
      <c r="VYB6"/>
      <c r="VYC6"/>
      <c r="VYD6"/>
      <c r="VYE6"/>
      <c r="VYF6"/>
      <c r="VYG6"/>
      <c r="VYH6"/>
      <c r="VYI6"/>
      <c r="VYJ6"/>
      <c r="VYK6"/>
      <c r="VYL6"/>
      <c r="VYM6"/>
      <c r="VYN6"/>
      <c r="VYO6"/>
      <c r="VYP6"/>
      <c r="VYQ6"/>
      <c r="VYR6"/>
      <c r="VYS6"/>
      <c r="VYT6"/>
      <c r="VYU6"/>
      <c r="VYV6"/>
      <c r="VYW6"/>
      <c r="VYX6"/>
      <c r="VYY6"/>
      <c r="VYZ6"/>
      <c r="VZA6"/>
      <c r="VZB6"/>
      <c r="VZC6"/>
      <c r="VZD6"/>
      <c r="VZE6"/>
      <c r="VZF6"/>
      <c r="VZG6"/>
      <c r="VZH6"/>
      <c r="VZI6"/>
      <c r="VZJ6"/>
      <c r="VZK6"/>
      <c r="VZL6"/>
      <c r="VZM6"/>
      <c r="VZN6"/>
      <c r="VZO6"/>
      <c r="VZP6"/>
      <c r="VZQ6"/>
      <c r="VZR6"/>
      <c r="VZS6"/>
      <c r="VZT6"/>
      <c r="VZU6"/>
      <c r="VZV6"/>
      <c r="VZW6"/>
      <c r="VZX6"/>
      <c r="VZY6"/>
      <c r="VZZ6"/>
      <c r="WAA6"/>
      <c r="WAB6"/>
      <c r="WAC6"/>
      <c r="WAD6"/>
      <c r="WAE6"/>
      <c r="WAF6"/>
      <c r="WAG6"/>
      <c r="WAH6"/>
      <c r="WAI6"/>
      <c r="WAJ6"/>
      <c r="WAK6"/>
      <c r="WAL6"/>
      <c r="WAM6"/>
      <c r="WAN6"/>
      <c r="WAO6"/>
      <c r="WAP6"/>
      <c r="WAQ6"/>
      <c r="WAR6"/>
      <c r="WAS6"/>
      <c r="WAT6"/>
      <c r="WAU6"/>
      <c r="WAV6"/>
      <c r="WAW6"/>
      <c r="WAX6"/>
      <c r="WAY6"/>
      <c r="WAZ6"/>
      <c r="WBA6"/>
      <c r="WBB6"/>
      <c r="WBC6"/>
      <c r="WBD6"/>
      <c r="WBE6"/>
      <c r="WBF6"/>
      <c r="WBG6"/>
      <c r="WBH6"/>
      <c r="WBI6"/>
      <c r="WBJ6"/>
      <c r="WBK6"/>
      <c r="WBL6"/>
      <c r="WBM6"/>
      <c r="WBN6"/>
      <c r="WBO6"/>
      <c r="WBP6"/>
      <c r="WBQ6"/>
      <c r="WBR6"/>
      <c r="WBS6"/>
      <c r="WBT6"/>
      <c r="WBU6"/>
      <c r="WBV6"/>
      <c r="WBW6"/>
      <c r="WBX6"/>
      <c r="WBY6"/>
      <c r="WBZ6"/>
      <c r="WCA6"/>
      <c r="WCB6"/>
      <c r="WCC6"/>
      <c r="WCD6"/>
      <c r="WCE6"/>
      <c r="WCF6"/>
      <c r="WCG6"/>
      <c r="WCH6"/>
      <c r="WCI6"/>
      <c r="WCJ6"/>
      <c r="WCK6"/>
      <c r="WCL6"/>
      <c r="WCM6"/>
      <c r="WCN6"/>
      <c r="WCO6"/>
      <c r="WCP6"/>
      <c r="WCQ6"/>
      <c r="WCR6"/>
      <c r="WCS6"/>
      <c r="WCT6"/>
      <c r="WCU6"/>
      <c r="WCV6"/>
      <c r="WCW6"/>
      <c r="WCX6"/>
      <c r="WCY6"/>
      <c r="WCZ6"/>
      <c r="WDA6"/>
      <c r="WDB6"/>
      <c r="WDC6"/>
      <c r="WDD6"/>
      <c r="WDE6"/>
      <c r="WDF6"/>
      <c r="WDG6"/>
      <c r="WDH6"/>
      <c r="WDI6"/>
      <c r="WDJ6"/>
      <c r="WDK6"/>
      <c r="WDL6"/>
      <c r="WDM6"/>
      <c r="WDN6"/>
      <c r="WDO6"/>
      <c r="WDP6"/>
      <c r="WDQ6"/>
      <c r="WDR6"/>
      <c r="WDS6"/>
      <c r="WDT6"/>
      <c r="WDU6"/>
      <c r="WDV6"/>
      <c r="WDW6"/>
      <c r="WDX6"/>
      <c r="WDY6"/>
      <c r="WDZ6"/>
      <c r="WEA6"/>
      <c r="WEB6"/>
      <c r="WEC6"/>
      <c r="WED6"/>
      <c r="WEE6"/>
      <c r="WEF6"/>
      <c r="WEG6"/>
      <c r="WEH6"/>
      <c r="WEI6"/>
      <c r="WEJ6"/>
      <c r="WEK6"/>
      <c r="WEL6"/>
      <c r="WEM6"/>
      <c r="WEN6"/>
      <c r="WEO6"/>
      <c r="WEP6"/>
      <c r="WEQ6"/>
      <c r="WER6"/>
      <c r="WES6"/>
      <c r="WET6"/>
      <c r="WEU6"/>
      <c r="WEV6"/>
      <c r="WEW6"/>
      <c r="WEX6"/>
      <c r="WEY6"/>
      <c r="WEZ6"/>
      <c r="WFA6"/>
      <c r="WFB6"/>
      <c r="WFC6"/>
      <c r="WFD6"/>
      <c r="WFE6"/>
      <c r="WFF6"/>
      <c r="WFG6"/>
      <c r="WFH6"/>
      <c r="WFI6"/>
      <c r="WFJ6"/>
      <c r="WFK6"/>
      <c r="WFL6"/>
      <c r="WFM6"/>
      <c r="WFN6"/>
      <c r="WFO6"/>
      <c r="WFP6"/>
      <c r="WFQ6"/>
      <c r="WFR6"/>
      <c r="WFS6"/>
      <c r="WFT6"/>
      <c r="WFU6"/>
      <c r="WFV6"/>
      <c r="WFW6"/>
      <c r="WFX6"/>
      <c r="WFY6"/>
      <c r="WFZ6"/>
      <c r="WGA6"/>
      <c r="WGB6"/>
      <c r="WGC6"/>
      <c r="WGD6"/>
      <c r="WGE6"/>
      <c r="WGF6"/>
      <c r="WGG6"/>
      <c r="WGH6"/>
      <c r="WGI6"/>
      <c r="WGJ6"/>
      <c r="WGK6"/>
      <c r="WGL6"/>
      <c r="WGM6"/>
      <c r="WGN6"/>
      <c r="WGO6"/>
      <c r="WGP6"/>
      <c r="WGQ6"/>
      <c r="WGR6"/>
      <c r="WGS6"/>
      <c r="WGT6"/>
      <c r="WGU6"/>
      <c r="WGV6"/>
      <c r="WGW6"/>
      <c r="WGX6"/>
      <c r="WGY6"/>
      <c r="WGZ6"/>
      <c r="WHA6"/>
      <c r="WHB6"/>
      <c r="WHC6"/>
      <c r="WHD6"/>
      <c r="WHE6"/>
      <c r="WHF6"/>
      <c r="WHG6"/>
      <c r="WHH6"/>
      <c r="WHI6"/>
      <c r="WHJ6"/>
      <c r="WHK6"/>
      <c r="WHL6"/>
      <c r="WHM6"/>
      <c r="WHN6"/>
      <c r="WHO6"/>
      <c r="WHP6"/>
      <c r="WHQ6"/>
      <c r="WHR6"/>
      <c r="WHS6"/>
      <c r="WHT6"/>
      <c r="WHU6"/>
      <c r="WHV6"/>
      <c r="WHW6"/>
      <c r="WHX6"/>
      <c r="WHY6"/>
      <c r="WHZ6"/>
      <c r="WIA6"/>
      <c r="WIB6"/>
      <c r="WIC6"/>
      <c r="WID6"/>
      <c r="WIE6"/>
      <c r="WIF6"/>
      <c r="WIG6"/>
      <c r="WIH6"/>
      <c r="WII6"/>
      <c r="WIJ6"/>
      <c r="WIK6"/>
      <c r="WIL6"/>
      <c r="WIM6"/>
      <c r="WIN6"/>
      <c r="WIO6"/>
      <c r="WIP6"/>
      <c r="WIQ6"/>
      <c r="WIR6"/>
      <c r="WIS6"/>
      <c r="WIT6"/>
      <c r="WIU6"/>
      <c r="WIV6"/>
      <c r="WIW6"/>
      <c r="WIX6"/>
      <c r="WIY6"/>
      <c r="WIZ6"/>
      <c r="WJA6"/>
      <c r="WJB6"/>
      <c r="WJC6"/>
      <c r="WJD6"/>
      <c r="WJE6"/>
      <c r="WJF6"/>
      <c r="WJG6"/>
      <c r="WJH6"/>
      <c r="WJI6"/>
      <c r="WJJ6"/>
      <c r="WJK6"/>
      <c r="WJL6"/>
      <c r="WJM6"/>
      <c r="WJN6"/>
      <c r="WJO6"/>
      <c r="WJP6"/>
      <c r="WJQ6"/>
      <c r="WJR6"/>
      <c r="WJS6"/>
      <c r="WJT6"/>
      <c r="WJU6"/>
      <c r="WJV6"/>
      <c r="WJW6"/>
      <c r="WJX6"/>
      <c r="WJY6"/>
      <c r="WJZ6"/>
      <c r="WKA6"/>
      <c r="WKB6"/>
      <c r="WKC6"/>
      <c r="WKD6"/>
      <c r="WKE6"/>
      <c r="WKF6"/>
      <c r="WKG6"/>
      <c r="WKH6"/>
      <c r="WKI6"/>
      <c r="WKJ6"/>
      <c r="WKK6"/>
      <c r="WKL6"/>
      <c r="WKM6"/>
      <c r="WKN6"/>
      <c r="WKO6"/>
      <c r="WKP6"/>
      <c r="WKQ6"/>
      <c r="WKR6"/>
      <c r="WKS6"/>
      <c r="WKT6"/>
      <c r="WKU6"/>
      <c r="WKV6"/>
      <c r="WKW6"/>
      <c r="WKX6"/>
      <c r="WKY6"/>
      <c r="WKZ6"/>
      <c r="WLA6"/>
      <c r="WLB6"/>
      <c r="WLC6"/>
      <c r="WLD6"/>
      <c r="WLE6"/>
      <c r="WLF6"/>
      <c r="WLG6"/>
      <c r="WLH6"/>
      <c r="WLI6"/>
      <c r="WLJ6"/>
      <c r="WLK6"/>
      <c r="WLL6"/>
      <c r="WLM6"/>
      <c r="WLN6"/>
      <c r="WLO6"/>
      <c r="WLP6"/>
      <c r="WLQ6"/>
      <c r="WLR6"/>
      <c r="WLS6"/>
      <c r="WLT6"/>
      <c r="WLU6"/>
      <c r="WLV6"/>
      <c r="WLW6"/>
      <c r="WLX6"/>
      <c r="WLY6"/>
      <c r="WLZ6"/>
      <c r="WMA6"/>
      <c r="WMB6"/>
      <c r="WMC6"/>
      <c r="WMD6"/>
      <c r="WME6"/>
      <c r="WMF6"/>
      <c r="WMG6"/>
      <c r="WMH6"/>
      <c r="WMI6"/>
      <c r="WMJ6"/>
      <c r="WMK6"/>
      <c r="WML6"/>
      <c r="WMM6"/>
      <c r="WMN6"/>
      <c r="WMO6"/>
      <c r="WMP6"/>
      <c r="WMQ6"/>
      <c r="WMR6"/>
      <c r="WMS6"/>
      <c r="WMT6"/>
      <c r="WMU6"/>
      <c r="WMV6"/>
      <c r="WMW6"/>
      <c r="WMX6"/>
      <c r="WMY6"/>
      <c r="WMZ6"/>
      <c r="WNA6"/>
      <c r="WNB6"/>
      <c r="WNC6"/>
      <c r="WND6"/>
      <c r="WNE6"/>
      <c r="WNF6"/>
      <c r="WNG6"/>
      <c r="WNH6"/>
      <c r="WNI6"/>
      <c r="WNJ6"/>
      <c r="WNK6"/>
      <c r="WNL6"/>
      <c r="WNM6"/>
      <c r="WNN6"/>
      <c r="WNO6"/>
      <c r="WNP6"/>
      <c r="WNQ6"/>
      <c r="WNR6"/>
      <c r="WNS6"/>
      <c r="WNT6"/>
      <c r="WNU6"/>
      <c r="WNV6"/>
      <c r="WNW6"/>
      <c r="WNX6"/>
      <c r="WNY6"/>
      <c r="WNZ6"/>
      <c r="WOA6"/>
      <c r="WOB6"/>
      <c r="WOC6"/>
      <c r="WOD6"/>
      <c r="WOE6"/>
      <c r="WOF6"/>
      <c r="WOG6"/>
      <c r="WOH6"/>
      <c r="WOI6"/>
      <c r="WOJ6"/>
      <c r="WOK6"/>
      <c r="WOL6"/>
      <c r="WOM6"/>
      <c r="WON6"/>
      <c r="WOO6"/>
      <c r="WOP6"/>
      <c r="WOQ6"/>
      <c r="WOR6"/>
      <c r="WOS6"/>
      <c r="WOT6"/>
      <c r="WOU6"/>
      <c r="WOV6"/>
      <c r="WOW6"/>
      <c r="WOX6"/>
      <c r="WOY6"/>
      <c r="WOZ6"/>
      <c r="WPA6"/>
      <c r="WPB6"/>
      <c r="WPC6"/>
      <c r="WPD6"/>
      <c r="WPE6"/>
      <c r="WPF6"/>
      <c r="WPG6"/>
      <c r="WPH6"/>
      <c r="WPI6"/>
      <c r="WPJ6"/>
      <c r="WPK6"/>
      <c r="WPL6"/>
      <c r="WPM6"/>
      <c r="WPN6"/>
      <c r="WPO6"/>
      <c r="WPP6"/>
      <c r="WPQ6"/>
      <c r="WPR6"/>
      <c r="WPS6"/>
      <c r="WPT6"/>
      <c r="WPU6"/>
      <c r="WPV6"/>
      <c r="WPW6"/>
      <c r="WPX6"/>
      <c r="WPY6"/>
      <c r="WPZ6"/>
      <c r="WQA6"/>
      <c r="WQB6"/>
      <c r="WQC6"/>
      <c r="WQD6"/>
      <c r="WQE6"/>
      <c r="WQF6"/>
      <c r="WQG6"/>
      <c r="WQH6"/>
      <c r="WQI6"/>
      <c r="WQJ6"/>
      <c r="WQK6"/>
      <c r="WQL6"/>
      <c r="WQM6"/>
      <c r="WQN6"/>
      <c r="WQO6"/>
      <c r="WQP6"/>
      <c r="WQQ6"/>
      <c r="WQR6"/>
      <c r="WQS6"/>
      <c r="WQT6"/>
      <c r="WQU6"/>
      <c r="WQV6"/>
      <c r="WQW6"/>
      <c r="WQX6"/>
      <c r="WQY6"/>
      <c r="WQZ6"/>
      <c r="WRA6"/>
      <c r="WRB6"/>
      <c r="WRC6"/>
      <c r="WRD6"/>
      <c r="WRE6"/>
      <c r="WRF6"/>
      <c r="WRG6"/>
      <c r="WRH6"/>
      <c r="WRI6"/>
      <c r="WRJ6"/>
      <c r="WRK6"/>
      <c r="WRL6"/>
      <c r="WRM6"/>
      <c r="WRN6"/>
      <c r="WRO6"/>
      <c r="WRP6"/>
      <c r="WRQ6"/>
      <c r="WRR6"/>
      <c r="WRS6"/>
      <c r="WRT6"/>
      <c r="WRU6"/>
      <c r="WRV6"/>
      <c r="WRW6"/>
      <c r="WRX6"/>
      <c r="WRY6"/>
      <c r="WRZ6"/>
      <c r="WSA6"/>
      <c r="WSB6"/>
      <c r="WSC6"/>
      <c r="WSD6"/>
      <c r="WSE6"/>
      <c r="WSF6"/>
      <c r="WSG6"/>
      <c r="WSH6"/>
      <c r="WSI6"/>
      <c r="WSJ6"/>
      <c r="WSK6"/>
      <c r="WSL6"/>
      <c r="WSM6"/>
      <c r="WSN6"/>
      <c r="WSO6"/>
      <c r="WSP6"/>
      <c r="WSQ6"/>
      <c r="WSR6"/>
      <c r="WSS6"/>
      <c r="WST6"/>
      <c r="WSU6"/>
      <c r="WSV6"/>
      <c r="WSW6"/>
      <c r="WSX6"/>
      <c r="WSY6"/>
      <c r="WSZ6"/>
      <c r="WTA6"/>
      <c r="WTB6"/>
      <c r="WTC6"/>
      <c r="WTD6"/>
      <c r="WTE6"/>
      <c r="WTF6"/>
      <c r="WTG6"/>
      <c r="WTH6"/>
      <c r="WTI6"/>
      <c r="WTJ6"/>
      <c r="WTK6"/>
      <c r="WTL6"/>
      <c r="WTM6"/>
      <c r="WTN6"/>
      <c r="WTO6"/>
      <c r="WTP6"/>
      <c r="WTQ6"/>
      <c r="WTR6"/>
      <c r="WTS6"/>
      <c r="WTT6"/>
      <c r="WTU6"/>
      <c r="WTV6"/>
      <c r="WTW6"/>
      <c r="WTX6"/>
      <c r="WTY6"/>
      <c r="WTZ6"/>
      <c r="WUA6"/>
      <c r="WUB6"/>
      <c r="WUC6"/>
      <c r="WUD6"/>
      <c r="WUE6"/>
      <c r="WUF6"/>
      <c r="WUG6"/>
      <c r="WUH6"/>
      <c r="WUI6"/>
      <c r="WUJ6"/>
      <c r="WUK6"/>
      <c r="WUL6"/>
      <c r="WUM6"/>
      <c r="WUN6"/>
      <c r="WUO6"/>
      <c r="WUP6"/>
      <c r="WUQ6"/>
      <c r="WUR6"/>
      <c r="WUS6"/>
      <c r="WUT6"/>
      <c r="WUU6"/>
      <c r="WUV6"/>
      <c r="WUW6"/>
      <c r="WUX6"/>
      <c r="WUY6"/>
      <c r="WUZ6"/>
      <c r="WVA6"/>
      <c r="WVB6"/>
      <c r="WVC6"/>
      <c r="WVD6"/>
      <c r="WVE6"/>
      <c r="WVF6"/>
      <c r="WVG6"/>
      <c r="WVH6"/>
      <c r="WVI6"/>
      <c r="WVJ6"/>
      <c r="WVK6"/>
      <c r="WVL6"/>
      <c r="WVM6"/>
      <c r="WVN6"/>
      <c r="WVO6"/>
      <c r="WVP6"/>
      <c r="WVQ6"/>
      <c r="WVR6"/>
      <c r="WVS6"/>
      <c r="WVT6"/>
      <c r="WVU6"/>
      <c r="WVV6"/>
      <c r="WVW6"/>
      <c r="WVX6"/>
      <c r="WVY6"/>
      <c r="WVZ6"/>
      <c r="WWA6"/>
      <c r="WWB6"/>
      <c r="WWC6"/>
      <c r="WWD6"/>
      <c r="WWE6"/>
      <c r="WWF6"/>
      <c r="WWG6"/>
      <c r="WWH6"/>
      <c r="WWI6"/>
      <c r="WWJ6"/>
      <c r="WWK6"/>
      <c r="WWL6"/>
      <c r="WWM6"/>
      <c r="WWN6"/>
      <c r="WWO6"/>
      <c r="WWP6"/>
      <c r="WWQ6"/>
      <c r="WWR6"/>
      <c r="WWS6"/>
      <c r="WWT6"/>
      <c r="WWU6"/>
      <c r="WWV6"/>
      <c r="WWW6"/>
      <c r="WWX6"/>
      <c r="WWY6"/>
      <c r="WWZ6"/>
      <c r="WXA6"/>
      <c r="WXB6"/>
      <c r="WXC6"/>
      <c r="WXD6"/>
      <c r="WXE6"/>
      <c r="WXF6"/>
      <c r="WXG6"/>
      <c r="WXH6"/>
      <c r="WXI6"/>
      <c r="WXJ6"/>
      <c r="WXK6"/>
      <c r="WXL6"/>
      <c r="WXM6"/>
      <c r="WXN6"/>
      <c r="WXO6"/>
      <c r="WXP6"/>
      <c r="WXQ6"/>
      <c r="WXR6"/>
      <c r="WXS6"/>
      <c r="WXT6"/>
      <c r="WXU6"/>
      <c r="WXV6"/>
      <c r="WXW6"/>
      <c r="WXX6"/>
      <c r="WXY6"/>
      <c r="WXZ6"/>
      <c r="WYA6"/>
      <c r="WYB6"/>
      <c r="WYC6"/>
      <c r="WYD6"/>
      <c r="WYE6"/>
      <c r="WYF6"/>
      <c r="WYG6"/>
      <c r="WYH6"/>
      <c r="WYI6"/>
      <c r="WYJ6"/>
      <c r="WYK6"/>
      <c r="WYL6"/>
      <c r="WYM6"/>
      <c r="WYN6"/>
      <c r="WYO6"/>
      <c r="WYP6"/>
      <c r="WYQ6"/>
      <c r="WYR6"/>
      <c r="WYS6"/>
      <c r="WYT6"/>
      <c r="WYU6"/>
      <c r="WYV6"/>
      <c r="WYW6"/>
      <c r="WYX6"/>
      <c r="WYY6"/>
      <c r="WYZ6"/>
      <c r="WZA6"/>
      <c r="WZB6"/>
      <c r="WZC6"/>
      <c r="WZD6"/>
      <c r="WZE6"/>
      <c r="WZF6"/>
      <c r="WZG6"/>
      <c r="WZH6"/>
      <c r="WZI6"/>
      <c r="WZJ6"/>
      <c r="WZK6"/>
      <c r="WZL6"/>
      <c r="WZM6"/>
      <c r="WZN6"/>
      <c r="WZO6"/>
      <c r="WZP6"/>
      <c r="WZQ6"/>
      <c r="WZR6"/>
      <c r="WZS6"/>
      <c r="WZT6"/>
      <c r="WZU6"/>
      <c r="WZV6"/>
      <c r="WZW6"/>
      <c r="WZX6"/>
      <c r="WZY6"/>
      <c r="WZZ6"/>
      <c r="XAA6"/>
      <c r="XAB6"/>
      <c r="XAC6"/>
      <c r="XAD6"/>
      <c r="XAE6"/>
      <c r="XAF6"/>
      <c r="XAG6"/>
      <c r="XAH6"/>
      <c r="XAI6"/>
      <c r="XAJ6"/>
      <c r="XAK6"/>
      <c r="XAL6"/>
      <c r="XAM6"/>
      <c r="XAN6"/>
      <c r="XAO6"/>
      <c r="XAP6"/>
      <c r="XAQ6"/>
      <c r="XAR6"/>
      <c r="XAS6"/>
      <c r="XAT6"/>
      <c r="XAU6"/>
      <c r="XAV6"/>
      <c r="XAW6"/>
      <c r="XAX6"/>
      <c r="XAY6"/>
      <c r="XAZ6"/>
      <c r="XBA6"/>
      <c r="XBB6"/>
      <c r="XBC6"/>
      <c r="XBD6"/>
      <c r="XBE6"/>
      <c r="XBF6"/>
      <c r="XBG6"/>
      <c r="XBH6"/>
      <c r="XBI6"/>
      <c r="XBJ6"/>
      <c r="XBK6"/>
      <c r="XBL6"/>
      <c r="XBM6"/>
      <c r="XBN6"/>
      <c r="XBO6"/>
      <c r="XBP6"/>
      <c r="XBQ6"/>
      <c r="XBR6"/>
      <c r="XBS6"/>
      <c r="XBT6"/>
      <c r="XBU6"/>
      <c r="XBV6"/>
      <c r="XBW6"/>
      <c r="XBX6"/>
      <c r="XBY6"/>
      <c r="XBZ6"/>
      <c r="XCA6"/>
      <c r="XCB6"/>
      <c r="XCC6"/>
      <c r="XCD6"/>
      <c r="XCE6"/>
      <c r="XCF6"/>
      <c r="XCG6"/>
      <c r="XCH6"/>
      <c r="XCI6"/>
      <c r="XCJ6"/>
      <c r="XCK6"/>
      <c r="XCL6"/>
      <c r="XCM6"/>
      <c r="XCN6"/>
      <c r="XCO6"/>
      <c r="XCP6"/>
      <c r="XCQ6"/>
      <c r="XCR6"/>
      <c r="XCS6"/>
      <c r="XCT6"/>
      <c r="XCU6"/>
      <c r="XCV6"/>
      <c r="XCW6"/>
      <c r="XCX6"/>
      <c r="XCY6"/>
      <c r="XCZ6"/>
      <c r="XDA6"/>
      <c r="XDB6"/>
      <c r="XDC6"/>
      <c r="XDD6"/>
      <c r="XDE6"/>
      <c r="XDF6"/>
      <c r="XDG6"/>
      <c r="XDH6"/>
      <c r="XDI6"/>
      <c r="XDJ6"/>
      <c r="XDK6"/>
      <c r="XDL6"/>
      <c r="XDM6"/>
      <c r="XDN6"/>
      <c r="XDO6"/>
      <c r="XDP6"/>
      <c r="XDQ6"/>
      <c r="XDR6"/>
      <c r="XDS6"/>
    </row>
    <row r="7" spans="1:16347" ht="20.100000000000001" customHeight="1" x14ac:dyDescent="0.2">
      <c r="A7" s="48" t="s">
        <v>63</v>
      </c>
      <c r="B7" s="51"/>
      <c r="C7" s="51"/>
      <c r="D7" s="51"/>
      <c r="E7" s="51">
        <f>SUM('Devils Tombstone (Plateau Mtn)'!F18)</f>
        <v>1175</v>
      </c>
      <c r="F7" s="51">
        <f>SUM('Devils Tombstone (Plateau Mtn)'!G18)</f>
        <v>1121</v>
      </c>
      <c r="G7" s="51">
        <f>SUM('Devils Tombstone (Plateau Mtn)'!H18)</f>
        <v>546</v>
      </c>
      <c r="H7" s="51">
        <f>SUM('Devils Tombstone (Plateau Mtn)'!I18)</f>
        <v>1683</v>
      </c>
      <c r="I7" s="51">
        <f>SUM('Devils Tombstone (Plateau Mtn)'!J18)</f>
        <v>1655</v>
      </c>
      <c r="J7" s="51">
        <f>SUM('Devils Tombstone (Plateau Mtn)'!K18)</f>
        <v>1349</v>
      </c>
      <c r="K7" s="51">
        <f>SUM('Devils Tombstone (Plateau Mtn)'!L18)</f>
        <v>1470</v>
      </c>
      <c r="L7" s="51">
        <f>SUM('Devils Tombstone (Plateau Mtn)'!M18)</f>
        <v>1776</v>
      </c>
      <c r="M7" s="51">
        <f>SUM('Devils Tombstone (Plateau Mtn)'!N18)</f>
        <v>1262</v>
      </c>
      <c r="N7" s="51">
        <f>SUM('Devils Tombstone (Plateau Mtn)'!O18)</f>
        <v>1168</v>
      </c>
      <c r="O7" s="51">
        <f>SUM('Devils Tombstone (Plateau Mtn)'!P18)</f>
        <v>1324</v>
      </c>
      <c r="P7" s="51">
        <f>'Big Pond East'!P18</f>
        <v>381</v>
      </c>
      <c r="Q7" s="51">
        <f>'Big Pond East'!Q18</f>
        <v>290</v>
      </c>
      <c r="R7" s="51">
        <f>'Big Pond East'!R18</f>
        <v>354</v>
      </c>
      <c r="S7" s="51">
        <f>'Big Pond East'!S18</f>
        <v>405</v>
      </c>
      <c r="T7" s="51">
        <f>'Big Pond East'!T18</f>
        <v>361</v>
      </c>
      <c r="U7" s="51">
        <f>'Big Pond East'!U18</f>
        <v>403</v>
      </c>
      <c r="V7" s="51">
        <f>'Big Pond East'!V18</f>
        <v>551</v>
      </c>
      <c r="W7" s="51">
        <f>'Big Pond East'!W18</f>
        <v>372</v>
      </c>
      <c r="X7" s="51">
        <f>'Big Pond East'!X18</f>
        <v>480</v>
      </c>
      <c r="Y7" s="51">
        <f>'Big Pond East'!Y18</f>
        <v>557</v>
      </c>
      <c r="Z7" s="51">
        <f>'Big Pond East'!Z18</f>
        <v>489</v>
      </c>
      <c r="AA7" s="51">
        <f>'Big Pond East'!AA18</f>
        <v>573</v>
      </c>
      <c r="AB7" s="51">
        <f>'Big Pond East'!AB18</f>
        <v>517</v>
      </c>
      <c r="AC7" s="51">
        <f>'Big Pond East'!AC18</f>
        <v>354</v>
      </c>
      <c r="AD7" s="51">
        <f>'Big Pond East'!AD18</f>
        <v>391</v>
      </c>
      <c r="AE7" s="51">
        <f>'Big Pond East'!AE18</f>
        <v>732</v>
      </c>
      <c r="AF7" s="51">
        <f>'Big Pond East'!AF18</f>
        <v>429</v>
      </c>
      <c r="AG7" s="51">
        <f>'Big Pond East'!AG18</f>
        <v>431</v>
      </c>
      <c r="AH7" s="51">
        <f>'Big Pond East'!AH18</f>
        <v>284</v>
      </c>
      <c r="AI7" s="51">
        <f>'Big Pond East'!AI18</f>
        <v>327</v>
      </c>
      <c r="AJ7" s="51">
        <f>'Big Pond East'!AJ18</f>
        <v>374</v>
      </c>
      <c r="AK7" s="6">
        <f t="shared" si="0"/>
        <v>8681</v>
      </c>
    </row>
    <row r="8" spans="1:16347" s="11" customFormat="1" ht="20.100000000000001" customHeight="1" x14ac:dyDescent="0.2">
      <c r="A8" s="47" t="s">
        <v>70</v>
      </c>
      <c r="B8" s="53">
        <f>SUM('Kaaterskill Falls (REMOVED)'!B18)</f>
        <v>0</v>
      </c>
      <c r="C8" s="53">
        <f>SUM('Kaaterskill Falls (REMOVED)'!C18)</f>
        <v>0</v>
      </c>
      <c r="D8" s="53">
        <f>SUM('Kaaterskill Falls (REMOVED)'!D18)</f>
        <v>0</v>
      </c>
      <c r="E8" s="53">
        <f>SUM('Kaaterskill Falls (REMOVED)'!E18)</f>
        <v>0</v>
      </c>
      <c r="F8" s="53">
        <f>SUM('Kaaterskill Falls (REMOVED)'!F18)</f>
        <v>0</v>
      </c>
      <c r="G8" s="53">
        <f>SUM('Kaaterskill Falls (REMOVED)'!G18)</f>
        <v>0</v>
      </c>
      <c r="H8" s="53">
        <f>SUM('Kaaterskill Falls (REMOVED)'!H18)</f>
        <v>0</v>
      </c>
      <c r="I8" s="53">
        <f>SUM('Kaaterskill Falls (REMOVED)'!I18)</f>
        <v>0</v>
      </c>
      <c r="J8" s="53">
        <f>SUM('Kaaterskill Falls (REMOVED)'!J18)</f>
        <v>2191</v>
      </c>
      <c r="K8" s="53">
        <f>SUM('Kaaterskill Falls (REMOVED)'!K18)</f>
        <v>11148</v>
      </c>
      <c r="L8" s="53">
        <f>SUM('Kaaterskill Falls (REMOVED)'!L18)</f>
        <v>11080</v>
      </c>
      <c r="M8" s="53">
        <f>SUM('Kaaterskill Falls (REMOVED)'!M18)</f>
        <v>11669</v>
      </c>
      <c r="N8" s="53">
        <f>SUM('Kaaterskill Falls (REMOVED)'!N18)</f>
        <v>11920</v>
      </c>
      <c r="O8" s="53">
        <f>SUM('Kaaterskill Falls (REMOVED)'!O18)</f>
        <v>12445</v>
      </c>
      <c r="P8" s="53">
        <f>'Campbell Brook'!P18</f>
        <v>198</v>
      </c>
      <c r="Q8" s="53">
        <f>'Campbell Brook'!Q18</f>
        <v>219</v>
      </c>
      <c r="R8" s="53">
        <f>'Campbell Brook'!R18</f>
        <v>175</v>
      </c>
      <c r="S8" s="53">
        <f>'Campbell Brook'!S18</f>
        <v>59</v>
      </c>
      <c r="T8" s="53">
        <f>'Campbell Brook'!T18</f>
        <v>310</v>
      </c>
      <c r="U8" s="53">
        <f>'Campbell Brook'!U18</f>
        <v>260</v>
      </c>
      <c r="V8" s="53">
        <f>'Campbell Brook'!V18</f>
        <v>235</v>
      </c>
      <c r="W8" s="53">
        <f>'Campbell Brook'!W18</f>
        <v>122</v>
      </c>
      <c r="X8" s="53">
        <f>'Campbell Brook'!X18</f>
        <v>99</v>
      </c>
      <c r="Y8" s="53">
        <f>'Campbell Brook'!Y18</f>
        <v>152</v>
      </c>
      <c r="Z8" s="53">
        <f>'Campbell Brook'!Z18</f>
        <v>176</v>
      </c>
      <c r="AA8" s="53">
        <f>'Campbell Brook'!AA18</f>
        <v>116</v>
      </c>
      <c r="AB8" s="53">
        <f>'Campbell Brook'!AB18</f>
        <v>114</v>
      </c>
      <c r="AC8" s="53">
        <f>'Campbell Brook'!AC18</f>
        <v>150</v>
      </c>
      <c r="AD8" s="53">
        <f>'Campbell Brook'!AD18</f>
        <v>150</v>
      </c>
      <c r="AE8" s="53">
        <f>'Campbell Brook'!AE18</f>
        <v>211</v>
      </c>
      <c r="AF8" s="53">
        <f>'Campbell Brook'!AF18</f>
        <v>166</v>
      </c>
      <c r="AG8" s="53">
        <f>'Campbell Brook'!AG18</f>
        <v>243</v>
      </c>
      <c r="AH8" s="53">
        <f>'Campbell Brook'!AH18</f>
        <v>90</v>
      </c>
      <c r="AI8" s="53">
        <f>'Campbell Brook'!AJ18</f>
        <v>186</v>
      </c>
      <c r="AJ8" s="53">
        <f>'Campbell Brook'!AK18</f>
        <v>0</v>
      </c>
      <c r="AK8" s="11">
        <f t="shared" si="0"/>
        <v>3431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  <c r="AMK8"/>
      <c r="AML8"/>
      <c r="AMM8"/>
      <c r="AMN8"/>
      <c r="AMO8"/>
      <c r="AMP8"/>
      <c r="AMQ8"/>
      <c r="AMR8"/>
      <c r="AMS8"/>
      <c r="AMT8"/>
      <c r="AMU8"/>
      <c r="AMV8"/>
      <c r="AMW8"/>
      <c r="AMX8"/>
      <c r="AMY8"/>
      <c r="AMZ8"/>
      <c r="ANA8"/>
      <c r="ANB8"/>
      <c r="ANC8"/>
      <c r="AND8"/>
      <c r="ANE8"/>
      <c r="ANF8"/>
      <c r="ANG8"/>
      <c r="ANH8"/>
      <c r="ANI8"/>
      <c r="ANJ8"/>
      <c r="ANK8"/>
      <c r="ANL8"/>
      <c r="ANM8"/>
      <c r="ANN8"/>
      <c r="ANO8"/>
      <c r="ANP8"/>
      <c r="ANQ8"/>
      <c r="ANR8"/>
      <c r="ANS8"/>
      <c r="ANT8"/>
      <c r="ANU8"/>
      <c r="ANV8"/>
      <c r="ANW8"/>
      <c r="ANX8"/>
      <c r="ANY8"/>
      <c r="ANZ8"/>
      <c r="AOA8"/>
      <c r="AOB8"/>
      <c r="AOC8"/>
      <c r="AOD8"/>
      <c r="AOE8"/>
      <c r="AOF8"/>
      <c r="AOG8"/>
      <c r="AOH8"/>
      <c r="AOI8"/>
      <c r="AOJ8"/>
      <c r="AOK8"/>
      <c r="AOL8"/>
      <c r="AOM8"/>
      <c r="AON8"/>
      <c r="AOO8"/>
      <c r="AOP8"/>
      <c r="AOQ8"/>
      <c r="AOR8"/>
      <c r="AOS8"/>
      <c r="AOT8"/>
      <c r="AOU8"/>
      <c r="AOV8"/>
      <c r="AOW8"/>
      <c r="AOX8"/>
      <c r="AOY8"/>
      <c r="AOZ8"/>
      <c r="APA8"/>
      <c r="APB8"/>
      <c r="APC8"/>
      <c r="APD8"/>
      <c r="APE8"/>
      <c r="APF8"/>
      <c r="APG8"/>
      <c r="APH8"/>
      <c r="API8"/>
      <c r="APJ8"/>
      <c r="APK8"/>
      <c r="APL8"/>
      <c r="APM8"/>
      <c r="APN8"/>
      <c r="APO8"/>
      <c r="APP8"/>
      <c r="APQ8"/>
      <c r="APR8"/>
      <c r="APS8"/>
      <c r="APT8"/>
      <c r="APU8"/>
      <c r="APV8"/>
      <c r="APW8"/>
      <c r="APX8"/>
      <c r="APY8"/>
      <c r="APZ8"/>
      <c r="AQA8"/>
      <c r="AQB8"/>
      <c r="AQC8"/>
      <c r="AQD8"/>
      <c r="AQE8"/>
      <c r="AQF8"/>
      <c r="AQG8"/>
      <c r="AQH8"/>
      <c r="AQI8"/>
      <c r="AQJ8"/>
      <c r="AQK8"/>
      <c r="AQL8"/>
      <c r="AQM8"/>
      <c r="AQN8"/>
      <c r="AQO8"/>
      <c r="AQP8"/>
      <c r="AQQ8"/>
      <c r="AQR8"/>
      <c r="AQS8"/>
      <c r="AQT8"/>
      <c r="AQU8"/>
      <c r="AQV8"/>
      <c r="AQW8"/>
      <c r="AQX8"/>
      <c r="AQY8"/>
      <c r="AQZ8"/>
      <c r="ARA8"/>
      <c r="ARB8"/>
      <c r="ARC8"/>
      <c r="ARD8"/>
      <c r="ARE8"/>
      <c r="ARF8"/>
      <c r="ARG8"/>
      <c r="ARH8"/>
      <c r="ARI8"/>
      <c r="ARJ8"/>
      <c r="ARK8"/>
      <c r="ARL8"/>
      <c r="ARM8"/>
      <c r="ARN8"/>
      <c r="ARO8"/>
      <c r="ARP8"/>
      <c r="ARQ8"/>
      <c r="ARR8"/>
      <c r="ARS8"/>
      <c r="ART8"/>
      <c r="ARU8"/>
      <c r="ARV8"/>
      <c r="ARW8"/>
      <c r="ARX8"/>
      <c r="ARY8"/>
      <c r="ARZ8"/>
      <c r="ASA8"/>
      <c r="ASB8"/>
      <c r="ASC8"/>
      <c r="ASD8"/>
      <c r="ASE8"/>
      <c r="ASF8"/>
      <c r="ASG8"/>
      <c r="ASH8"/>
      <c r="ASI8"/>
      <c r="ASJ8"/>
      <c r="ASK8"/>
      <c r="ASL8"/>
      <c r="ASM8"/>
      <c r="ASN8"/>
      <c r="ASO8"/>
      <c r="ASP8"/>
      <c r="ASQ8"/>
      <c r="ASR8"/>
      <c r="ASS8"/>
      <c r="AST8"/>
      <c r="ASU8"/>
      <c r="ASV8"/>
      <c r="ASW8"/>
      <c r="ASX8"/>
      <c r="ASY8"/>
      <c r="ASZ8"/>
      <c r="ATA8"/>
      <c r="ATB8"/>
      <c r="ATC8"/>
      <c r="ATD8"/>
      <c r="ATE8"/>
      <c r="ATF8"/>
      <c r="ATG8"/>
      <c r="ATH8"/>
      <c r="ATI8"/>
      <c r="ATJ8"/>
      <c r="ATK8"/>
      <c r="ATL8"/>
      <c r="ATM8"/>
      <c r="ATN8"/>
      <c r="ATO8"/>
      <c r="ATP8"/>
      <c r="ATQ8"/>
      <c r="ATR8"/>
      <c r="ATS8"/>
      <c r="ATT8"/>
      <c r="ATU8"/>
      <c r="ATV8"/>
      <c r="ATW8"/>
      <c r="ATX8"/>
      <c r="ATY8"/>
      <c r="ATZ8"/>
      <c r="AUA8"/>
      <c r="AUB8"/>
      <c r="AUC8"/>
      <c r="AUD8"/>
      <c r="AUE8"/>
      <c r="AUF8"/>
      <c r="AUG8"/>
      <c r="AUH8"/>
      <c r="AUI8"/>
      <c r="AUJ8"/>
      <c r="AUK8"/>
      <c r="AUL8"/>
      <c r="AUM8"/>
      <c r="AUN8"/>
      <c r="AUO8"/>
      <c r="AUP8"/>
      <c r="AUQ8"/>
      <c r="AUR8"/>
      <c r="AUS8"/>
      <c r="AUT8"/>
      <c r="AUU8"/>
      <c r="AUV8"/>
      <c r="AUW8"/>
      <c r="AUX8"/>
      <c r="AUY8"/>
      <c r="AUZ8"/>
      <c r="AVA8"/>
      <c r="AVB8"/>
      <c r="AVC8"/>
      <c r="AVD8"/>
      <c r="AVE8"/>
      <c r="AVF8"/>
      <c r="AVG8"/>
      <c r="AVH8"/>
      <c r="AVI8"/>
      <c r="AVJ8"/>
      <c r="AVK8"/>
      <c r="AVL8"/>
      <c r="AVM8"/>
      <c r="AVN8"/>
      <c r="AVO8"/>
      <c r="AVP8"/>
      <c r="AVQ8"/>
      <c r="AVR8"/>
      <c r="AVS8"/>
      <c r="AVT8"/>
      <c r="AVU8"/>
      <c r="AVV8"/>
      <c r="AVW8"/>
      <c r="AVX8"/>
      <c r="AVY8"/>
      <c r="AVZ8"/>
      <c r="AWA8"/>
      <c r="AWB8"/>
      <c r="AWC8"/>
      <c r="AWD8"/>
      <c r="AWE8"/>
      <c r="AWF8"/>
      <c r="AWG8"/>
      <c r="AWH8"/>
      <c r="AWI8"/>
      <c r="AWJ8"/>
      <c r="AWK8"/>
      <c r="AWL8"/>
      <c r="AWM8"/>
      <c r="AWN8"/>
      <c r="AWO8"/>
      <c r="AWP8"/>
      <c r="AWQ8"/>
      <c r="AWR8"/>
      <c r="AWS8"/>
      <c r="AWT8"/>
      <c r="AWU8"/>
      <c r="AWV8"/>
      <c r="AWW8"/>
      <c r="AWX8"/>
      <c r="AWY8"/>
      <c r="AWZ8"/>
      <c r="AXA8"/>
      <c r="AXB8"/>
      <c r="AXC8"/>
      <c r="AXD8"/>
      <c r="AXE8"/>
      <c r="AXF8"/>
      <c r="AXG8"/>
      <c r="AXH8"/>
      <c r="AXI8"/>
      <c r="AXJ8"/>
      <c r="AXK8"/>
      <c r="AXL8"/>
      <c r="AXM8"/>
      <c r="AXN8"/>
      <c r="AXO8"/>
      <c r="AXP8"/>
      <c r="AXQ8"/>
      <c r="AXR8"/>
      <c r="AXS8"/>
      <c r="AXT8"/>
      <c r="AXU8"/>
      <c r="AXV8"/>
      <c r="AXW8"/>
      <c r="AXX8"/>
      <c r="AXY8"/>
      <c r="AXZ8"/>
      <c r="AYA8"/>
      <c r="AYB8"/>
      <c r="AYC8"/>
      <c r="AYD8"/>
      <c r="AYE8"/>
      <c r="AYF8"/>
      <c r="AYG8"/>
      <c r="AYH8"/>
      <c r="AYI8"/>
      <c r="AYJ8"/>
      <c r="AYK8"/>
      <c r="AYL8"/>
      <c r="AYM8"/>
      <c r="AYN8"/>
      <c r="AYO8"/>
      <c r="AYP8"/>
      <c r="AYQ8"/>
      <c r="AYR8"/>
      <c r="AYS8"/>
      <c r="AYT8"/>
      <c r="AYU8"/>
      <c r="AYV8"/>
      <c r="AYW8"/>
      <c r="AYX8"/>
      <c r="AYY8"/>
      <c r="AYZ8"/>
      <c r="AZA8"/>
      <c r="AZB8"/>
      <c r="AZC8"/>
      <c r="AZD8"/>
      <c r="AZE8"/>
      <c r="AZF8"/>
      <c r="AZG8"/>
      <c r="AZH8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  <c r="BRR8"/>
      <c r="BRS8"/>
      <c r="BRT8"/>
      <c r="BRU8"/>
      <c r="BRV8"/>
      <c r="BRW8"/>
      <c r="BRX8"/>
      <c r="BRY8"/>
      <c r="BRZ8"/>
      <c r="BSA8"/>
      <c r="BSB8"/>
      <c r="BSC8"/>
      <c r="BSD8"/>
      <c r="BSE8"/>
      <c r="BSF8"/>
      <c r="BSG8"/>
      <c r="BSH8"/>
      <c r="BSI8"/>
      <c r="BSJ8"/>
      <c r="BSK8"/>
      <c r="BSL8"/>
      <c r="BSM8"/>
      <c r="BSN8"/>
      <c r="BSO8"/>
      <c r="BSP8"/>
      <c r="BSQ8"/>
      <c r="BSR8"/>
      <c r="BSS8"/>
      <c r="BST8"/>
      <c r="BSU8"/>
      <c r="BSV8"/>
      <c r="BSW8"/>
      <c r="BSX8"/>
      <c r="BSY8"/>
      <c r="BSZ8"/>
      <c r="BTA8"/>
      <c r="BTB8"/>
      <c r="BTC8"/>
      <c r="BTD8"/>
      <c r="BTE8"/>
      <c r="BTF8"/>
      <c r="BTG8"/>
      <c r="BTH8"/>
      <c r="BTI8"/>
      <c r="BTJ8"/>
      <c r="BTK8"/>
      <c r="BTL8"/>
      <c r="BTM8"/>
      <c r="BTN8"/>
      <c r="BTO8"/>
      <c r="BTP8"/>
      <c r="BTQ8"/>
      <c r="BTR8"/>
      <c r="BTS8"/>
      <c r="BTT8"/>
      <c r="BTU8"/>
      <c r="BTV8"/>
      <c r="BTW8"/>
      <c r="BTX8"/>
      <c r="BTY8"/>
      <c r="BTZ8"/>
      <c r="BUA8"/>
      <c r="BUB8"/>
      <c r="BUC8"/>
      <c r="BUD8"/>
      <c r="BUE8"/>
      <c r="BUF8"/>
      <c r="BUG8"/>
      <c r="BUH8"/>
      <c r="BUI8"/>
      <c r="BUJ8"/>
      <c r="BUK8"/>
      <c r="BUL8"/>
      <c r="BUM8"/>
      <c r="BUN8"/>
      <c r="BUO8"/>
      <c r="BUP8"/>
      <c r="BUQ8"/>
      <c r="BUR8"/>
      <c r="BUS8"/>
      <c r="BUT8"/>
      <c r="BUU8"/>
      <c r="BUV8"/>
      <c r="BUW8"/>
      <c r="BUX8"/>
      <c r="BUY8"/>
      <c r="BUZ8"/>
      <c r="BVA8"/>
      <c r="BVB8"/>
      <c r="BVC8"/>
      <c r="BVD8"/>
      <c r="BVE8"/>
      <c r="BVF8"/>
      <c r="BVG8"/>
      <c r="BVH8"/>
      <c r="BVI8"/>
      <c r="BVJ8"/>
      <c r="BVK8"/>
      <c r="BVL8"/>
      <c r="BVM8"/>
      <c r="BVN8"/>
      <c r="BVO8"/>
      <c r="BVP8"/>
      <c r="BVQ8"/>
      <c r="BVR8"/>
      <c r="BVS8"/>
      <c r="BVT8"/>
      <c r="BVU8"/>
      <c r="BVV8"/>
      <c r="BVW8"/>
      <c r="BVX8"/>
      <c r="BVY8"/>
      <c r="BVZ8"/>
      <c r="BWA8"/>
      <c r="BWB8"/>
      <c r="BWC8"/>
      <c r="BWD8"/>
      <c r="BWE8"/>
      <c r="BWF8"/>
      <c r="BWG8"/>
      <c r="BWH8"/>
      <c r="BWI8"/>
      <c r="BWJ8"/>
      <c r="BWK8"/>
      <c r="BWL8"/>
      <c r="BWM8"/>
      <c r="BWN8"/>
      <c r="BWO8"/>
      <c r="BWP8"/>
      <c r="BWQ8"/>
      <c r="BWR8"/>
      <c r="BWS8"/>
      <c r="BWT8"/>
      <c r="BWU8"/>
      <c r="BWV8"/>
      <c r="BWW8"/>
      <c r="BWX8"/>
      <c r="BWY8"/>
      <c r="BWZ8"/>
      <c r="BXA8"/>
      <c r="BXB8"/>
      <c r="BXC8"/>
      <c r="BXD8"/>
      <c r="BXE8"/>
      <c r="BXF8"/>
      <c r="BXG8"/>
      <c r="BXH8"/>
      <c r="BXI8"/>
      <c r="BXJ8"/>
      <c r="BXK8"/>
      <c r="BXL8"/>
      <c r="BXM8"/>
      <c r="BXN8"/>
      <c r="BXO8"/>
      <c r="BXP8"/>
      <c r="BXQ8"/>
      <c r="BXR8"/>
      <c r="BXS8"/>
      <c r="BXT8"/>
      <c r="BXU8"/>
      <c r="BXV8"/>
      <c r="BXW8"/>
      <c r="BXX8"/>
      <c r="BXY8"/>
      <c r="BXZ8"/>
      <c r="BYA8"/>
      <c r="BYB8"/>
      <c r="BYC8"/>
      <c r="BYD8"/>
      <c r="BYE8"/>
      <c r="BYF8"/>
      <c r="BYG8"/>
      <c r="BYH8"/>
      <c r="BYI8"/>
      <c r="BYJ8"/>
      <c r="BYK8"/>
      <c r="BYL8"/>
      <c r="BYM8"/>
      <c r="BYN8"/>
      <c r="BYO8"/>
      <c r="BYP8"/>
      <c r="BYQ8"/>
      <c r="BYR8"/>
      <c r="BYS8"/>
      <c r="BYT8"/>
      <c r="BYU8"/>
      <c r="BYV8"/>
      <c r="BYW8"/>
      <c r="BYX8"/>
      <c r="BYY8"/>
      <c r="BYZ8"/>
      <c r="BZA8"/>
      <c r="BZB8"/>
      <c r="BZC8"/>
      <c r="BZD8"/>
      <c r="BZE8"/>
      <c r="BZF8"/>
      <c r="BZG8"/>
      <c r="BZH8"/>
      <c r="BZI8"/>
      <c r="BZJ8"/>
      <c r="BZK8"/>
      <c r="BZL8"/>
      <c r="BZM8"/>
      <c r="BZN8"/>
      <c r="BZO8"/>
      <c r="BZP8"/>
      <c r="BZQ8"/>
      <c r="BZR8"/>
      <c r="BZS8"/>
      <c r="BZT8"/>
      <c r="BZU8"/>
      <c r="BZV8"/>
      <c r="BZW8"/>
      <c r="BZX8"/>
      <c r="BZY8"/>
      <c r="BZZ8"/>
      <c r="CAA8"/>
      <c r="CAB8"/>
      <c r="CAC8"/>
      <c r="CAD8"/>
      <c r="CAE8"/>
      <c r="CAF8"/>
      <c r="CAG8"/>
      <c r="CAH8"/>
      <c r="CAI8"/>
      <c r="CAJ8"/>
      <c r="CAK8"/>
      <c r="CAL8"/>
      <c r="CAM8"/>
      <c r="CAN8"/>
      <c r="CAO8"/>
      <c r="CAP8"/>
      <c r="CAQ8"/>
      <c r="CAR8"/>
      <c r="CAS8"/>
      <c r="CAT8"/>
      <c r="CAU8"/>
      <c r="CAV8"/>
      <c r="CAW8"/>
      <c r="CAX8"/>
      <c r="CAY8"/>
      <c r="CAZ8"/>
      <c r="CBA8"/>
      <c r="CBB8"/>
      <c r="CBC8"/>
      <c r="CBD8"/>
      <c r="CBE8"/>
      <c r="CBF8"/>
      <c r="CBG8"/>
      <c r="CBH8"/>
      <c r="CBI8"/>
      <c r="CBJ8"/>
      <c r="CBK8"/>
      <c r="CBL8"/>
      <c r="CBM8"/>
      <c r="CBN8"/>
      <c r="CBO8"/>
      <c r="CBP8"/>
      <c r="CBQ8"/>
      <c r="CBR8"/>
      <c r="CBS8"/>
      <c r="CBT8"/>
      <c r="CBU8"/>
      <c r="CBV8"/>
      <c r="CBW8"/>
      <c r="CBX8"/>
      <c r="CBY8"/>
      <c r="CBZ8"/>
      <c r="CCA8"/>
      <c r="CCB8"/>
      <c r="CCC8"/>
      <c r="CCD8"/>
      <c r="CCE8"/>
      <c r="CCF8"/>
      <c r="CCG8"/>
      <c r="CCH8"/>
      <c r="CCI8"/>
      <c r="CCJ8"/>
      <c r="CCK8"/>
      <c r="CCL8"/>
      <c r="CCM8"/>
      <c r="CCN8"/>
      <c r="CCO8"/>
      <c r="CCP8"/>
      <c r="CCQ8"/>
      <c r="CCR8"/>
      <c r="CCS8"/>
      <c r="CCT8"/>
      <c r="CCU8"/>
      <c r="CCV8"/>
      <c r="CCW8"/>
      <c r="CCX8"/>
      <c r="CCY8"/>
      <c r="CCZ8"/>
      <c r="CDA8"/>
      <c r="CDB8"/>
      <c r="CDC8"/>
      <c r="CDD8"/>
      <c r="CDE8"/>
      <c r="CDF8"/>
      <c r="CDG8"/>
      <c r="CDH8"/>
      <c r="CDI8"/>
      <c r="CDJ8"/>
      <c r="CDK8"/>
      <c r="CDL8"/>
      <c r="CDM8"/>
      <c r="CDN8"/>
      <c r="CDO8"/>
      <c r="CDP8"/>
      <c r="CDQ8"/>
      <c r="CDR8"/>
      <c r="CDS8"/>
      <c r="CDT8"/>
      <c r="CDU8"/>
      <c r="CDV8"/>
      <c r="CDW8"/>
      <c r="CDX8"/>
      <c r="CDY8"/>
      <c r="CDZ8"/>
      <c r="CEA8"/>
      <c r="CEB8"/>
      <c r="CEC8"/>
      <c r="CED8"/>
      <c r="CEE8"/>
      <c r="CEF8"/>
      <c r="CEG8"/>
      <c r="CEH8"/>
      <c r="CEI8"/>
      <c r="CEJ8"/>
      <c r="CEK8"/>
      <c r="CEL8"/>
      <c r="CEM8"/>
      <c r="CEN8"/>
      <c r="CEO8"/>
      <c r="CEP8"/>
      <c r="CEQ8"/>
      <c r="CER8"/>
      <c r="CES8"/>
      <c r="CET8"/>
      <c r="CEU8"/>
      <c r="CEV8"/>
      <c r="CEW8"/>
      <c r="CEX8"/>
      <c r="CEY8"/>
      <c r="CEZ8"/>
      <c r="CFA8"/>
      <c r="CFB8"/>
      <c r="CFC8"/>
      <c r="CFD8"/>
      <c r="CFE8"/>
      <c r="CFF8"/>
      <c r="CFG8"/>
      <c r="CFH8"/>
      <c r="CFI8"/>
      <c r="CFJ8"/>
      <c r="CFK8"/>
      <c r="CFL8"/>
      <c r="CFM8"/>
      <c r="CFN8"/>
      <c r="CFO8"/>
      <c r="CFP8"/>
      <c r="CFQ8"/>
      <c r="CFR8"/>
      <c r="CFS8"/>
      <c r="CFT8"/>
      <c r="CFU8"/>
      <c r="CFV8"/>
      <c r="CFW8"/>
      <c r="CFX8"/>
      <c r="CFY8"/>
      <c r="CFZ8"/>
      <c r="CGA8"/>
      <c r="CGB8"/>
      <c r="CGC8"/>
      <c r="CGD8"/>
      <c r="CGE8"/>
      <c r="CGF8"/>
      <c r="CGG8"/>
      <c r="CGH8"/>
      <c r="CGI8"/>
      <c r="CGJ8"/>
      <c r="CGK8"/>
      <c r="CGL8"/>
      <c r="CGM8"/>
      <c r="CGN8"/>
      <c r="CGO8"/>
      <c r="CGP8"/>
      <c r="CGQ8"/>
      <c r="CGR8"/>
      <c r="CGS8"/>
      <c r="CGT8"/>
      <c r="CGU8"/>
      <c r="CGV8"/>
      <c r="CGW8"/>
      <c r="CGX8"/>
      <c r="CGY8"/>
      <c r="CGZ8"/>
      <c r="CHA8"/>
      <c r="CHB8"/>
      <c r="CHC8"/>
      <c r="CHD8"/>
      <c r="CHE8"/>
      <c r="CHF8"/>
      <c r="CHG8"/>
      <c r="CHH8"/>
      <c r="CHI8"/>
      <c r="CHJ8"/>
      <c r="CHK8"/>
      <c r="CHL8"/>
      <c r="CHM8"/>
      <c r="CHN8"/>
      <c r="CHO8"/>
      <c r="CHP8"/>
      <c r="CHQ8"/>
      <c r="CHR8"/>
      <c r="CHS8"/>
      <c r="CHT8"/>
      <c r="CHU8"/>
      <c r="CHV8"/>
      <c r="CHW8"/>
      <c r="CHX8"/>
      <c r="CHY8"/>
      <c r="CHZ8"/>
      <c r="CIA8"/>
      <c r="CIB8"/>
      <c r="CIC8"/>
      <c r="CID8"/>
      <c r="CIE8"/>
      <c r="CIF8"/>
      <c r="CIG8"/>
      <c r="CIH8"/>
      <c r="CII8"/>
      <c r="CIJ8"/>
      <c r="CIK8"/>
      <c r="CIL8"/>
      <c r="CIM8"/>
      <c r="CIN8"/>
      <c r="CIO8"/>
      <c r="CIP8"/>
      <c r="CIQ8"/>
      <c r="CIR8"/>
      <c r="CIS8"/>
      <c r="CIT8"/>
      <c r="CIU8"/>
      <c r="CIV8"/>
      <c r="CIW8"/>
      <c r="CIX8"/>
      <c r="CIY8"/>
      <c r="CIZ8"/>
      <c r="CJA8"/>
      <c r="CJB8"/>
      <c r="CJC8"/>
      <c r="CJD8"/>
      <c r="CJE8"/>
      <c r="CJF8"/>
      <c r="CJG8"/>
      <c r="CJH8"/>
      <c r="CJI8"/>
      <c r="CJJ8"/>
      <c r="CJK8"/>
      <c r="CJL8"/>
      <c r="CJM8"/>
      <c r="CJN8"/>
      <c r="CJO8"/>
      <c r="CJP8"/>
      <c r="CJQ8"/>
      <c r="CJR8"/>
      <c r="CJS8"/>
      <c r="CJT8"/>
      <c r="CJU8"/>
      <c r="CJV8"/>
      <c r="CJW8"/>
      <c r="CJX8"/>
      <c r="CJY8"/>
      <c r="CJZ8"/>
      <c r="CKA8"/>
      <c r="CKB8"/>
      <c r="CKC8"/>
      <c r="CKD8"/>
      <c r="CKE8"/>
      <c r="CKF8"/>
      <c r="CKG8"/>
      <c r="CKH8"/>
      <c r="CKI8"/>
      <c r="CKJ8"/>
      <c r="CKK8"/>
      <c r="CKL8"/>
      <c r="CKM8"/>
      <c r="CKN8"/>
      <c r="CKO8"/>
      <c r="CKP8"/>
      <c r="CKQ8"/>
      <c r="CKR8"/>
      <c r="CKS8"/>
      <c r="CKT8"/>
      <c r="CKU8"/>
      <c r="CKV8"/>
      <c r="CKW8"/>
      <c r="CKX8"/>
      <c r="CKY8"/>
      <c r="CKZ8"/>
      <c r="CLA8"/>
      <c r="CLB8"/>
      <c r="CLC8"/>
      <c r="CLD8"/>
      <c r="CLE8"/>
      <c r="CLF8"/>
      <c r="CLG8"/>
      <c r="CLH8"/>
      <c r="CLI8"/>
      <c r="CLJ8"/>
      <c r="CLK8"/>
      <c r="CLL8"/>
      <c r="CLM8"/>
      <c r="CLN8"/>
      <c r="CLO8"/>
      <c r="CLP8"/>
      <c r="CLQ8"/>
      <c r="CLR8"/>
      <c r="CLS8"/>
      <c r="CLT8"/>
      <c r="CLU8"/>
      <c r="CLV8"/>
      <c r="CLW8"/>
      <c r="CLX8"/>
      <c r="CLY8"/>
      <c r="CLZ8"/>
      <c r="CMA8"/>
      <c r="CMB8"/>
      <c r="CMC8"/>
      <c r="CMD8"/>
      <c r="CME8"/>
      <c r="CMF8"/>
      <c r="CMG8"/>
      <c r="CMH8"/>
      <c r="CMI8"/>
      <c r="CMJ8"/>
      <c r="CMK8"/>
      <c r="CML8"/>
      <c r="CMM8"/>
      <c r="CMN8"/>
      <c r="CMO8"/>
      <c r="CMP8"/>
      <c r="CMQ8"/>
      <c r="CMR8"/>
      <c r="CMS8"/>
      <c r="CMT8"/>
      <c r="CMU8"/>
      <c r="CMV8"/>
      <c r="CMW8"/>
      <c r="CMX8"/>
      <c r="CMY8"/>
      <c r="CMZ8"/>
      <c r="CNA8"/>
      <c r="CNB8"/>
      <c r="CNC8"/>
      <c r="CND8"/>
      <c r="CNE8"/>
      <c r="CNF8"/>
      <c r="CNG8"/>
      <c r="CNH8"/>
      <c r="CNI8"/>
      <c r="CNJ8"/>
      <c r="CNK8"/>
      <c r="CNL8"/>
      <c r="CNM8"/>
      <c r="CNN8"/>
      <c r="CNO8"/>
      <c r="CNP8"/>
      <c r="CNQ8"/>
      <c r="CNR8"/>
      <c r="CNS8"/>
      <c r="CNT8"/>
      <c r="CNU8"/>
      <c r="CNV8"/>
      <c r="CNW8"/>
      <c r="CNX8"/>
      <c r="CNY8"/>
      <c r="CNZ8"/>
      <c r="COA8"/>
      <c r="COB8"/>
      <c r="COC8"/>
      <c r="COD8"/>
      <c r="COE8"/>
      <c r="COF8"/>
      <c r="COG8"/>
      <c r="COH8"/>
      <c r="COI8"/>
      <c r="COJ8"/>
      <c r="COK8"/>
      <c r="COL8"/>
      <c r="COM8"/>
      <c r="CON8"/>
      <c r="COO8"/>
      <c r="COP8"/>
      <c r="COQ8"/>
      <c r="COR8"/>
      <c r="COS8"/>
      <c r="COT8"/>
      <c r="COU8"/>
      <c r="COV8"/>
      <c r="COW8"/>
      <c r="COX8"/>
      <c r="COY8"/>
      <c r="COZ8"/>
      <c r="CPA8"/>
      <c r="CPB8"/>
      <c r="CPC8"/>
      <c r="CPD8"/>
      <c r="CPE8"/>
      <c r="CPF8"/>
      <c r="CPG8"/>
      <c r="CPH8"/>
      <c r="CPI8"/>
      <c r="CPJ8"/>
      <c r="CPK8"/>
      <c r="CPL8"/>
      <c r="CPM8"/>
      <c r="CPN8"/>
      <c r="CPO8"/>
      <c r="CPP8"/>
      <c r="CPQ8"/>
      <c r="CPR8"/>
      <c r="CPS8"/>
      <c r="CPT8"/>
      <c r="CPU8"/>
      <c r="CPV8"/>
      <c r="CPW8"/>
      <c r="CPX8"/>
      <c r="CPY8"/>
      <c r="CPZ8"/>
      <c r="CQA8"/>
      <c r="CQB8"/>
      <c r="CQC8"/>
      <c r="CQD8"/>
      <c r="CQE8"/>
      <c r="CQF8"/>
      <c r="CQG8"/>
      <c r="CQH8"/>
      <c r="CQI8"/>
      <c r="CQJ8"/>
      <c r="CQK8"/>
      <c r="CQL8"/>
      <c r="CQM8"/>
      <c r="CQN8"/>
      <c r="CQO8"/>
      <c r="CQP8"/>
      <c r="CQQ8"/>
      <c r="CQR8"/>
      <c r="CQS8"/>
      <c r="CQT8"/>
      <c r="CQU8"/>
      <c r="CQV8"/>
      <c r="CQW8"/>
      <c r="CQX8"/>
      <c r="CQY8"/>
      <c r="CQZ8"/>
      <c r="CRA8"/>
      <c r="CRB8"/>
      <c r="CRC8"/>
      <c r="CRD8"/>
      <c r="CRE8"/>
      <c r="CRF8"/>
      <c r="CRG8"/>
      <c r="CRH8"/>
      <c r="CRI8"/>
      <c r="CRJ8"/>
      <c r="CRK8"/>
      <c r="CRL8"/>
      <c r="CRM8"/>
      <c r="CRN8"/>
      <c r="CRO8"/>
      <c r="CRP8"/>
      <c r="CRQ8"/>
      <c r="CRR8"/>
      <c r="CRS8"/>
      <c r="CRT8"/>
      <c r="CRU8"/>
      <c r="CRV8"/>
      <c r="CRW8"/>
      <c r="CRX8"/>
      <c r="CRY8"/>
      <c r="CRZ8"/>
      <c r="CSA8"/>
      <c r="CSB8"/>
      <c r="CSC8"/>
      <c r="CSD8"/>
      <c r="CSE8"/>
      <c r="CSF8"/>
      <c r="CSG8"/>
      <c r="CSH8"/>
      <c r="CSI8"/>
      <c r="CSJ8"/>
      <c r="CSK8"/>
      <c r="CSL8"/>
      <c r="CSM8"/>
      <c r="CSN8"/>
      <c r="CSO8"/>
      <c r="CSP8"/>
      <c r="CSQ8"/>
      <c r="CSR8"/>
      <c r="CSS8"/>
      <c r="CST8"/>
      <c r="CSU8"/>
      <c r="CSV8"/>
      <c r="CSW8"/>
      <c r="CSX8"/>
      <c r="CSY8"/>
      <c r="CSZ8"/>
      <c r="CTA8"/>
      <c r="CTB8"/>
      <c r="CTC8"/>
      <c r="CTD8"/>
      <c r="CTE8"/>
      <c r="CTF8"/>
      <c r="CTG8"/>
      <c r="CTH8"/>
      <c r="CTI8"/>
      <c r="CTJ8"/>
      <c r="CTK8"/>
      <c r="CTL8"/>
      <c r="CTM8"/>
      <c r="CTN8"/>
      <c r="CTO8"/>
      <c r="CTP8"/>
      <c r="CTQ8"/>
      <c r="CTR8"/>
      <c r="CTS8"/>
      <c r="CTT8"/>
      <c r="CTU8"/>
      <c r="CTV8"/>
      <c r="CTW8"/>
      <c r="CTX8"/>
      <c r="CTY8"/>
      <c r="CTZ8"/>
      <c r="CUA8"/>
      <c r="CUB8"/>
      <c r="CUC8"/>
      <c r="CUD8"/>
      <c r="CUE8"/>
      <c r="CUF8"/>
      <c r="CUG8"/>
      <c r="CUH8"/>
      <c r="CUI8"/>
      <c r="CUJ8"/>
      <c r="CUK8"/>
      <c r="CUL8"/>
      <c r="CUM8"/>
      <c r="CUN8"/>
      <c r="CUO8"/>
      <c r="CUP8"/>
      <c r="CUQ8"/>
      <c r="CUR8"/>
      <c r="CUS8"/>
      <c r="CUT8"/>
      <c r="CUU8"/>
      <c r="CUV8"/>
      <c r="CUW8"/>
      <c r="CUX8"/>
      <c r="CUY8"/>
      <c r="CUZ8"/>
      <c r="CVA8"/>
      <c r="CVB8"/>
      <c r="CVC8"/>
      <c r="CVD8"/>
      <c r="CVE8"/>
      <c r="CVF8"/>
      <c r="CVG8"/>
      <c r="CVH8"/>
      <c r="CVI8"/>
      <c r="CVJ8"/>
      <c r="CVK8"/>
      <c r="CVL8"/>
      <c r="CVM8"/>
      <c r="CVN8"/>
      <c r="CVO8"/>
      <c r="CVP8"/>
      <c r="CVQ8"/>
      <c r="CVR8"/>
      <c r="CVS8"/>
      <c r="CVT8"/>
      <c r="CVU8"/>
      <c r="CVV8"/>
      <c r="CVW8"/>
      <c r="CVX8"/>
      <c r="CVY8"/>
      <c r="CVZ8"/>
      <c r="CWA8"/>
      <c r="CWB8"/>
      <c r="CWC8"/>
      <c r="CWD8"/>
      <c r="CWE8"/>
      <c r="CWF8"/>
      <c r="CWG8"/>
      <c r="CWH8"/>
      <c r="CWI8"/>
      <c r="CWJ8"/>
      <c r="CWK8"/>
      <c r="CWL8"/>
      <c r="CWM8"/>
      <c r="CWN8"/>
      <c r="CWO8"/>
      <c r="CWP8"/>
      <c r="CWQ8"/>
      <c r="CWR8"/>
      <c r="CWS8"/>
      <c r="CWT8"/>
      <c r="CWU8"/>
      <c r="CWV8"/>
      <c r="CWW8"/>
      <c r="CWX8"/>
      <c r="CWY8"/>
      <c r="CWZ8"/>
      <c r="CXA8"/>
      <c r="CXB8"/>
      <c r="CXC8"/>
      <c r="CXD8"/>
      <c r="CXE8"/>
      <c r="CXF8"/>
      <c r="CXG8"/>
      <c r="CXH8"/>
      <c r="CXI8"/>
      <c r="CXJ8"/>
      <c r="CXK8"/>
      <c r="CXL8"/>
      <c r="CXM8"/>
      <c r="CXN8"/>
      <c r="CXO8"/>
      <c r="CXP8"/>
      <c r="CXQ8"/>
      <c r="CXR8"/>
      <c r="CXS8"/>
      <c r="CXT8"/>
      <c r="CXU8"/>
      <c r="CXV8"/>
      <c r="CXW8"/>
      <c r="CXX8"/>
      <c r="CXY8"/>
      <c r="CXZ8"/>
      <c r="CYA8"/>
      <c r="CYB8"/>
      <c r="CYC8"/>
      <c r="CYD8"/>
      <c r="CYE8"/>
      <c r="CYF8"/>
      <c r="CYG8"/>
      <c r="CYH8"/>
      <c r="CYI8"/>
      <c r="CYJ8"/>
      <c r="CYK8"/>
      <c r="CYL8"/>
      <c r="CYM8"/>
      <c r="CYN8"/>
      <c r="CYO8"/>
      <c r="CYP8"/>
      <c r="CYQ8"/>
      <c r="CYR8"/>
      <c r="CYS8"/>
      <c r="CYT8"/>
      <c r="CYU8"/>
      <c r="CYV8"/>
      <c r="CYW8"/>
      <c r="CYX8"/>
      <c r="CYY8"/>
      <c r="CYZ8"/>
      <c r="CZA8"/>
      <c r="CZB8"/>
      <c r="CZC8"/>
      <c r="CZD8"/>
      <c r="CZE8"/>
      <c r="CZF8"/>
      <c r="CZG8"/>
      <c r="CZH8"/>
      <c r="CZI8"/>
      <c r="CZJ8"/>
      <c r="CZK8"/>
      <c r="CZL8"/>
      <c r="CZM8"/>
      <c r="CZN8"/>
      <c r="CZO8"/>
      <c r="CZP8"/>
      <c r="CZQ8"/>
      <c r="CZR8"/>
      <c r="CZS8"/>
      <c r="CZT8"/>
      <c r="CZU8"/>
      <c r="CZV8"/>
      <c r="CZW8"/>
      <c r="CZX8"/>
      <c r="CZY8"/>
      <c r="CZZ8"/>
      <c r="DAA8"/>
      <c r="DAB8"/>
      <c r="DAC8"/>
      <c r="DAD8"/>
      <c r="DAE8"/>
      <c r="DAF8"/>
      <c r="DAG8"/>
      <c r="DAH8"/>
      <c r="DAI8"/>
      <c r="DAJ8"/>
      <c r="DAK8"/>
      <c r="DAL8"/>
      <c r="DAM8"/>
      <c r="DAN8"/>
      <c r="DAO8"/>
      <c r="DAP8"/>
      <c r="DAQ8"/>
      <c r="DAR8"/>
      <c r="DAS8"/>
      <c r="DAT8"/>
      <c r="DAU8"/>
      <c r="DAV8"/>
      <c r="DAW8"/>
      <c r="DAX8"/>
      <c r="DAY8"/>
      <c r="DAZ8"/>
      <c r="DBA8"/>
      <c r="DBB8"/>
      <c r="DBC8"/>
      <c r="DBD8"/>
      <c r="DBE8"/>
      <c r="DBF8"/>
      <c r="DBG8"/>
      <c r="DBH8"/>
      <c r="DBI8"/>
      <c r="DBJ8"/>
      <c r="DBK8"/>
      <c r="DBL8"/>
      <c r="DBM8"/>
      <c r="DBN8"/>
      <c r="DBO8"/>
      <c r="DBP8"/>
      <c r="DBQ8"/>
      <c r="DBR8"/>
      <c r="DBS8"/>
      <c r="DBT8"/>
      <c r="DBU8"/>
      <c r="DBV8"/>
      <c r="DBW8"/>
      <c r="DBX8"/>
      <c r="DBY8"/>
      <c r="DBZ8"/>
      <c r="DCA8"/>
      <c r="DCB8"/>
      <c r="DCC8"/>
      <c r="DCD8"/>
      <c r="DCE8"/>
      <c r="DCF8"/>
      <c r="DCG8"/>
      <c r="DCH8"/>
      <c r="DCI8"/>
      <c r="DCJ8"/>
      <c r="DCK8"/>
      <c r="DCL8"/>
      <c r="DCM8"/>
      <c r="DCN8"/>
      <c r="DCO8"/>
      <c r="DCP8"/>
      <c r="DCQ8"/>
      <c r="DCR8"/>
      <c r="DCS8"/>
      <c r="DCT8"/>
      <c r="DCU8"/>
      <c r="DCV8"/>
      <c r="DCW8"/>
      <c r="DCX8"/>
      <c r="DCY8"/>
      <c r="DCZ8"/>
      <c r="DDA8"/>
      <c r="DDB8"/>
      <c r="DDC8"/>
      <c r="DDD8"/>
      <c r="DDE8"/>
      <c r="DDF8"/>
      <c r="DDG8"/>
      <c r="DDH8"/>
      <c r="DDI8"/>
      <c r="DDJ8"/>
      <c r="DDK8"/>
      <c r="DDL8"/>
      <c r="DDM8"/>
      <c r="DDN8"/>
      <c r="DDO8"/>
      <c r="DDP8"/>
      <c r="DDQ8"/>
      <c r="DDR8"/>
      <c r="DDS8"/>
      <c r="DDT8"/>
      <c r="DDU8"/>
      <c r="DDV8"/>
      <c r="DDW8"/>
      <c r="DDX8"/>
      <c r="DDY8"/>
      <c r="DDZ8"/>
      <c r="DEA8"/>
      <c r="DEB8"/>
      <c r="DEC8"/>
      <c r="DED8"/>
      <c r="DEE8"/>
      <c r="DEF8"/>
      <c r="DEG8"/>
      <c r="DEH8"/>
      <c r="DEI8"/>
      <c r="DEJ8"/>
      <c r="DEK8"/>
      <c r="DEL8"/>
      <c r="DEM8"/>
      <c r="DEN8"/>
      <c r="DEO8"/>
      <c r="DEP8"/>
      <c r="DEQ8"/>
      <c r="DER8"/>
      <c r="DES8"/>
      <c r="DET8"/>
      <c r="DEU8"/>
      <c r="DEV8"/>
      <c r="DEW8"/>
      <c r="DEX8"/>
      <c r="DEY8"/>
      <c r="DEZ8"/>
      <c r="DFA8"/>
      <c r="DFB8"/>
      <c r="DFC8"/>
      <c r="DFD8"/>
      <c r="DFE8"/>
      <c r="DFF8"/>
      <c r="DFG8"/>
      <c r="DFH8"/>
      <c r="DFI8"/>
      <c r="DFJ8"/>
      <c r="DFK8"/>
      <c r="DFL8"/>
      <c r="DFM8"/>
      <c r="DFN8"/>
      <c r="DFO8"/>
      <c r="DFP8"/>
      <c r="DFQ8"/>
      <c r="DFR8"/>
      <c r="DFS8"/>
      <c r="DFT8"/>
      <c r="DFU8"/>
      <c r="DFV8"/>
      <c r="DFW8"/>
      <c r="DFX8"/>
      <c r="DFY8"/>
      <c r="DFZ8"/>
      <c r="DGA8"/>
      <c r="DGB8"/>
      <c r="DGC8"/>
      <c r="DGD8"/>
      <c r="DGE8"/>
      <c r="DGF8"/>
      <c r="DGG8"/>
      <c r="DGH8"/>
      <c r="DGI8"/>
      <c r="DGJ8"/>
      <c r="DGK8"/>
      <c r="DGL8"/>
      <c r="DGM8"/>
      <c r="DGN8"/>
      <c r="DGO8"/>
      <c r="DGP8"/>
      <c r="DGQ8"/>
      <c r="DGR8"/>
      <c r="DGS8"/>
      <c r="DGT8"/>
      <c r="DGU8"/>
      <c r="DGV8"/>
      <c r="DGW8"/>
      <c r="DGX8"/>
      <c r="DGY8"/>
      <c r="DGZ8"/>
      <c r="DHA8"/>
      <c r="DHB8"/>
      <c r="DHC8"/>
      <c r="DHD8"/>
      <c r="DHE8"/>
      <c r="DHF8"/>
      <c r="DHG8"/>
      <c r="DHH8"/>
      <c r="DHI8"/>
      <c r="DHJ8"/>
      <c r="DHK8"/>
      <c r="DHL8"/>
      <c r="DHM8"/>
      <c r="DHN8"/>
      <c r="DHO8"/>
      <c r="DHP8"/>
      <c r="DHQ8"/>
      <c r="DHR8"/>
      <c r="DHS8"/>
      <c r="DHT8"/>
      <c r="DHU8"/>
      <c r="DHV8"/>
      <c r="DHW8"/>
      <c r="DHX8"/>
      <c r="DHY8"/>
      <c r="DHZ8"/>
      <c r="DIA8"/>
      <c r="DIB8"/>
      <c r="DIC8"/>
      <c r="DID8"/>
      <c r="DIE8"/>
      <c r="DIF8"/>
      <c r="DIG8"/>
      <c r="DIH8"/>
      <c r="DII8"/>
      <c r="DIJ8"/>
      <c r="DIK8"/>
      <c r="DIL8"/>
      <c r="DIM8"/>
      <c r="DIN8"/>
      <c r="DIO8"/>
      <c r="DIP8"/>
      <c r="DIQ8"/>
      <c r="DIR8"/>
      <c r="DIS8"/>
      <c r="DIT8"/>
      <c r="DIU8"/>
      <c r="DIV8"/>
      <c r="DIW8"/>
      <c r="DIX8"/>
      <c r="DIY8"/>
      <c r="DIZ8"/>
      <c r="DJA8"/>
      <c r="DJB8"/>
      <c r="DJC8"/>
      <c r="DJD8"/>
      <c r="DJE8"/>
      <c r="DJF8"/>
      <c r="DJG8"/>
      <c r="DJH8"/>
      <c r="DJI8"/>
      <c r="DJJ8"/>
      <c r="DJK8"/>
      <c r="DJL8"/>
      <c r="DJM8"/>
      <c r="DJN8"/>
      <c r="DJO8"/>
      <c r="DJP8"/>
      <c r="DJQ8"/>
      <c r="DJR8"/>
      <c r="DJS8"/>
      <c r="DJT8"/>
      <c r="DJU8"/>
      <c r="DJV8"/>
      <c r="DJW8"/>
      <c r="DJX8"/>
      <c r="DJY8"/>
      <c r="DJZ8"/>
      <c r="DKA8"/>
      <c r="DKB8"/>
      <c r="DKC8"/>
      <c r="DKD8"/>
      <c r="DKE8"/>
      <c r="DKF8"/>
      <c r="DKG8"/>
      <c r="DKH8"/>
      <c r="DKI8"/>
      <c r="DKJ8"/>
      <c r="DKK8"/>
      <c r="DKL8"/>
      <c r="DKM8"/>
      <c r="DKN8"/>
      <c r="DKO8"/>
      <c r="DKP8"/>
      <c r="DKQ8"/>
      <c r="DKR8"/>
      <c r="DKS8"/>
      <c r="DKT8"/>
      <c r="DKU8"/>
      <c r="DKV8"/>
      <c r="DKW8"/>
      <c r="DKX8"/>
      <c r="DKY8"/>
      <c r="DKZ8"/>
      <c r="DLA8"/>
      <c r="DLB8"/>
      <c r="DLC8"/>
      <c r="DLD8"/>
      <c r="DLE8"/>
      <c r="DLF8"/>
      <c r="DLG8"/>
      <c r="DLH8"/>
      <c r="DLI8"/>
      <c r="DLJ8"/>
      <c r="DLK8"/>
      <c r="DLL8"/>
      <c r="DLM8"/>
      <c r="DLN8"/>
      <c r="DLO8"/>
      <c r="DLP8"/>
      <c r="DLQ8"/>
      <c r="DLR8"/>
      <c r="DLS8"/>
      <c r="DLT8"/>
      <c r="DLU8"/>
      <c r="DLV8"/>
      <c r="DLW8"/>
      <c r="DLX8"/>
      <c r="DLY8"/>
      <c r="DLZ8"/>
      <c r="DMA8"/>
      <c r="DMB8"/>
      <c r="DMC8"/>
      <c r="DMD8"/>
      <c r="DME8"/>
      <c r="DMF8"/>
      <c r="DMG8"/>
      <c r="DMH8"/>
      <c r="DMI8"/>
      <c r="DMJ8"/>
      <c r="DMK8"/>
      <c r="DML8"/>
      <c r="DMM8"/>
      <c r="DMN8"/>
      <c r="DMO8"/>
      <c r="DMP8"/>
      <c r="DMQ8"/>
      <c r="DMR8"/>
      <c r="DMS8"/>
      <c r="DMT8"/>
      <c r="DMU8"/>
      <c r="DMV8"/>
      <c r="DMW8"/>
      <c r="DMX8"/>
      <c r="DMY8"/>
      <c r="DMZ8"/>
      <c r="DNA8"/>
      <c r="DNB8"/>
      <c r="DNC8"/>
      <c r="DND8"/>
      <c r="DNE8"/>
      <c r="DNF8"/>
      <c r="DNG8"/>
      <c r="DNH8"/>
      <c r="DNI8"/>
      <c r="DNJ8"/>
      <c r="DNK8"/>
      <c r="DNL8"/>
      <c r="DNM8"/>
      <c r="DNN8"/>
      <c r="DNO8"/>
      <c r="DNP8"/>
      <c r="DNQ8"/>
      <c r="DNR8"/>
      <c r="DNS8"/>
      <c r="DNT8"/>
      <c r="DNU8"/>
      <c r="DNV8"/>
      <c r="DNW8"/>
      <c r="DNX8"/>
      <c r="DNY8"/>
      <c r="DNZ8"/>
      <c r="DOA8"/>
      <c r="DOB8"/>
      <c r="DOC8"/>
      <c r="DOD8"/>
      <c r="DOE8"/>
      <c r="DOF8"/>
      <c r="DOG8"/>
      <c r="DOH8"/>
      <c r="DOI8"/>
      <c r="DOJ8"/>
      <c r="DOK8"/>
      <c r="DOL8"/>
      <c r="DOM8"/>
      <c r="DON8"/>
      <c r="DOO8"/>
      <c r="DOP8"/>
      <c r="DOQ8"/>
      <c r="DOR8"/>
      <c r="DOS8"/>
      <c r="DOT8"/>
      <c r="DOU8"/>
      <c r="DOV8"/>
      <c r="DOW8"/>
      <c r="DOX8"/>
      <c r="DOY8"/>
      <c r="DOZ8"/>
      <c r="DPA8"/>
      <c r="DPB8"/>
      <c r="DPC8"/>
      <c r="DPD8"/>
      <c r="DPE8"/>
      <c r="DPF8"/>
      <c r="DPG8"/>
      <c r="DPH8"/>
      <c r="DPI8"/>
      <c r="DPJ8"/>
      <c r="DPK8"/>
      <c r="DPL8"/>
      <c r="DPM8"/>
      <c r="DPN8"/>
      <c r="DPO8"/>
      <c r="DPP8"/>
      <c r="DPQ8"/>
      <c r="DPR8"/>
      <c r="DPS8"/>
      <c r="DPT8"/>
      <c r="DPU8"/>
      <c r="DPV8"/>
      <c r="DPW8"/>
      <c r="DPX8"/>
      <c r="DPY8"/>
      <c r="DPZ8"/>
      <c r="DQA8"/>
      <c r="DQB8"/>
      <c r="DQC8"/>
      <c r="DQD8"/>
      <c r="DQE8"/>
      <c r="DQF8"/>
      <c r="DQG8"/>
      <c r="DQH8"/>
      <c r="DQI8"/>
      <c r="DQJ8"/>
      <c r="DQK8"/>
      <c r="DQL8"/>
      <c r="DQM8"/>
      <c r="DQN8"/>
      <c r="DQO8"/>
      <c r="DQP8"/>
      <c r="DQQ8"/>
      <c r="DQR8"/>
      <c r="DQS8"/>
      <c r="DQT8"/>
      <c r="DQU8"/>
      <c r="DQV8"/>
      <c r="DQW8"/>
      <c r="DQX8"/>
      <c r="DQY8"/>
      <c r="DQZ8"/>
      <c r="DRA8"/>
      <c r="DRB8"/>
      <c r="DRC8"/>
      <c r="DRD8"/>
      <c r="DRE8"/>
      <c r="DRF8"/>
      <c r="DRG8"/>
      <c r="DRH8"/>
      <c r="DRI8"/>
      <c r="DRJ8"/>
      <c r="DRK8"/>
      <c r="DRL8"/>
      <c r="DRM8"/>
      <c r="DRN8"/>
      <c r="DRO8"/>
      <c r="DRP8"/>
      <c r="DRQ8"/>
      <c r="DRR8"/>
      <c r="DRS8"/>
      <c r="DRT8"/>
      <c r="DRU8"/>
      <c r="DRV8"/>
      <c r="DRW8"/>
      <c r="DRX8"/>
      <c r="DRY8"/>
      <c r="DRZ8"/>
      <c r="DSA8"/>
      <c r="DSB8"/>
      <c r="DSC8"/>
      <c r="DSD8"/>
      <c r="DSE8"/>
      <c r="DSF8"/>
      <c r="DSG8"/>
      <c r="DSH8"/>
      <c r="DSI8"/>
      <c r="DSJ8"/>
      <c r="DSK8"/>
      <c r="DSL8"/>
      <c r="DSM8"/>
      <c r="DSN8"/>
      <c r="DSO8"/>
      <c r="DSP8"/>
      <c r="DSQ8"/>
      <c r="DSR8"/>
      <c r="DSS8"/>
      <c r="DST8"/>
      <c r="DSU8"/>
      <c r="DSV8"/>
      <c r="DSW8"/>
      <c r="DSX8"/>
      <c r="DSY8"/>
      <c r="DSZ8"/>
      <c r="DTA8"/>
      <c r="DTB8"/>
      <c r="DTC8"/>
      <c r="DTD8"/>
      <c r="DTE8"/>
      <c r="DTF8"/>
      <c r="DTG8"/>
      <c r="DTH8"/>
      <c r="DTI8"/>
      <c r="DTJ8"/>
      <c r="DTK8"/>
      <c r="DTL8"/>
      <c r="DTM8"/>
      <c r="DTN8"/>
      <c r="DTO8"/>
      <c r="DTP8"/>
      <c r="DTQ8"/>
      <c r="DTR8"/>
      <c r="DTS8"/>
      <c r="DTT8"/>
      <c r="DTU8"/>
      <c r="DTV8"/>
      <c r="DTW8"/>
      <c r="DTX8"/>
      <c r="DTY8"/>
      <c r="DTZ8"/>
      <c r="DUA8"/>
      <c r="DUB8"/>
      <c r="DUC8"/>
      <c r="DUD8"/>
      <c r="DUE8"/>
      <c r="DUF8"/>
      <c r="DUG8"/>
      <c r="DUH8"/>
      <c r="DUI8"/>
      <c r="DUJ8"/>
      <c r="DUK8"/>
      <c r="DUL8"/>
      <c r="DUM8"/>
      <c r="DUN8"/>
      <c r="DUO8"/>
      <c r="DUP8"/>
      <c r="DUQ8"/>
      <c r="DUR8"/>
      <c r="DUS8"/>
      <c r="DUT8"/>
      <c r="DUU8"/>
      <c r="DUV8"/>
      <c r="DUW8"/>
      <c r="DUX8"/>
      <c r="DUY8"/>
      <c r="DUZ8"/>
      <c r="DVA8"/>
      <c r="DVB8"/>
      <c r="DVC8"/>
      <c r="DVD8"/>
      <c r="DVE8"/>
      <c r="DVF8"/>
      <c r="DVG8"/>
      <c r="DVH8"/>
      <c r="DVI8"/>
      <c r="DVJ8"/>
      <c r="DVK8"/>
      <c r="DVL8"/>
      <c r="DVM8"/>
      <c r="DVN8"/>
      <c r="DVO8"/>
      <c r="DVP8"/>
      <c r="DVQ8"/>
      <c r="DVR8"/>
      <c r="DVS8"/>
      <c r="DVT8"/>
      <c r="DVU8"/>
      <c r="DVV8"/>
      <c r="DVW8"/>
      <c r="DVX8"/>
      <c r="DVY8"/>
      <c r="DVZ8"/>
      <c r="DWA8"/>
      <c r="DWB8"/>
      <c r="DWC8"/>
      <c r="DWD8"/>
      <c r="DWE8"/>
      <c r="DWF8"/>
      <c r="DWG8"/>
      <c r="DWH8"/>
      <c r="DWI8"/>
      <c r="DWJ8"/>
      <c r="DWK8"/>
      <c r="DWL8"/>
      <c r="DWM8"/>
      <c r="DWN8"/>
      <c r="DWO8"/>
      <c r="DWP8"/>
      <c r="DWQ8"/>
      <c r="DWR8"/>
      <c r="DWS8"/>
      <c r="DWT8"/>
      <c r="DWU8"/>
      <c r="DWV8"/>
      <c r="DWW8"/>
      <c r="DWX8"/>
      <c r="DWY8"/>
      <c r="DWZ8"/>
      <c r="DXA8"/>
      <c r="DXB8"/>
      <c r="DXC8"/>
      <c r="DXD8"/>
      <c r="DXE8"/>
      <c r="DXF8"/>
      <c r="DXG8"/>
      <c r="DXH8"/>
      <c r="DXI8"/>
      <c r="DXJ8"/>
      <c r="DXK8"/>
      <c r="DXL8"/>
      <c r="DXM8"/>
      <c r="DXN8"/>
      <c r="DXO8"/>
      <c r="DXP8"/>
      <c r="DXQ8"/>
      <c r="DXR8"/>
      <c r="DXS8"/>
      <c r="DXT8"/>
      <c r="DXU8"/>
      <c r="DXV8"/>
      <c r="DXW8"/>
      <c r="DXX8"/>
      <c r="DXY8"/>
      <c r="DXZ8"/>
      <c r="DYA8"/>
      <c r="DYB8"/>
      <c r="DYC8"/>
      <c r="DYD8"/>
      <c r="DYE8"/>
      <c r="DYF8"/>
      <c r="DYG8"/>
      <c r="DYH8"/>
      <c r="DYI8"/>
      <c r="DYJ8"/>
      <c r="DYK8"/>
      <c r="DYL8"/>
      <c r="DYM8"/>
      <c r="DYN8"/>
      <c r="DYO8"/>
      <c r="DYP8"/>
      <c r="DYQ8"/>
      <c r="DYR8"/>
      <c r="DYS8"/>
      <c r="DYT8"/>
      <c r="DYU8"/>
      <c r="DYV8"/>
      <c r="DYW8"/>
      <c r="DYX8"/>
      <c r="DYY8"/>
      <c r="DYZ8"/>
      <c r="DZA8"/>
      <c r="DZB8"/>
      <c r="DZC8"/>
      <c r="DZD8"/>
      <c r="DZE8"/>
      <c r="DZF8"/>
      <c r="DZG8"/>
      <c r="DZH8"/>
      <c r="DZI8"/>
      <c r="DZJ8"/>
      <c r="DZK8"/>
      <c r="DZL8"/>
      <c r="DZM8"/>
      <c r="DZN8"/>
      <c r="DZO8"/>
      <c r="DZP8"/>
      <c r="DZQ8"/>
      <c r="DZR8"/>
      <c r="DZS8"/>
      <c r="DZT8"/>
      <c r="DZU8"/>
      <c r="DZV8"/>
      <c r="DZW8"/>
      <c r="DZX8"/>
      <c r="DZY8"/>
      <c r="DZZ8"/>
      <c r="EAA8"/>
      <c r="EAB8"/>
      <c r="EAC8"/>
      <c r="EAD8"/>
      <c r="EAE8"/>
      <c r="EAF8"/>
      <c r="EAG8"/>
      <c r="EAH8"/>
      <c r="EAI8"/>
      <c r="EAJ8"/>
      <c r="EAK8"/>
      <c r="EAL8"/>
      <c r="EAM8"/>
      <c r="EAN8"/>
      <c r="EAO8"/>
      <c r="EAP8"/>
      <c r="EAQ8"/>
      <c r="EAR8"/>
      <c r="EAS8"/>
      <c r="EAT8"/>
      <c r="EAU8"/>
      <c r="EAV8"/>
      <c r="EAW8"/>
      <c r="EAX8"/>
      <c r="EAY8"/>
      <c r="EAZ8"/>
      <c r="EBA8"/>
      <c r="EBB8"/>
      <c r="EBC8"/>
      <c r="EBD8"/>
      <c r="EBE8"/>
      <c r="EBF8"/>
      <c r="EBG8"/>
      <c r="EBH8"/>
      <c r="EBI8"/>
      <c r="EBJ8"/>
      <c r="EBK8"/>
      <c r="EBL8"/>
      <c r="EBM8"/>
      <c r="EBN8"/>
      <c r="EBO8"/>
      <c r="EBP8"/>
      <c r="EBQ8"/>
      <c r="EBR8"/>
      <c r="EBS8"/>
      <c r="EBT8"/>
      <c r="EBU8"/>
      <c r="EBV8"/>
      <c r="EBW8"/>
      <c r="EBX8"/>
      <c r="EBY8"/>
      <c r="EBZ8"/>
      <c r="ECA8"/>
      <c r="ECB8"/>
      <c r="ECC8"/>
      <c r="ECD8"/>
      <c r="ECE8"/>
      <c r="ECF8"/>
      <c r="ECG8"/>
      <c r="ECH8"/>
      <c r="ECI8"/>
      <c r="ECJ8"/>
      <c r="ECK8"/>
      <c r="ECL8"/>
      <c r="ECM8"/>
      <c r="ECN8"/>
      <c r="ECO8"/>
      <c r="ECP8"/>
      <c r="ECQ8"/>
      <c r="ECR8"/>
      <c r="ECS8"/>
      <c r="ECT8"/>
      <c r="ECU8"/>
      <c r="ECV8"/>
      <c r="ECW8"/>
      <c r="ECX8"/>
      <c r="ECY8"/>
      <c r="ECZ8"/>
      <c r="EDA8"/>
      <c r="EDB8"/>
      <c r="EDC8"/>
      <c r="EDD8"/>
      <c r="EDE8"/>
      <c r="EDF8"/>
      <c r="EDG8"/>
      <c r="EDH8"/>
      <c r="EDI8"/>
      <c r="EDJ8"/>
      <c r="EDK8"/>
      <c r="EDL8"/>
      <c r="EDM8"/>
      <c r="EDN8"/>
      <c r="EDO8"/>
      <c r="EDP8"/>
      <c r="EDQ8"/>
      <c r="EDR8"/>
      <c r="EDS8"/>
      <c r="EDT8"/>
      <c r="EDU8"/>
      <c r="EDV8"/>
      <c r="EDW8"/>
      <c r="EDX8"/>
      <c r="EDY8"/>
      <c r="EDZ8"/>
      <c r="EEA8"/>
      <c r="EEB8"/>
      <c r="EEC8"/>
      <c r="EED8"/>
      <c r="EEE8"/>
      <c r="EEF8"/>
      <c r="EEG8"/>
      <c r="EEH8"/>
      <c r="EEI8"/>
      <c r="EEJ8"/>
      <c r="EEK8"/>
      <c r="EEL8"/>
      <c r="EEM8"/>
      <c r="EEN8"/>
      <c r="EEO8"/>
      <c r="EEP8"/>
      <c r="EEQ8"/>
      <c r="EER8"/>
      <c r="EES8"/>
      <c r="EET8"/>
      <c r="EEU8"/>
      <c r="EEV8"/>
      <c r="EEW8"/>
      <c r="EEX8"/>
      <c r="EEY8"/>
      <c r="EEZ8"/>
      <c r="EFA8"/>
      <c r="EFB8"/>
      <c r="EFC8"/>
      <c r="EFD8"/>
      <c r="EFE8"/>
      <c r="EFF8"/>
      <c r="EFG8"/>
      <c r="EFH8"/>
      <c r="EFI8"/>
      <c r="EFJ8"/>
      <c r="EFK8"/>
      <c r="EFL8"/>
      <c r="EFM8"/>
      <c r="EFN8"/>
      <c r="EFO8"/>
      <c r="EFP8"/>
      <c r="EFQ8"/>
      <c r="EFR8"/>
      <c r="EFS8"/>
      <c r="EFT8"/>
      <c r="EFU8"/>
      <c r="EFV8"/>
      <c r="EFW8"/>
      <c r="EFX8"/>
      <c r="EFY8"/>
      <c r="EFZ8"/>
      <c r="EGA8"/>
      <c r="EGB8"/>
      <c r="EGC8"/>
      <c r="EGD8"/>
      <c r="EGE8"/>
      <c r="EGF8"/>
      <c r="EGG8"/>
      <c r="EGH8"/>
      <c r="EGI8"/>
      <c r="EGJ8"/>
      <c r="EGK8"/>
      <c r="EGL8"/>
      <c r="EGM8"/>
      <c r="EGN8"/>
      <c r="EGO8"/>
      <c r="EGP8"/>
      <c r="EGQ8"/>
      <c r="EGR8"/>
      <c r="EGS8"/>
      <c r="EGT8"/>
      <c r="EGU8"/>
      <c r="EGV8"/>
      <c r="EGW8"/>
      <c r="EGX8"/>
      <c r="EGY8"/>
      <c r="EGZ8"/>
      <c r="EHA8"/>
      <c r="EHB8"/>
      <c r="EHC8"/>
      <c r="EHD8"/>
      <c r="EHE8"/>
      <c r="EHF8"/>
      <c r="EHG8"/>
      <c r="EHH8"/>
      <c r="EHI8"/>
      <c r="EHJ8"/>
      <c r="EHK8"/>
      <c r="EHL8"/>
      <c r="EHM8"/>
      <c r="EHN8"/>
      <c r="EHO8"/>
      <c r="EHP8"/>
      <c r="EHQ8"/>
      <c r="EHR8"/>
      <c r="EHS8"/>
      <c r="EHT8"/>
      <c r="EHU8"/>
      <c r="EHV8"/>
      <c r="EHW8"/>
      <c r="EHX8"/>
      <c r="EHY8"/>
      <c r="EHZ8"/>
      <c r="EIA8"/>
      <c r="EIB8"/>
      <c r="EIC8"/>
      <c r="EID8"/>
      <c r="EIE8"/>
      <c r="EIF8"/>
      <c r="EIG8"/>
      <c r="EIH8"/>
      <c r="EII8"/>
      <c r="EIJ8"/>
      <c r="EIK8"/>
      <c r="EIL8"/>
      <c r="EIM8"/>
      <c r="EIN8"/>
      <c r="EIO8"/>
      <c r="EIP8"/>
      <c r="EIQ8"/>
      <c r="EIR8"/>
      <c r="EIS8"/>
      <c r="EIT8"/>
      <c r="EIU8"/>
      <c r="EIV8"/>
      <c r="EIW8"/>
      <c r="EIX8"/>
      <c r="EIY8"/>
      <c r="EIZ8"/>
      <c r="EJA8"/>
      <c r="EJB8"/>
      <c r="EJC8"/>
      <c r="EJD8"/>
      <c r="EJE8"/>
      <c r="EJF8"/>
      <c r="EJG8"/>
      <c r="EJH8"/>
      <c r="EJI8"/>
      <c r="EJJ8"/>
      <c r="EJK8"/>
      <c r="EJL8"/>
      <c r="EJM8"/>
      <c r="EJN8"/>
      <c r="EJO8"/>
      <c r="EJP8"/>
      <c r="EJQ8"/>
      <c r="EJR8"/>
      <c r="EJS8"/>
      <c r="EJT8"/>
      <c r="EJU8"/>
      <c r="EJV8"/>
      <c r="EJW8"/>
      <c r="EJX8"/>
      <c r="EJY8"/>
      <c r="EJZ8"/>
      <c r="EKA8"/>
      <c r="EKB8"/>
      <c r="EKC8"/>
      <c r="EKD8"/>
      <c r="EKE8"/>
      <c r="EKF8"/>
      <c r="EKG8"/>
      <c r="EKH8"/>
      <c r="EKI8"/>
      <c r="EKJ8"/>
      <c r="EKK8"/>
      <c r="EKL8"/>
      <c r="EKM8"/>
      <c r="EKN8"/>
      <c r="EKO8"/>
      <c r="EKP8"/>
      <c r="EKQ8"/>
      <c r="EKR8"/>
      <c r="EKS8"/>
      <c r="EKT8"/>
      <c r="EKU8"/>
      <c r="EKV8"/>
      <c r="EKW8"/>
      <c r="EKX8"/>
      <c r="EKY8"/>
      <c r="EKZ8"/>
      <c r="ELA8"/>
      <c r="ELB8"/>
      <c r="ELC8"/>
      <c r="ELD8"/>
      <c r="ELE8"/>
      <c r="ELF8"/>
      <c r="ELG8"/>
      <c r="ELH8"/>
      <c r="ELI8"/>
      <c r="ELJ8"/>
      <c r="ELK8"/>
      <c r="ELL8"/>
      <c r="ELM8"/>
      <c r="ELN8"/>
      <c r="ELO8"/>
      <c r="ELP8"/>
      <c r="ELQ8"/>
      <c r="ELR8"/>
      <c r="ELS8"/>
      <c r="ELT8"/>
      <c r="ELU8"/>
      <c r="ELV8"/>
      <c r="ELW8"/>
      <c r="ELX8"/>
      <c r="ELY8"/>
      <c r="ELZ8"/>
      <c r="EMA8"/>
      <c r="EMB8"/>
      <c r="EMC8"/>
      <c r="EMD8"/>
      <c r="EME8"/>
      <c r="EMF8"/>
      <c r="EMG8"/>
      <c r="EMH8"/>
      <c r="EMI8"/>
      <c r="EMJ8"/>
      <c r="EMK8"/>
      <c r="EML8"/>
      <c r="EMM8"/>
      <c r="EMN8"/>
      <c r="EMO8"/>
      <c r="EMP8"/>
      <c r="EMQ8"/>
      <c r="EMR8"/>
      <c r="EMS8"/>
      <c r="EMT8"/>
      <c r="EMU8"/>
      <c r="EMV8"/>
      <c r="EMW8"/>
      <c r="EMX8"/>
      <c r="EMY8"/>
      <c r="EMZ8"/>
      <c r="ENA8"/>
      <c r="ENB8"/>
      <c r="ENC8"/>
      <c r="END8"/>
      <c r="ENE8"/>
      <c r="ENF8"/>
      <c r="ENG8"/>
      <c r="ENH8"/>
      <c r="ENI8"/>
      <c r="ENJ8"/>
      <c r="ENK8"/>
      <c r="ENL8"/>
      <c r="ENM8"/>
      <c r="ENN8"/>
      <c r="ENO8"/>
      <c r="ENP8"/>
      <c r="ENQ8"/>
      <c r="ENR8"/>
      <c r="ENS8"/>
      <c r="ENT8"/>
      <c r="ENU8"/>
      <c r="ENV8"/>
      <c r="ENW8"/>
      <c r="ENX8"/>
      <c r="ENY8"/>
      <c r="ENZ8"/>
      <c r="EOA8"/>
      <c r="EOB8"/>
      <c r="EOC8"/>
      <c r="EOD8"/>
      <c r="EOE8"/>
      <c r="EOF8"/>
      <c r="EOG8"/>
      <c r="EOH8"/>
      <c r="EOI8"/>
      <c r="EOJ8"/>
      <c r="EOK8"/>
      <c r="EOL8"/>
      <c r="EOM8"/>
      <c r="EON8"/>
      <c r="EOO8"/>
      <c r="EOP8"/>
      <c r="EOQ8"/>
      <c r="EOR8"/>
      <c r="EOS8"/>
      <c r="EOT8"/>
      <c r="EOU8"/>
      <c r="EOV8"/>
      <c r="EOW8"/>
      <c r="EOX8"/>
      <c r="EOY8"/>
      <c r="EOZ8"/>
      <c r="EPA8"/>
      <c r="EPB8"/>
      <c r="EPC8"/>
      <c r="EPD8"/>
      <c r="EPE8"/>
      <c r="EPF8"/>
      <c r="EPG8"/>
      <c r="EPH8"/>
      <c r="EPI8"/>
      <c r="EPJ8"/>
      <c r="EPK8"/>
      <c r="EPL8"/>
      <c r="EPM8"/>
      <c r="EPN8"/>
      <c r="EPO8"/>
      <c r="EPP8"/>
      <c r="EPQ8"/>
      <c r="EPR8"/>
      <c r="EPS8"/>
      <c r="EPT8"/>
      <c r="EPU8"/>
      <c r="EPV8"/>
      <c r="EPW8"/>
      <c r="EPX8"/>
      <c r="EPY8"/>
      <c r="EPZ8"/>
      <c r="EQA8"/>
      <c r="EQB8"/>
      <c r="EQC8"/>
      <c r="EQD8"/>
      <c r="EQE8"/>
      <c r="EQF8"/>
      <c r="EQG8"/>
      <c r="EQH8"/>
      <c r="EQI8"/>
      <c r="EQJ8"/>
      <c r="EQK8"/>
      <c r="EQL8"/>
      <c r="EQM8"/>
      <c r="EQN8"/>
      <c r="EQO8"/>
      <c r="EQP8"/>
      <c r="EQQ8"/>
      <c r="EQR8"/>
      <c r="EQS8"/>
      <c r="EQT8"/>
      <c r="EQU8"/>
      <c r="EQV8"/>
      <c r="EQW8"/>
      <c r="EQX8"/>
      <c r="EQY8"/>
      <c r="EQZ8"/>
      <c r="ERA8"/>
      <c r="ERB8"/>
      <c r="ERC8"/>
      <c r="ERD8"/>
      <c r="ERE8"/>
      <c r="ERF8"/>
      <c r="ERG8"/>
      <c r="ERH8"/>
      <c r="ERI8"/>
      <c r="ERJ8"/>
      <c r="ERK8"/>
      <c r="ERL8"/>
      <c r="ERM8"/>
      <c r="ERN8"/>
      <c r="ERO8"/>
      <c r="ERP8"/>
      <c r="ERQ8"/>
      <c r="ERR8"/>
      <c r="ERS8"/>
      <c r="ERT8"/>
      <c r="ERU8"/>
      <c r="ERV8"/>
      <c r="ERW8"/>
      <c r="ERX8"/>
      <c r="ERY8"/>
      <c r="ERZ8"/>
      <c r="ESA8"/>
      <c r="ESB8"/>
      <c r="ESC8"/>
      <c r="ESD8"/>
      <c r="ESE8"/>
      <c r="ESF8"/>
      <c r="ESG8"/>
      <c r="ESH8"/>
      <c r="ESI8"/>
      <c r="ESJ8"/>
      <c r="ESK8"/>
      <c r="ESL8"/>
      <c r="ESM8"/>
      <c r="ESN8"/>
      <c r="ESO8"/>
      <c r="ESP8"/>
      <c r="ESQ8"/>
      <c r="ESR8"/>
      <c r="ESS8"/>
      <c r="EST8"/>
      <c r="ESU8"/>
      <c r="ESV8"/>
      <c r="ESW8"/>
      <c r="ESX8"/>
      <c r="ESY8"/>
      <c r="ESZ8"/>
      <c r="ETA8"/>
      <c r="ETB8"/>
      <c r="ETC8"/>
      <c r="ETD8"/>
      <c r="ETE8"/>
      <c r="ETF8"/>
      <c r="ETG8"/>
      <c r="ETH8"/>
      <c r="ETI8"/>
      <c r="ETJ8"/>
      <c r="ETK8"/>
      <c r="ETL8"/>
      <c r="ETM8"/>
      <c r="ETN8"/>
      <c r="ETO8"/>
      <c r="ETP8"/>
      <c r="ETQ8"/>
      <c r="ETR8"/>
      <c r="ETS8"/>
      <c r="ETT8"/>
      <c r="ETU8"/>
      <c r="ETV8"/>
      <c r="ETW8"/>
      <c r="ETX8"/>
      <c r="ETY8"/>
      <c r="ETZ8"/>
      <c r="EUA8"/>
      <c r="EUB8"/>
      <c r="EUC8"/>
      <c r="EUD8"/>
      <c r="EUE8"/>
      <c r="EUF8"/>
      <c r="EUG8"/>
      <c r="EUH8"/>
      <c r="EUI8"/>
      <c r="EUJ8"/>
      <c r="EUK8"/>
      <c r="EUL8"/>
      <c r="EUM8"/>
      <c r="EUN8"/>
      <c r="EUO8"/>
      <c r="EUP8"/>
      <c r="EUQ8"/>
      <c r="EUR8"/>
      <c r="EUS8"/>
      <c r="EUT8"/>
      <c r="EUU8"/>
      <c r="EUV8"/>
      <c r="EUW8"/>
      <c r="EUX8"/>
      <c r="EUY8"/>
      <c r="EUZ8"/>
      <c r="EVA8"/>
      <c r="EVB8"/>
      <c r="EVC8"/>
      <c r="EVD8"/>
      <c r="EVE8"/>
      <c r="EVF8"/>
      <c r="EVG8"/>
      <c r="EVH8"/>
      <c r="EVI8"/>
      <c r="EVJ8"/>
      <c r="EVK8"/>
      <c r="EVL8"/>
      <c r="EVM8"/>
      <c r="EVN8"/>
      <c r="EVO8"/>
      <c r="EVP8"/>
      <c r="EVQ8"/>
      <c r="EVR8"/>
      <c r="EVS8"/>
      <c r="EVT8"/>
      <c r="EVU8"/>
      <c r="EVV8"/>
      <c r="EVW8"/>
      <c r="EVX8"/>
      <c r="EVY8"/>
      <c r="EVZ8"/>
      <c r="EWA8"/>
      <c r="EWB8"/>
      <c r="EWC8"/>
      <c r="EWD8"/>
      <c r="EWE8"/>
      <c r="EWF8"/>
      <c r="EWG8"/>
      <c r="EWH8"/>
      <c r="EWI8"/>
      <c r="EWJ8"/>
      <c r="EWK8"/>
      <c r="EWL8"/>
      <c r="EWM8"/>
      <c r="EWN8"/>
      <c r="EWO8"/>
      <c r="EWP8"/>
      <c r="EWQ8"/>
      <c r="EWR8"/>
      <c r="EWS8"/>
      <c r="EWT8"/>
      <c r="EWU8"/>
      <c r="EWV8"/>
      <c r="EWW8"/>
      <c r="EWX8"/>
      <c r="EWY8"/>
      <c r="EWZ8"/>
      <c r="EXA8"/>
      <c r="EXB8"/>
      <c r="EXC8"/>
      <c r="EXD8"/>
      <c r="EXE8"/>
      <c r="EXF8"/>
      <c r="EXG8"/>
      <c r="EXH8"/>
      <c r="EXI8"/>
      <c r="EXJ8"/>
      <c r="EXK8"/>
      <c r="EXL8"/>
      <c r="EXM8"/>
      <c r="EXN8"/>
      <c r="EXO8"/>
      <c r="EXP8"/>
      <c r="EXQ8"/>
      <c r="EXR8"/>
      <c r="EXS8"/>
      <c r="EXT8"/>
      <c r="EXU8"/>
      <c r="EXV8"/>
      <c r="EXW8"/>
      <c r="EXX8"/>
      <c r="EXY8"/>
      <c r="EXZ8"/>
      <c r="EYA8"/>
      <c r="EYB8"/>
      <c r="EYC8"/>
      <c r="EYD8"/>
      <c r="EYE8"/>
      <c r="EYF8"/>
      <c r="EYG8"/>
      <c r="EYH8"/>
      <c r="EYI8"/>
      <c r="EYJ8"/>
      <c r="EYK8"/>
      <c r="EYL8"/>
      <c r="EYM8"/>
      <c r="EYN8"/>
      <c r="EYO8"/>
      <c r="EYP8"/>
      <c r="EYQ8"/>
      <c r="EYR8"/>
      <c r="EYS8"/>
      <c r="EYT8"/>
      <c r="EYU8"/>
      <c r="EYV8"/>
      <c r="EYW8"/>
      <c r="EYX8"/>
      <c r="EYY8"/>
      <c r="EYZ8"/>
      <c r="EZA8"/>
      <c r="EZB8"/>
      <c r="EZC8"/>
      <c r="EZD8"/>
      <c r="EZE8"/>
      <c r="EZF8"/>
      <c r="EZG8"/>
      <c r="EZH8"/>
      <c r="EZI8"/>
      <c r="EZJ8"/>
      <c r="EZK8"/>
      <c r="EZL8"/>
      <c r="EZM8"/>
      <c r="EZN8"/>
      <c r="EZO8"/>
      <c r="EZP8"/>
      <c r="EZQ8"/>
      <c r="EZR8"/>
      <c r="EZS8"/>
      <c r="EZT8"/>
      <c r="EZU8"/>
      <c r="EZV8"/>
      <c r="EZW8"/>
      <c r="EZX8"/>
      <c r="EZY8"/>
      <c r="EZZ8"/>
      <c r="FAA8"/>
      <c r="FAB8"/>
      <c r="FAC8"/>
      <c r="FAD8"/>
      <c r="FAE8"/>
      <c r="FAF8"/>
      <c r="FAG8"/>
      <c r="FAH8"/>
      <c r="FAI8"/>
      <c r="FAJ8"/>
      <c r="FAK8"/>
      <c r="FAL8"/>
      <c r="FAM8"/>
      <c r="FAN8"/>
      <c r="FAO8"/>
      <c r="FAP8"/>
      <c r="FAQ8"/>
      <c r="FAR8"/>
      <c r="FAS8"/>
      <c r="FAT8"/>
      <c r="FAU8"/>
      <c r="FAV8"/>
      <c r="FAW8"/>
      <c r="FAX8"/>
      <c r="FAY8"/>
      <c r="FAZ8"/>
      <c r="FBA8"/>
      <c r="FBB8"/>
      <c r="FBC8"/>
      <c r="FBD8"/>
      <c r="FBE8"/>
      <c r="FBF8"/>
      <c r="FBG8"/>
      <c r="FBH8"/>
      <c r="FBI8"/>
      <c r="FBJ8"/>
      <c r="FBK8"/>
      <c r="FBL8"/>
      <c r="FBM8"/>
      <c r="FBN8"/>
      <c r="FBO8"/>
      <c r="FBP8"/>
      <c r="FBQ8"/>
      <c r="FBR8"/>
      <c r="FBS8"/>
      <c r="FBT8"/>
      <c r="FBU8"/>
      <c r="FBV8"/>
      <c r="FBW8"/>
      <c r="FBX8"/>
      <c r="FBY8"/>
      <c r="FBZ8"/>
      <c r="FCA8"/>
      <c r="FCB8"/>
      <c r="FCC8"/>
      <c r="FCD8"/>
      <c r="FCE8"/>
      <c r="FCF8"/>
      <c r="FCG8"/>
      <c r="FCH8"/>
      <c r="FCI8"/>
      <c r="FCJ8"/>
      <c r="FCK8"/>
      <c r="FCL8"/>
      <c r="FCM8"/>
      <c r="FCN8"/>
      <c r="FCO8"/>
      <c r="FCP8"/>
      <c r="FCQ8"/>
      <c r="FCR8"/>
      <c r="FCS8"/>
      <c r="FCT8"/>
      <c r="FCU8"/>
      <c r="FCV8"/>
      <c r="FCW8"/>
      <c r="FCX8"/>
      <c r="FCY8"/>
      <c r="FCZ8"/>
      <c r="FDA8"/>
      <c r="FDB8"/>
      <c r="FDC8"/>
      <c r="FDD8"/>
      <c r="FDE8"/>
      <c r="FDF8"/>
      <c r="FDG8"/>
      <c r="FDH8"/>
      <c r="FDI8"/>
      <c r="FDJ8"/>
      <c r="FDK8"/>
      <c r="FDL8"/>
      <c r="FDM8"/>
      <c r="FDN8"/>
      <c r="FDO8"/>
      <c r="FDP8"/>
      <c r="FDQ8"/>
      <c r="FDR8"/>
      <c r="FDS8"/>
      <c r="FDT8"/>
      <c r="FDU8"/>
      <c r="FDV8"/>
      <c r="FDW8"/>
      <c r="FDX8"/>
      <c r="FDY8"/>
      <c r="FDZ8"/>
      <c r="FEA8"/>
      <c r="FEB8"/>
      <c r="FEC8"/>
      <c r="FED8"/>
      <c r="FEE8"/>
      <c r="FEF8"/>
      <c r="FEG8"/>
      <c r="FEH8"/>
      <c r="FEI8"/>
      <c r="FEJ8"/>
      <c r="FEK8"/>
      <c r="FEL8"/>
      <c r="FEM8"/>
      <c r="FEN8"/>
      <c r="FEO8"/>
      <c r="FEP8"/>
      <c r="FEQ8"/>
      <c r="FER8"/>
      <c r="FES8"/>
      <c r="FET8"/>
      <c r="FEU8"/>
      <c r="FEV8"/>
      <c r="FEW8"/>
      <c r="FEX8"/>
      <c r="FEY8"/>
      <c r="FEZ8"/>
      <c r="FFA8"/>
      <c r="FFB8"/>
      <c r="FFC8"/>
      <c r="FFD8"/>
      <c r="FFE8"/>
      <c r="FFF8"/>
      <c r="FFG8"/>
      <c r="FFH8"/>
      <c r="FFI8"/>
      <c r="FFJ8"/>
      <c r="FFK8"/>
      <c r="FFL8"/>
      <c r="FFM8"/>
      <c r="FFN8"/>
      <c r="FFO8"/>
      <c r="FFP8"/>
      <c r="FFQ8"/>
      <c r="FFR8"/>
      <c r="FFS8"/>
      <c r="FFT8"/>
      <c r="FFU8"/>
      <c r="FFV8"/>
      <c r="FFW8"/>
      <c r="FFX8"/>
      <c r="FFY8"/>
      <c r="FFZ8"/>
      <c r="FGA8"/>
      <c r="FGB8"/>
      <c r="FGC8"/>
      <c r="FGD8"/>
      <c r="FGE8"/>
      <c r="FGF8"/>
      <c r="FGG8"/>
      <c r="FGH8"/>
      <c r="FGI8"/>
      <c r="FGJ8"/>
      <c r="FGK8"/>
      <c r="FGL8"/>
      <c r="FGM8"/>
      <c r="FGN8"/>
      <c r="FGO8"/>
      <c r="FGP8"/>
      <c r="FGQ8"/>
      <c r="FGR8"/>
      <c r="FGS8"/>
      <c r="FGT8"/>
      <c r="FGU8"/>
      <c r="FGV8"/>
      <c r="FGW8"/>
      <c r="FGX8"/>
      <c r="FGY8"/>
      <c r="FGZ8"/>
      <c r="FHA8"/>
      <c r="FHB8"/>
      <c r="FHC8"/>
      <c r="FHD8"/>
      <c r="FHE8"/>
      <c r="FHF8"/>
      <c r="FHG8"/>
      <c r="FHH8"/>
      <c r="FHI8"/>
      <c r="FHJ8"/>
      <c r="FHK8"/>
      <c r="FHL8"/>
      <c r="FHM8"/>
      <c r="FHN8"/>
      <c r="FHO8"/>
      <c r="FHP8"/>
      <c r="FHQ8"/>
      <c r="FHR8"/>
      <c r="FHS8"/>
      <c r="FHT8"/>
      <c r="FHU8"/>
      <c r="FHV8"/>
      <c r="FHW8"/>
      <c r="FHX8"/>
      <c r="FHY8"/>
      <c r="FHZ8"/>
      <c r="FIA8"/>
      <c r="FIB8"/>
      <c r="FIC8"/>
      <c r="FID8"/>
      <c r="FIE8"/>
      <c r="FIF8"/>
      <c r="FIG8"/>
      <c r="FIH8"/>
      <c r="FII8"/>
      <c r="FIJ8"/>
      <c r="FIK8"/>
      <c r="FIL8"/>
      <c r="FIM8"/>
      <c r="FIN8"/>
      <c r="FIO8"/>
      <c r="FIP8"/>
      <c r="FIQ8"/>
      <c r="FIR8"/>
      <c r="FIS8"/>
      <c r="FIT8"/>
      <c r="FIU8"/>
      <c r="FIV8"/>
      <c r="FIW8"/>
      <c r="FIX8"/>
      <c r="FIY8"/>
      <c r="FIZ8"/>
      <c r="FJA8"/>
      <c r="FJB8"/>
      <c r="FJC8"/>
      <c r="FJD8"/>
      <c r="FJE8"/>
      <c r="FJF8"/>
      <c r="FJG8"/>
      <c r="FJH8"/>
      <c r="FJI8"/>
      <c r="FJJ8"/>
      <c r="FJK8"/>
      <c r="FJL8"/>
      <c r="FJM8"/>
      <c r="FJN8"/>
      <c r="FJO8"/>
      <c r="FJP8"/>
      <c r="FJQ8"/>
      <c r="FJR8"/>
      <c r="FJS8"/>
      <c r="FJT8"/>
      <c r="FJU8"/>
      <c r="FJV8"/>
      <c r="FJW8"/>
      <c r="FJX8"/>
      <c r="FJY8"/>
      <c r="FJZ8"/>
      <c r="FKA8"/>
      <c r="FKB8"/>
      <c r="FKC8"/>
      <c r="FKD8"/>
      <c r="FKE8"/>
      <c r="FKF8"/>
      <c r="FKG8"/>
      <c r="FKH8"/>
      <c r="FKI8"/>
      <c r="FKJ8"/>
      <c r="FKK8"/>
      <c r="FKL8"/>
      <c r="FKM8"/>
      <c r="FKN8"/>
      <c r="FKO8"/>
      <c r="FKP8"/>
      <c r="FKQ8"/>
      <c r="FKR8"/>
      <c r="FKS8"/>
      <c r="FKT8"/>
      <c r="FKU8"/>
      <c r="FKV8"/>
      <c r="FKW8"/>
      <c r="FKX8"/>
      <c r="FKY8"/>
      <c r="FKZ8"/>
      <c r="FLA8"/>
      <c r="FLB8"/>
      <c r="FLC8"/>
      <c r="FLD8"/>
      <c r="FLE8"/>
      <c r="FLF8"/>
      <c r="FLG8"/>
      <c r="FLH8"/>
      <c r="FLI8"/>
      <c r="FLJ8"/>
      <c r="FLK8"/>
      <c r="FLL8"/>
      <c r="FLM8"/>
      <c r="FLN8"/>
      <c r="FLO8"/>
      <c r="FLP8"/>
      <c r="FLQ8"/>
      <c r="FLR8"/>
      <c r="FLS8"/>
      <c r="FLT8"/>
      <c r="FLU8"/>
      <c r="FLV8"/>
      <c r="FLW8"/>
      <c r="FLX8"/>
      <c r="FLY8"/>
      <c r="FLZ8"/>
      <c r="FMA8"/>
      <c r="FMB8"/>
      <c r="FMC8"/>
      <c r="FMD8"/>
      <c r="FME8"/>
      <c r="FMF8"/>
      <c r="FMG8"/>
      <c r="FMH8"/>
      <c r="FMI8"/>
      <c r="FMJ8"/>
      <c r="FMK8"/>
      <c r="FML8"/>
      <c r="FMM8"/>
      <c r="FMN8"/>
      <c r="FMO8"/>
      <c r="FMP8"/>
      <c r="FMQ8"/>
      <c r="FMR8"/>
      <c r="FMS8"/>
      <c r="FMT8"/>
      <c r="FMU8"/>
      <c r="FMV8"/>
      <c r="FMW8"/>
      <c r="FMX8"/>
      <c r="FMY8"/>
      <c r="FMZ8"/>
      <c r="FNA8"/>
      <c r="FNB8"/>
      <c r="FNC8"/>
      <c r="FND8"/>
      <c r="FNE8"/>
      <c r="FNF8"/>
      <c r="FNG8"/>
      <c r="FNH8"/>
      <c r="FNI8"/>
      <c r="FNJ8"/>
      <c r="FNK8"/>
      <c r="FNL8"/>
      <c r="FNM8"/>
      <c r="FNN8"/>
      <c r="FNO8"/>
      <c r="FNP8"/>
      <c r="FNQ8"/>
      <c r="FNR8"/>
      <c r="FNS8"/>
      <c r="FNT8"/>
      <c r="FNU8"/>
      <c r="FNV8"/>
      <c r="FNW8"/>
      <c r="FNX8"/>
      <c r="FNY8"/>
      <c r="FNZ8"/>
      <c r="FOA8"/>
      <c r="FOB8"/>
      <c r="FOC8"/>
      <c r="FOD8"/>
      <c r="FOE8"/>
      <c r="FOF8"/>
      <c r="FOG8"/>
      <c r="FOH8"/>
      <c r="FOI8"/>
      <c r="FOJ8"/>
      <c r="FOK8"/>
      <c r="FOL8"/>
      <c r="FOM8"/>
      <c r="FON8"/>
      <c r="FOO8"/>
      <c r="FOP8"/>
      <c r="FOQ8"/>
      <c r="FOR8"/>
      <c r="FOS8"/>
      <c r="FOT8"/>
      <c r="FOU8"/>
      <c r="FOV8"/>
      <c r="FOW8"/>
      <c r="FOX8"/>
      <c r="FOY8"/>
      <c r="FOZ8"/>
      <c r="FPA8"/>
      <c r="FPB8"/>
      <c r="FPC8"/>
      <c r="FPD8"/>
      <c r="FPE8"/>
      <c r="FPF8"/>
      <c r="FPG8"/>
      <c r="FPH8"/>
      <c r="FPI8"/>
      <c r="FPJ8"/>
      <c r="FPK8"/>
      <c r="FPL8"/>
      <c r="FPM8"/>
      <c r="FPN8"/>
      <c r="FPO8"/>
      <c r="FPP8"/>
      <c r="FPQ8"/>
      <c r="FPR8"/>
      <c r="FPS8"/>
      <c r="FPT8"/>
      <c r="FPU8"/>
      <c r="FPV8"/>
      <c r="FPW8"/>
      <c r="FPX8"/>
      <c r="FPY8"/>
      <c r="FPZ8"/>
      <c r="FQA8"/>
      <c r="FQB8"/>
      <c r="FQC8"/>
      <c r="FQD8"/>
      <c r="FQE8"/>
      <c r="FQF8"/>
      <c r="FQG8"/>
      <c r="FQH8"/>
      <c r="FQI8"/>
      <c r="FQJ8"/>
      <c r="FQK8"/>
      <c r="FQL8"/>
      <c r="FQM8"/>
      <c r="FQN8"/>
      <c r="FQO8"/>
      <c r="FQP8"/>
      <c r="FQQ8"/>
      <c r="FQR8"/>
      <c r="FQS8"/>
      <c r="FQT8"/>
      <c r="FQU8"/>
      <c r="FQV8"/>
      <c r="FQW8"/>
      <c r="FQX8"/>
      <c r="FQY8"/>
      <c r="FQZ8"/>
      <c r="FRA8"/>
      <c r="FRB8"/>
      <c r="FRC8"/>
      <c r="FRD8"/>
      <c r="FRE8"/>
      <c r="FRF8"/>
      <c r="FRG8"/>
      <c r="FRH8"/>
      <c r="FRI8"/>
      <c r="FRJ8"/>
      <c r="FRK8"/>
      <c r="FRL8"/>
      <c r="FRM8"/>
      <c r="FRN8"/>
      <c r="FRO8"/>
      <c r="FRP8"/>
      <c r="FRQ8"/>
      <c r="FRR8"/>
      <c r="FRS8"/>
      <c r="FRT8"/>
      <c r="FRU8"/>
      <c r="FRV8"/>
      <c r="FRW8"/>
      <c r="FRX8"/>
      <c r="FRY8"/>
      <c r="FRZ8"/>
      <c r="FSA8"/>
      <c r="FSB8"/>
      <c r="FSC8"/>
      <c r="FSD8"/>
      <c r="FSE8"/>
      <c r="FSF8"/>
      <c r="FSG8"/>
      <c r="FSH8"/>
      <c r="FSI8"/>
      <c r="FSJ8"/>
      <c r="FSK8"/>
      <c r="FSL8"/>
      <c r="FSM8"/>
      <c r="FSN8"/>
      <c r="FSO8"/>
      <c r="FSP8"/>
      <c r="FSQ8"/>
      <c r="FSR8"/>
      <c r="FSS8"/>
      <c r="FST8"/>
      <c r="FSU8"/>
      <c r="FSV8"/>
      <c r="FSW8"/>
      <c r="FSX8"/>
      <c r="FSY8"/>
      <c r="FSZ8"/>
      <c r="FTA8"/>
      <c r="FTB8"/>
      <c r="FTC8"/>
      <c r="FTD8"/>
      <c r="FTE8"/>
      <c r="FTF8"/>
      <c r="FTG8"/>
      <c r="FTH8"/>
      <c r="FTI8"/>
      <c r="FTJ8"/>
      <c r="FTK8"/>
      <c r="FTL8"/>
      <c r="FTM8"/>
      <c r="FTN8"/>
      <c r="FTO8"/>
      <c r="FTP8"/>
      <c r="FTQ8"/>
      <c r="FTR8"/>
      <c r="FTS8"/>
      <c r="FTT8"/>
      <c r="FTU8"/>
      <c r="FTV8"/>
      <c r="FTW8"/>
      <c r="FTX8"/>
      <c r="FTY8"/>
      <c r="FTZ8"/>
      <c r="FUA8"/>
      <c r="FUB8"/>
      <c r="FUC8"/>
      <c r="FUD8"/>
      <c r="FUE8"/>
      <c r="FUF8"/>
      <c r="FUG8"/>
      <c r="FUH8"/>
      <c r="FUI8"/>
      <c r="FUJ8"/>
      <c r="FUK8"/>
      <c r="FUL8"/>
      <c r="FUM8"/>
      <c r="FUN8"/>
      <c r="FUO8"/>
      <c r="FUP8"/>
      <c r="FUQ8"/>
      <c r="FUR8"/>
      <c r="FUS8"/>
      <c r="FUT8"/>
      <c r="FUU8"/>
      <c r="FUV8"/>
      <c r="FUW8"/>
      <c r="FUX8"/>
      <c r="FUY8"/>
      <c r="FUZ8"/>
      <c r="FVA8"/>
      <c r="FVB8"/>
      <c r="FVC8"/>
      <c r="FVD8"/>
      <c r="FVE8"/>
      <c r="FVF8"/>
      <c r="FVG8"/>
      <c r="FVH8"/>
      <c r="FVI8"/>
      <c r="FVJ8"/>
      <c r="FVK8"/>
      <c r="FVL8"/>
      <c r="FVM8"/>
      <c r="FVN8"/>
      <c r="FVO8"/>
      <c r="FVP8"/>
      <c r="FVQ8"/>
      <c r="FVR8"/>
      <c r="FVS8"/>
      <c r="FVT8"/>
      <c r="FVU8"/>
      <c r="FVV8"/>
      <c r="FVW8"/>
      <c r="FVX8"/>
      <c r="FVY8"/>
      <c r="FVZ8"/>
      <c r="FWA8"/>
      <c r="FWB8"/>
      <c r="FWC8"/>
      <c r="FWD8"/>
      <c r="FWE8"/>
      <c r="FWF8"/>
      <c r="FWG8"/>
      <c r="FWH8"/>
      <c r="FWI8"/>
      <c r="FWJ8"/>
      <c r="FWK8"/>
      <c r="FWL8"/>
      <c r="FWM8"/>
      <c r="FWN8"/>
      <c r="FWO8"/>
      <c r="FWP8"/>
      <c r="FWQ8"/>
      <c r="FWR8"/>
      <c r="FWS8"/>
      <c r="FWT8"/>
      <c r="FWU8"/>
      <c r="FWV8"/>
      <c r="FWW8"/>
      <c r="FWX8"/>
      <c r="FWY8"/>
      <c r="FWZ8"/>
      <c r="FXA8"/>
      <c r="FXB8"/>
      <c r="FXC8"/>
      <c r="FXD8"/>
      <c r="FXE8"/>
      <c r="FXF8"/>
      <c r="FXG8"/>
      <c r="FXH8"/>
      <c r="FXI8"/>
      <c r="FXJ8"/>
      <c r="FXK8"/>
      <c r="FXL8"/>
      <c r="FXM8"/>
      <c r="FXN8"/>
      <c r="FXO8"/>
      <c r="FXP8"/>
      <c r="FXQ8"/>
      <c r="FXR8"/>
      <c r="FXS8"/>
      <c r="FXT8"/>
      <c r="FXU8"/>
      <c r="FXV8"/>
      <c r="FXW8"/>
      <c r="FXX8"/>
      <c r="FXY8"/>
      <c r="FXZ8"/>
      <c r="FYA8"/>
      <c r="FYB8"/>
      <c r="FYC8"/>
      <c r="FYD8"/>
      <c r="FYE8"/>
      <c r="FYF8"/>
      <c r="FYG8"/>
      <c r="FYH8"/>
      <c r="FYI8"/>
      <c r="FYJ8"/>
      <c r="FYK8"/>
      <c r="FYL8"/>
      <c r="FYM8"/>
      <c r="FYN8"/>
      <c r="FYO8"/>
      <c r="FYP8"/>
      <c r="FYQ8"/>
      <c r="FYR8"/>
      <c r="FYS8"/>
      <c r="FYT8"/>
      <c r="FYU8"/>
      <c r="FYV8"/>
      <c r="FYW8"/>
      <c r="FYX8"/>
      <c r="FYY8"/>
      <c r="FYZ8"/>
      <c r="FZA8"/>
      <c r="FZB8"/>
      <c r="FZC8"/>
      <c r="FZD8"/>
      <c r="FZE8"/>
      <c r="FZF8"/>
      <c r="FZG8"/>
      <c r="FZH8"/>
      <c r="FZI8"/>
      <c r="FZJ8"/>
      <c r="FZK8"/>
      <c r="FZL8"/>
      <c r="FZM8"/>
      <c r="FZN8"/>
      <c r="FZO8"/>
      <c r="FZP8"/>
      <c r="FZQ8"/>
      <c r="FZR8"/>
      <c r="FZS8"/>
      <c r="FZT8"/>
      <c r="FZU8"/>
      <c r="FZV8"/>
      <c r="FZW8"/>
      <c r="FZX8"/>
      <c r="FZY8"/>
      <c r="FZZ8"/>
      <c r="GAA8"/>
      <c r="GAB8"/>
      <c r="GAC8"/>
      <c r="GAD8"/>
      <c r="GAE8"/>
      <c r="GAF8"/>
      <c r="GAG8"/>
      <c r="GAH8"/>
      <c r="GAI8"/>
      <c r="GAJ8"/>
      <c r="GAK8"/>
      <c r="GAL8"/>
      <c r="GAM8"/>
      <c r="GAN8"/>
      <c r="GAO8"/>
      <c r="GAP8"/>
      <c r="GAQ8"/>
      <c r="GAR8"/>
      <c r="GAS8"/>
      <c r="GAT8"/>
      <c r="GAU8"/>
      <c r="GAV8"/>
      <c r="GAW8"/>
      <c r="GAX8"/>
      <c r="GAY8"/>
      <c r="GAZ8"/>
      <c r="GBA8"/>
      <c r="GBB8"/>
      <c r="GBC8"/>
      <c r="GBD8"/>
      <c r="GBE8"/>
      <c r="GBF8"/>
      <c r="GBG8"/>
      <c r="GBH8"/>
      <c r="GBI8"/>
      <c r="GBJ8"/>
      <c r="GBK8"/>
      <c r="GBL8"/>
      <c r="GBM8"/>
      <c r="GBN8"/>
      <c r="GBO8"/>
      <c r="GBP8"/>
      <c r="GBQ8"/>
      <c r="GBR8"/>
      <c r="GBS8"/>
      <c r="GBT8"/>
      <c r="GBU8"/>
      <c r="GBV8"/>
      <c r="GBW8"/>
      <c r="GBX8"/>
      <c r="GBY8"/>
      <c r="GBZ8"/>
      <c r="GCA8"/>
      <c r="GCB8"/>
      <c r="GCC8"/>
      <c r="GCD8"/>
      <c r="GCE8"/>
      <c r="GCF8"/>
      <c r="GCG8"/>
      <c r="GCH8"/>
      <c r="GCI8"/>
      <c r="GCJ8"/>
      <c r="GCK8"/>
      <c r="GCL8"/>
      <c r="GCM8"/>
      <c r="GCN8"/>
      <c r="GCO8"/>
      <c r="GCP8"/>
      <c r="GCQ8"/>
      <c r="GCR8"/>
      <c r="GCS8"/>
      <c r="GCT8"/>
      <c r="GCU8"/>
      <c r="GCV8"/>
      <c r="GCW8"/>
      <c r="GCX8"/>
      <c r="GCY8"/>
      <c r="GCZ8"/>
      <c r="GDA8"/>
      <c r="GDB8"/>
      <c r="GDC8"/>
      <c r="GDD8"/>
      <c r="GDE8"/>
      <c r="GDF8"/>
      <c r="GDG8"/>
      <c r="GDH8"/>
      <c r="GDI8"/>
      <c r="GDJ8"/>
      <c r="GDK8"/>
      <c r="GDL8"/>
      <c r="GDM8"/>
      <c r="GDN8"/>
      <c r="GDO8"/>
      <c r="GDP8"/>
      <c r="GDQ8"/>
      <c r="GDR8"/>
      <c r="GDS8"/>
      <c r="GDT8"/>
      <c r="GDU8"/>
      <c r="GDV8"/>
      <c r="GDW8"/>
      <c r="GDX8"/>
      <c r="GDY8"/>
      <c r="GDZ8"/>
      <c r="GEA8"/>
      <c r="GEB8"/>
      <c r="GEC8"/>
      <c r="GED8"/>
      <c r="GEE8"/>
      <c r="GEF8"/>
      <c r="GEG8"/>
      <c r="GEH8"/>
      <c r="GEI8"/>
      <c r="GEJ8"/>
      <c r="GEK8"/>
      <c r="GEL8"/>
      <c r="GEM8"/>
      <c r="GEN8"/>
      <c r="GEO8"/>
      <c r="GEP8"/>
      <c r="GEQ8"/>
      <c r="GER8"/>
      <c r="GES8"/>
      <c r="GET8"/>
      <c r="GEU8"/>
      <c r="GEV8"/>
      <c r="GEW8"/>
      <c r="GEX8"/>
      <c r="GEY8"/>
      <c r="GEZ8"/>
      <c r="GFA8"/>
      <c r="GFB8"/>
      <c r="GFC8"/>
      <c r="GFD8"/>
      <c r="GFE8"/>
      <c r="GFF8"/>
      <c r="GFG8"/>
      <c r="GFH8"/>
      <c r="GFI8"/>
      <c r="GFJ8"/>
      <c r="GFK8"/>
      <c r="GFL8"/>
      <c r="GFM8"/>
      <c r="GFN8"/>
      <c r="GFO8"/>
      <c r="GFP8"/>
      <c r="GFQ8"/>
      <c r="GFR8"/>
      <c r="GFS8"/>
      <c r="GFT8"/>
      <c r="GFU8"/>
      <c r="GFV8"/>
      <c r="GFW8"/>
      <c r="GFX8"/>
      <c r="GFY8"/>
      <c r="GFZ8"/>
      <c r="GGA8"/>
      <c r="GGB8"/>
      <c r="GGC8"/>
      <c r="GGD8"/>
      <c r="GGE8"/>
      <c r="GGF8"/>
      <c r="GGG8"/>
      <c r="GGH8"/>
      <c r="GGI8"/>
      <c r="GGJ8"/>
      <c r="GGK8"/>
      <c r="GGL8"/>
      <c r="GGM8"/>
      <c r="GGN8"/>
      <c r="GGO8"/>
      <c r="GGP8"/>
      <c r="GGQ8"/>
      <c r="GGR8"/>
      <c r="GGS8"/>
      <c r="GGT8"/>
      <c r="GGU8"/>
      <c r="GGV8"/>
      <c r="GGW8"/>
      <c r="GGX8"/>
      <c r="GGY8"/>
      <c r="GGZ8"/>
      <c r="GHA8"/>
      <c r="GHB8"/>
      <c r="GHC8"/>
      <c r="GHD8"/>
      <c r="GHE8"/>
      <c r="GHF8"/>
      <c r="GHG8"/>
      <c r="GHH8"/>
      <c r="GHI8"/>
      <c r="GHJ8"/>
      <c r="GHK8"/>
      <c r="GHL8"/>
      <c r="GHM8"/>
      <c r="GHN8"/>
      <c r="GHO8"/>
      <c r="GHP8"/>
      <c r="GHQ8"/>
      <c r="GHR8"/>
      <c r="GHS8"/>
      <c r="GHT8"/>
      <c r="GHU8"/>
      <c r="GHV8"/>
      <c r="GHW8"/>
      <c r="GHX8"/>
      <c r="GHY8"/>
      <c r="GHZ8"/>
      <c r="GIA8"/>
      <c r="GIB8"/>
      <c r="GIC8"/>
      <c r="GID8"/>
      <c r="GIE8"/>
      <c r="GIF8"/>
      <c r="GIG8"/>
      <c r="GIH8"/>
      <c r="GII8"/>
      <c r="GIJ8"/>
      <c r="GIK8"/>
      <c r="GIL8"/>
      <c r="GIM8"/>
      <c r="GIN8"/>
      <c r="GIO8"/>
      <c r="GIP8"/>
      <c r="GIQ8"/>
      <c r="GIR8"/>
      <c r="GIS8"/>
      <c r="GIT8"/>
      <c r="GIU8"/>
      <c r="GIV8"/>
      <c r="GIW8"/>
      <c r="GIX8"/>
      <c r="GIY8"/>
      <c r="GIZ8"/>
      <c r="GJA8"/>
      <c r="GJB8"/>
      <c r="GJC8"/>
      <c r="GJD8"/>
      <c r="GJE8"/>
      <c r="GJF8"/>
      <c r="GJG8"/>
      <c r="GJH8"/>
      <c r="GJI8"/>
      <c r="GJJ8"/>
      <c r="GJK8"/>
      <c r="GJL8"/>
      <c r="GJM8"/>
      <c r="GJN8"/>
      <c r="GJO8"/>
      <c r="GJP8"/>
      <c r="GJQ8"/>
      <c r="GJR8"/>
      <c r="GJS8"/>
      <c r="GJT8"/>
      <c r="GJU8"/>
      <c r="GJV8"/>
      <c r="GJW8"/>
      <c r="GJX8"/>
      <c r="GJY8"/>
      <c r="GJZ8"/>
      <c r="GKA8"/>
      <c r="GKB8"/>
      <c r="GKC8"/>
      <c r="GKD8"/>
      <c r="GKE8"/>
      <c r="GKF8"/>
      <c r="GKG8"/>
      <c r="GKH8"/>
      <c r="GKI8"/>
      <c r="GKJ8"/>
      <c r="GKK8"/>
      <c r="GKL8"/>
      <c r="GKM8"/>
      <c r="GKN8"/>
      <c r="GKO8"/>
      <c r="GKP8"/>
      <c r="GKQ8"/>
      <c r="GKR8"/>
      <c r="GKS8"/>
      <c r="GKT8"/>
      <c r="GKU8"/>
      <c r="GKV8"/>
      <c r="GKW8"/>
      <c r="GKX8"/>
      <c r="GKY8"/>
      <c r="GKZ8"/>
      <c r="GLA8"/>
      <c r="GLB8"/>
      <c r="GLC8"/>
      <c r="GLD8"/>
      <c r="GLE8"/>
      <c r="GLF8"/>
      <c r="GLG8"/>
      <c r="GLH8"/>
      <c r="GLI8"/>
      <c r="GLJ8"/>
      <c r="GLK8"/>
      <c r="GLL8"/>
      <c r="GLM8"/>
      <c r="GLN8"/>
      <c r="GLO8"/>
      <c r="GLP8"/>
      <c r="GLQ8"/>
      <c r="GLR8"/>
      <c r="GLS8"/>
      <c r="GLT8"/>
      <c r="GLU8"/>
      <c r="GLV8"/>
      <c r="GLW8"/>
      <c r="GLX8"/>
      <c r="GLY8"/>
      <c r="GLZ8"/>
      <c r="GMA8"/>
      <c r="GMB8"/>
      <c r="GMC8"/>
      <c r="GMD8"/>
      <c r="GME8"/>
      <c r="GMF8"/>
      <c r="GMG8"/>
      <c r="GMH8"/>
      <c r="GMI8"/>
      <c r="GMJ8"/>
      <c r="GMK8"/>
      <c r="GML8"/>
      <c r="GMM8"/>
      <c r="GMN8"/>
      <c r="GMO8"/>
      <c r="GMP8"/>
      <c r="GMQ8"/>
      <c r="GMR8"/>
      <c r="GMS8"/>
      <c r="GMT8"/>
      <c r="GMU8"/>
      <c r="GMV8"/>
      <c r="GMW8"/>
      <c r="GMX8"/>
      <c r="GMY8"/>
      <c r="GMZ8"/>
      <c r="GNA8"/>
      <c r="GNB8"/>
      <c r="GNC8"/>
      <c r="GND8"/>
      <c r="GNE8"/>
      <c r="GNF8"/>
      <c r="GNG8"/>
      <c r="GNH8"/>
      <c r="GNI8"/>
      <c r="GNJ8"/>
      <c r="GNK8"/>
      <c r="GNL8"/>
      <c r="GNM8"/>
      <c r="GNN8"/>
      <c r="GNO8"/>
      <c r="GNP8"/>
      <c r="GNQ8"/>
      <c r="GNR8"/>
      <c r="GNS8"/>
      <c r="GNT8"/>
      <c r="GNU8"/>
      <c r="GNV8"/>
      <c r="GNW8"/>
      <c r="GNX8"/>
      <c r="GNY8"/>
      <c r="GNZ8"/>
      <c r="GOA8"/>
      <c r="GOB8"/>
      <c r="GOC8"/>
      <c r="GOD8"/>
      <c r="GOE8"/>
      <c r="GOF8"/>
      <c r="GOG8"/>
      <c r="GOH8"/>
      <c r="GOI8"/>
      <c r="GOJ8"/>
      <c r="GOK8"/>
      <c r="GOL8"/>
      <c r="GOM8"/>
      <c r="GON8"/>
      <c r="GOO8"/>
      <c r="GOP8"/>
      <c r="GOQ8"/>
      <c r="GOR8"/>
      <c r="GOS8"/>
      <c r="GOT8"/>
      <c r="GOU8"/>
      <c r="GOV8"/>
      <c r="GOW8"/>
      <c r="GOX8"/>
      <c r="GOY8"/>
      <c r="GOZ8"/>
      <c r="GPA8"/>
      <c r="GPB8"/>
      <c r="GPC8"/>
      <c r="GPD8"/>
      <c r="GPE8"/>
      <c r="GPF8"/>
      <c r="GPG8"/>
      <c r="GPH8"/>
      <c r="GPI8"/>
      <c r="GPJ8"/>
      <c r="GPK8"/>
      <c r="GPL8"/>
      <c r="GPM8"/>
      <c r="GPN8"/>
      <c r="GPO8"/>
      <c r="GPP8"/>
      <c r="GPQ8"/>
      <c r="GPR8"/>
      <c r="GPS8"/>
      <c r="GPT8"/>
      <c r="GPU8"/>
      <c r="GPV8"/>
      <c r="GPW8"/>
      <c r="GPX8"/>
      <c r="GPY8"/>
      <c r="GPZ8"/>
      <c r="GQA8"/>
      <c r="GQB8"/>
      <c r="GQC8"/>
      <c r="GQD8"/>
      <c r="GQE8"/>
      <c r="GQF8"/>
      <c r="GQG8"/>
      <c r="GQH8"/>
      <c r="GQI8"/>
      <c r="GQJ8"/>
      <c r="GQK8"/>
      <c r="GQL8"/>
      <c r="GQM8"/>
      <c r="GQN8"/>
      <c r="GQO8"/>
      <c r="GQP8"/>
      <c r="GQQ8"/>
      <c r="GQR8"/>
      <c r="GQS8"/>
      <c r="GQT8"/>
      <c r="GQU8"/>
      <c r="GQV8"/>
      <c r="GQW8"/>
      <c r="GQX8"/>
      <c r="GQY8"/>
      <c r="GQZ8"/>
      <c r="GRA8"/>
      <c r="GRB8"/>
      <c r="GRC8"/>
      <c r="GRD8"/>
      <c r="GRE8"/>
      <c r="GRF8"/>
      <c r="GRG8"/>
      <c r="GRH8"/>
      <c r="GRI8"/>
      <c r="GRJ8"/>
      <c r="GRK8"/>
      <c r="GRL8"/>
      <c r="GRM8"/>
      <c r="GRN8"/>
      <c r="GRO8"/>
      <c r="GRP8"/>
      <c r="GRQ8"/>
      <c r="GRR8"/>
      <c r="GRS8"/>
      <c r="GRT8"/>
      <c r="GRU8"/>
      <c r="GRV8"/>
      <c r="GRW8"/>
      <c r="GRX8"/>
      <c r="GRY8"/>
      <c r="GRZ8"/>
      <c r="GSA8"/>
      <c r="GSB8"/>
      <c r="GSC8"/>
      <c r="GSD8"/>
      <c r="GSE8"/>
      <c r="GSF8"/>
      <c r="GSG8"/>
      <c r="GSH8"/>
      <c r="GSI8"/>
      <c r="GSJ8"/>
      <c r="GSK8"/>
      <c r="GSL8"/>
      <c r="GSM8"/>
      <c r="GSN8"/>
      <c r="GSO8"/>
      <c r="GSP8"/>
      <c r="GSQ8"/>
      <c r="GSR8"/>
      <c r="GSS8"/>
      <c r="GST8"/>
      <c r="GSU8"/>
      <c r="GSV8"/>
      <c r="GSW8"/>
      <c r="GSX8"/>
      <c r="GSY8"/>
      <c r="GSZ8"/>
      <c r="GTA8"/>
      <c r="GTB8"/>
      <c r="GTC8"/>
      <c r="GTD8"/>
      <c r="GTE8"/>
      <c r="GTF8"/>
      <c r="GTG8"/>
      <c r="GTH8"/>
      <c r="GTI8"/>
      <c r="GTJ8"/>
      <c r="GTK8"/>
      <c r="GTL8"/>
      <c r="GTM8"/>
      <c r="GTN8"/>
      <c r="GTO8"/>
      <c r="GTP8"/>
      <c r="GTQ8"/>
      <c r="GTR8"/>
      <c r="GTS8"/>
      <c r="GTT8"/>
      <c r="GTU8"/>
      <c r="GTV8"/>
      <c r="GTW8"/>
      <c r="GTX8"/>
      <c r="GTY8"/>
      <c r="GTZ8"/>
      <c r="GUA8"/>
      <c r="GUB8"/>
      <c r="GUC8"/>
      <c r="GUD8"/>
      <c r="GUE8"/>
      <c r="GUF8"/>
      <c r="GUG8"/>
      <c r="GUH8"/>
      <c r="GUI8"/>
      <c r="GUJ8"/>
      <c r="GUK8"/>
      <c r="GUL8"/>
      <c r="GUM8"/>
      <c r="GUN8"/>
      <c r="GUO8"/>
      <c r="GUP8"/>
      <c r="GUQ8"/>
      <c r="GUR8"/>
      <c r="GUS8"/>
      <c r="GUT8"/>
      <c r="GUU8"/>
      <c r="GUV8"/>
      <c r="GUW8"/>
      <c r="GUX8"/>
      <c r="GUY8"/>
      <c r="GUZ8"/>
      <c r="GVA8"/>
      <c r="GVB8"/>
      <c r="GVC8"/>
      <c r="GVD8"/>
      <c r="GVE8"/>
      <c r="GVF8"/>
      <c r="GVG8"/>
      <c r="GVH8"/>
      <c r="GVI8"/>
      <c r="GVJ8"/>
      <c r="GVK8"/>
      <c r="GVL8"/>
      <c r="GVM8"/>
      <c r="GVN8"/>
      <c r="GVO8"/>
      <c r="GVP8"/>
      <c r="GVQ8"/>
      <c r="GVR8"/>
      <c r="GVS8"/>
      <c r="GVT8"/>
      <c r="GVU8"/>
      <c r="GVV8"/>
      <c r="GVW8"/>
      <c r="GVX8"/>
      <c r="GVY8"/>
      <c r="GVZ8"/>
      <c r="GWA8"/>
      <c r="GWB8"/>
      <c r="GWC8"/>
      <c r="GWD8"/>
      <c r="GWE8"/>
      <c r="GWF8"/>
      <c r="GWG8"/>
      <c r="GWH8"/>
      <c r="GWI8"/>
      <c r="GWJ8"/>
      <c r="GWK8"/>
      <c r="GWL8"/>
      <c r="GWM8"/>
      <c r="GWN8"/>
      <c r="GWO8"/>
      <c r="GWP8"/>
      <c r="GWQ8"/>
      <c r="GWR8"/>
      <c r="GWS8"/>
      <c r="GWT8"/>
      <c r="GWU8"/>
      <c r="GWV8"/>
      <c r="GWW8"/>
      <c r="GWX8"/>
      <c r="GWY8"/>
      <c r="GWZ8"/>
      <c r="GXA8"/>
      <c r="GXB8"/>
      <c r="GXC8"/>
      <c r="GXD8"/>
      <c r="GXE8"/>
      <c r="GXF8"/>
      <c r="GXG8"/>
      <c r="GXH8"/>
      <c r="GXI8"/>
      <c r="GXJ8"/>
      <c r="GXK8"/>
      <c r="GXL8"/>
      <c r="GXM8"/>
      <c r="GXN8"/>
      <c r="GXO8"/>
      <c r="GXP8"/>
      <c r="GXQ8"/>
      <c r="GXR8"/>
      <c r="GXS8"/>
      <c r="GXT8"/>
      <c r="GXU8"/>
      <c r="GXV8"/>
      <c r="GXW8"/>
      <c r="GXX8"/>
      <c r="GXY8"/>
      <c r="GXZ8"/>
      <c r="GYA8"/>
      <c r="GYB8"/>
      <c r="GYC8"/>
      <c r="GYD8"/>
      <c r="GYE8"/>
      <c r="GYF8"/>
      <c r="GYG8"/>
      <c r="GYH8"/>
      <c r="GYI8"/>
      <c r="GYJ8"/>
      <c r="GYK8"/>
      <c r="GYL8"/>
      <c r="GYM8"/>
      <c r="GYN8"/>
      <c r="GYO8"/>
      <c r="GYP8"/>
      <c r="GYQ8"/>
      <c r="GYR8"/>
      <c r="GYS8"/>
      <c r="GYT8"/>
      <c r="GYU8"/>
      <c r="GYV8"/>
      <c r="GYW8"/>
      <c r="GYX8"/>
      <c r="GYY8"/>
      <c r="GYZ8"/>
      <c r="GZA8"/>
      <c r="GZB8"/>
      <c r="GZC8"/>
      <c r="GZD8"/>
      <c r="GZE8"/>
      <c r="GZF8"/>
      <c r="GZG8"/>
      <c r="GZH8"/>
      <c r="GZI8"/>
      <c r="GZJ8"/>
      <c r="GZK8"/>
      <c r="GZL8"/>
      <c r="GZM8"/>
      <c r="GZN8"/>
      <c r="GZO8"/>
      <c r="GZP8"/>
      <c r="GZQ8"/>
      <c r="GZR8"/>
      <c r="GZS8"/>
      <c r="GZT8"/>
      <c r="GZU8"/>
      <c r="GZV8"/>
      <c r="GZW8"/>
      <c r="GZX8"/>
      <c r="GZY8"/>
      <c r="GZZ8"/>
      <c r="HAA8"/>
      <c r="HAB8"/>
      <c r="HAC8"/>
      <c r="HAD8"/>
      <c r="HAE8"/>
      <c r="HAF8"/>
      <c r="HAG8"/>
      <c r="HAH8"/>
      <c r="HAI8"/>
      <c r="HAJ8"/>
      <c r="HAK8"/>
      <c r="HAL8"/>
      <c r="HAM8"/>
      <c r="HAN8"/>
      <c r="HAO8"/>
      <c r="HAP8"/>
      <c r="HAQ8"/>
      <c r="HAR8"/>
      <c r="HAS8"/>
      <c r="HAT8"/>
      <c r="HAU8"/>
      <c r="HAV8"/>
      <c r="HAW8"/>
      <c r="HAX8"/>
      <c r="HAY8"/>
      <c r="HAZ8"/>
      <c r="HBA8"/>
      <c r="HBB8"/>
      <c r="HBC8"/>
      <c r="HBD8"/>
      <c r="HBE8"/>
      <c r="HBF8"/>
      <c r="HBG8"/>
      <c r="HBH8"/>
      <c r="HBI8"/>
      <c r="HBJ8"/>
      <c r="HBK8"/>
      <c r="HBL8"/>
      <c r="HBM8"/>
      <c r="HBN8"/>
      <c r="HBO8"/>
      <c r="HBP8"/>
      <c r="HBQ8"/>
      <c r="HBR8"/>
      <c r="HBS8"/>
      <c r="HBT8"/>
      <c r="HBU8"/>
      <c r="HBV8"/>
      <c r="HBW8"/>
      <c r="HBX8"/>
      <c r="HBY8"/>
      <c r="HBZ8"/>
      <c r="HCA8"/>
      <c r="HCB8"/>
      <c r="HCC8"/>
      <c r="HCD8"/>
      <c r="HCE8"/>
      <c r="HCF8"/>
      <c r="HCG8"/>
      <c r="HCH8"/>
      <c r="HCI8"/>
      <c r="HCJ8"/>
      <c r="HCK8"/>
      <c r="HCL8"/>
      <c r="HCM8"/>
      <c r="HCN8"/>
      <c r="HCO8"/>
      <c r="HCP8"/>
      <c r="HCQ8"/>
      <c r="HCR8"/>
      <c r="HCS8"/>
      <c r="HCT8"/>
      <c r="HCU8"/>
      <c r="HCV8"/>
      <c r="HCW8"/>
      <c r="HCX8"/>
      <c r="HCY8"/>
      <c r="HCZ8"/>
      <c r="HDA8"/>
      <c r="HDB8"/>
      <c r="HDC8"/>
      <c r="HDD8"/>
      <c r="HDE8"/>
      <c r="HDF8"/>
      <c r="HDG8"/>
      <c r="HDH8"/>
      <c r="HDI8"/>
      <c r="HDJ8"/>
      <c r="HDK8"/>
      <c r="HDL8"/>
      <c r="HDM8"/>
      <c r="HDN8"/>
      <c r="HDO8"/>
      <c r="HDP8"/>
      <c r="HDQ8"/>
      <c r="HDR8"/>
      <c r="HDS8"/>
      <c r="HDT8"/>
      <c r="HDU8"/>
      <c r="HDV8"/>
      <c r="HDW8"/>
      <c r="HDX8"/>
      <c r="HDY8"/>
      <c r="HDZ8"/>
      <c r="HEA8"/>
      <c r="HEB8"/>
      <c r="HEC8"/>
      <c r="HED8"/>
      <c r="HEE8"/>
      <c r="HEF8"/>
      <c r="HEG8"/>
      <c r="HEH8"/>
      <c r="HEI8"/>
      <c r="HEJ8"/>
      <c r="HEK8"/>
      <c r="HEL8"/>
      <c r="HEM8"/>
      <c r="HEN8"/>
      <c r="HEO8"/>
      <c r="HEP8"/>
      <c r="HEQ8"/>
      <c r="HER8"/>
      <c r="HES8"/>
      <c r="HET8"/>
      <c r="HEU8"/>
      <c r="HEV8"/>
      <c r="HEW8"/>
      <c r="HEX8"/>
      <c r="HEY8"/>
      <c r="HEZ8"/>
      <c r="HFA8"/>
      <c r="HFB8"/>
      <c r="HFC8"/>
      <c r="HFD8"/>
      <c r="HFE8"/>
      <c r="HFF8"/>
      <c r="HFG8"/>
      <c r="HFH8"/>
      <c r="HFI8"/>
      <c r="HFJ8"/>
      <c r="HFK8"/>
      <c r="HFL8"/>
      <c r="HFM8"/>
      <c r="HFN8"/>
      <c r="HFO8"/>
      <c r="HFP8"/>
      <c r="HFQ8"/>
      <c r="HFR8"/>
      <c r="HFS8"/>
      <c r="HFT8"/>
      <c r="HFU8"/>
      <c r="HFV8"/>
      <c r="HFW8"/>
      <c r="HFX8"/>
      <c r="HFY8"/>
      <c r="HFZ8"/>
      <c r="HGA8"/>
      <c r="HGB8"/>
      <c r="HGC8"/>
      <c r="HGD8"/>
      <c r="HGE8"/>
      <c r="HGF8"/>
      <c r="HGG8"/>
      <c r="HGH8"/>
      <c r="HGI8"/>
      <c r="HGJ8"/>
      <c r="HGK8"/>
      <c r="HGL8"/>
      <c r="HGM8"/>
      <c r="HGN8"/>
      <c r="HGO8"/>
      <c r="HGP8"/>
      <c r="HGQ8"/>
      <c r="HGR8"/>
      <c r="HGS8"/>
      <c r="HGT8"/>
      <c r="HGU8"/>
      <c r="HGV8"/>
      <c r="HGW8"/>
      <c r="HGX8"/>
      <c r="HGY8"/>
      <c r="HGZ8"/>
      <c r="HHA8"/>
      <c r="HHB8"/>
      <c r="HHC8"/>
      <c r="HHD8"/>
      <c r="HHE8"/>
      <c r="HHF8"/>
      <c r="HHG8"/>
      <c r="HHH8"/>
      <c r="HHI8"/>
      <c r="HHJ8"/>
      <c r="HHK8"/>
      <c r="HHL8"/>
      <c r="HHM8"/>
      <c r="HHN8"/>
      <c r="HHO8"/>
      <c r="HHP8"/>
      <c r="HHQ8"/>
      <c r="HHR8"/>
      <c r="HHS8"/>
      <c r="HHT8"/>
      <c r="HHU8"/>
      <c r="HHV8"/>
      <c r="HHW8"/>
      <c r="HHX8"/>
      <c r="HHY8"/>
      <c r="HHZ8"/>
      <c r="HIA8"/>
      <c r="HIB8"/>
      <c r="HIC8"/>
      <c r="HID8"/>
      <c r="HIE8"/>
      <c r="HIF8"/>
      <c r="HIG8"/>
      <c r="HIH8"/>
      <c r="HII8"/>
      <c r="HIJ8"/>
      <c r="HIK8"/>
      <c r="HIL8"/>
      <c r="HIM8"/>
      <c r="HIN8"/>
      <c r="HIO8"/>
      <c r="HIP8"/>
      <c r="HIQ8"/>
      <c r="HIR8"/>
      <c r="HIS8"/>
      <c r="HIT8"/>
      <c r="HIU8"/>
      <c r="HIV8"/>
      <c r="HIW8"/>
      <c r="HIX8"/>
      <c r="HIY8"/>
      <c r="HIZ8"/>
      <c r="HJA8"/>
      <c r="HJB8"/>
      <c r="HJC8"/>
      <c r="HJD8"/>
      <c r="HJE8"/>
      <c r="HJF8"/>
      <c r="HJG8"/>
      <c r="HJH8"/>
      <c r="HJI8"/>
      <c r="HJJ8"/>
      <c r="HJK8"/>
      <c r="HJL8"/>
      <c r="HJM8"/>
      <c r="HJN8"/>
      <c r="HJO8"/>
      <c r="HJP8"/>
      <c r="HJQ8"/>
      <c r="HJR8"/>
      <c r="HJS8"/>
      <c r="HJT8"/>
      <c r="HJU8"/>
      <c r="HJV8"/>
      <c r="HJW8"/>
      <c r="HJX8"/>
      <c r="HJY8"/>
      <c r="HJZ8"/>
      <c r="HKA8"/>
      <c r="HKB8"/>
      <c r="HKC8"/>
      <c r="HKD8"/>
      <c r="HKE8"/>
      <c r="HKF8"/>
      <c r="HKG8"/>
      <c r="HKH8"/>
      <c r="HKI8"/>
      <c r="HKJ8"/>
      <c r="HKK8"/>
      <c r="HKL8"/>
      <c r="HKM8"/>
      <c r="HKN8"/>
      <c r="HKO8"/>
      <c r="HKP8"/>
      <c r="HKQ8"/>
      <c r="HKR8"/>
      <c r="HKS8"/>
      <c r="HKT8"/>
      <c r="HKU8"/>
      <c r="HKV8"/>
      <c r="HKW8"/>
      <c r="HKX8"/>
      <c r="HKY8"/>
      <c r="HKZ8"/>
      <c r="HLA8"/>
      <c r="HLB8"/>
      <c r="HLC8"/>
      <c r="HLD8"/>
      <c r="HLE8"/>
      <c r="HLF8"/>
      <c r="HLG8"/>
      <c r="HLH8"/>
      <c r="HLI8"/>
      <c r="HLJ8"/>
      <c r="HLK8"/>
      <c r="HLL8"/>
      <c r="HLM8"/>
      <c r="HLN8"/>
      <c r="HLO8"/>
      <c r="HLP8"/>
      <c r="HLQ8"/>
      <c r="HLR8"/>
      <c r="HLS8"/>
      <c r="HLT8"/>
      <c r="HLU8"/>
      <c r="HLV8"/>
      <c r="HLW8"/>
      <c r="HLX8"/>
      <c r="HLY8"/>
      <c r="HLZ8"/>
      <c r="HMA8"/>
      <c r="HMB8"/>
      <c r="HMC8"/>
      <c r="HMD8"/>
      <c r="HME8"/>
      <c r="HMF8"/>
      <c r="HMG8"/>
      <c r="HMH8"/>
      <c r="HMI8"/>
      <c r="HMJ8"/>
      <c r="HMK8"/>
      <c r="HML8"/>
      <c r="HMM8"/>
      <c r="HMN8"/>
      <c r="HMO8"/>
      <c r="HMP8"/>
      <c r="HMQ8"/>
      <c r="HMR8"/>
      <c r="HMS8"/>
      <c r="HMT8"/>
      <c r="HMU8"/>
      <c r="HMV8"/>
      <c r="HMW8"/>
      <c r="HMX8"/>
      <c r="HMY8"/>
      <c r="HMZ8"/>
      <c r="HNA8"/>
      <c r="HNB8"/>
      <c r="HNC8"/>
      <c r="HND8"/>
      <c r="HNE8"/>
      <c r="HNF8"/>
      <c r="HNG8"/>
      <c r="HNH8"/>
      <c r="HNI8"/>
      <c r="HNJ8"/>
      <c r="HNK8"/>
      <c r="HNL8"/>
      <c r="HNM8"/>
      <c r="HNN8"/>
      <c r="HNO8"/>
      <c r="HNP8"/>
      <c r="HNQ8"/>
      <c r="HNR8"/>
      <c r="HNS8"/>
      <c r="HNT8"/>
      <c r="HNU8"/>
      <c r="HNV8"/>
      <c r="HNW8"/>
      <c r="HNX8"/>
      <c r="HNY8"/>
      <c r="HNZ8"/>
      <c r="HOA8"/>
      <c r="HOB8"/>
      <c r="HOC8"/>
      <c r="HOD8"/>
      <c r="HOE8"/>
      <c r="HOF8"/>
      <c r="HOG8"/>
      <c r="HOH8"/>
      <c r="HOI8"/>
      <c r="HOJ8"/>
      <c r="HOK8"/>
      <c r="HOL8"/>
      <c r="HOM8"/>
      <c r="HON8"/>
      <c r="HOO8"/>
      <c r="HOP8"/>
      <c r="HOQ8"/>
      <c r="HOR8"/>
      <c r="HOS8"/>
      <c r="HOT8"/>
      <c r="HOU8"/>
      <c r="HOV8"/>
      <c r="HOW8"/>
      <c r="HOX8"/>
      <c r="HOY8"/>
      <c r="HOZ8"/>
      <c r="HPA8"/>
      <c r="HPB8"/>
      <c r="HPC8"/>
      <c r="HPD8"/>
      <c r="HPE8"/>
      <c r="HPF8"/>
      <c r="HPG8"/>
      <c r="HPH8"/>
      <c r="HPI8"/>
      <c r="HPJ8"/>
      <c r="HPK8"/>
      <c r="HPL8"/>
      <c r="HPM8"/>
      <c r="HPN8"/>
      <c r="HPO8"/>
      <c r="HPP8"/>
      <c r="HPQ8"/>
      <c r="HPR8"/>
      <c r="HPS8"/>
      <c r="HPT8"/>
      <c r="HPU8"/>
      <c r="HPV8"/>
      <c r="HPW8"/>
      <c r="HPX8"/>
      <c r="HPY8"/>
      <c r="HPZ8"/>
      <c r="HQA8"/>
      <c r="HQB8"/>
      <c r="HQC8"/>
      <c r="HQD8"/>
      <c r="HQE8"/>
      <c r="HQF8"/>
      <c r="HQG8"/>
      <c r="HQH8"/>
      <c r="HQI8"/>
      <c r="HQJ8"/>
      <c r="HQK8"/>
      <c r="HQL8"/>
      <c r="HQM8"/>
      <c r="HQN8"/>
      <c r="HQO8"/>
      <c r="HQP8"/>
      <c r="HQQ8"/>
      <c r="HQR8"/>
      <c r="HQS8"/>
      <c r="HQT8"/>
      <c r="HQU8"/>
      <c r="HQV8"/>
      <c r="HQW8"/>
      <c r="HQX8"/>
      <c r="HQY8"/>
      <c r="HQZ8"/>
      <c r="HRA8"/>
      <c r="HRB8"/>
      <c r="HRC8"/>
      <c r="HRD8"/>
      <c r="HRE8"/>
      <c r="HRF8"/>
      <c r="HRG8"/>
      <c r="HRH8"/>
      <c r="HRI8"/>
      <c r="HRJ8"/>
      <c r="HRK8"/>
      <c r="HRL8"/>
      <c r="HRM8"/>
      <c r="HRN8"/>
      <c r="HRO8"/>
      <c r="HRP8"/>
      <c r="HRQ8"/>
      <c r="HRR8"/>
      <c r="HRS8"/>
      <c r="HRT8"/>
      <c r="HRU8"/>
      <c r="HRV8"/>
      <c r="HRW8"/>
      <c r="HRX8"/>
      <c r="HRY8"/>
      <c r="HRZ8"/>
      <c r="HSA8"/>
      <c r="HSB8"/>
      <c r="HSC8"/>
      <c r="HSD8"/>
      <c r="HSE8"/>
      <c r="HSF8"/>
      <c r="HSG8"/>
      <c r="HSH8"/>
      <c r="HSI8"/>
      <c r="HSJ8"/>
      <c r="HSK8"/>
      <c r="HSL8"/>
      <c r="HSM8"/>
      <c r="HSN8"/>
      <c r="HSO8"/>
      <c r="HSP8"/>
      <c r="HSQ8"/>
      <c r="HSR8"/>
      <c r="HSS8"/>
      <c r="HST8"/>
      <c r="HSU8"/>
      <c r="HSV8"/>
      <c r="HSW8"/>
      <c r="HSX8"/>
      <c r="HSY8"/>
      <c r="HSZ8"/>
      <c r="HTA8"/>
      <c r="HTB8"/>
      <c r="HTC8"/>
      <c r="HTD8"/>
      <c r="HTE8"/>
      <c r="HTF8"/>
      <c r="HTG8"/>
      <c r="HTH8"/>
      <c r="HTI8"/>
      <c r="HTJ8"/>
      <c r="HTK8"/>
      <c r="HTL8"/>
      <c r="HTM8"/>
      <c r="HTN8"/>
      <c r="HTO8"/>
      <c r="HTP8"/>
      <c r="HTQ8"/>
      <c r="HTR8"/>
      <c r="HTS8"/>
      <c r="HTT8"/>
      <c r="HTU8"/>
      <c r="HTV8"/>
      <c r="HTW8"/>
      <c r="HTX8"/>
      <c r="HTY8"/>
      <c r="HTZ8"/>
      <c r="HUA8"/>
      <c r="HUB8"/>
      <c r="HUC8"/>
      <c r="HUD8"/>
      <c r="HUE8"/>
      <c r="HUF8"/>
      <c r="HUG8"/>
      <c r="HUH8"/>
      <c r="HUI8"/>
      <c r="HUJ8"/>
      <c r="HUK8"/>
      <c r="HUL8"/>
      <c r="HUM8"/>
      <c r="HUN8"/>
      <c r="HUO8"/>
      <c r="HUP8"/>
      <c r="HUQ8"/>
      <c r="HUR8"/>
      <c r="HUS8"/>
      <c r="HUT8"/>
      <c r="HUU8"/>
      <c r="HUV8"/>
      <c r="HUW8"/>
      <c r="HUX8"/>
      <c r="HUY8"/>
      <c r="HUZ8"/>
      <c r="HVA8"/>
      <c r="HVB8"/>
      <c r="HVC8"/>
      <c r="HVD8"/>
      <c r="HVE8"/>
      <c r="HVF8"/>
      <c r="HVG8"/>
      <c r="HVH8"/>
      <c r="HVI8"/>
      <c r="HVJ8"/>
      <c r="HVK8"/>
      <c r="HVL8"/>
      <c r="HVM8"/>
      <c r="HVN8"/>
      <c r="HVO8"/>
      <c r="HVP8"/>
      <c r="HVQ8"/>
      <c r="HVR8"/>
      <c r="HVS8"/>
      <c r="HVT8"/>
      <c r="HVU8"/>
      <c r="HVV8"/>
      <c r="HVW8"/>
      <c r="HVX8"/>
      <c r="HVY8"/>
      <c r="HVZ8"/>
      <c r="HWA8"/>
      <c r="HWB8"/>
      <c r="HWC8"/>
      <c r="HWD8"/>
      <c r="HWE8"/>
      <c r="HWF8"/>
      <c r="HWG8"/>
      <c r="HWH8"/>
      <c r="HWI8"/>
      <c r="HWJ8"/>
      <c r="HWK8"/>
      <c r="HWL8"/>
      <c r="HWM8"/>
      <c r="HWN8"/>
      <c r="HWO8"/>
      <c r="HWP8"/>
      <c r="HWQ8"/>
      <c r="HWR8"/>
      <c r="HWS8"/>
      <c r="HWT8"/>
      <c r="HWU8"/>
      <c r="HWV8"/>
      <c r="HWW8"/>
      <c r="HWX8"/>
      <c r="HWY8"/>
      <c r="HWZ8"/>
      <c r="HXA8"/>
      <c r="HXB8"/>
      <c r="HXC8"/>
      <c r="HXD8"/>
      <c r="HXE8"/>
      <c r="HXF8"/>
      <c r="HXG8"/>
      <c r="HXH8"/>
      <c r="HXI8"/>
      <c r="HXJ8"/>
      <c r="HXK8"/>
      <c r="HXL8"/>
      <c r="HXM8"/>
      <c r="HXN8"/>
      <c r="HXO8"/>
      <c r="HXP8"/>
      <c r="HXQ8"/>
      <c r="HXR8"/>
      <c r="HXS8"/>
      <c r="HXT8"/>
      <c r="HXU8"/>
      <c r="HXV8"/>
      <c r="HXW8"/>
      <c r="HXX8"/>
      <c r="HXY8"/>
      <c r="HXZ8"/>
      <c r="HYA8"/>
      <c r="HYB8"/>
      <c r="HYC8"/>
      <c r="HYD8"/>
      <c r="HYE8"/>
      <c r="HYF8"/>
      <c r="HYG8"/>
      <c r="HYH8"/>
      <c r="HYI8"/>
      <c r="HYJ8"/>
      <c r="HYK8"/>
      <c r="HYL8"/>
      <c r="HYM8"/>
      <c r="HYN8"/>
      <c r="HYO8"/>
      <c r="HYP8"/>
      <c r="HYQ8"/>
      <c r="HYR8"/>
      <c r="HYS8"/>
      <c r="HYT8"/>
      <c r="HYU8"/>
      <c r="HYV8"/>
      <c r="HYW8"/>
      <c r="HYX8"/>
      <c r="HYY8"/>
      <c r="HYZ8"/>
      <c r="HZA8"/>
      <c r="HZB8"/>
      <c r="HZC8"/>
      <c r="HZD8"/>
      <c r="HZE8"/>
      <c r="HZF8"/>
      <c r="HZG8"/>
      <c r="HZH8"/>
      <c r="HZI8"/>
      <c r="HZJ8"/>
      <c r="HZK8"/>
      <c r="HZL8"/>
      <c r="HZM8"/>
      <c r="HZN8"/>
      <c r="HZO8"/>
      <c r="HZP8"/>
      <c r="HZQ8"/>
      <c r="HZR8"/>
      <c r="HZS8"/>
      <c r="HZT8"/>
      <c r="HZU8"/>
      <c r="HZV8"/>
      <c r="HZW8"/>
      <c r="HZX8"/>
      <c r="HZY8"/>
      <c r="HZZ8"/>
      <c r="IAA8"/>
      <c r="IAB8"/>
      <c r="IAC8"/>
      <c r="IAD8"/>
      <c r="IAE8"/>
      <c r="IAF8"/>
      <c r="IAG8"/>
      <c r="IAH8"/>
      <c r="IAI8"/>
      <c r="IAJ8"/>
      <c r="IAK8"/>
      <c r="IAL8"/>
      <c r="IAM8"/>
      <c r="IAN8"/>
      <c r="IAO8"/>
      <c r="IAP8"/>
      <c r="IAQ8"/>
      <c r="IAR8"/>
      <c r="IAS8"/>
      <c r="IAT8"/>
      <c r="IAU8"/>
      <c r="IAV8"/>
      <c r="IAW8"/>
      <c r="IAX8"/>
      <c r="IAY8"/>
      <c r="IAZ8"/>
      <c r="IBA8"/>
      <c r="IBB8"/>
      <c r="IBC8"/>
      <c r="IBD8"/>
      <c r="IBE8"/>
      <c r="IBF8"/>
      <c r="IBG8"/>
      <c r="IBH8"/>
      <c r="IBI8"/>
      <c r="IBJ8"/>
      <c r="IBK8"/>
      <c r="IBL8"/>
      <c r="IBM8"/>
      <c r="IBN8"/>
      <c r="IBO8"/>
      <c r="IBP8"/>
      <c r="IBQ8"/>
      <c r="IBR8"/>
      <c r="IBS8"/>
      <c r="IBT8"/>
      <c r="IBU8"/>
      <c r="IBV8"/>
      <c r="IBW8"/>
      <c r="IBX8"/>
      <c r="IBY8"/>
      <c r="IBZ8"/>
      <c r="ICA8"/>
      <c r="ICB8"/>
      <c r="ICC8"/>
      <c r="ICD8"/>
      <c r="ICE8"/>
      <c r="ICF8"/>
      <c r="ICG8"/>
      <c r="ICH8"/>
      <c r="ICI8"/>
      <c r="ICJ8"/>
      <c r="ICK8"/>
      <c r="ICL8"/>
      <c r="ICM8"/>
      <c r="ICN8"/>
      <c r="ICO8"/>
      <c r="ICP8"/>
      <c r="ICQ8"/>
      <c r="ICR8"/>
      <c r="ICS8"/>
      <c r="ICT8"/>
      <c r="ICU8"/>
      <c r="ICV8"/>
      <c r="ICW8"/>
      <c r="ICX8"/>
      <c r="ICY8"/>
      <c r="ICZ8"/>
      <c r="IDA8"/>
      <c r="IDB8"/>
      <c r="IDC8"/>
      <c r="IDD8"/>
      <c r="IDE8"/>
      <c r="IDF8"/>
      <c r="IDG8"/>
      <c r="IDH8"/>
      <c r="IDI8"/>
      <c r="IDJ8"/>
      <c r="IDK8"/>
      <c r="IDL8"/>
      <c r="IDM8"/>
      <c r="IDN8"/>
      <c r="IDO8"/>
      <c r="IDP8"/>
      <c r="IDQ8"/>
      <c r="IDR8"/>
      <c r="IDS8"/>
      <c r="IDT8"/>
      <c r="IDU8"/>
      <c r="IDV8"/>
      <c r="IDW8"/>
      <c r="IDX8"/>
      <c r="IDY8"/>
      <c r="IDZ8"/>
      <c r="IEA8"/>
      <c r="IEB8"/>
      <c r="IEC8"/>
      <c r="IED8"/>
      <c r="IEE8"/>
      <c r="IEF8"/>
      <c r="IEG8"/>
      <c r="IEH8"/>
      <c r="IEI8"/>
      <c r="IEJ8"/>
      <c r="IEK8"/>
      <c r="IEL8"/>
      <c r="IEM8"/>
      <c r="IEN8"/>
      <c r="IEO8"/>
      <c r="IEP8"/>
      <c r="IEQ8"/>
      <c r="IER8"/>
      <c r="IES8"/>
      <c r="IET8"/>
      <c r="IEU8"/>
      <c r="IEV8"/>
      <c r="IEW8"/>
      <c r="IEX8"/>
      <c r="IEY8"/>
      <c r="IEZ8"/>
      <c r="IFA8"/>
      <c r="IFB8"/>
      <c r="IFC8"/>
      <c r="IFD8"/>
      <c r="IFE8"/>
      <c r="IFF8"/>
      <c r="IFG8"/>
      <c r="IFH8"/>
      <c r="IFI8"/>
      <c r="IFJ8"/>
      <c r="IFK8"/>
      <c r="IFL8"/>
      <c r="IFM8"/>
      <c r="IFN8"/>
      <c r="IFO8"/>
      <c r="IFP8"/>
      <c r="IFQ8"/>
      <c r="IFR8"/>
      <c r="IFS8"/>
      <c r="IFT8"/>
      <c r="IFU8"/>
      <c r="IFV8"/>
      <c r="IFW8"/>
      <c r="IFX8"/>
      <c r="IFY8"/>
      <c r="IFZ8"/>
      <c r="IGA8"/>
      <c r="IGB8"/>
      <c r="IGC8"/>
      <c r="IGD8"/>
      <c r="IGE8"/>
      <c r="IGF8"/>
      <c r="IGG8"/>
      <c r="IGH8"/>
      <c r="IGI8"/>
      <c r="IGJ8"/>
      <c r="IGK8"/>
      <c r="IGL8"/>
      <c r="IGM8"/>
      <c r="IGN8"/>
      <c r="IGO8"/>
      <c r="IGP8"/>
      <c r="IGQ8"/>
      <c r="IGR8"/>
      <c r="IGS8"/>
      <c r="IGT8"/>
      <c r="IGU8"/>
      <c r="IGV8"/>
      <c r="IGW8"/>
      <c r="IGX8"/>
      <c r="IGY8"/>
      <c r="IGZ8"/>
      <c r="IHA8"/>
      <c r="IHB8"/>
      <c r="IHC8"/>
      <c r="IHD8"/>
      <c r="IHE8"/>
      <c r="IHF8"/>
      <c r="IHG8"/>
      <c r="IHH8"/>
      <c r="IHI8"/>
      <c r="IHJ8"/>
      <c r="IHK8"/>
      <c r="IHL8"/>
      <c r="IHM8"/>
      <c r="IHN8"/>
      <c r="IHO8"/>
      <c r="IHP8"/>
      <c r="IHQ8"/>
      <c r="IHR8"/>
      <c r="IHS8"/>
      <c r="IHT8"/>
      <c r="IHU8"/>
      <c r="IHV8"/>
      <c r="IHW8"/>
      <c r="IHX8"/>
      <c r="IHY8"/>
      <c r="IHZ8"/>
      <c r="IIA8"/>
      <c r="IIB8"/>
      <c r="IIC8"/>
      <c r="IID8"/>
      <c r="IIE8"/>
      <c r="IIF8"/>
      <c r="IIG8"/>
      <c r="IIH8"/>
      <c r="III8"/>
      <c r="IIJ8"/>
      <c r="IIK8"/>
      <c r="IIL8"/>
      <c r="IIM8"/>
      <c r="IIN8"/>
      <c r="IIO8"/>
      <c r="IIP8"/>
      <c r="IIQ8"/>
      <c r="IIR8"/>
      <c r="IIS8"/>
      <c r="IIT8"/>
      <c r="IIU8"/>
      <c r="IIV8"/>
      <c r="IIW8"/>
      <c r="IIX8"/>
      <c r="IIY8"/>
      <c r="IIZ8"/>
      <c r="IJA8"/>
      <c r="IJB8"/>
      <c r="IJC8"/>
      <c r="IJD8"/>
      <c r="IJE8"/>
      <c r="IJF8"/>
      <c r="IJG8"/>
      <c r="IJH8"/>
      <c r="IJI8"/>
      <c r="IJJ8"/>
      <c r="IJK8"/>
      <c r="IJL8"/>
      <c r="IJM8"/>
      <c r="IJN8"/>
      <c r="IJO8"/>
      <c r="IJP8"/>
      <c r="IJQ8"/>
      <c r="IJR8"/>
      <c r="IJS8"/>
      <c r="IJT8"/>
      <c r="IJU8"/>
      <c r="IJV8"/>
      <c r="IJW8"/>
      <c r="IJX8"/>
      <c r="IJY8"/>
      <c r="IJZ8"/>
      <c r="IKA8"/>
      <c r="IKB8"/>
      <c r="IKC8"/>
      <c r="IKD8"/>
      <c r="IKE8"/>
      <c r="IKF8"/>
      <c r="IKG8"/>
      <c r="IKH8"/>
      <c r="IKI8"/>
      <c r="IKJ8"/>
      <c r="IKK8"/>
      <c r="IKL8"/>
      <c r="IKM8"/>
      <c r="IKN8"/>
      <c r="IKO8"/>
      <c r="IKP8"/>
      <c r="IKQ8"/>
      <c r="IKR8"/>
      <c r="IKS8"/>
      <c r="IKT8"/>
      <c r="IKU8"/>
      <c r="IKV8"/>
      <c r="IKW8"/>
      <c r="IKX8"/>
      <c r="IKY8"/>
      <c r="IKZ8"/>
      <c r="ILA8"/>
      <c r="ILB8"/>
      <c r="ILC8"/>
      <c r="ILD8"/>
      <c r="ILE8"/>
      <c r="ILF8"/>
      <c r="ILG8"/>
      <c r="ILH8"/>
      <c r="ILI8"/>
      <c r="ILJ8"/>
      <c r="ILK8"/>
      <c r="ILL8"/>
      <c r="ILM8"/>
      <c r="ILN8"/>
      <c r="ILO8"/>
      <c r="ILP8"/>
      <c r="ILQ8"/>
      <c r="ILR8"/>
      <c r="ILS8"/>
      <c r="ILT8"/>
      <c r="ILU8"/>
      <c r="ILV8"/>
      <c r="ILW8"/>
      <c r="ILX8"/>
      <c r="ILY8"/>
      <c r="ILZ8"/>
      <c r="IMA8"/>
      <c r="IMB8"/>
      <c r="IMC8"/>
      <c r="IMD8"/>
      <c r="IME8"/>
      <c r="IMF8"/>
      <c r="IMG8"/>
      <c r="IMH8"/>
      <c r="IMI8"/>
      <c r="IMJ8"/>
      <c r="IMK8"/>
      <c r="IML8"/>
      <c r="IMM8"/>
      <c r="IMN8"/>
      <c r="IMO8"/>
      <c r="IMP8"/>
      <c r="IMQ8"/>
      <c r="IMR8"/>
      <c r="IMS8"/>
      <c r="IMT8"/>
      <c r="IMU8"/>
      <c r="IMV8"/>
      <c r="IMW8"/>
      <c r="IMX8"/>
      <c r="IMY8"/>
      <c r="IMZ8"/>
      <c r="INA8"/>
      <c r="INB8"/>
      <c r="INC8"/>
      <c r="IND8"/>
      <c r="INE8"/>
      <c r="INF8"/>
      <c r="ING8"/>
      <c r="INH8"/>
      <c r="INI8"/>
      <c r="INJ8"/>
      <c r="INK8"/>
      <c r="INL8"/>
      <c r="INM8"/>
      <c r="INN8"/>
      <c r="INO8"/>
      <c r="INP8"/>
      <c r="INQ8"/>
      <c r="INR8"/>
      <c r="INS8"/>
      <c r="INT8"/>
      <c r="INU8"/>
      <c r="INV8"/>
      <c r="INW8"/>
      <c r="INX8"/>
      <c r="INY8"/>
      <c r="INZ8"/>
      <c r="IOA8"/>
      <c r="IOB8"/>
      <c r="IOC8"/>
      <c r="IOD8"/>
      <c r="IOE8"/>
      <c r="IOF8"/>
      <c r="IOG8"/>
      <c r="IOH8"/>
      <c r="IOI8"/>
      <c r="IOJ8"/>
      <c r="IOK8"/>
      <c r="IOL8"/>
      <c r="IOM8"/>
      <c r="ION8"/>
      <c r="IOO8"/>
      <c r="IOP8"/>
      <c r="IOQ8"/>
      <c r="IOR8"/>
      <c r="IOS8"/>
      <c r="IOT8"/>
      <c r="IOU8"/>
      <c r="IOV8"/>
      <c r="IOW8"/>
      <c r="IOX8"/>
      <c r="IOY8"/>
      <c r="IOZ8"/>
      <c r="IPA8"/>
      <c r="IPB8"/>
      <c r="IPC8"/>
      <c r="IPD8"/>
      <c r="IPE8"/>
      <c r="IPF8"/>
      <c r="IPG8"/>
      <c r="IPH8"/>
      <c r="IPI8"/>
      <c r="IPJ8"/>
      <c r="IPK8"/>
      <c r="IPL8"/>
      <c r="IPM8"/>
      <c r="IPN8"/>
      <c r="IPO8"/>
      <c r="IPP8"/>
      <c r="IPQ8"/>
      <c r="IPR8"/>
      <c r="IPS8"/>
      <c r="IPT8"/>
      <c r="IPU8"/>
      <c r="IPV8"/>
      <c r="IPW8"/>
      <c r="IPX8"/>
      <c r="IPY8"/>
      <c r="IPZ8"/>
      <c r="IQA8"/>
      <c r="IQB8"/>
      <c r="IQC8"/>
      <c r="IQD8"/>
      <c r="IQE8"/>
      <c r="IQF8"/>
      <c r="IQG8"/>
      <c r="IQH8"/>
      <c r="IQI8"/>
      <c r="IQJ8"/>
      <c r="IQK8"/>
      <c r="IQL8"/>
      <c r="IQM8"/>
      <c r="IQN8"/>
      <c r="IQO8"/>
      <c r="IQP8"/>
      <c r="IQQ8"/>
      <c r="IQR8"/>
      <c r="IQS8"/>
      <c r="IQT8"/>
      <c r="IQU8"/>
      <c r="IQV8"/>
      <c r="IQW8"/>
      <c r="IQX8"/>
      <c r="IQY8"/>
      <c r="IQZ8"/>
      <c r="IRA8"/>
      <c r="IRB8"/>
      <c r="IRC8"/>
      <c r="IRD8"/>
      <c r="IRE8"/>
      <c r="IRF8"/>
      <c r="IRG8"/>
      <c r="IRH8"/>
      <c r="IRI8"/>
      <c r="IRJ8"/>
      <c r="IRK8"/>
      <c r="IRL8"/>
      <c r="IRM8"/>
      <c r="IRN8"/>
      <c r="IRO8"/>
      <c r="IRP8"/>
      <c r="IRQ8"/>
      <c r="IRR8"/>
      <c r="IRS8"/>
      <c r="IRT8"/>
      <c r="IRU8"/>
      <c r="IRV8"/>
      <c r="IRW8"/>
      <c r="IRX8"/>
      <c r="IRY8"/>
      <c r="IRZ8"/>
      <c r="ISA8"/>
      <c r="ISB8"/>
      <c r="ISC8"/>
      <c r="ISD8"/>
      <c r="ISE8"/>
      <c r="ISF8"/>
      <c r="ISG8"/>
      <c r="ISH8"/>
      <c r="ISI8"/>
      <c r="ISJ8"/>
      <c r="ISK8"/>
      <c r="ISL8"/>
      <c r="ISM8"/>
      <c r="ISN8"/>
      <c r="ISO8"/>
      <c r="ISP8"/>
      <c r="ISQ8"/>
      <c r="ISR8"/>
      <c r="ISS8"/>
      <c r="IST8"/>
      <c r="ISU8"/>
      <c r="ISV8"/>
      <c r="ISW8"/>
      <c r="ISX8"/>
      <c r="ISY8"/>
      <c r="ISZ8"/>
      <c r="ITA8"/>
      <c r="ITB8"/>
      <c r="ITC8"/>
      <c r="ITD8"/>
      <c r="ITE8"/>
      <c r="ITF8"/>
      <c r="ITG8"/>
      <c r="ITH8"/>
      <c r="ITI8"/>
      <c r="ITJ8"/>
      <c r="ITK8"/>
      <c r="ITL8"/>
      <c r="ITM8"/>
      <c r="ITN8"/>
      <c r="ITO8"/>
      <c r="ITP8"/>
      <c r="ITQ8"/>
      <c r="ITR8"/>
      <c r="ITS8"/>
      <c r="ITT8"/>
      <c r="ITU8"/>
      <c r="ITV8"/>
      <c r="ITW8"/>
      <c r="ITX8"/>
      <c r="ITY8"/>
      <c r="ITZ8"/>
      <c r="IUA8"/>
      <c r="IUB8"/>
      <c r="IUC8"/>
      <c r="IUD8"/>
      <c r="IUE8"/>
      <c r="IUF8"/>
      <c r="IUG8"/>
      <c r="IUH8"/>
      <c r="IUI8"/>
      <c r="IUJ8"/>
      <c r="IUK8"/>
      <c r="IUL8"/>
      <c r="IUM8"/>
      <c r="IUN8"/>
      <c r="IUO8"/>
      <c r="IUP8"/>
      <c r="IUQ8"/>
      <c r="IUR8"/>
      <c r="IUS8"/>
      <c r="IUT8"/>
      <c r="IUU8"/>
      <c r="IUV8"/>
      <c r="IUW8"/>
      <c r="IUX8"/>
      <c r="IUY8"/>
      <c r="IUZ8"/>
      <c r="IVA8"/>
      <c r="IVB8"/>
      <c r="IVC8"/>
      <c r="IVD8"/>
      <c r="IVE8"/>
      <c r="IVF8"/>
      <c r="IVG8"/>
      <c r="IVH8"/>
      <c r="IVI8"/>
      <c r="IVJ8"/>
      <c r="IVK8"/>
      <c r="IVL8"/>
      <c r="IVM8"/>
      <c r="IVN8"/>
      <c r="IVO8"/>
      <c r="IVP8"/>
      <c r="IVQ8"/>
      <c r="IVR8"/>
      <c r="IVS8"/>
      <c r="IVT8"/>
      <c r="IVU8"/>
      <c r="IVV8"/>
      <c r="IVW8"/>
      <c r="IVX8"/>
      <c r="IVY8"/>
      <c r="IVZ8"/>
      <c r="IWA8"/>
      <c r="IWB8"/>
      <c r="IWC8"/>
      <c r="IWD8"/>
      <c r="IWE8"/>
      <c r="IWF8"/>
      <c r="IWG8"/>
      <c r="IWH8"/>
      <c r="IWI8"/>
      <c r="IWJ8"/>
      <c r="IWK8"/>
      <c r="IWL8"/>
      <c r="IWM8"/>
      <c r="IWN8"/>
      <c r="IWO8"/>
      <c r="IWP8"/>
      <c r="IWQ8"/>
      <c r="IWR8"/>
      <c r="IWS8"/>
      <c r="IWT8"/>
      <c r="IWU8"/>
      <c r="IWV8"/>
      <c r="IWW8"/>
      <c r="IWX8"/>
      <c r="IWY8"/>
      <c r="IWZ8"/>
      <c r="IXA8"/>
      <c r="IXB8"/>
      <c r="IXC8"/>
      <c r="IXD8"/>
      <c r="IXE8"/>
      <c r="IXF8"/>
      <c r="IXG8"/>
      <c r="IXH8"/>
      <c r="IXI8"/>
      <c r="IXJ8"/>
      <c r="IXK8"/>
      <c r="IXL8"/>
      <c r="IXM8"/>
      <c r="IXN8"/>
      <c r="IXO8"/>
      <c r="IXP8"/>
      <c r="IXQ8"/>
      <c r="IXR8"/>
      <c r="IXS8"/>
      <c r="IXT8"/>
      <c r="IXU8"/>
      <c r="IXV8"/>
      <c r="IXW8"/>
      <c r="IXX8"/>
      <c r="IXY8"/>
      <c r="IXZ8"/>
      <c r="IYA8"/>
      <c r="IYB8"/>
      <c r="IYC8"/>
      <c r="IYD8"/>
      <c r="IYE8"/>
      <c r="IYF8"/>
      <c r="IYG8"/>
      <c r="IYH8"/>
      <c r="IYI8"/>
      <c r="IYJ8"/>
      <c r="IYK8"/>
      <c r="IYL8"/>
      <c r="IYM8"/>
      <c r="IYN8"/>
      <c r="IYO8"/>
      <c r="IYP8"/>
      <c r="IYQ8"/>
      <c r="IYR8"/>
      <c r="IYS8"/>
      <c r="IYT8"/>
      <c r="IYU8"/>
      <c r="IYV8"/>
      <c r="IYW8"/>
      <c r="IYX8"/>
      <c r="IYY8"/>
      <c r="IYZ8"/>
      <c r="IZA8"/>
      <c r="IZB8"/>
      <c r="IZC8"/>
      <c r="IZD8"/>
      <c r="IZE8"/>
      <c r="IZF8"/>
      <c r="IZG8"/>
      <c r="IZH8"/>
      <c r="IZI8"/>
      <c r="IZJ8"/>
      <c r="IZK8"/>
      <c r="IZL8"/>
      <c r="IZM8"/>
      <c r="IZN8"/>
      <c r="IZO8"/>
      <c r="IZP8"/>
      <c r="IZQ8"/>
      <c r="IZR8"/>
      <c r="IZS8"/>
      <c r="IZT8"/>
      <c r="IZU8"/>
      <c r="IZV8"/>
      <c r="IZW8"/>
      <c r="IZX8"/>
      <c r="IZY8"/>
      <c r="IZZ8"/>
      <c r="JAA8"/>
      <c r="JAB8"/>
      <c r="JAC8"/>
      <c r="JAD8"/>
      <c r="JAE8"/>
      <c r="JAF8"/>
      <c r="JAG8"/>
      <c r="JAH8"/>
      <c r="JAI8"/>
      <c r="JAJ8"/>
      <c r="JAK8"/>
      <c r="JAL8"/>
      <c r="JAM8"/>
      <c r="JAN8"/>
      <c r="JAO8"/>
      <c r="JAP8"/>
      <c r="JAQ8"/>
      <c r="JAR8"/>
      <c r="JAS8"/>
      <c r="JAT8"/>
      <c r="JAU8"/>
      <c r="JAV8"/>
      <c r="JAW8"/>
      <c r="JAX8"/>
      <c r="JAY8"/>
      <c r="JAZ8"/>
      <c r="JBA8"/>
      <c r="JBB8"/>
      <c r="JBC8"/>
      <c r="JBD8"/>
      <c r="JBE8"/>
      <c r="JBF8"/>
      <c r="JBG8"/>
      <c r="JBH8"/>
      <c r="JBI8"/>
      <c r="JBJ8"/>
      <c r="JBK8"/>
      <c r="JBL8"/>
      <c r="JBM8"/>
      <c r="JBN8"/>
      <c r="JBO8"/>
      <c r="JBP8"/>
      <c r="JBQ8"/>
      <c r="JBR8"/>
      <c r="JBS8"/>
      <c r="JBT8"/>
      <c r="JBU8"/>
      <c r="JBV8"/>
      <c r="JBW8"/>
      <c r="JBX8"/>
      <c r="JBY8"/>
      <c r="JBZ8"/>
      <c r="JCA8"/>
      <c r="JCB8"/>
      <c r="JCC8"/>
      <c r="JCD8"/>
      <c r="JCE8"/>
      <c r="JCF8"/>
      <c r="JCG8"/>
      <c r="JCH8"/>
      <c r="JCI8"/>
      <c r="JCJ8"/>
      <c r="JCK8"/>
      <c r="JCL8"/>
      <c r="JCM8"/>
      <c r="JCN8"/>
      <c r="JCO8"/>
      <c r="JCP8"/>
      <c r="JCQ8"/>
      <c r="JCR8"/>
      <c r="JCS8"/>
      <c r="JCT8"/>
      <c r="JCU8"/>
      <c r="JCV8"/>
      <c r="JCW8"/>
      <c r="JCX8"/>
      <c r="JCY8"/>
      <c r="JCZ8"/>
      <c r="JDA8"/>
      <c r="JDB8"/>
      <c r="JDC8"/>
      <c r="JDD8"/>
      <c r="JDE8"/>
      <c r="JDF8"/>
      <c r="JDG8"/>
      <c r="JDH8"/>
      <c r="JDI8"/>
      <c r="JDJ8"/>
      <c r="JDK8"/>
      <c r="JDL8"/>
      <c r="JDM8"/>
      <c r="JDN8"/>
      <c r="JDO8"/>
      <c r="JDP8"/>
      <c r="JDQ8"/>
      <c r="JDR8"/>
      <c r="JDS8"/>
      <c r="JDT8"/>
      <c r="JDU8"/>
      <c r="JDV8"/>
      <c r="JDW8"/>
      <c r="JDX8"/>
      <c r="JDY8"/>
      <c r="JDZ8"/>
      <c r="JEA8"/>
      <c r="JEB8"/>
      <c r="JEC8"/>
      <c r="JED8"/>
      <c r="JEE8"/>
      <c r="JEF8"/>
      <c r="JEG8"/>
      <c r="JEH8"/>
      <c r="JEI8"/>
      <c r="JEJ8"/>
      <c r="JEK8"/>
      <c r="JEL8"/>
      <c r="JEM8"/>
      <c r="JEN8"/>
      <c r="JEO8"/>
      <c r="JEP8"/>
      <c r="JEQ8"/>
      <c r="JER8"/>
      <c r="JES8"/>
      <c r="JET8"/>
      <c r="JEU8"/>
      <c r="JEV8"/>
      <c r="JEW8"/>
      <c r="JEX8"/>
      <c r="JEY8"/>
      <c r="JEZ8"/>
      <c r="JFA8"/>
      <c r="JFB8"/>
      <c r="JFC8"/>
      <c r="JFD8"/>
      <c r="JFE8"/>
      <c r="JFF8"/>
      <c r="JFG8"/>
      <c r="JFH8"/>
      <c r="JFI8"/>
      <c r="JFJ8"/>
      <c r="JFK8"/>
      <c r="JFL8"/>
      <c r="JFM8"/>
      <c r="JFN8"/>
      <c r="JFO8"/>
      <c r="JFP8"/>
      <c r="JFQ8"/>
      <c r="JFR8"/>
      <c r="JFS8"/>
      <c r="JFT8"/>
      <c r="JFU8"/>
      <c r="JFV8"/>
      <c r="JFW8"/>
      <c r="JFX8"/>
      <c r="JFY8"/>
      <c r="JFZ8"/>
      <c r="JGA8"/>
      <c r="JGB8"/>
      <c r="JGC8"/>
      <c r="JGD8"/>
      <c r="JGE8"/>
      <c r="JGF8"/>
      <c r="JGG8"/>
      <c r="JGH8"/>
      <c r="JGI8"/>
      <c r="JGJ8"/>
      <c r="JGK8"/>
      <c r="JGL8"/>
      <c r="JGM8"/>
      <c r="JGN8"/>
      <c r="JGO8"/>
      <c r="JGP8"/>
      <c r="JGQ8"/>
      <c r="JGR8"/>
      <c r="JGS8"/>
      <c r="JGT8"/>
      <c r="JGU8"/>
      <c r="JGV8"/>
      <c r="JGW8"/>
      <c r="JGX8"/>
      <c r="JGY8"/>
      <c r="JGZ8"/>
      <c r="JHA8"/>
      <c r="JHB8"/>
      <c r="JHC8"/>
      <c r="JHD8"/>
      <c r="JHE8"/>
      <c r="JHF8"/>
      <c r="JHG8"/>
      <c r="JHH8"/>
      <c r="JHI8"/>
      <c r="JHJ8"/>
      <c r="JHK8"/>
      <c r="JHL8"/>
      <c r="JHM8"/>
      <c r="JHN8"/>
      <c r="JHO8"/>
      <c r="JHP8"/>
      <c r="JHQ8"/>
      <c r="JHR8"/>
      <c r="JHS8"/>
      <c r="JHT8"/>
      <c r="JHU8"/>
      <c r="JHV8"/>
      <c r="JHW8"/>
      <c r="JHX8"/>
      <c r="JHY8"/>
      <c r="JHZ8"/>
      <c r="JIA8"/>
      <c r="JIB8"/>
      <c r="JIC8"/>
      <c r="JID8"/>
      <c r="JIE8"/>
      <c r="JIF8"/>
      <c r="JIG8"/>
      <c r="JIH8"/>
      <c r="JII8"/>
      <c r="JIJ8"/>
      <c r="JIK8"/>
      <c r="JIL8"/>
      <c r="JIM8"/>
      <c r="JIN8"/>
      <c r="JIO8"/>
      <c r="JIP8"/>
      <c r="JIQ8"/>
      <c r="JIR8"/>
      <c r="JIS8"/>
      <c r="JIT8"/>
      <c r="JIU8"/>
      <c r="JIV8"/>
      <c r="JIW8"/>
      <c r="JIX8"/>
      <c r="JIY8"/>
      <c r="JIZ8"/>
      <c r="JJA8"/>
      <c r="JJB8"/>
      <c r="JJC8"/>
      <c r="JJD8"/>
      <c r="JJE8"/>
      <c r="JJF8"/>
      <c r="JJG8"/>
      <c r="JJH8"/>
      <c r="JJI8"/>
      <c r="JJJ8"/>
      <c r="JJK8"/>
      <c r="JJL8"/>
      <c r="JJM8"/>
      <c r="JJN8"/>
      <c r="JJO8"/>
      <c r="JJP8"/>
      <c r="JJQ8"/>
      <c r="JJR8"/>
      <c r="JJS8"/>
      <c r="JJT8"/>
      <c r="JJU8"/>
      <c r="JJV8"/>
      <c r="JJW8"/>
      <c r="JJX8"/>
      <c r="JJY8"/>
      <c r="JJZ8"/>
      <c r="JKA8"/>
      <c r="JKB8"/>
      <c r="JKC8"/>
      <c r="JKD8"/>
      <c r="JKE8"/>
      <c r="JKF8"/>
      <c r="JKG8"/>
      <c r="JKH8"/>
      <c r="JKI8"/>
      <c r="JKJ8"/>
      <c r="JKK8"/>
      <c r="JKL8"/>
      <c r="JKM8"/>
      <c r="JKN8"/>
      <c r="JKO8"/>
      <c r="JKP8"/>
      <c r="JKQ8"/>
      <c r="JKR8"/>
      <c r="JKS8"/>
      <c r="JKT8"/>
      <c r="JKU8"/>
      <c r="JKV8"/>
      <c r="JKW8"/>
      <c r="JKX8"/>
      <c r="JKY8"/>
      <c r="JKZ8"/>
      <c r="JLA8"/>
      <c r="JLB8"/>
      <c r="JLC8"/>
      <c r="JLD8"/>
      <c r="JLE8"/>
      <c r="JLF8"/>
      <c r="JLG8"/>
      <c r="JLH8"/>
      <c r="JLI8"/>
      <c r="JLJ8"/>
      <c r="JLK8"/>
      <c r="JLL8"/>
      <c r="JLM8"/>
      <c r="JLN8"/>
      <c r="JLO8"/>
      <c r="JLP8"/>
      <c r="JLQ8"/>
      <c r="JLR8"/>
      <c r="JLS8"/>
      <c r="JLT8"/>
      <c r="JLU8"/>
      <c r="JLV8"/>
      <c r="JLW8"/>
      <c r="JLX8"/>
      <c r="JLY8"/>
      <c r="JLZ8"/>
      <c r="JMA8"/>
      <c r="JMB8"/>
      <c r="JMC8"/>
      <c r="JMD8"/>
      <c r="JME8"/>
      <c r="JMF8"/>
      <c r="JMG8"/>
      <c r="JMH8"/>
      <c r="JMI8"/>
      <c r="JMJ8"/>
      <c r="JMK8"/>
      <c r="JML8"/>
      <c r="JMM8"/>
      <c r="JMN8"/>
      <c r="JMO8"/>
      <c r="JMP8"/>
      <c r="JMQ8"/>
      <c r="JMR8"/>
      <c r="JMS8"/>
      <c r="JMT8"/>
      <c r="JMU8"/>
      <c r="JMV8"/>
      <c r="JMW8"/>
      <c r="JMX8"/>
      <c r="JMY8"/>
      <c r="JMZ8"/>
      <c r="JNA8"/>
      <c r="JNB8"/>
      <c r="JNC8"/>
      <c r="JND8"/>
      <c r="JNE8"/>
      <c r="JNF8"/>
      <c r="JNG8"/>
      <c r="JNH8"/>
      <c r="JNI8"/>
      <c r="JNJ8"/>
      <c r="JNK8"/>
      <c r="JNL8"/>
      <c r="JNM8"/>
      <c r="JNN8"/>
      <c r="JNO8"/>
      <c r="JNP8"/>
      <c r="JNQ8"/>
      <c r="JNR8"/>
      <c r="JNS8"/>
      <c r="JNT8"/>
      <c r="JNU8"/>
      <c r="JNV8"/>
      <c r="JNW8"/>
      <c r="JNX8"/>
      <c r="JNY8"/>
      <c r="JNZ8"/>
      <c r="JOA8"/>
      <c r="JOB8"/>
      <c r="JOC8"/>
      <c r="JOD8"/>
      <c r="JOE8"/>
      <c r="JOF8"/>
      <c r="JOG8"/>
      <c r="JOH8"/>
      <c r="JOI8"/>
      <c r="JOJ8"/>
      <c r="JOK8"/>
      <c r="JOL8"/>
      <c r="JOM8"/>
      <c r="JON8"/>
      <c r="JOO8"/>
      <c r="JOP8"/>
      <c r="JOQ8"/>
      <c r="JOR8"/>
      <c r="JOS8"/>
      <c r="JOT8"/>
      <c r="JOU8"/>
      <c r="JOV8"/>
      <c r="JOW8"/>
      <c r="JOX8"/>
      <c r="JOY8"/>
      <c r="JOZ8"/>
      <c r="JPA8"/>
      <c r="JPB8"/>
      <c r="JPC8"/>
      <c r="JPD8"/>
      <c r="JPE8"/>
      <c r="JPF8"/>
      <c r="JPG8"/>
      <c r="JPH8"/>
      <c r="JPI8"/>
      <c r="JPJ8"/>
      <c r="JPK8"/>
      <c r="JPL8"/>
      <c r="JPM8"/>
      <c r="JPN8"/>
      <c r="JPO8"/>
      <c r="JPP8"/>
      <c r="JPQ8"/>
      <c r="JPR8"/>
      <c r="JPS8"/>
      <c r="JPT8"/>
      <c r="JPU8"/>
      <c r="JPV8"/>
      <c r="JPW8"/>
      <c r="JPX8"/>
      <c r="JPY8"/>
      <c r="JPZ8"/>
      <c r="JQA8"/>
      <c r="JQB8"/>
      <c r="JQC8"/>
      <c r="JQD8"/>
      <c r="JQE8"/>
      <c r="JQF8"/>
      <c r="JQG8"/>
      <c r="JQH8"/>
      <c r="JQI8"/>
      <c r="JQJ8"/>
      <c r="JQK8"/>
      <c r="JQL8"/>
      <c r="JQM8"/>
      <c r="JQN8"/>
      <c r="JQO8"/>
      <c r="JQP8"/>
      <c r="JQQ8"/>
      <c r="JQR8"/>
      <c r="JQS8"/>
      <c r="JQT8"/>
      <c r="JQU8"/>
      <c r="JQV8"/>
      <c r="JQW8"/>
      <c r="JQX8"/>
      <c r="JQY8"/>
      <c r="JQZ8"/>
      <c r="JRA8"/>
      <c r="JRB8"/>
      <c r="JRC8"/>
      <c r="JRD8"/>
      <c r="JRE8"/>
      <c r="JRF8"/>
      <c r="JRG8"/>
      <c r="JRH8"/>
      <c r="JRI8"/>
      <c r="JRJ8"/>
      <c r="JRK8"/>
      <c r="JRL8"/>
      <c r="JRM8"/>
      <c r="JRN8"/>
      <c r="JRO8"/>
      <c r="JRP8"/>
      <c r="JRQ8"/>
      <c r="JRR8"/>
      <c r="JRS8"/>
      <c r="JRT8"/>
      <c r="JRU8"/>
      <c r="JRV8"/>
      <c r="JRW8"/>
      <c r="JRX8"/>
      <c r="JRY8"/>
      <c r="JRZ8"/>
      <c r="JSA8"/>
      <c r="JSB8"/>
      <c r="JSC8"/>
      <c r="JSD8"/>
      <c r="JSE8"/>
      <c r="JSF8"/>
      <c r="JSG8"/>
      <c r="JSH8"/>
      <c r="JSI8"/>
      <c r="JSJ8"/>
      <c r="JSK8"/>
      <c r="JSL8"/>
      <c r="JSM8"/>
      <c r="JSN8"/>
      <c r="JSO8"/>
      <c r="JSP8"/>
      <c r="JSQ8"/>
      <c r="JSR8"/>
      <c r="JSS8"/>
      <c r="JST8"/>
      <c r="JSU8"/>
      <c r="JSV8"/>
      <c r="JSW8"/>
      <c r="JSX8"/>
      <c r="JSY8"/>
      <c r="JSZ8"/>
      <c r="JTA8"/>
      <c r="JTB8"/>
      <c r="JTC8"/>
      <c r="JTD8"/>
      <c r="JTE8"/>
      <c r="JTF8"/>
      <c r="JTG8"/>
      <c r="JTH8"/>
      <c r="JTI8"/>
      <c r="JTJ8"/>
      <c r="JTK8"/>
      <c r="JTL8"/>
      <c r="JTM8"/>
      <c r="JTN8"/>
      <c r="JTO8"/>
      <c r="JTP8"/>
      <c r="JTQ8"/>
      <c r="JTR8"/>
      <c r="JTS8"/>
      <c r="JTT8"/>
      <c r="JTU8"/>
      <c r="JTV8"/>
      <c r="JTW8"/>
      <c r="JTX8"/>
      <c r="JTY8"/>
      <c r="JTZ8"/>
      <c r="JUA8"/>
      <c r="JUB8"/>
      <c r="JUC8"/>
      <c r="JUD8"/>
      <c r="JUE8"/>
      <c r="JUF8"/>
      <c r="JUG8"/>
      <c r="JUH8"/>
      <c r="JUI8"/>
      <c r="JUJ8"/>
      <c r="JUK8"/>
      <c r="JUL8"/>
      <c r="JUM8"/>
      <c r="JUN8"/>
      <c r="JUO8"/>
      <c r="JUP8"/>
      <c r="JUQ8"/>
      <c r="JUR8"/>
      <c r="JUS8"/>
      <c r="JUT8"/>
      <c r="JUU8"/>
      <c r="JUV8"/>
      <c r="JUW8"/>
      <c r="JUX8"/>
      <c r="JUY8"/>
      <c r="JUZ8"/>
      <c r="JVA8"/>
      <c r="JVB8"/>
      <c r="JVC8"/>
      <c r="JVD8"/>
      <c r="JVE8"/>
      <c r="JVF8"/>
      <c r="JVG8"/>
      <c r="JVH8"/>
      <c r="JVI8"/>
      <c r="JVJ8"/>
      <c r="JVK8"/>
      <c r="JVL8"/>
      <c r="JVM8"/>
      <c r="JVN8"/>
      <c r="JVO8"/>
      <c r="JVP8"/>
      <c r="JVQ8"/>
      <c r="JVR8"/>
      <c r="JVS8"/>
      <c r="JVT8"/>
      <c r="JVU8"/>
      <c r="JVV8"/>
      <c r="JVW8"/>
      <c r="JVX8"/>
      <c r="JVY8"/>
      <c r="JVZ8"/>
      <c r="JWA8"/>
      <c r="JWB8"/>
      <c r="JWC8"/>
      <c r="JWD8"/>
      <c r="JWE8"/>
      <c r="JWF8"/>
      <c r="JWG8"/>
      <c r="JWH8"/>
      <c r="JWI8"/>
      <c r="JWJ8"/>
      <c r="JWK8"/>
      <c r="JWL8"/>
      <c r="JWM8"/>
      <c r="JWN8"/>
      <c r="JWO8"/>
      <c r="JWP8"/>
      <c r="JWQ8"/>
      <c r="JWR8"/>
      <c r="JWS8"/>
      <c r="JWT8"/>
      <c r="JWU8"/>
      <c r="JWV8"/>
      <c r="JWW8"/>
      <c r="JWX8"/>
      <c r="JWY8"/>
      <c r="JWZ8"/>
      <c r="JXA8"/>
      <c r="JXB8"/>
      <c r="JXC8"/>
      <c r="JXD8"/>
      <c r="JXE8"/>
      <c r="JXF8"/>
      <c r="JXG8"/>
      <c r="JXH8"/>
      <c r="JXI8"/>
      <c r="JXJ8"/>
      <c r="JXK8"/>
      <c r="JXL8"/>
      <c r="JXM8"/>
      <c r="JXN8"/>
      <c r="JXO8"/>
      <c r="JXP8"/>
      <c r="JXQ8"/>
      <c r="JXR8"/>
      <c r="JXS8"/>
      <c r="JXT8"/>
      <c r="JXU8"/>
      <c r="JXV8"/>
      <c r="JXW8"/>
      <c r="JXX8"/>
      <c r="JXY8"/>
      <c r="JXZ8"/>
      <c r="JYA8"/>
      <c r="JYB8"/>
      <c r="JYC8"/>
      <c r="JYD8"/>
      <c r="JYE8"/>
      <c r="JYF8"/>
      <c r="JYG8"/>
      <c r="JYH8"/>
      <c r="JYI8"/>
      <c r="JYJ8"/>
      <c r="JYK8"/>
      <c r="JYL8"/>
      <c r="JYM8"/>
      <c r="JYN8"/>
      <c r="JYO8"/>
      <c r="JYP8"/>
      <c r="JYQ8"/>
      <c r="JYR8"/>
      <c r="JYS8"/>
      <c r="JYT8"/>
      <c r="JYU8"/>
      <c r="JYV8"/>
      <c r="JYW8"/>
      <c r="JYX8"/>
      <c r="JYY8"/>
      <c r="JYZ8"/>
      <c r="JZA8"/>
      <c r="JZB8"/>
      <c r="JZC8"/>
      <c r="JZD8"/>
      <c r="JZE8"/>
      <c r="JZF8"/>
      <c r="JZG8"/>
      <c r="JZH8"/>
      <c r="JZI8"/>
      <c r="JZJ8"/>
      <c r="JZK8"/>
      <c r="JZL8"/>
      <c r="JZM8"/>
      <c r="JZN8"/>
      <c r="JZO8"/>
      <c r="JZP8"/>
      <c r="JZQ8"/>
      <c r="JZR8"/>
      <c r="JZS8"/>
      <c r="JZT8"/>
      <c r="JZU8"/>
      <c r="JZV8"/>
      <c r="JZW8"/>
      <c r="JZX8"/>
      <c r="JZY8"/>
      <c r="JZZ8"/>
      <c r="KAA8"/>
      <c r="KAB8"/>
      <c r="KAC8"/>
      <c r="KAD8"/>
      <c r="KAE8"/>
      <c r="KAF8"/>
      <c r="KAG8"/>
      <c r="KAH8"/>
      <c r="KAI8"/>
      <c r="KAJ8"/>
      <c r="KAK8"/>
      <c r="KAL8"/>
      <c r="KAM8"/>
      <c r="KAN8"/>
      <c r="KAO8"/>
      <c r="KAP8"/>
      <c r="KAQ8"/>
      <c r="KAR8"/>
      <c r="KAS8"/>
      <c r="KAT8"/>
      <c r="KAU8"/>
      <c r="KAV8"/>
      <c r="KAW8"/>
      <c r="KAX8"/>
      <c r="KAY8"/>
      <c r="KAZ8"/>
      <c r="KBA8"/>
      <c r="KBB8"/>
      <c r="KBC8"/>
      <c r="KBD8"/>
      <c r="KBE8"/>
      <c r="KBF8"/>
      <c r="KBG8"/>
      <c r="KBH8"/>
      <c r="KBI8"/>
      <c r="KBJ8"/>
      <c r="KBK8"/>
      <c r="KBL8"/>
      <c r="KBM8"/>
      <c r="KBN8"/>
      <c r="KBO8"/>
      <c r="KBP8"/>
      <c r="KBQ8"/>
      <c r="KBR8"/>
      <c r="KBS8"/>
      <c r="KBT8"/>
      <c r="KBU8"/>
      <c r="KBV8"/>
      <c r="KBW8"/>
      <c r="KBX8"/>
      <c r="KBY8"/>
      <c r="KBZ8"/>
      <c r="KCA8"/>
      <c r="KCB8"/>
      <c r="KCC8"/>
      <c r="KCD8"/>
      <c r="KCE8"/>
      <c r="KCF8"/>
      <c r="KCG8"/>
      <c r="KCH8"/>
      <c r="KCI8"/>
      <c r="KCJ8"/>
      <c r="KCK8"/>
      <c r="KCL8"/>
      <c r="KCM8"/>
      <c r="KCN8"/>
      <c r="KCO8"/>
      <c r="KCP8"/>
      <c r="KCQ8"/>
      <c r="KCR8"/>
      <c r="KCS8"/>
      <c r="KCT8"/>
      <c r="KCU8"/>
      <c r="KCV8"/>
      <c r="KCW8"/>
      <c r="KCX8"/>
      <c r="KCY8"/>
      <c r="KCZ8"/>
      <c r="KDA8"/>
      <c r="KDB8"/>
      <c r="KDC8"/>
      <c r="KDD8"/>
      <c r="KDE8"/>
      <c r="KDF8"/>
      <c r="KDG8"/>
      <c r="KDH8"/>
      <c r="KDI8"/>
      <c r="KDJ8"/>
      <c r="KDK8"/>
      <c r="KDL8"/>
      <c r="KDM8"/>
      <c r="KDN8"/>
      <c r="KDO8"/>
      <c r="KDP8"/>
      <c r="KDQ8"/>
      <c r="KDR8"/>
      <c r="KDS8"/>
      <c r="KDT8"/>
      <c r="KDU8"/>
      <c r="KDV8"/>
      <c r="KDW8"/>
      <c r="KDX8"/>
      <c r="KDY8"/>
      <c r="KDZ8"/>
      <c r="KEA8"/>
      <c r="KEB8"/>
      <c r="KEC8"/>
      <c r="KED8"/>
      <c r="KEE8"/>
      <c r="KEF8"/>
      <c r="KEG8"/>
      <c r="KEH8"/>
      <c r="KEI8"/>
      <c r="KEJ8"/>
      <c r="KEK8"/>
      <c r="KEL8"/>
      <c r="KEM8"/>
      <c r="KEN8"/>
      <c r="KEO8"/>
      <c r="KEP8"/>
      <c r="KEQ8"/>
      <c r="KER8"/>
      <c r="KES8"/>
      <c r="KET8"/>
      <c r="KEU8"/>
      <c r="KEV8"/>
      <c r="KEW8"/>
      <c r="KEX8"/>
      <c r="KEY8"/>
      <c r="KEZ8"/>
      <c r="KFA8"/>
      <c r="KFB8"/>
      <c r="KFC8"/>
      <c r="KFD8"/>
      <c r="KFE8"/>
      <c r="KFF8"/>
      <c r="KFG8"/>
      <c r="KFH8"/>
      <c r="KFI8"/>
      <c r="KFJ8"/>
      <c r="KFK8"/>
      <c r="KFL8"/>
      <c r="KFM8"/>
      <c r="KFN8"/>
      <c r="KFO8"/>
      <c r="KFP8"/>
      <c r="KFQ8"/>
      <c r="KFR8"/>
      <c r="KFS8"/>
      <c r="KFT8"/>
      <c r="KFU8"/>
      <c r="KFV8"/>
      <c r="KFW8"/>
      <c r="KFX8"/>
      <c r="KFY8"/>
      <c r="KFZ8"/>
      <c r="KGA8"/>
      <c r="KGB8"/>
      <c r="KGC8"/>
      <c r="KGD8"/>
      <c r="KGE8"/>
      <c r="KGF8"/>
      <c r="KGG8"/>
      <c r="KGH8"/>
      <c r="KGI8"/>
      <c r="KGJ8"/>
      <c r="KGK8"/>
      <c r="KGL8"/>
      <c r="KGM8"/>
      <c r="KGN8"/>
      <c r="KGO8"/>
      <c r="KGP8"/>
      <c r="KGQ8"/>
      <c r="KGR8"/>
      <c r="KGS8"/>
      <c r="KGT8"/>
      <c r="KGU8"/>
      <c r="KGV8"/>
      <c r="KGW8"/>
      <c r="KGX8"/>
      <c r="KGY8"/>
      <c r="KGZ8"/>
      <c r="KHA8"/>
      <c r="KHB8"/>
      <c r="KHC8"/>
      <c r="KHD8"/>
      <c r="KHE8"/>
      <c r="KHF8"/>
      <c r="KHG8"/>
      <c r="KHH8"/>
      <c r="KHI8"/>
      <c r="KHJ8"/>
      <c r="KHK8"/>
      <c r="KHL8"/>
      <c r="KHM8"/>
      <c r="KHN8"/>
      <c r="KHO8"/>
      <c r="KHP8"/>
      <c r="KHQ8"/>
      <c r="KHR8"/>
      <c r="KHS8"/>
      <c r="KHT8"/>
      <c r="KHU8"/>
      <c r="KHV8"/>
      <c r="KHW8"/>
      <c r="KHX8"/>
      <c r="KHY8"/>
      <c r="KHZ8"/>
      <c r="KIA8"/>
      <c r="KIB8"/>
      <c r="KIC8"/>
      <c r="KID8"/>
      <c r="KIE8"/>
      <c r="KIF8"/>
      <c r="KIG8"/>
      <c r="KIH8"/>
      <c r="KII8"/>
      <c r="KIJ8"/>
      <c r="KIK8"/>
      <c r="KIL8"/>
      <c r="KIM8"/>
      <c r="KIN8"/>
      <c r="KIO8"/>
      <c r="KIP8"/>
      <c r="KIQ8"/>
      <c r="KIR8"/>
      <c r="KIS8"/>
      <c r="KIT8"/>
      <c r="KIU8"/>
      <c r="KIV8"/>
      <c r="KIW8"/>
      <c r="KIX8"/>
      <c r="KIY8"/>
      <c r="KIZ8"/>
      <c r="KJA8"/>
      <c r="KJB8"/>
      <c r="KJC8"/>
      <c r="KJD8"/>
      <c r="KJE8"/>
      <c r="KJF8"/>
      <c r="KJG8"/>
      <c r="KJH8"/>
      <c r="KJI8"/>
      <c r="KJJ8"/>
      <c r="KJK8"/>
      <c r="KJL8"/>
      <c r="KJM8"/>
      <c r="KJN8"/>
      <c r="KJO8"/>
      <c r="KJP8"/>
      <c r="KJQ8"/>
      <c r="KJR8"/>
      <c r="KJS8"/>
      <c r="KJT8"/>
      <c r="KJU8"/>
      <c r="KJV8"/>
      <c r="KJW8"/>
      <c r="KJX8"/>
      <c r="KJY8"/>
      <c r="KJZ8"/>
      <c r="KKA8"/>
      <c r="KKB8"/>
      <c r="KKC8"/>
      <c r="KKD8"/>
      <c r="KKE8"/>
      <c r="KKF8"/>
      <c r="KKG8"/>
      <c r="KKH8"/>
      <c r="KKI8"/>
      <c r="KKJ8"/>
      <c r="KKK8"/>
      <c r="KKL8"/>
      <c r="KKM8"/>
      <c r="KKN8"/>
      <c r="KKO8"/>
      <c r="KKP8"/>
      <c r="KKQ8"/>
      <c r="KKR8"/>
      <c r="KKS8"/>
      <c r="KKT8"/>
      <c r="KKU8"/>
      <c r="KKV8"/>
      <c r="KKW8"/>
      <c r="KKX8"/>
      <c r="KKY8"/>
      <c r="KKZ8"/>
      <c r="KLA8"/>
      <c r="KLB8"/>
      <c r="KLC8"/>
      <c r="KLD8"/>
      <c r="KLE8"/>
      <c r="KLF8"/>
      <c r="KLG8"/>
      <c r="KLH8"/>
      <c r="KLI8"/>
      <c r="KLJ8"/>
      <c r="KLK8"/>
      <c r="KLL8"/>
      <c r="KLM8"/>
      <c r="KLN8"/>
      <c r="KLO8"/>
      <c r="KLP8"/>
      <c r="KLQ8"/>
      <c r="KLR8"/>
      <c r="KLS8"/>
      <c r="KLT8"/>
      <c r="KLU8"/>
      <c r="KLV8"/>
      <c r="KLW8"/>
      <c r="KLX8"/>
      <c r="KLY8"/>
      <c r="KLZ8"/>
      <c r="KMA8"/>
      <c r="KMB8"/>
      <c r="KMC8"/>
      <c r="KMD8"/>
      <c r="KME8"/>
      <c r="KMF8"/>
      <c r="KMG8"/>
      <c r="KMH8"/>
      <c r="KMI8"/>
      <c r="KMJ8"/>
      <c r="KMK8"/>
      <c r="KML8"/>
      <c r="KMM8"/>
      <c r="KMN8"/>
      <c r="KMO8"/>
      <c r="KMP8"/>
      <c r="KMQ8"/>
      <c r="KMR8"/>
      <c r="KMS8"/>
      <c r="KMT8"/>
      <c r="KMU8"/>
      <c r="KMV8"/>
      <c r="KMW8"/>
      <c r="KMX8"/>
      <c r="KMY8"/>
      <c r="KMZ8"/>
      <c r="KNA8"/>
      <c r="KNB8"/>
      <c r="KNC8"/>
      <c r="KND8"/>
      <c r="KNE8"/>
      <c r="KNF8"/>
      <c r="KNG8"/>
      <c r="KNH8"/>
      <c r="KNI8"/>
      <c r="KNJ8"/>
      <c r="KNK8"/>
      <c r="KNL8"/>
      <c r="KNM8"/>
      <c r="KNN8"/>
      <c r="KNO8"/>
      <c r="KNP8"/>
      <c r="KNQ8"/>
      <c r="KNR8"/>
      <c r="KNS8"/>
      <c r="KNT8"/>
      <c r="KNU8"/>
      <c r="KNV8"/>
      <c r="KNW8"/>
      <c r="KNX8"/>
      <c r="KNY8"/>
      <c r="KNZ8"/>
      <c r="KOA8"/>
      <c r="KOB8"/>
      <c r="KOC8"/>
      <c r="KOD8"/>
      <c r="KOE8"/>
      <c r="KOF8"/>
      <c r="KOG8"/>
      <c r="KOH8"/>
      <c r="KOI8"/>
      <c r="KOJ8"/>
      <c r="KOK8"/>
      <c r="KOL8"/>
      <c r="KOM8"/>
      <c r="KON8"/>
      <c r="KOO8"/>
      <c r="KOP8"/>
      <c r="KOQ8"/>
      <c r="KOR8"/>
      <c r="KOS8"/>
      <c r="KOT8"/>
      <c r="KOU8"/>
      <c r="KOV8"/>
      <c r="KOW8"/>
      <c r="KOX8"/>
      <c r="KOY8"/>
      <c r="KOZ8"/>
      <c r="KPA8"/>
      <c r="KPB8"/>
      <c r="KPC8"/>
      <c r="KPD8"/>
      <c r="KPE8"/>
      <c r="KPF8"/>
      <c r="KPG8"/>
      <c r="KPH8"/>
      <c r="KPI8"/>
      <c r="KPJ8"/>
      <c r="KPK8"/>
      <c r="KPL8"/>
      <c r="KPM8"/>
      <c r="KPN8"/>
      <c r="KPO8"/>
      <c r="KPP8"/>
      <c r="KPQ8"/>
      <c r="KPR8"/>
      <c r="KPS8"/>
      <c r="KPT8"/>
      <c r="KPU8"/>
      <c r="KPV8"/>
      <c r="KPW8"/>
      <c r="KPX8"/>
      <c r="KPY8"/>
      <c r="KPZ8"/>
      <c r="KQA8"/>
      <c r="KQB8"/>
      <c r="KQC8"/>
      <c r="KQD8"/>
      <c r="KQE8"/>
      <c r="KQF8"/>
      <c r="KQG8"/>
      <c r="KQH8"/>
      <c r="KQI8"/>
      <c r="KQJ8"/>
      <c r="KQK8"/>
      <c r="KQL8"/>
      <c r="KQM8"/>
      <c r="KQN8"/>
      <c r="KQO8"/>
      <c r="KQP8"/>
      <c r="KQQ8"/>
      <c r="KQR8"/>
      <c r="KQS8"/>
      <c r="KQT8"/>
      <c r="KQU8"/>
      <c r="KQV8"/>
      <c r="KQW8"/>
      <c r="KQX8"/>
      <c r="KQY8"/>
      <c r="KQZ8"/>
      <c r="KRA8"/>
      <c r="KRB8"/>
      <c r="KRC8"/>
      <c r="KRD8"/>
      <c r="KRE8"/>
      <c r="KRF8"/>
      <c r="KRG8"/>
      <c r="KRH8"/>
      <c r="KRI8"/>
      <c r="KRJ8"/>
      <c r="KRK8"/>
      <c r="KRL8"/>
      <c r="KRM8"/>
      <c r="KRN8"/>
      <c r="KRO8"/>
      <c r="KRP8"/>
      <c r="KRQ8"/>
      <c r="KRR8"/>
      <c r="KRS8"/>
      <c r="KRT8"/>
      <c r="KRU8"/>
      <c r="KRV8"/>
      <c r="KRW8"/>
      <c r="KRX8"/>
      <c r="KRY8"/>
      <c r="KRZ8"/>
      <c r="KSA8"/>
      <c r="KSB8"/>
      <c r="KSC8"/>
      <c r="KSD8"/>
      <c r="KSE8"/>
      <c r="KSF8"/>
      <c r="KSG8"/>
      <c r="KSH8"/>
      <c r="KSI8"/>
      <c r="KSJ8"/>
      <c r="KSK8"/>
      <c r="KSL8"/>
      <c r="KSM8"/>
      <c r="KSN8"/>
      <c r="KSO8"/>
      <c r="KSP8"/>
      <c r="KSQ8"/>
      <c r="KSR8"/>
      <c r="KSS8"/>
      <c r="KST8"/>
      <c r="KSU8"/>
      <c r="KSV8"/>
      <c r="KSW8"/>
      <c r="KSX8"/>
      <c r="KSY8"/>
      <c r="KSZ8"/>
      <c r="KTA8"/>
      <c r="KTB8"/>
      <c r="KTC8"/>
      <c r="KTD8"/>
      <c r="KTE8"/>
      <c r="KTF8"/>
      <c r="KTG8"/>
      <c r="KTH8"/>
      <c r="KTI8"/>
      <c r="KTJ8"/>
      <c r="KTK8"/>
      <c r="KTL8"/>
      <c r="KTM8"/>
      <c r="KTN8"/>
      <c r="KTO8"/>
      <c r="KTP8"/>
      <c r="KTQ8"/>
      <c r="KTR8"/>
      <c r="KTS8"/>
      <c r="KTT8"/>
      <c r="KTU8"/>
      <c r="KTV8"/>
      <c r="KTW8"/>
      <c r="KTX8"/>
      <c r="KTY8"/>
      <c r="KTZ8"/>
      <c r="KUA8"/>
      <c r="KUB8"/>
      <c r="KUC8"/>
      <c r="KUD8"/>
      <c r="KUE8"/>
      <c r="KUF8"/>
      <c r="KUG8"/>
      <c r="KUH8"/>
      <c r="KUI8"/>
      <c r="KUJ8"/>
      <c r="KUK8"/>
      <c r="KUL8"/>
      <c r="KUM8"/>
      <c r="KUN8"/>
      <c r="KUO8"/>
      <c r="KUP8"/>
      <c r="KUQ8"/>
      <c r="KUR8"/>
      <c r="KUS8"/>
      <c r="KUT8"/>
      <c r="KUU8"/>
      <c r="KUV8"/>
      <c r="KUW8"/>
      <c r="KUX8"/>
      <c r="KUY8"/>
      <c r="KUZ8"/>
      <c r="KVA8"/>
      <c r="KVB8"/>
      <c r="KVC8"/>
      <c r="KVD8"/>
      <c r="KVE8"/>
      <c r="KVF8"/>
      <c r="KVG8"/>
      <c r="KVH8"/>
      <c r="KVI8"/>
      <c r="KVJ8"/>
      <c r="KVK8"/>
      <c r="KVL8"/>
      <c r="KVM8"/>
      <c r="KVN8"/>
      <c r="KVO8"/>
      <c r="KVP8"/>
      <c r="KVQ8"/>
      <c r="KVR8"/>
      <c r="KVS8"/>
      <c r="KVT8"/>
      <c r="KVU8"/>
      <c r="KVV8"/>
      <c r="KVW8"/>
      <c r="KVX8"/>
      <c r="KVY8"/>
      <c r="KVZ8"/>
      <c r="KWA8"/>
      <c r="KWB8"/>
      <c r="KWC8"/>
      <c r="KWD8"/>
      <c r="KWE8"/>
      <c r="KWF8"/>
      <c r="KWG8"/>
      <c r="KWH8"/>
      <c r="KWI8"/>
      <c r="KWJ8"/>
      <c r="KWK8"/>
      <c r="KWL8"/>
      <c r="KWM8"/>
      <c r="KWN8"/>
      <c r="KWO8"/>
      <c r="KWP8"/>
      <c r="KWQ8"/>
      <c r="KWR8"/>
      <c r="KWS8"/>
      <c r="KWT8"/>
      <c r="KWU8"/>
      <c r="KWV8"/>
      <c r="KWW8"/>
      <c r="KWX8"/>
      <c r="KWY8"/>
      <c r="KWZ8"/>
      <c r="KXA8"/>
      <c r="KXB8"/>
      <c r="KXC8"/>
      <c r="KXD8"/>
      <c r="KXE8"/>
      <c r="KXF8"/>
      <c r="KXG8"/>
      <c r="KXH8"/>
      <c r="KXI8"/>
      <c r="KXJ8"/>
      <c r="KXK8"/>
      <c r="KXL8"/>
      <c r="KXM8"/>
      <c r="KXN8"/>
      <c r="KXO8"/>
      <c r="KXP8"/>
      <c r="KXQ8"/>
      <c r="KXR8"/>
      <c r="KXS8"/>
      <c r="KXT8"/>
      <c r="KXU8"/>
      <c r="KXV8"/>
      <c r="KXW8"/>
      <c r="KXX8"/>
      <c r="KXY8"/>
      <c r="KXZ8"/>
      <c r="KYA8"/>
      <c r="KYB8"/>
      <c r="KYC8"/>
      <c r="KYD8"/>
      <c r="KYE8"/>
      <c r="KYF8"/>
      <c r="KYG8"/>
      <c r="KYH8"/>
      <c r="KYI8"/>
      <c r="KYJ8"/>
      <c r="KYK8"/>
      <c r="KYL8"/>
      <c r="KYM8"/>
      <c r="KYN8"/>
      <c r="KYO8"/>
      <c r="KYP8"/>
      <c r="KYQ8"/>
      <c r="KYR8"/>
      <c r="KYS8"/>
      <c r="KYT8"/>
      <c r="KYU8"/>
      <c r="KYV8"/>
      <c r="KYW8"/>
      <c r="KYX8"/>
      <c r="KYY8"/>
      <c r="KYZ8"/>
      <c r="KZA8"/>
      <c r="KZB8"/>
      <c r="KZC8"/>
      <c r="KZD8"/>
      <c r="KZE8"/>
      <c r="KZF8"/>
      <c r="KZG8"/>
      <c r="KZH8"/>
      <c r="KZI8"/>
      <c r="KZJ8"/>
      <c r="KZK8"/>
      <c r="KZL8"/>
      <c r="KZM8"/>
      <c r="KZN8"/>
      <c r="KZO8"/>
      <c r="KZP8"/>
      <c r="KZQ8"/>
      <c r="KZR8"/>
      <c r="KZS8"/>
      <c r="KZT8"/>
      <c r="KZU8"/>
      <c r="KZV8"/>
      <c r="KZW8"/>
      <c r="KZX8"/>
      <c r="KZY8"/>
      <c r="KZZ8"/>
      <c r="LAA8"/>
      <c r="LAB8"/>
      <c r="LAC8"/>
      <c r="LAD8"/>
      <c r="LAE8"/>
      <c r="LAF8"/>
      <c r="LAG8"/>
      <c r="LAH8"/>
      <c r="LAI8"/>
      <c r="LAJ8"/>
      <c r="LAK8"/>
      <c r="LAL8"/>
      <c r="LAM8"/>
      <c r="LAN8"/>
      <c r="LAO8"/>
      <c r="LAP8"/>
      <c r="LAQ8"/>
      <c r="LAR8"/>
      <c r="LAS8"/>
      <c r="LAT8"/>
      <c r="LAU8"/>
      <c r="LAV8"/>
      <c r="LAW8"/>
      <c r="LAX8"/>
      <c r="LAY8"/>
      <c r="LAZ8"/>
      <c r="LBA8"/>
      <c r="LBB8"/>
      <c r="LBC8"/>
      <c r="LBD8"/>
      <c r="LBE8"/>
      <c r="LBF8"/>
      <c r="LBG8"/>
      <c r="LBH8"/>
      <c r="LBI8"/>
      <c r="LBJ8"/>
      <c r="LBK8"/>
      <c r="LBL8"/>
      <c r="LBM8"/>
      <c r="LBN8"/>
      <c r="LBO8"/>
      <c r="LBP8"/>
      <c r="LBQ8"/>
      <c r="LBR8"/>
      <c r="LBS8"/>
      <c r="LBT8"/>
      <c r="LBU8"/>
      <c r="LBV8"/>
      <c r="LBW8"/>
      <c r="LBX8"/>
      <c r="LBY8"/>
      <c r="LBZ8"/>
      <c r="LCA8"/>
      <c r="LCB8"/>
      <c r="LCC8"/>
      <c r="LCD8"/>
      <c r="LCE8"/>
      <c r="LCF8"/>
      <c r="LCG8"/>
      <c r="LCH8"/>
      <c r="LCI8"/>
      <c r="LCJ8"/>
      <c r="LCK8"/>
      <c r="LCL8"/>
      <c r="LCM8"/>
      <c r="LCN8"/>
      <c r="LCO8"/>
      <c r="LCP8"/>
      <c r="LCQ8"/>
      <c r="LCR8"/>
      <c r="LCS8"/>
      <c r="LCT8"/>
      <c r="LCU8"/>
      <c r="LCV8"/>
      <c r="LCW8"/>
      <c r="LCX8"/>
      <c r="LCY8"/>
      <c r="LCZ8"/>
      <c r="LDA8"/>
      <c r="LDB8"/>
      <c r="LDC8"/>
      <c r="LDD8"/>
      <c r="LDE8"/>
      <c r="LDF8"/>
      <c r="LDG8"/>
      <c r="LDH8"/>
      <c r="LDI8"/>
      <c r="LDJ8"/>
      <c r="LDK8"/>
      <c r="LDL8"/>
      <c r="LDM8"/>
      <c r="LDN8"/>
      <c r="LDO8"/>
      <c r="LDP8"/>
      <c r="LDQ8"/>
      <c r="LDR8"/>
      <c r="LDS8"/>
      <c r="LDT8"/>
      <c r="LDU8"/>
      <c r="LDV8"/>
      <c r="LDW8"/>
      <c r="LDX8"/>
      <c r="LDY8"/>
      <c r="LDZ8"/>
      <c r="LEA8"/>
      <c r="LEB8"/>
      <c r="LEC8"/>
      <c r="LED8"/>
      <c r="LEE8"/>
      <c r="LEF8"/>
      <c r="LEG8"/>
      <c r="LEH8"/>
      <c r="LEI8"/>
      <c r="LEJ8"/>
      <c r="LEK8"/>
      <c r="LEL8"/>
      <c r="LEM8"/>
      <c r="LEN8"/>
      <c r="LEO8"/>
      <c r="LEP8"/>
      <c r="LEQ8"/>
      <c r="LER8"/>
      <c r="LES8"/>
      <c r="LET8"/>
      <c r="LEU8"/>
      <c r="LEV8"/>
      <c r="LEW8"/>
      <c r="LEX8"/>
      <c r="LEY8"/>
      <c r="LEZ8"/>
      <c r="LFA8"/>
      <c r="LFB8"/>
      <c r="LFC8"/>
      <c r="LFD8"/>
      <c r="LFE8"/>
      <c r="LFF8"/>
      <c r="LFG8"/>
      <c r="LFH8"/>
      <c r="LFI8"/>
      <c r="LFJ8"/>
      <c r="LFK8"/>
      <c r="LFL8"/>
      <c r="LFM8"/>
      <c r="LFN8"/>
      <c r="LFO8"/>
      <c r="LFP8"/>
      <c r="LFQ8"/>
      <c r="LFR8"/>
      <c r="LFS8"/>
      <c r="LFT8"/>
      <c r="LFU8"/>
      <c r="LFV8"/>
      <c r="LFW8"/>
      <c r="LFX8"/>
      <c r="LFY8"/>
      <c r="LFZ8"/>
      <c r="LGA8"/>
      <c r="LGB8"/>
      <c r="LGC8"/>
      <c r="LGD8"/>
      <c r="LGE8"/>
      <c r="LGF8"/>
      <c r="LGG8"/>
      <c r="LGH8"/>
      <c r="LGI8"/>
      <c r="LGJ8"/>
      <c r="LGK8"/>
      <c r="LGL8"/>
      <c r="LGM8"/>
      <c r="LGN8"/>
      <c r="LGO8"/>
      <c r="LGP8"/>
      <c r="LGQ8"/>
      <c r="LGR8"/>
      <c r="LGS8"/>
      <c r="LGT8"/>
      <c r="LGU8"/>
      <c r="LGV8"/>
      <c r="LGW8"/>
      <c r="LGX8"/>
      <c r="LGY8"/>
      <c r="LGZ8"/>
      <c r="LHA8"/>
      <c r="LHB8"/>
      <c r="LHC8"/>
      <c r="LHD8"/>
      <c r="LHE8"/>
      <c r="LHF8"/>
      <c r="LHG8"/>
      <c r="LHH8"/>
      <c r="LHI8"/>
      <c r="LHJ8"/>
      <c r="LHK8"/>
      <c r="LHL8"/>
      <c r="LHM8"/>
      <c r="LHN8"/>
      <c r="LHO8"/>
      <c r="LHP8"/>
      <c r="LHQ8"/>
      <c r="LHR8"/>
      <c r="LHS8"/>
      <c r="LHT8"/>
      <c r="LHU8"/>
      <c r="LHV8"/>
      <c r="LHW8"/>
      <c r="LHX8"/>
      <c r="LHY8"/>
      <c r="LHZ8"/>
      <c r="LIA8"/>
      <c r="LIB8"/>
      <c r="LIC8"/>
      <c r="LID8"/>
      <c r="LIE8"/>
      <c r="LIF8"/>
      <c r="LIG8"/>
      <c r="LIH8"/>
      <c r="LII8"/>
      <c r="LIJ8"/>
      <c r="LIK8"/>
      <c r="LIL8"/>
      <c r="LIM8"/>
      <c r="LIN8"/>
      <c r="LIO8"/>
      <c r="LIP8"/>
      <c r="LIQ8"/>
      <c r="LIR8"/>
      <c r="LIS8"/>
      <c r="LIT8"/>
      <c r="LIU8"/>
      <c r="LIV8"/>
      <c r="LIW8"/>
      <c r="LIX8"/>
      <c r="LIY8"/>
      <c r="LIZ8"/>
      <c r="LJA8"/>
      <c r="LJB8"/>
      <c r="LJC8"/>
      <c r="LJD8"/>
      <c r="LJE8"/>
      <c r="LJF8"/>
      <c r="LJG8"/>
      <c r="LJH8"/>
      <c r="LJI8"/>
      <c r="LJJ8"/>
      <c r="LJK8"/>
      <c r="LJL8"/>
      <c r="LJM8"/>
      <c r="LJN8"/>
      <c r="LJO8"/>
      <c r="LJP8"/>
      <c r="LJQ8"/>
      <c r="LJR8"/>
      <c r="LJS8"/>
      <c r="LJT8"/>
      <c r="LJU8"/>
      <c r="LJV8"/>
      <c r="LJW8"/>
      <c r="LJX8"/>
      <c r="LJY8"/>
      <c r="LJZ8"/>
      <c r="LKA8"/>
      <c r="LKB8"/>
      <c r="LKC8"/>
      <c r="LKD8"/>
      <c r="LKE8"/>
      <c r="LKF8"/>
      <c r="LKG8"/>
      <c r="LKH8"/>
      <c r="LKI8"/>
      <c r="LKJ8"/>
      <c r="LKK8"/>
      <c r="LKL8"/>
      <c r="LKM8"/>
      <c r="LKN8"/>
      <c r="LKO8"/>
      <c r="LKP8"/>
      <c r="LKQ8"/>
      <c r="LKR8"/>
      <c r="LKS8"/>
      <c r="LKT8"/>
      <c r="LKU8"/>
      <c r="LKV8"/>
      <c r="LKW8"/>
      <c r="LKX8"/>
      <c r="LKY8"/>
      <c r="LKZ8"/>
      <c r="LLA8"/>
      <c r="LLB8"/>
      <c r="LLC8"/>
      <c r="LLD8"/>
      <c r="LLE8"/>
      <c r="LLF8"/>
      <c r="LLG8"/>
      <c r="LLH8"/>
      <c r="LLI8"/>
      <c r="LLJ8"/>
      <c r="LLK8"/>
      <c r="LLL8"/>
      <c r="LLM8"/>
      <c r="LLN8"/>
      <c r="LLO8"/>
      <c r="LLP8"/>
      <c r="LLQ8"/>
      <c r="LLR8"/>
      <c r="LLS8"/>
      <c r="LLT8"/>
      <c r="LLU8"/>
      <c r="LLV8"/>
      <c r="LLW8"/>
      <c r="LLX8"/>
      <c r="LLY8"/>
      <c r="LLZ8"/>
      <c r="LMA8"/>
      <c r="LMB8"/>
      <c r="LMC8"/>
      <c r="LMD8"/>
      <c r="LME8"/>
      <c r="LMF8"/>
      <c r="LMG8"/>
      <c r="LMH8"/>
      <c r="LMI8"/>
      <c r="LMJ8"/>
      <c r="LMK8"/>
      <c r="LML8"/>
      <c r="LMM8"/>
      <c r="LMN8"/>
      <c r="LMO8"/>
      <c r="LMP8"/>
      <c r="LMQ8"/>
      <c r="LMR8"/>
      <c r="LMS8"/>
      <c r="LMT8"/>
      <c r="LMU8"/>
      <c r="LMV8"/>
      <c r="LMW8"/>
      <c r="LMX8"/>
      <c r="LMY8"/>
      <c r="LMZ8"/>
      <c r="LNA8"/>
      <c r="LNB8"/>
      <c r="LNC8"/>
      <c r="LND8"/>
      <c r="LNE8"/>
      <c r="LNF8"/>
      <c r="LNG8"/>
      <c r="LNH8"/>
      <c r="LNI8"/>
      <c r="LNJ8"/>
      <c r="LNK8"/>
      <c r="LNL8"/>
      <c r="LNM8"/>
      <c r="LNN8"/>
      <c r="LNO8"/>
      <c r="LNP8"/>
      <c r="LNQ8"/>
      <c r="LNR8"/>
      <c r="LNS8"/>
      <c r="LNT8"/>
      <c r="LNU8"/>
      <c r="LNV8"/>
      <c r="LNW8"/>
      <c r="LNX8"/>
      <c r="LNY8"/>
      <c r="LNZ8"/>
      <c r="LOA8"/>
      <c r="LOB8"/>
      <c r="LOC8"/>
      <c r="LOD8"/>
      <c r="LOE8"/>
      <c r="LOF8"/>
      <c r="LOG8"/>
      <c r="LOH8"/>
      <c r="LOI8"/>
      <c r="LOJ8"/>
      <c r="LOK8"/>
      <c r="LOL8"/>
      <c r="LOM8"/>
      <c r="LON8"/>
      <c r="LOO8"/>
      <c r="LOP8"/>
      <c r="LOQ8"/>
      <c r="LOR8"/>
      <c r="LOS8"/>
      <c r="LOT8"/>
      <c r="LOU8"/>
      <c r="LOV8"/>
      <c r="LOW8"/>
      <c r="LOX8"/>
      <c r="LOY8"/>
      <c r="LOZ8"/>
      <c r="LPA8"/>
      <c r="LPB8"/>
      <c r="LPC8"/>
      <c r="LPD8"/>
      <c r="LPE8"/>
      <c r="LPF8"/>
      <c r="LPG8"/>
      <c r="LPH8"/>
      <c r="LPI8"/>
      <c r="LPJ8"/>
      <c r="LPK8"/>
      <c r="LPL8"/>
      <c r="LPM8"/>
      <c r="LPN8"/>
      <c r="LPO8"/>
      <c r="LPP8"/>
      <c r="LPQ8"/>
      <c r="LPR8"/>
      <c r="LPS8"/>
      <c r="LPT8"/>
      <c r="LPU8"/>
      <c r="LPV8"/>
      <c r="LPW8"/>
      <c r="LPX8"/>
      <c r="LPY8"/>
      <c r="LPZ8"/>
      <c r="LQA8"/>
      <c r="LQB8"/>
      <c r="LQC8"/>
      <c r="LQD8"/>
      <c r="LQE8"/>
      <c r="LQF8"/>
      <c r="LQG8"/>
      <c r="LQH8"/>
      <c r="LQI8"/>
      <c r="LQJ8"/>
      <c r="LQK8"/>
      <c r="LQL8"/>
      <c r="LQM8"/>
      <c r="LQN8"/>
      <c r="LQO8"/>
      <c r="LQP8"/>
      <c r="LQQ8"/>
      <c r="LQR8"/>
      <c r="LQS8"/>
      <c r="LQT8"/>
      <c r="LQU8"/>
      <c r="LQV8"/>
      <c r="LQW8"/>
      <c r="LQX8"/>
      <c r="LQY8"/>
      <c r="LQZ8"/>
      <c r="LRA8"/>
      <c r="LRB8"/>
      <c r="LRC8"/>
      <c r="LRD8"/>
      <c r="LRE8"/>
      <c r="LRF8"/>
      <c r="LRG8"/>
      <c r="LRH8"/>
      <c r="LRI8"/>
      <c r="LRJ8"/>
      <c r="LRK8"/>
      <c r="LRL8"/>
      <c r="LRM8"/>
      <c r="LRN8"/>
      <c r="LRO8"/>
      <c r="LRP8"/>
      <c r="LRQ8"/>
      <c r="LRR8"/>
      <c r="LRS8"/>
      <c r="LRT8"/>
      <c r="LRU8"/>
      <c r="LRV8"/>
      <c r="LRW8"/>
      <c r="LRX8"/>
      <c r="LRY8"/>
      <c r="LRZ8"/>
      <c r="LSA8"/>
      <c r="LSB8"/>
      <c r="LSC8"/>
      <c r="LSD8"/>
      <c r="LSE8"/>
      <c r="LSF8"/>
      <c r="LSG8"/>
      <c r="LSH8"/>
      <c r="LSI8"/>
      <c r="LSJ8"/>
      <c r="LSK8"/>
      <c r="LSL8"/>
      <c r="LSM8"/>
      <c r="LSN8"/>
      <c r="LSO8"/>
      <c r="LSP8"/>
      <c r="LSQ8"/>
      <c r="LSR8"/>
      <c r="LSS8"/>
      <c r="LST8"/>
      <c r="LSU8"/>
      <c r="LSV8"/>
      <c r="LSW8"/>
      <c r="LSX8"/>
      <c r="LSY8"/>
      <c r="LSZ8"/>
      <c r="LTA8"/>
      <c r="LTB8"/>
      <c r="LTC8"/>
      <c r="LTD8"/>
      <c r="LTE8"/>
      <c r="LTF8"/>
      <c r="LTG8"/>
      <c r="LTH8"/>
      <c r="LTI8"/>
      <c r="LTJ8"/>
      <c r="LTK8"/>
      <c r="LTL8"/>
      <c r="LTM8"/>
      <c r="LTN8"/>
      <c r="LTO8"/>
      <c r="LTP8"/>
      <c r="LTQ8"/>
      <c r="LTR8"/>
      <c r="LTS8"/>
      <c r="LTT8"/>
      <c r="LTU8"/>
      <c r="LTV8"/>
      <c r="LTW8"/>
      <c r="LTX8"/>
      <c r="LTY8"/>
      <c r="LTZ8"/>
      <c r="LUA8"/>
      <c r="LUB8"/>
      <c r="LUC8"/>
      <c r="LUD8"/>
      <c r="LUE8"/>
      <c r="LUF8"/>
      <c r="LUG8"/>
      <c r="LUH8"/>
      <c r="LUI8"/>
      <c r="LUJ8"/>
      <c r="LUK8"/>
      <c r="LUL8"/>
      <c r="LUM8"/>
      <c r="LUN8"/>
      <c r="LUO8"/>
      <c r="LUP8"/>
      <c r="LUQ8"/>
      <c r="LUR8"/>
      <c r="LUS8"/>
      <c r="LUT8"/>
      <c r="LUU8"/>
      <c r="LUV8"/>
      <c r="LUW8"/>
      <c r="LUX8"/>
      <c r="LUY8"/>
      <c r="LUZ8"/>
      <c r="LVA8"/>
      <c r="LVB8"/>
      <c r="LVC8"/>
      <c r="LVD8"/>
      <c r="LVE8"/>
      <c r="LVF8"/>
      <c r="LVG8"/>
      <c r="LVH8"/>
      <c r="LVI8"/>
      <c r="LVJ8"/>
      <c r="LVK8"/>
      <c r="LVL8"/>
      <c r="LVM8"/>
      <c r="LVN8"/>
      <c r="LVO8"/>
      <c r="LVP8"/>
      <c r="LVQ8"/>
      <c r="LVR8"/>
      <c r="LVS8"/>
      <c r="LVT8"/>
      <c r="LVU8"/>
      <c r="LVV8"/>
      <c r="LVW8"/>
      <c r="LVX8"/>
      <c r="LVY8"/>
      <c r="LVZ8"/>
      <c r="LWA8"/>
      <c r="LWB8"/>
      <c r="LWC8"/>
      <c r="LWD8"/>
      <c r="LWE8"/>
      <c r="LWF8"/>
      <c r="LWG8"/>
      <c r="LWH8"/>
      <c r="LWI8"/>
      <c r="LWJ8"/>
      <c r="LWK8"/>
      <c r="LWL8"/>
      <c r="LWM8"/>
      <c r="LWN8"/>
      <c r="LWO8"/>
      <c r="LWP8"/>
      <c r="LWQ8"/>
      <c r="LWR8"/>
      <c r="LWS8"/>
      <c r="LWT8"/>
      <c r="LWU8"/>
      <c r="LWV8"/>
      <c r="LWW8"/>
      <c r="LWX8"/>
      <c r="LWY8"/>
      <c r="LWZ8"/>
      <c r="LXA8"/>
      <c r="LXB8"/>
      <c r="LXC8"/>
      <c r="LXD8"/>
      <c r="LXE8"/>
      <c r="LXF8"/>
      <c r="LXG8"/>
      <c r="LXH8"/>
      <c r="LXI8"/>
      <c r="LXJ8"/>
      <c r="LXK8"/>
      <c r="LXL8"/>
      <c r="LXM8"/>
      <c r="LXN8"/>
      <c r="LXO8"/>
      <c r="LXP8"/>
      <c r="LXQ8"/>
      <c r="LXR8"/>
      <c r="LXS8"/>
      <c r="LXT8"/>
      <c r="LXU8"/>
      <c r="LXV8"/>
      <c r="LXW8"/>
      <c r="LXX8"/>
      <c r="LXY8"/>
      <c r="LXZ8"/>
      <c r="LYA8"/>
      <c r="LYB8"/>
      <c r="LYC8"/>
      <c r="LYD8"/>
      <c r="LYE8"/>
      <c r="LYF8"/>
      <c r="LYG8"/>
      <c r="LYH8"/>
      <c r="LYI8"/>
      <c r="LYJ8"/>
      <c r="LYK8"/>
      <c r="LYL8"/>
      <c r="LYM8"/>
      <c r="LYN8"/>
      <c r="LYO8"/>
      <c r="LYP8"/>
      <c r="LYQ8"/>
      <c r="LYR8"/>
      <c r="LYS8"/>
      <c r="LYT8"/>
      <c r="LYU8"/>
      <c r="LYV8"/>
      <c r="LYW8"/>
      <c r="LYX8"/>
      <c r="LYY8"/>
      <c r="LYZ8"/>
      <c r="LZA8"/>
      <c r="LZB8"/>
      <c r="LZC8"/>
      <c r="LZD8"/>
      <c r="LZE8"/>
      <c r="LZF8"/>
      <c r="LZG8"/>
      <c r="LZH8"/>
      <c r="LZI8"/>
      <c r="LZJ8"/>
      <c r="LZK8"/>
      <c r="LZL8"/>
      <c r="LZM8"/>
      <c r="LZN8"/>
      <c r="LZO8"/>
      <c r="LZP8"/>
      <c r="LZQ8"/>
      <c r="LZR8"/>
      <c r="LZS8"/>
      <c r="LZT8"/>
      <c r="LZU8"/>
      <c r="LZV8"/>
      <c r="LZW8"/>
      <c r="LZX8"/>
      <c r="LZY8"/>
      <c r="LZZ8"/>
      <c r="MAA8"/>
      <c r="MAB8"/>
      <c r="MAC8"/>
      <c r="MAD8"/>
      <c r="MAE8"/>
      <c r="MAF8"/>
      <c r="MAG8"/>
      <c r="MAH8"/>
      <c r="MAI8"/>
      <c r="MAJ8"/>
      <c r="MAK8"/>
      <c r="MAL8"/>
      <c r="MAM8"/>
      <c r="MAN8"/>
      <c r="MAO8"/>
      <c r="MAP8"/>
      <c r="MAQ8"/>
      <c r="MAR8"/>
      <c r="MAS8"/>
      <c r="MAT8"/>
      <c r="MAU8"/>
      <c r="MAV8"/>
      <c r="MAW8"/>
      <c r="MAX8"/>
      <c r="MAY8"/>
      <c r="MAZ8"/>
      <c r="MBA8"/>
      <c r="MBB8"/>
      <c r="MBC8"/>
      <c r="MBD8"/>
      <c r="MBE8"/>
      <c r="MBF8"/>
      <c r="MBG8"/>
      <c r="MBH8"/>
      <c r="MBI8"/>
      <c r="MBJ8"/>
      <c r="MBK8"/>
      <c r="MBL8"/>
      <c r="MBM8"/>
      <c r="MBN8"/>
      <c r="MBO8"/>
      <c r="MBP8"/>
      <c r="MBQ8"/>
      <c r="MBR8"/>
      <c r="MBS8"/>
      <c r="MBT8"/>
      <c r="MBU8"/>
      <c r="MBV8"/>
      <c r="MBW8"/>
      <c r="MBX8"/>
      <c r="MBY8"/>
      <c r="MBZ8"/>
      <c r="MCA8"/>
      <c r="MCB8"/>
      <c r="MCC8"/>
      <c r="MCD8"/>
      <c r="MCE8"/>
      <c r="MCF8"/>
      <c r="MCG8"/>
      <c r="MCH8"/>
      <c r="MCI8"/>
      <c r="MCJ8"/>
      <c r="MCK8"/>
      <c r="MCL8"/>
      <c r="MCM8"/>
      <c r="MCN8"/>
      <c r="MCO8"/>
      <c r="MCP8"/>
      <c r="MCQ8"/>
      <c r="MCR8"/>
      <c r="MCS8"/>
      <c r="MCT8"/>
      <c r="MCU8"/>
      <c r="MCV8"/>
      <c r="MCW8"/>
      <c r="MCX8"/>
      <c r="MCY8"/>
      <c r="MCZ8"/>
      <c r="MDA8"/>
      <c r="MDB8"/>
      <c r="MDC8"/>
      <c r="MDD8"/>
      <c r="MDE8"/>
      <c r="MDF8"/>
      <c r="MDG8"/>
      <c r="MDH8"/>
      <c r="MDI8"/>
      <c r="MDJ8"/>
      <c r="MDK8"/>
      <c r="MDL8"/>
      <c r="MDM8"/>
      <c r="MDN8"/>
      <c r="MDO8"/>
      <c r="MDP8"/>
      <c r="MDQ8"/>
      <c r="MDR8"/>
      <c r="MDS8"/>
      <c r="MDT8"/>
      <c r="MDU8"/>
      <c r="MDV8"/>
      <c r="MDW8"/>
      <c r="MDX8"/>
      <c r="MDY8"/>
      <c r="MDZ8"/>
      <c r="MEA8"/>
      <c r="MEB8"/>
      <c r="MEC8"/>
      <c r="MED8"/>
      <c r="MEE8"/>
      <c r="MEF8"/>
      <c r="MEG8"/>
      <c r="MEH8"/>
      <c r="MEI8"/>
      <c r="MEJ8"/>
      <c r="MEK8"/>
      <c r="MEL8"/>
      <c r="MEM8"/>
      <c r="MEN8"/>
      <c r="MEO8"/>
      <c r="MEP8"/>
      <c r="MEQ8"/>
      <c r="MER8"/>
      <c r="MES8"/>
      <c r="MET8"/>
      <c r="MEU8"/>
      <c r="MEV8"/>
      <c r="MEW8"/>
      <c r="MEX8"/>
      <c r="MEY8"/>
      <c r="MEZ8"/>
      <c r="MFA8"/>
      <c r="MFB8"/>
      <c r="MFC8"/>
      <c r="MFD8"/>
      <c r="MFE8"/>
      <c r="MFF8"/>
      <c r="MFG8"/>
      <c r="MFH8"/>
      <c r="MFI8"/>
      <c r="MFJ8"/>
      <c r="MFK8"/>
      <c r="MFL8"/>
      <c r="MFM8"/>
      <c r="MFN8"/>
      <c r="MFO8"/>
      <c r="MFP8"/>
      <c r="MFQ8"/>
      <c r="MFR8"/>
      <c r="MFS8"/>
      <c r="MFT8"/>
      <c r="MFU8"/>
      <c r="MFV8"/>
      <c r="MFW8"/>
      <c r="MFX8"/>
      <c r="MFY8"/>
      <c r="MFZ8"/>
      <c r="MGA8"/>
      <c r="MGB8"/>
      <c r="MGC8"/>
      <c r="MGD8"/>
      <c r="MGE8"/>
      <c r="MGF8"/>
      <c r="MGG8"/>
      <c r="MGH8"/>
      <c r="MGI8"/>
      <c r="MGJ8"/>
      <c r="MGK8"/>
      <c r="MGL8"/>
      <c r="MGM8"/>
      <c r="MGN8"/>
      <c r="MGO8"/>
      <c r="MGP8"/>
      <c r="MGQ8"/>
      <c r="MGR8"/>
      <c r="MGS8"/>
      <c r="MGT8"/>
      <c r="MGU8"/>
      <c r="MGV8"/>
      <c r="MGW8"/>
      <c r="MGX8"/>
      <c r="MGY8"/>
      <c r="MGZ8"/>
      <c r="MHA8"/>
      <c r="MHB8"/>
      <c r="MHC8"/>
      <c r="MHD8"/>
      <c r="MHE8"/>
      <c r="MHF8"/>
      <c r="MHG8"/>
      <c r="MHH8"/>
      <c r="MHI8"/>
      <c r="MHJ8"/>
      <c r="MHK8"/>
      <c r="MHL8"/>
      <c r="MHM8"/>
      <c r="MHN8"/>
      <c r="MHO8"/>
      <c r="MHP8"/>
      <c r="MHQ8"/>
      <c r="MHR8"/>
      <c r="MHS8"/>
      <c r="MHT8"/>
      <c r="MHU8"/>
      <c r="MHV8"/>
      <c r="MHW8"/>
      <c r="MHX8"/>
      <c r="MHY8"/>
      <c r="MHZ8"/>
      <c r="MIA8"/>
      <c r="MIB8"/>
      <c r="MIC8"/>
      <c r="MID8"/>
      <c r="MIE8"/>
      <c r="MIF8"/>
      <c r="MIG8"/>
      <c r="MIH8"/>
      <c r="MII8"/>
      <c r="MIJ8"/>
      <c r="MIK8"/>
      <c r="MIL8"/>
      <c r="MIM8"/>
      <c r="MIN8"/>
      <c r="MIO8"/>
      <c r="MIP8"/>
      <c r="MIQ8"/>
      <c r="MIR8"/>
      <c r="MIS8"/>
      <c r="MIT8"/>
      <c r="MIU8"/>
      <c r="MIV8"/>
      <c r="MIW8"/>
      <c r="MIX8"/>
      <c r="MIY8"/>
      <c r="MIZ8"/>
      <c r="MJA8"/>
      <c r="MJB8"/>
      <c r="MJC8"/>
      <c r="MJD8"/>
      <c r="MJE8"/>
      <c r="MJF8"/>
      <c r="MJG8"/>
      <c r="MJH8"/>
      <c r="MJI8"/>
      <c r="MJJ8"/>
      <c r="MJK8"/>
      <c r="MJL8"/>
      <c r="MJM8"/>
      <c r="MJN8"/>
      <c r="MJO8"/>
      <c r="MJP8"/>
      <c r="MJQ8"/>
      <c r="MJR8"/>
      <c r="MJS8"/>
      <c r="MJT8"/>
      <c r="MJU8"/>
      <c r="MJV8"/>
      <c r="MJW8"/>
      <c r="MJX8"/>
      <c r="MJY8"/>
      <c r="MJZ8"/>
      <c r="MKA8"/>
      <c r="MKB8"/>
      <c r="MKC8"/>
      <c r="MKD8"/>
      <c r="MKE8"/>
      <c r="MKF8"/>
      <c r="MKG8"/>
      <c r="MKH8"/>
      <c r="MKI8"/>
      <c r="MKJ8"/>
      <c r="MKK8"/>
      <c r="MKL8"/>
      <c r="MKM8"/>
      <c r="MKN8"/>
      <c r="MKO8"/>
      <c r="MKP8"/>
      <c r="MKQ8"/>
      <c r="MKR8"/>
      <c r="MKS8"/>
      <c r="MKT8"/>
      <c r="MKU8"/>
      <c r="MKV8"/>
      <c r="MKW8"/>
      <c r="MKX8"/>
      <c r="MKY8"/>
      <c r="MKZ8"/>
      <c r="MLA8"/>
      <c r="MLB8"/>
      <c r="MLC8"/>
      <c r="MLD8"/>
      <c r="MLE8"/>
      <c r="MLF8"/>
      <c r="MLG8"/>
      <c r="MLH8"/>
      <c r="MLI8"/>
      <c r="MLJ8"/>
      <c r="MLK8"/>
      <c r="MLL8"/>
      <c r="MLM8"/>
      <c r="MLN8"/>
      <c r="MLO8"/>
      <c r="MLP8"/>
      <c r="MLQ8"/>
      <c r="MLR8"/>
      <c r="MLS8"/>
      <c r="MLT8"/>
      <c r="MLU8"/>
      <c r="MLV8"/>
      <c r="MLW8"/>
      <c r="MLX8"/>
      <c r="MLY8"/>
      <c r="MLZ8"/>
      <c r="MMA8"/>
      <c r="MMB8"/>
      <c r="MMC8"/>
      <c r="MMD8"/>
      <c r="MME8"/>
      <c r="MMF8"/>
      <c r="MMG8"/>
      <c r="MMH8"/>
      <c r="MMI8"/>
      <c r="MMJ8"/>
      <c r="MMK8"/>
      <c r="MML8"/>
      <c r="MMM8"/>
      <c r="MMN8"/>
      <c r="MMO8"/>
      <c r="MMP8"/>
      <c r="MMQ8"/>
      <c r="MMR8"/>
      <c r="MMS8"/>
      <c r="MMT8"/>
      <c r="MMU8"/>
      <c r="MMV8"/>
      <c r="MMW8"/>
      <c r="MMX8"/>
      <c r="MMY8"/>
      <c r="MMZ8"/>
      <c r="MNA8"/>
      <c r="MNB8"/>
      <c r="MNC8"/>
      <c r="MND8"/>
      <c r="MNE8"/>
      <c r="MNF8"/>
      <c r="MNG8"/>
      <c r="MNH8"/>
      <c r="MNI8"/>
      <c r="MNJ8"/>
      <c r="MNK8"/>
      <c r="MNL8"/>
      <c r="MNM8"/>
      <c r="MNN8"/>
      <c r="MNO8"/>
      <c r="MNP8"/>
      <c r="MNQ8"/>
      <c r="MNR8"/>
      <c r="MNS8"/>
      <c r="MNT8"/>
      <c r="MNU8"/>
      <c r="MNV8"/>
      <c r="MNW8"/>
      <c r="MNX8"/>
      <c r="MNY8"/>
      <c r="MNZ8"/>
      <c r="MOA8"/>
      <c r="MOB8"/>
      <c r="MOC8"/>
      <c r="MOD8"/>
      <c r="MOE8"/>
      <c r="MOF8"/>
      <c r="MOG8"/>
      <c r="MOH8"/>
      <c r="MOI8"/>
      <c r="MOJ8"/>
      <c r="MOK8"/>
      <c r="MOL8"/>
      <c r="MOM8"/>
      <c r="MON8"/>
      <c r="MOO8"/>
      <c r="MOP8"/>
      <c r="MOQ8"/>
      <c r="MOR8"/>
      <c r="MOS8"/>
      <c r="MOT8"/>
      <c r="MOU8"/>
      <c r="MOV8"/>
      <c r="MOW8"/>
      <c r="MOX8"/>
      <c r="MOY8"/>
      <c r="MOZ8"/>
      <c r="MPA8"/>
      <c r="MPB8"/>
      <c r="MPC8"/>
      <c r="MPD8"/>
      <c r="MPE8"/>
      <c r="MPF8"/>
      <c r="MPG8"/>
      <c r="MPH8"/>
      <c r="MPI8"/>
      <c r="MPJ8"/>
      <c r="MPK8"/>
      <c r="MPL8"/>
      <c r="MPM8"/>
      <c r="MPN8"/>
      <c r="MPO8"/>
      <c r="MPP8"/>
      <c r="MPQ8"/>
      <c r="MPR8"/>
      <c r="MPS8"/>
      <c r="MPT8"/>
      <c r="MPU8"/>
      <c r="MPV8"/>
      <c r="MPW8"/>
      <c r="MPX8"/>
      <c r="MPY8"/>
      <c r="MPZ8"/>
      <c r="MQA8"/>
      <c r="MQB8"/>
      <c r="MQC8"/>
      <c r="MQD8"/>
      <c r="MQE8"/>
      <c r="MQF8"/>
      <c r="MQG8"/>
      <c r="MQH8"/>
      <c r="MQI8"/>
      <c r="MQJ8"/>
      <c r="MQK8"/>
      <c r="MQL8"/>
      <c r="MQM8"/>
      <c r="MQN8"/>
      <c r="MQO8"/>
      <c r="MQP8"/>
      <c r="MQQ8"/>
      <c r="MQR8"/>
      <c r="MQS8"/>
      <c r="MQT8"/>
      <c r="MQU8"/>
      <c r="MQV8"/>
      <c r="MQW8"/>
      <c r="MQX8"/>
      <c r="MQY8"/>
      <c r="MQZ8"/>
      <c r="MRA8"/>
      <c r="MRB8"/>
      <c r="MRC8"/>
      <c r="MRD8"/>
      <c r="MRE8"/>
      <c r="MRF8"/>
      <c r="MRG8"/>
      <c r="MRH8"/>
      <c r="MRI8"/>
      <c r="MRJ8"/>
      <c r="MRK8"/>
      <c r="MRL8"/>
      <c r="MRM8"/>
      <c r="MRN8"/>
      <c r="MRO8"/>
      <c r="MRP8"/>
      <c r="MRQ8"/>
      <c r="MRR8"/>
      <c r="MRS8"/>
      <c r="MRT8"/>
      <c r="MRU8"/>
      <c r="MRV8"/>
      <c r="MRW8"/>
      <c r="MRX8"/>
      <c r="MRY8"/>
      <c r="MRZ8"/>
      <c r="MSA8"/>
      <c r="MSB8"/>
      <c r="MSC8"/>
      <c r="MSD8"/>
      <c r="MSE8"/>
      <c r="MSF8"/>
      <c r="MSG8"/>
      <c r="MSH8"/>
      <c r="MSI8"/>
      <c r="MSJ8"/>
      <c r="MSK8"/>
      <c r="MSL8"/>
      <c r="MSM8"/>
      <c r="MSN8"/>
      <c r="MSO8"/>
      <c r="MSP8"/>
      <c r="MSQ8"/>
      <c r="MSR8"/>
      <c r="MSS8"/>
      <c r="MST8"/>
      <c r="MSU8"/>
      <c r="MSV8"/>
      <c r="MSW8"/>
      <c r="MSX8"/>
      <c r="MSY8"/>
      <c r="MSZ8"/>
      <c r="MTA8"/>
      <c r="MTB8"/>
      <c r="MTC8"/>
      <c r="MTD8"/>
      <c r="MTE8"/>
      <c r="MTF8"/>
      <c r="MTG8"/>
      <c r="MTH8"/>
      <c r="MTI8"/>
      <c r="MTJ8"/>
      <c r="MTK8"/>
      <c r="MTL8"/>
      <c r="MTM8"/>
      <c r="MTN8"/>
      <c r="MTO8"/>
      <c r="MTP8"/>
      <c r="MTQ8"/>
      <c r="MTR8"/>
      <c r="MTS8"/>
      <c r="MTT8"/>
      <c r="MTU8"/>
      <c r="MTV8"/>
      <c r="MTW8"/>
      <c r="MTX8"/>
      <c r="MTY8"/>
      <c r="MTZ8"/>
      <c r="MUA8"/>
      <c r="MUB8"/>
      <c r="MUC8"/>
      <c r="MUD8"/>
      <c r="MUE8"/>
      <c r="MUF8"/>
      <c r="MUG8"/>
      <c r="MUH8"/>
      <c r="MUI8"/>
      <c r="MUJ8"/>
      <c r="MUK8"/>
      <c r="MUL8"/>
      <c r="MUM8"/>
      <c r="MUN8"/>
      <c r="MUO8"/>
      <c r="MUP8"/>
      <c r="MUQ8"/>
      <c r="MUR8"/>
      <c r="MUS8"/>
      <c r="MUT8"/>
      <c r="MUU8"/>
      <c r="MUV8"/>
      <c r="MUW8"/>
      <c r="MUX8"/>
      <c r="MUY8"/>
      <c r="MUZ8"/>
      <c r="MVA8"/>
      <c r="MVB8"/>
      <c r="MVC8"/>
      <c r="MVD8"/>
      <c r="MVE8"/>
      <c r="MVF8"/>
      <c r="MVG8"/>
      <c r="MVH8"/>
      <c r="MVI8"/>
      <c r="MVJ8"/>
      <c r="MVK8"/>
      <c r="MVL8"/>
      <c r="MVM8"/>
      <c r="MVN8"/>
      <c r="MVO8"/>
      <c r="MVP8"/>
      <c r="MVQ8"/>
      <c r="MVR8"/>
      <c r="MVS8"/>
      <c r="MVT8"/>
      <c r="MVU8"/>
      <c r="MVV8"/>
      <c r="MVW8"/>
      <c r="MVX8"/>
      <c r="MVY8"/>
      <c r="MVZ8"/>
      <c r="MWA8"/>
      <c r="MWB8"/>
      <c r="MWC8"/>
      <c r="MWD8"/>
      <c r="MWE8"/>
      <c r="MWF8"/>
      <c r="MWG8"/>
      <c r="MWH8"/>
      <c r="MWI8"/>
      <c r="MWJ8"/>
      <c r="MWK8"/>
      <c r="MWL8"/>
      <c r="MWM8"/>
      <c r="MWN8"/>
      <c r="MWO8"/>
      <c r="MWP8"/>
      <c r="MWQ8"/>
      <c r="MWR8"/>
      <c r="MWS8"/>
      <c r="MWT8"/>
      <c r="MWU8"/>
      <c r="MWV8"/>
      <c r="MWW8"/>
      <c r="MWX8"/>
      <c r="MWY8"/>
      <c r="MWZ8"/>
      <c r="MXA8"/>
      <c r="MXB8"/>
      <c r="MXC8"/>
      <c r="MXD8"/>
      <c r="MXE8"/>
      <c r="MXF8"/>
      <c r="MXG8"/>
      <c r="MXH8"/>
      <c r="MXI8"/>
      <c r="MXJ8"/>
      <c r="MXK8"/>
      <c r="MXL8"/>
      <c r="MXM8"/>
      <c r="MXN8"/>
      <c r="MXO8"/>
      <c r="MXP8"/>
      <c r="MXQ8"/>
      <c r="MXR8"/>
      <c r="MXS8"/>
      <c r="MXT8"/>
      <c r="MXU8"/>
      <c r="MXV8"/>
      <c r="MXW8"/>
      <c r="MXX8"/>
      <c r="MXY8"/>
      <c r="MXZ8"/>
      <c r="MYA8"/>
      <c r="MYB8"/>
      <c r="MYC8"/>
      <c r="MYD8"/>
      <c r="MYE8"/>
      <c r="MYF8"/>
      <c r="MYG8"/>
      <c r="MYH8"/>
      <c r="MYI8"/>
      <c r="MYJ8"/>
      <c r="MYK8"/>
      <c r="MYL8"/>
      <c r="MYM8"/>
      <c r="MYN8"/>
      <c r="MYO8"/>
      <c r="MYP8"/>
      <c r="MYQ8"/>
      <c r="MYR8"/>
      <c r="MYS8"/>
      <c r="MYT8"/>
      <c r="MYU8"/>
      <c r="MYV8"/>
      <c r="MYW8"/>
      <c r="MYX8"/>
      <c r="MYY8"/>
      <c r="MYZ8"/>
      <c r="MZA8"/>
      <c r="MZB8"/>
      <c r="MZC8"/>
      <c r="MZD8"/>
      <c r="MZE8"/>
      <c r="MZF8"/>
      <c r="MZG8"/>
      <c r="MZH8"/>
      <c r="MZI8"/>
      <c r="MZJ8"/>
      <c r="MZK8"/>
      <c r="MZL8"/>
      <c r="MZM8"/>
      <c r="MZN8"/>
      <c r="MZO8"/>
      <c r="MZP8"/>
      <c r="MZQ8"/>
      <c r="MZR8"/>
      <c r="MZS8"/>
      <c r="MZT8"/>
      <c r="MZU8"/>
      <c r="MZV8"/>
      <c r="MZW8"/>
      <c r="MZX8"/>
      <c r="MZY8"/>
      <c r="MZZ8"/>
      <c r="NAA8"/>
      <c r="NAB8"/>
      <c r="NAC8"/>
      <c r="NAD8"/>
      <c r="NAE8"/>
      <c r="NAF8"/>
      <c r="NAG8"/>
      <c r="NAH8"/>
      <c r="NAI8"/>
      <c r="NAJ8"/>
      <c r="NAK8"/>
      <c r="NAL8"/>
      <c r="NAM8"/>
      <c r="NAN8"/>
      <c r="NAO8"/>
      <c r="NAP8"/>
      <c r="NAQ8"/>
      <c r="NAR8"/>
      <c r="NAS8"/>
      <c r="NAT8"/>
      <c r="NAU8"/>
      <c r="NAV8"/>
      <c r="NAW8"/>
      <c r="NAX8"/>
      <c r="NAY8"/>
      <c r="NAZ8"/>
      <c r="NBA8"/>
      <c r="NBB8"/>
      <c r="NBC8"/>
      <c r="NBD8"/>
      <c r="NBE8"/>
      <c r="NBF8"/>
      <c r="NBG8"/>
      <c r="NBH8"/>
      <c r="NBI8"/>
      <c r="NBJ8"/>
      <c r="NBK8"/>
      <c r="NBL8"/>
      <c r="NBM8"/>
      <c r="NBN8"/>
      <c r="NBO8"/>
      <c r="NBP8"/>
      <c r="NBQ8"/>
      <c r="NBR8"/>
      <c r="NBS8"/>
      <c r="NBT8"/>
      <c r="NBU8"/>
      <c r="NBV8"/>
      <c r="NBW8"/>
      <c r="NBX8"/>
      <c r="NBY8"/>
      <c r="NBZ8"/>
      <c r="NCA8"/>
      <c r="NCB8"/>
      <c r="NCC8"/>
      <c r="NCD8"/>
      <c r="NCE8"/>
      <c r="NCF8"/>
      <c r="NCG8"/>
      <c r="NCH8"/>
      <c r="NCI8"/>
      <c r="NCJ8"/>
      <c r="NCK8"/>
      <c r="NCL8"/>
      <c r="NCM8"/>
      <c r="NCN8"/>
      <c r="NCO8"/>
      <c r="NCP8"/>
      <c r="NCQ8"/>
      <c r="NCR8"/>
      <c r="NCS8"/>
      <c r="NCT8"/>
      <c r="NCU8"/>
      <c r="NCV8"/>
      <c r="NCW8"/>
      <c r="NCX8"/>
      <c r="NCY8"/>
      <c r="NCZ8"/>
      <c r="NDA8"/>
      <c r="NDB8"/>
      <c r="NDC8"/>
      <c r="NDD8"/>
      <c r="NDE8"/>
      <c r="NDF8"/>
      <c r="NDG8"/>
      <c r="NDH8"/>
      <c r="NDI8"/>
      <c r="NDJ8"/>
      <c r="NDK8"/>
      <c r="NDL8"/>
      <c r="NDM8"/>
      <c r="NDN8"/>
      <c r="NDO8"/>
      <c r="NDP8"/>
      <c r="NDQ8"/>
      <c r="NDR8"/>
      <c r="NDS8"/>
      <c r="NDT8"/>
      <c r="NDU8"/>
      <c r="NDV8"/>
      <c r="NDW8"/>
      <c r="NDX8"/>
      <c r="NDY8"/>
      <c r="NDZ8"/>
      <c r="NEA8"/>
      <c r="NEB8"/>
      <c r="NEC8"/>
      <c r="NED8"/>
      <c r="NEE8"/>
      <c r="NEF8"/>
      <c r="NEG8"/>
      <c r="NEH8"/>
      <c r="NEI8"/>
      <c r="NEJ8"/>
      <c r="NEK8"/>
      <c r="NEL8"/>
      <c r="NEM8"/>
      <c r="NEN8"/>
      <c r="NEO8"/>
      <c r="NEP8"/>
      <c r="NEQ8"/>
      <c r="NER8"/>
      <c r="NES8"/>
      <c r="NET8"/>
      <c r="NEU8"/>
      <c r="NEV8"/>
      <c r="NEW8"/>
      <c r="NEX8"/>
      <c r="NEY8"/>
      <c r="NEZ8"/>
      <c r="NFA8"/>
      <c r="NFB8"/>
      <c r="NFC8"/>
      <c r="NFD8"/>
      <c r="NFE8"/>
      <c r="NFF8"/>
      <c r="NFG8"/>
      <c r="NFH8"/>
      <c r="NFI8"/>
      <c r="NFJ8"/>
      <c r="NFK8"/>
      <c r="NFL8"/>
      <c r="NFM8"/>
      <c r="NFN8"/>
      <c r="NFO8"/>
      <c r="NFP8"/>
      <c r="NFQ8"/>
      <c r="NFR8"/>
      <c r="NFS8"/>
      <c r="NFT8"/>
      <c r="NFU8"/>
      <c r="NFV8"/>
      <c r="NFW8"/>
      <c r="NFX8"/>
      <c r="NFY8"/>
      <c r="NFZ8"/>
      <c r="NGA8"/>
      <c r="NGB8"/>
      <c r="NGC8"/>
      <c r="NGD8"/>
      <c r="NGE8"/>
      <c r="NGF8"/>
      <c r="NGG8"/>
      <c r="NGH8"/>
      <c r="NGI8"/>
      <c r="NGJ8"/>
      <c r="NGK8"/>
      <c r="NGL8"/>
      <c r="NGM8"/>
      <c r="NGN8"/>
      <c r="NGO8"/>
      <c r="NGP8"/>
      <c r="NGQ8"/>
      <c r="NGR8"/>
      <c r="NGS8"/>
      <c r="NGT8"/>
      <c r="NGU8"/>
      <c r="NGV8"/>
      <c r="NGW8"/>
      <c r="NGX8"/>
      <c r="NGY8"/>
      <c r="NGZ8"/>
      <c r="NHA8"/>
      <c r="NHB8"/>
      <c r="NHC8"/>
      <c r="NHD8"/>
      <c r="NHE8"/>
      <c r="NHF8"/>
      <c r="NHG8"/>
      <c r="NHH8"/>
      <c r="NHI8"/>
      <c r="NHJ8"/>
      <c r="NHK8"/>
      <c r="NHL8"/>
      <c r="NHM8"/>
      <c r="NHN8"/>
      <c r="NHO8"/>
      <c r="NHP8"/>
      <c r="NHQ8"/>
      <c r="NHR8"/>
      <c r="NHS8"/>
      <c r="NHT8"/>
      <c r="NHU8"/>
      <c r="NHV8"/>
      <c r="NHW8"/>
      <c r="NHX8"/>
      <c r="NHY8"/>
      <c r="NHZ8"/>
      <c r="NIA8"/>
      <c r="NIB8"/>
      <c r="NIC8"/>
      <c r="NID8"/>
      <c r="NIE8"/>
      <c r="NIF8"/>
      <c r="NIG8"/>
      <c r="NIH8"/>
      <c r="NII8"/>
      <c r="NIJ8"/>
      <c r="NIK8"/>
      <c r="NIL8"/>
      <c r="NIM8"/>
      <c r="NIN8"/>
      <c r="NIO8"/>
      <c r="NIP8"/>
      <c r="NIQ8"/>
      <c r="NIR8"/>
      <c r="NIS8"/>
      <c r="NIT8"/>
      <c r="NIU8"/>
      <c r="NIV8"/>
      <c r="NIW8"/>
      <c r="NIX8"/>
      <c r="NIY8"/>
      <c r="NIZ8"/>
      <c r="NJA8"/>
      <c r="NJB8"/>
      <c r="NJC8"/>
      <c r="NJD8"/>
      <c r="NJE8"/>
      <c r="NJF8"/>
      <c r="NJG8"/>
      <c r="NJH8"/>
      <c r="NJI8"/>
      <c r="NJJ8"/>
      <c r="NJK8"/>
      <c r="NJL8"/>
      <c r="NJM8"/>
      <c r="NJN8"/>
      <c r="NJO8"/>
      <c r="NJP8"/>
      <c r="NJQ8"/>
      <c r="NJR8"/>
      <c r="NJS8"/>
      <c r="NJT8"/>
      <c r="NJU8"/>
      <c r="NJV8"/>
      <c r="NJW8"/>
      <c r="NJX8"/>
      <c r="NJY8"/>
      <c r="NJZ8"/>
      <c r="NKA8"/>
      <c r="NKB8"/>
      <c r="NKC8"/>
      <c r="NKD8"/>
      <c r="NKE8"/>
      <c r="NKF8"/>
      <c r="NKG8"/>
      <c r="NKH8"/>
      <c r="NKI8"/>
      <c r="NKJ8"/>
      <c r="NKK8"/>
      <c r="NKL8"/>
      <c r="NKM8"/>
      <c r="NKN8"/>
      <c r="NKO8"/>
      <c r="NKP8"/>
      <c r="NKQ8"/>
      <c r="NKR8"/>
      <c r="NKS8"/>
      <c r="NKT8"/>
      <c r="NKU8"/>
      <c r="NKV8"/>
      <c r="NKW8"/>
      <c r="NKX8"/>
      <c r="NKY8"/>
      <c r="NKZ8"/>
      <c r="NLA8"/>
      <c r="NLB8"/>
      <c r="NLC8"/>
      <c r="NLD8"/>
      <c r="NLE8"/>
      <c r="NLF8"/>
      <c r="NLG8"/>
      <c r="NLH8"/>
      <c r="NLI8"/>
      <c r="NLJ8"/>
      <c r="NLK8"/>
      <c r="NLL8"/>
      <c r="NLM8"/>
      <c r="NLN8"/>
      <c r="NLO8"/>
      <c r="NLP8"/>
      <c r="NLQ8"/>
      <c r="NLR8"/>
      <c r="NLS8"/>
      <c r="NLT8"/>
      <c r="NLU8"/>
      <c r="NLV8"/>
      <c r="NLW8"/>
      <c r="NLX8"/>
      <c r="NLY8"/>
      <c r="NLZ8"/>
      <c r="NMA8"/>
      <c r="NMB8"/>
      <c r="NMC8"/>
      <c r="NMD8"/>
      <c r="NME8"/>
      <c r="NMF8"/>
      <c r="NMG8"/>
      <c r="NMH8"/>
      <c r="NMI8"/>
      <c r="NMJ8"/>
      <c r="NMK8"/>
      <c r="NML8"/>
      <c r="NMM8"/>
      <c r="NMN8"/>
      <c r="NMO8"/>
      <c r="NMP8"/>
      <c r="NMQ8"/>
      <c r="NMR8"/>
      <c r="NMS8"/>
      <c r="NMT8"/>
      <c r="NMU8"/>
      <c r="NMV8"/>
      <c r="NMW8"/>
      <c r="NMX8"/>
      <c r="NMY8"/>
      <c r="NMZ8"/>
      <c r="NNA8"/>
      <c r="NNB8"/>
      <c r="NNC8"/>
      <c r="NND8"/>
      <c r="NNE8"/>
      <c r="NNF8"/>
      <c r="NNG8"/>
      <c r="NNH8"/>
      <c r="NNI8"/>
      <c r="NNJ8"/>
      <c r="NNK8"/>
      <c r="NNL8"/>
      <c r="NNM8"/>
      <c r="NNN8"/>
      <c r="NNO8"/>
      <c r="NNP8"/>
      <c r="NNQ8"/>
      <c r="NNR8"/>
      <c r="NNS8"/>
      <c r="NNT8"/>
      <c r="NNU8"/>
      <c r="NNV8"/>
      <c r="NNW8"/>
      <c r="NNX8"/>
      <c r="NNY8"/>
      <c r="NNZ8"/>
      <c r="NOA8"/>
      <c r="NOB8"/>
      <c r="NOC8"/>
      <c r="NOD8"/>
      <c r="NOE8"/>
      <c r="NOF8"/>
      <c r="NOG8"/>
      <c r="NOH8"/>
      <c r="NOI8"/>
      <c r="NOJ8"/>
      <c r="NOK8"/>
      <c r="NOL8"/>
      <c r="NOM8"/>
      <c r="NON8"/>
      <c r="NOO8"/>
      <c r="NOP8"/>
      <c r="NOQ8"/>
      <c r="NOR8"/>
      <c r="NOS8"/>
      <c r="NOT8"/>
      <c r="NOU8"/>
      <c r="NOV8"/>
      <c r="NOW8"/>
      <c r="NOX8"/>
      <c r="NOY8"/>
      <c r="NOZ8"/>
      <c r="NPA8"/>
      <c r="NPB8"/>
      <c r="NPC8"/>
      <c r="NPD8"/>
      <c r="NPE8"/>
      <c r="NPF8"/>
      <c r="NPG8"/>
      <c r="NPH8"/>
      <c r="NPI8"/>
      <c r="NPJ8"/>
      <c r="NPK8"/>
      <c r="NPL8"/>
      <c r="NPM8"/>
      <c r="NPN8"/>
      <c r="NPO8"/>
      <c r="NPP8"/>
      <c r="NPQ8"/>
      <c r="NPR8"/>
      <c r="NPS8"/>
      <c r="NPT8"/>
      <c r="NPU8"/>
      <c r="NPV8"/>
      <c r="NPW8"/>
      <c r="NPX8"/>
      <c r="NPY8"/>
      <c r="NPZ8"/>
      <c r="NQA8"/>
      <c r="NQB8"/>
      <c r="NQC8"/>
      <c r="NQD8"/>
      <c r="NQE8"/>
      <c r="NQF8"/>
      <c r="NQG8"/>
      <c r="NQH8"/>
      <c r="NQI8"/>
      <c r="NQJ8"/>
      <c r="NQK8"/>
      <c r="NQL8"/>
      <c r="NQM8"/>
      <c r="NQN8"/>
      <c r="NQO8"/>
      <c r="NQP8"/>
      <c r="NQQ8"/>
      <c r="NQR8"/>
      <c r="NQS8"/>
      <c r="NQT8"/>
      <c r="NQU8"/>
      <c r="NQV8"/>
      <c r="NQW8"/>
      <c r="NQX8"/>
      <c r="NQY8"/>
      <c r="NQZ8"/>
      <c r="NRA8"/>
      <c r="NRB8"/>
      <c r="NRC8"/>
      <c r="NRD8"/>
      <c r="NRE8"/>
      <c r="NRF8"/>
      <c r="NRG8"/>
      <c r="NRH8"/>
      <c r="NRI8"/>
      <c r="NRJ8"/>
      <c r="NRK8"/>
      <c r="NRL8"/>
      <c r="NRM8"/>
      <c r="NRN8"/>
      <c r="NRO8"/>
      <c r="NRP8"/>
      <c r="NRQ8"/>
      <c r="NRR8"/>
      <c r="NRS8"/>
      <c r="NRT8"/>
      <c r="NRU8"/>
      <c r="NRV8"/>
      <c r="NRW8"/>
      <c r="NRX8"/>
      <c r="NRY8"/>
      <c r="NRZ8"/>
      <c r="NSA8"/>
      <c r="NSB8"/>
      <c r="NSC8"/>
      <c r="NSD8"/>
      <c r="NSE8"/>
      <c r="NSF8"/>
      <c r="NSG8"/>
      <c r="NSH8"/>
      <c r="NSI8"/>
      <c r="NSJ8"/>
      <c r="NSK8"/>
      <c r="NSL8"/>
      <c r="NSM8"/>
      <c r="NSN8"/>
      <c r="NSO8"/>
      <c r="NSP8"/>
      <c r="NSQ8"/>
      <c r="NSR8"/>
      <c r="NSS8"/>
      <c r="NST8"/>
      <c r="NSU8"/>
      <c r="NSV8"/>
      <c r="NSW8"/>
      <c r="NSX8"/>
      <c r="NSY8"/>
      <c r="NSZ8"/>
      <c r="NTA8"/>
      <c r="NTB8"/>
      <c r="NTC8"/>
      <c r="NTD8"/>
      <c r="NTE8"/>
      <c r="NTF8"/>
      <c r="NTG8"/>
      <c r="NTH8"/>
      <c r="NTI8"/>
      <c r="NTJ8"/>
      <c r="NTK8"/>
      <c r="NTL8"/>
      <c r="NTM8"/>
      <c r="NTN8"/>
      <c r="NTO8"/>
      <c r="NTP8"/>
      <c r="NTQ8"/>
      <c r="NTR8"/>
      <c r="NTS8"/>
      <c r="NTT8"/>
      <c r="NTU8"/>
      <c r="NTV8"/>
      <c r="NTW8"/>
      <c r="NTX8"/>
      <c r="NTY8"/>
      <c r="NTZ8"/>
      <c r="NUA8"/>
      <c r="NUB8"/>
      <c r="NUC8"/>
      <c r="NUD8"/>
      <c r="NUE8"/>
      <c r="NUF8"/>
      <c r="NUG8"/>
      <c r="NUH8"/>
      <c r="NUI8"/>
      <c r="NUJ8"/>
      <c r="NUK8"/>
      <c r="NUL8"/>
      <c r="NUM8"/>
      <c r="NUN8"/>
      <c r="NUO8"/>
      <c r="NUP8"/>
      <c r="NUQ8"/>
      <c r="NUR8"/>
      <c r="NUS8"/>
      <c r="NUT8"/>
      <c r="NUU8"/>
      <c r="NUV8"/>
      <c r="NUW8"/>
      <c r="NUX8"/>
      <c r="NUY8"/>
      <c r="NUZ8"/>
      <c r="NVA8"/>
      <c r="NVB8"/>
      <c r="NVC8"/>
      <c r="NVD8"/>
      <c r="NVE8"/>
      <c r="NVF8"/>
      <c r="NVG8"/>
      <c r="NVH8"/>
      <c r="NVI8"/>
      <c r="NVJ8"/>
      <c r="NVK8"/>
      <c r="NVL8"/>
      <c r="NVM8"/>
      <c r="NVN8"/>
      <c r="NVO8"/>
      <c r="NVP8"/>
      <c r="NVQ8"/>
      <c r="NVR8"/>
      <c r="NVS8"/>
      <c r="NVT8"/>
      <c r="NVU8"/>
      <c r="NVV8"/>
      <c r="NVW8"/>
      <c r="NVX8"/>
      <c r="NVY8"/>
      <c r="NVZ8"/>
      <c r="NWA8"/>
      <c r="NWB8"/>
      <c r="NWC8"/>
      <c r="NWD8"/>
      <c r="NWE8"/>
      <c r="NWF8"/>
      <c r="NWG8"/>
      <c r="NWH8"/>
      <c r="NWI8"/>
      <c r="NWJ8"/>
      <c r="NWK8"/>
      <c r="NWL8"/>
      <c r="NWM8"/>
      <c r="NWN8"/>
      <c r="NWO8"/>
      <c r="NWP8"/>
      <c r="NWQ8"/>
      <c r="NWR8"/>
      <c r="NWS8"/>
      <c r="NWT8"/>
      <c r="NWU8"/>
      <c r="NWV8"/>
      <c r="NWW8"/>
      <c r="NWX8"/>
      <c r="NWY8"/>
      <c r="NWZ8"/>
      <c r="NXA8"/>
      <c r="NXB8"/>
      <c r="NXC8"/>
      <c r="NXD8"/>
      <c r="NXE8"/>
      <c r="NXF8"/>
      <c r="NXG8"/>
      <c r="NXH8"/>
      <c r="NXI8"/>
      <c r="NXJ8"/>
      <c r="NXK8"/>
      <c r="NXL8"/>
      <c r="NXM8"/>
      <c r="NXN8"/>
      <c r="NXO8"/>
      <c r="NXP8"/>
      <c r="NXQ8"/>
      <c r="NXR8"/>
      <c r="NXS8"/>
      <c r="NXT8"/>
      <c r="NXU8"/>
      <c r="NXV8"/>
      <c r="NXW8"/>
      <c r="NXX8"/>
      <c r="NXY8"/>
      <c r="NXZ8"/>
      <c r="NYA8"/>
      <c r="NYB8"/>
      <c r="NYC8"/>
      <c r="NYD8"/>
      <c r="NYE8"/>
      <c r="NYF8"/>
      <c r="NYG8"/>
      <c r="NYH8"/>
      <c r="NYI8"/>
      <c r="NYJ8"/>
      <c r="NYK8"/>
      <c r="NYL8"/>
      <c r="NYM8"/>
      <c r="NYN8"/>
      <c r="NYO8"/>
      <c r="NYP8"/>
      <c r="NYQ8"/>
      <c r="NYR8"/>
      <c r="NYS8"/>
      <c r="NYT8"/>
      <c r="NYU8"/>
      <c r="NYV8"/>
      <c r="NYW8"/>
      <c r="NYX8"/>
      <c r="NYY8"/>
      <c r="NYZ8"/>
      <c r="NZA8"/>
      <c r="NZB8"/>
      <c r="NZC8"/>
      <c r="NZD8"/>
      <c r="NZE8"/>
      <c r="NZF8"/>
      <c r="NZG8"/>
      <c r="NZH8"/>
      <c r="NZI8"/>
      <c r="NZJ8"/>
      <c r="NZK8"/>
      <c r="NZL8"/>
      <c r="NZM8"/>
      <c r="NZN8"/>
      <c r="NZO8"/>
      <c r="NZP8"/>
      <c r="NZQ8"/>
      <c r="NZR8"/>
      <c r="NZS8"/>
      <c r="NZT8"/>
      <c r="NZU8"/>
      <c r="NZV8"/>
      <c r="NZW8"/>
      <c r="NZX8"/>
      <c r="NZY8"/>
      <c r="NZZ8"/>
      <c r="OAA8"/>
      <c r="OAB8"/>
      <c r="OAC8"/>
      <c r="OAD8"/>
      <c r="OAE8"/>
      <c r="OAF8"/>
      <c r="OAG8"/>
      <c r="OAH8"/>
      <c r="OAI8"/>
      <c r="OAJ8"/>
      <c r="OAK8"/>
      <c r="OAL8"/>
      <c r="OAM8"/>
      <c r="OAN8"/>
      <c r="OAO8"/>
      <c r="OAP8"/>
      <c r="OAQ8"/>
      <c r="OAR8"/>
      <c r="OAS8"/>
      <c r="OAT8"/>
      <c r="OAU8"/>
      <c r="OAV8"/>
      <c r="OAW8"/>
      <c r="OAX8"/>
      <c r="OAY8"/>
      <c r="OAZ8"/>
      <c r="OBA8"/>
      <c r="OBB8"/>
      <c r="OBC8"/>
      <c r="OBD8"/>
      <c r="OBE8"/>
      <c r="OBF8"/>
      <c r="OBG8"/>
      <c r="OBH8"/>
      <c r="OBI8"/>
      <c r="OBJ8"/>
      <c r="OBK8"/>
      <c r="OBL8"/>
      <c r="OBM8"/>
      <c r="OBN8"/>
      <c r="OBO8"/>
      <c r="OBP8"/>
      <c r="OBQ8"/>
      <c r="OBR8"/>
      <c r="OBS8"/>
      <c r="OBT8"/>
      <c r="OBU8"/>
      <c r="OBV8"/>
      <c r="OBW8"/>
      <c r="OBX8"/>
      <c r="OBY8"/>
      <c r="OBZ8"/>
      <c r="OCA8"/>
      <c r="OCB8"/>
      <c r="OCC8"/>
      <c r="OCD8"/>
      <c r="OCE8"/>
      <c r="OCF8"/>
      <c r="OCG8"/>
      <c r="OCH8"/>
      <c r="OCI8"/>
      <c r="OCJ8"/>
      <c r="OCK8"/>
      <c r="OCL8"/>
      <c r="OCM8"/>
      <c r="OCN8"/>
      <c r="OCO8"/>
      <c r="OCP8"/>
      <c r="OCQ8"/>
      <c r="OCR8"/>
      <c r="OCS8"/>
      <c r="OCT8"/>
      <c r="OCU8"/>
      <c r="OCV8"/>
      <c r="OCW8"/>
      <c r="OCX8"/>
      <c r="OCY8"/>
      <c r="OCZ8"/>
      <c r="ODA8"/>
      <c r="ODB8"/>
      <c r="ODC8"/>
      <c r="ODD8"/>
      <c r="ODE8"/>
      <c r="ODF8"/>
      <c r="ODG8"/>
      <c r="ODH8"/>
      <c r="ODI8"/>
      <c r="ODJ8"/>
      <c r="ODK8"/>
      <c r="ODL8"/>
      <c r="ODM8"/>
      <c r="ODN8"/>
      <c r="ODO8"/>
      <c r="ODP8"/>
      <c r="ODQ8"/>
      <c r="ODR8"/>
      <c r="ODS8"/>
      <c r="ODT8"/>
      <c r="ODU8"/>
      <c r="ODV8"/>
      <c r="ODW8"/>
      <c r="ODX8"/>
      <c r="ODY8"/>
      <c r="ODZ8"/>
      <c r="OEA8"/>
      <c r="OEB8"/>
      <c r="OEC8"/>
      <c r="OED8"/>
      <c r="OEE8"/>
      <c r="OEF8"/>
      <c r="OEG8"/>
      <c r="OEH8"/>
      <c r="OEI8"/>
      <c r="OEJ8"/>
      <c r="OEK8"/>
      <c r="OEL8"/>
      <c r="OEM8"/>
      <c r="OEN8"/>
      <c r="OEO8"/>
      <c r="OEP8"/>
      <c r="OEQ8"/>
      <c r="OER8"/>
      <c r="OES8"/>
      <c r="OET8"/>
      <c r="OEU8"/>
      <c r="OEV8"/>
      <c r="OEW8"/>
      <c r="OEX8"/>
      <c r="OEY8"/>
      <c r="OEZ8"/>
      <c r="OFA8"/>
      <c r="OFB8"/>
      <c r="OFC8"/>
      <c r="OFD8"/>
      <c r="OFE8"/>
      <c r="OFF8"/>
      <c r="OFG8"/>
      <c r="OFH8"/>
      <c r="OFI8"/>
      <c r="OFJ8"/>
      <c r="OFK8"/>
      <c r="OFL8"/>
      <c r="OFM8"/>
      <c r="OFN8"/>
      <c r="OFO8"/>
      <c r="OFP8"/>
      <c r="OFQ8"/>
      <c r="OFR8"/>
      <c r="OFS8"/>
      <c r="OFT8"/>
      <c r="OFU8"/>
      <c r="OFV8"/>
      <c r="OFW8"/>
      <c r="OFX8"/>
      <c r="OFY8"/>
      <c r="OFZ8"/>
      <c r="OGA8"/>
      <c r="OGB8"/>
      <c r="OGC8"/>
      <c r="OGD8"/>
      <c r="OGE8"/>
      <c r="OGF8"/>
      <c r="OGG8"/>
      <c r="OGH8"/>
      <c r="OGI8"/>
      <c r="OGJ8"/>
      <c r="OGK8"/>
      <c r="OGL8"/>
      <c r="OGM8"/>
      <c r="OGN8"/>
      <c r="OGO8"/>
      <c r="OGP8"/>
      <c r="OGQ8"/>
      <c r="OGR8"/>
      <c r="OGS8"/>
      <c r="OGT8"/>
      <c r="OGU8"/>
      <c r="OGV8"/>
      <c r="OGW8"/>
      <c r="OGX8"/>
      <c r="OGY8"/>
      <c r="OGZ8"/>
      <c r="OHA8"/>
      <c r="OHB8"/>
      <c r="OHC8"/>
      <c r="OHD8"/>
      <c r="OHE8"/>
      <c r="OHF8"/>
      <c r="OHG8"/>
      <c r="OHH8"/>
      <c r="OHI8"/>
      <c r="OHJ8"/>
      <c r="OHK8"/>
      <c r="OHL8"/>
      <c r="OHM8"/>
      <c r="OHN8"/>
      <c r="OHO8"/>
      <c r="OHP8"/>
      <c r="OHQ8"/>
      <c r="OHR8"/>
      <c r="OHS8"/>
      <c r="OHT8"/>
      <c r="OHU8"/>
      <c r="OHV8"/>
      <c r="OHW8"/>
      <c r="OHX8"/>
      <c r="OHY8"/>
      <c r="OHZ8"/>
      <c r="OIA8"/>
      <c r="OIB8"/>
      <c r="OIC8"/>
      <c r="OID8"/>
      <c r="OIE8"/>
      <c r="OIF8"/>
      <c r="OIG8"/>
      <c r="OIH8"/>
      <c r="OII8"/>
      <c r="OIJ8"/>
      <c r="OIK8"/>
      <c r="OIL8"/>
      <c r="OIM8"/>
      <c r="OIN8"/>
      <c r="OIO8"/>
      <c r="OIP8"/>
      <c r="OIQ8"/>
      <c r="OIR8"/>
      <c r="OIS8"/>
      <c r="OIT8"/>
      <c r="OIU8"/>
      <c r="OIV8"/>
      <c r="OIW8"/>
      <c r="OIX8"/>
      <c r="OIY8"/>
      <c r="OIZ8"/>
      <c r="OJA8"/>
      <c r="OJB8"/>
      <c r="OJC8"/>
      <c r="OJD8"/>
      <c r="OJE8"/>
      <c r="OJF8"/>
      <c r="OJG8"/>
      <c r="OJH8"/>
      <c r="OJI8"/>
      <c r="OJJ8"/>
      <c r="OJK8"/>
      <c r="OJL8"/>
      <c r="OJM8"/>
      <c r="OJN8"/>
      <c r="OJO8"/>
      <c r="OJP8"/>
      <c r="OJQ8"/>
      <c r="OJR8"/>
      <c r="OJS8"/>
      <c r="OJT8"/>
      <c r="OJU8"/>
      <c r="OJV8"/>
      <c r="OJW8"/>
      <c r="OJX8"/>
      <c r="OJY8"/>
      <c r="OJZ8"/>
      <c r="OKA8"/>
      <c r="OKB8"/>
      <c r="OKC8"/>
      <c r="OKD8"/>
      <c r="OKE8"/>
      <c r="OKF8"/>
      <c r="OKG8"/>
      <c r="OKH8"/>
      <c r="OKI8"/>
      <c r="OKJ8"/>
      <c r="OKK8"/>
      <c r="OKL8"/>
      <c r="OKM8"/>
      <c r="OKN8"/>
      <c r="OKO8"/>
      <c r="OKP8"/>
      <c r="OKQ8"/>
      <c r="OKR8"/>
      <c r="OKS8"/>
      <c r="OKT8"/>
      <c r="OKU8"/>
      <c r="OKV8"/>
      <c r="OKW8"/>
      <c r="OKX8"/>
      <c r="OKY8"/>
      <c r="OKZ8"/>
      <c r="OLA8"/>
      <c r="OLB8"/>
      <c r="OLC8"/>
      <c r="OLD8"/>
      <c r="OLE8"/>
      <c r="OLF8"/>
      <c r="OLG8"/>
      <c r="OLH8"/>
      <c r="OLI8"/>
      <c r="OLJ8"/>
      <c r="OLK8"/>
      <c r="OLL8"/>
      <c r="OLM8"/>
      <c r="OLN8"/>
      <c r="OLO8"/>
      <c r="OLP8"/>
      <c r="OLQ8"/>
      <c r="OLR8"/>
      <c r="OLS8"/>
      <c r="OLT8"/>
      <c r="OLU8"/>
      <c r="OLV8"/>
      <c r="OLW8"/>
      <c r="OLX8"/>
      <c r="OLY8"/>
      <c r="OLZ8"/>
      <c r="OMA8"/>
      <c r="OMB8"/>
      <c r="OMC8"/>
      <c r="OMD8"/>
      <c r="OME8"/>
      <c r="OMF8"/>
      <c r="OMG8"/>
      <c r="OMH8"/>
      <c r="OMI8"/>
      <c r="OMJ8"/>
      <c r="OMK8"/>
      <c r="OML8"/>
      <c r="OMM8"/>
      <c r="OMN8"/>
      <c r="OMO8"/>
      <c r="OMP8"/>
      <c r="OMQ8"/>
      <c r="OMR8"/>
      <c r="OMS8"/>
      <c r="OMT8"/>
      <c r="OMU8"/>
      <c r="OMV8"/>
      <c r="OMW8"/>
      <c r="OMX8"/>
      <c r="OMY8"/>
      <c r="OMZ8"/>
      <c r="ONA8"/>
      <c r="ONB8"/>
      <c r="ONC8"/>
      <c r="OND8"/>
      <c r="ONE8"/>
      <c r="ONF8"/>
      <c r="ONG8"/>
      <c r="ONH8"/>
      <c r="ONI8"/>
      <c r="ONJ8"/>
      <c r="ONK8"/>
      <c r="ONL8"/>
      <c r="ONM8"/>
      <c r="ONN8"/>
      <c r="ONO8"/>
      <c r="ONP8"/>
      <c r="ONQ8"/>
      <c r="ONR8"/>
      <c r="ONS8"/>
      <c r="ONT8"/>
      <c r="ONU8"/>
      <c r="ONV8"/>
      <c r="ONW8"/>
      <c r="ONX8"/>
      <c r="ONY8"/>
      <c r="ONZ8"/>
      <c r="OOA8"/>
      <c r="OOB8"/>
      <c r="OOC8"/>
      <c r="OOD8"/>
      <c r="OOE8"/>
      <c r="OOF8"/>
      <c r="OOG8"/>
      <c r="OOH8"/>
      <c r="OOI8"/>
      <c r="OOJ8"/>
      <c r="OOK8"/>
      <c r="OOL8"/>
      <c r="OOM8"/>
      <c r="OON8"/>
      <c r="OOO8"/>
      <c r="OOP8"/>
      <c r="OOQ8"/>
      <c r="OOR8"/>
      <c r="OOS8"/>
      <c r="OOT8"/>
      <c r="OOU8"/>
      <c r="OOV8"/>
      <c r="OOW8"/>
      <c r="OOX8"/>
      <c r="OOY8"/>
      <c r="OOZ8"/>
      <c r="OPA8"/>
      <c r="OPB8"/>
      <c r="OPC8"/>
      <c r="OPD8"/>
      <c r="OPE8"/>
      <c r="OPF8"/>
      <c r="OPG8"/>
      <c r="OPH8"/>
      <c r="OPI8"/>
      <c r="OPJ8"/>
      <c r="OPK8"/>
      <c r="OPL8"/>
      <c r="OPM8"/>
      <c r="OPN8"/>
      <c r="OPO8"/>
      <c r="OPP8"/>
      <c r="OPQ8"/>
      <c r="OPR8"/>
      <c r="OPS8"/>
      <c r="OPT8"/>
      <c r="OPU8"/>
      <c r="OPV8"/>
      <c r="OPW8"/>
      <c r="OPX8"/>
      <c r="OPY8"/>
      <c r="OPZ8"/>
      <c r="OQA8"/>
      <c r="OQB8"/>
      <c r="OQC8"/>
      <c r="OQD8"/>
      <c r="OQE8"/>
      <c r="OQF8"/>
      <c r="OQG8"/>
      <c r="OQH8"/>
      <c r="OQI8"/>
      <c r="OQJ8"/>
      <c r="OQK8"/>
      <c r="OQL8"/>
      <c r="OQM8"/>
      <c r="OQN8"/>
      <c r="OQO8"/>
      <c r="OQP8"/>
      <c r="OQQ8"/>
      <c r="OQR8"/>
      <c r="OQS8"/>
      <c r="OQT8"/>
      <c r="OQU8"/>
      <c r="OQV8"/>
      <c r="OQW8"/>
      <c r="OQX8"/>
      <c r="OQY8"/>
      <c r="OQZ8"/>
      <c r="ORA8"/>
      <c r="ORB8"/>
      <c r="ORC8"/>
      <c r="ORD8"/>
      <c r="ORE8"/>
      <c r="ORF8"/>
      <c r="ORG8"/>
      <c r="ORH8"/>
      <c r="ORI8"/>
      <c r="ORJ8"/>
      <c r="ORK8"/>
      <c r="ORL8"/>
      <c r="ORM8"/>
      <c r="ORN8"/>
      <c r="ORO8"/>
      <c r="ORP8"/>
      <c r="ORQ8"/>
      <c r="ORR8"/>
      <c r="ORS8"/>
      <c r="ORT8"/>
      <c r="ORU8"/>
      <c r="ORV8"/>
      <c r="ORW8"/>
      <c r="ORX8"/>
      <c r="ORY8"/>
      <c r="ORZ8"/>
      <c r="OSA8"/>
      <c r="OSB8"/>
      <c r="OSC8"/>
      <c r="OSD8"/>
      <c r="OSE8"/>
      <c r="OSF8"/>
      <c r="OSG8"/>
      <c r="OSH8"/>
      <c r="OSI8"/>
      <c r="OSJ8"/>
      <c r="OSK8"/>
      <c r="OSL8"/>
      <c r="OSM8"/>
      <c r="OSN8"/>
      <c r="OSO8"/>
      <c r="OSP8"/>
      <c r="OSQ8"/>
      <c r="OSR8"/>
      <c r="OSS8"/>
      <c r="OST8"/>
      <c r="OSU8"/>
      <c r="OSV8"/>
      <c r="OSW8"/>
      <c r="OSX8"/>
      <c r="OSY8"/>
      <c r="OSZ8"/>
      <c r="OTA8"/>
      <c r="OTB8"/>
      <c r="OTC8"/>
      <c r="OTD8"/>
      <c r="OTE8"/>
      <c r="OTF8"/>
      <c r="OTG8"/>
      <c r="OTH8"/>
      <c r="OTI8"/>
      <c r="OTJ8"/>
      <c r="OTK8"/>
      <c r="OTL8"/>
      <c r="OTM8"/>
      <c r="OTN8"/>
      <c r="OTO8"/>
      <c r="OTP8"/>
      <c r="OTQ8"/>
      <c r="OTR8"/>
      <c r="OTS8"/>
      <c r="OTT8"/>
      <c r="OTU8"/>
      <c r="OTV8"/>
      <c r="OTW8"/>
      <c r="OTX8"/>
      <c r="OTY8"/>
      <c r="OTZ8"/>
      <c r="OUA8"/>
      <c r="OUB8"/>
      <c r="OUC8"/>
      <c r="OUD8"/>
      <c r="OUE8"/>
      <c r="OUF8"/>
      <c r="OUG8"/>
      <c r="OUH8"/>
      <c r="OUI8"/>
      <c r="OUJ8"/>
      <c r="OUK8"/>
      <c r="OUL8"/>
      <c r="OUM8"/>
      <c r="OUN8"/>
      <c r="OUO8"/>
      <c r="OUP8"/>
      <c r="OUQ8"/>
      <c r="OUR8"/>
      <c r="OUS8"/>
      <c r="OUT8"/>
      <c r="OUU8"/>
      <c r="OUV8"/>
      <c r="OUW8"/>
      <c r="OUX8"/>
      <c r="OUY8"/>
      <c r="OUZ8"/>
      <c r="OVA8"/>
      <c r="OVB8"/>
      <c r="OVC8"/>
      <c r="OVD8"/>
      <c r="OVE8"/>
      <c r="OVF8"/>
      <c r="OVG8"/>
      <c r="OVH8"/>
      <c r="OVI8"/>
      <c r="OVJ8"/>
      <c r="OVK8"/>
      <c r="OVL8"/>
      <c r="OVM8"/>
      <c r="OVN8"/>
      <c r="OVO8"/>
      <c r="OVP8"/>
      <c r="OVQ8"/>
      <c r="OVR8"/>
      <c r="OVS8"/>
      <c r="OVT8"/>
      <c r="OVU8"/>
      <c r="OVV8"/>
      <c r="OVW8"/>
      <c r="OVX8"/>
      <c r="OVY8"/>
      <c r="OVZ8"/>
      <c r="OWA8"/>
      <c r="OWB8"/>
      <c r="OWC8"/>
      <c r="OWD8"/>
      <c r="OWE8"/>
      <c r="OWF8"/>
      <c r="OWG8"/>
      <c r="OWH8"/>
      <c r="OWI8"/>
      <c r="OWJ8"/>
      <c r="OWK8"/>
      <c r="OWL8"/>
      <c r="OWM8"/>
      <c r="OWN8"/>
      <c r="OWO8"/>
      <c r="OWP8"/>
      <c r="OWQ8"/>
      <c r="OWR8"/>
      <c r="OWS8"/>
      <c r="OWT8"/>
      <c r="OWU8"/>
      <c r="OWV8"/>
      <c r="OWW8"/>
      <c r="OWX8"/>
      <c r="OWY8"/>
      <c r="OWZ8"/>
      <c r="OXA8"/>
      <c r="OXB8"/>
      <c r="OXC8"/>
      <c r="OXD8"/>
      <c r="OXE8"/>
      <c r="OXF8"/>
      <c r="OXG8"/>
      <c r="OXH8"/>
      <c r="OXI8"/>
      <c r="OXJ8"/>
      <c r="OXK8"/>
      <c r="OXL8"/>
      <c r="OXM8"/>
      <c r="OXN8"/>
      <c r="OXO8"/>
      <c r="OXP8"/>
      <c r="OXQ8"/>
      <c r="OXR8"/>
      <c r="OXS8"/>
      <c r="OXT8"/>
      <c r="OXU8"/>
      <c r="OXV8"/>
      <c r="OXW8"/>
      <c r="OXX8"/>
      <c r="OXY8"/>
      <c r="OXZ8"/>
      <c r="OYA8"/>
      <c r="OYB8"/>
      <c r="OYC8"/>
      <c r="OYD8"/>
      <c r="OYE8"/>
      <c r="OYF8"/>
      <c r="OYG8"/>
      <c r="OYH8"/>
      <c r="OYI8"/>
      <c r="OYJ8"/>
      <c r="OYK8"/>
      <c r="OYL8"/>
      <c r="OYM8"/>
      <c r="OYN8"/>
      <c r="OYO8"/>
      <c r="OYP8"/>
      <c r="OYQ8"/>
      <c r="OYR8"/>
      <c r="OYS8"/>
      <c r="OYT8"/>
      <c r="OYU8"/>
      <c r="OYV8"/>
      <c r="OYW8"/>
      <c r="OYX8"/>
      <c r="OYY8"/>
      <c r="OYZ8"/>
      <c r="OZA8"/>
      <c r="OZB8"/>
      <c r="OZC8"/>
      <c r="OZD8"/>
      <c r="OZE8"/>
      <c r="OZF8"/>
      <c r="OZG8"/>
      <c r="OZH8"/>
      <c r="OZI8"/>
      <c r="OZJ8"/>
      <c r="OZK8"/>
      <c r="OZL8"/>
      <c r="OZM8"/>
      <c r="OZN8"/>
      <c r="OZO8"/>
      <c r="OZP8"/>
      <c r="OZQ8"/>
      <c r="OZR8"/>
      <c r="OZS8"/>
      <c r="OZT8"/>
      <c r="OZU8"/>
      <c r="OZV8"/>
      <c r="OZW8"/>
      <c r="OZX8"/>
      <c r="OZY8"/>
      <c r="OZZ8"/>
      <c r="PAA8"/>
      <c r="PAB8"/>
      <c r="PAC8"/>
      <c r="PAD8"/>
      <c r="PAE8"/>
      <c r="PAF8"/>
      <c r="PAG8"/>
      <c r="PAH8"/>
      <c r="PAI8"/>
      <c r="PAJ8"/>
      <c r="PAK8"/>
      <c r="PAL8"/>
      <c r="PAM8"/>
      <c r="PAN8"/>
      <c r="PAO8"/>
      <c r="PAP8"/>
      <c r="PAQ8"/>
      <c r="PAR8"/>
      <c r="PAS8"/>
      <c r="PAT8"/>
      <c r="PAU8"/>
      <c r="PAV8"/>
      <c r="PAW8"/>
      <c r="PAX8"/>
      <c r="PAY8"/>
      <c r="PAZ8"/>
      <c r="PBA8"/>
      <c r="PBB8"/>
      <c r="PBC8"/>
      <c r="PBD8"/>
      <c r="PBE8"/>
      <c r="PBF8"/>
      <c r="PBG8"/>
      <c r="PBH8"/>
      <c r="PBI8"/>
      <c r="PBJ8"/>
      <c r="PBK8"/>
      <c r="PBL8"/>
      <c r="PBM8"/>
      <c r="PBN8"/>
      <c r="PBO8"/>
      <c r="PBP8"/>
      <c r="PBQ8"/>
      <c r="PBR8"/>
      <c r="PBS8"/>
      <c r="PBT8"/>
      <c r="PBU8"/>
      <c r="PBV8"/>
      <c r="PBW8"/>
      <c r="PBX8"/>
      <c r="PBY8"/>
      <c r="PBZ8"/>
      <c r="PCA8"/>
      <c r="PCB8"/>
      <c r="PCC8"/>
      <c r="PCD8"/>
      <c r="PCE8"/>
      <c r="PCF8"/>
      <c r="PCG8"/>
      <c r="PCH8"/>
      <c r="PCI8"/>
      <c r="PCJ8"/>
      <c r="PCK8"/>
      <c r="PCL8"/>
      <c r="PCM8"/>
      <c r="PCN8"/>
      <c r="PCO8"/>
      <c r="PCP8"/>
      <c r="PCQ8"/>
      <c r="PCR8"/>
      <c r="PCS8"/>
      <c r="PCT8"/>
      <c r="PCU8"/>
      <c r="PCV8"/>
      <c r="PCW8"/>
      <c r="PCX8"/>
      <c r="PCY8"/>
      <c r="PCZ8"/>
      <c r="PDA8"/>
      <c r="PDB8"/>
      <c r="PDC8"/>
      <c r="PDD8"/>
      <c r="PDE8"/>
      <c r="PDF8"/>
      <c r="PDG8"/>
      <c r="PDH8"/>
      <c r="PDI8"/>
      <c r="PDJ8"/>
      <c r="PDK8"/>
      <c r="PDL8"/>
      <c r="PDM8"/>
      <c r="PDN8"/>
      <c r="PDO8"/>
      <c r="PDP8"/>
      <c r="PDQ8"/>
      <c r="PDR8"/>
      <c r="PDS8"/>
      <c r="PDT8"/>
      <c r="PDU8"/>
      <c r="PDV8"/>
      <c r="PDW8"/>
      <c r="PDX8"/>
      <c r="PDY8"/>
      <c r="PDZ8"/>
      <c r="PEA8"/>
      <c r="PEB8"/>
      <c r="PEC8"/>
      <c r="PED8"/>
      <c r="PEE8"/>
      <c r="PEF8"/>
      <c r="PEG8"/>
      <c r="PEH8"/>
      <c r="PEI8"/>
      <c r="PEJ8"/>
      <c r="PEK8"/>
      <c r="PEL8"/>
      <c r="PEM8"/>
      <c r="PEN8"/>
      <c r="PEO8"/>
      <c r="PEP8"/>
      <c r="PEQ8"/>
      <c r="PER8"/>
      <c r="PES8"/>
      <c r="PET8"/>
      <c r="PEU8"/>
      <c r="PEV8"/>
      <c r="PEW8"/>
      <c r="PEX8"/>
      <c r="PEY8"/>
      <c r="PEZ8"/>
      <c r="PFA8"/>
      <c r="PFB8"/>
      <c r="PFC8"/>
      <c r="PFD8"/>
      <c r="PFE8"/>
      <c r="PFF8"/>
      <c r="PFG8"/>
      <c r="PFH8"/>
      <c r="PFI8"/>
      <c r="PFJ8"/>
      <c r="PFK8"/>
      <c r="PFL8"/>
      <c r="PFM8"/>
      <c r="PFN8"/>
      <c r="PFO8"/>
      <c r="PFP8"/>
      <c r="PFQ8"/>
      <c r="PFR8"/>
      <c r="PFS8"/>
      <c r="PFT8"/>
      <c r="PFU8"/>
      <c r="PFV8"/>
      <c r="PFW8"/>
      <c r="PFX8"/>
      <c r="PFY8"/>
      <c r="PFZ8"/>
      <c r="PGA8"/>
      <c r="PGB8"/>
      <c r="PGC8"/>
      <c r="PGD8"/>
      <c r="PGE8"/>
      <c r="PGF8"/>
      <c r="PGG8"/>
      <c r="PGH8"/>
      <c r="PGI8"/>
      <c r="PGJ8"/>
      <c r="PGK8"/>
      <c r="PGL8"/>
      <c r="PGM8"/>
      <c r="PGN8"/>
      <c r="PGO8"/>
      <c r="PGP8"/>
      <c r="PGQ8"/>
      <c r="PGR8"/>
      <c r="PGS8"/>
      <c r="PGT8"/>
      <c r="PGU8"/>
      <c r="PGV8"/>
      <c r="PGW8"/>
      <c r="PGX8"/>
      <c r="PGY8"/>
      <c r="PGZ8"/>
      <c r="PHA8"/>
      <c r="PHB8"/>
      <c r="PHC8"/>
      <c r="PHD8"/>
      <c r="PHE8"/>
      <c r="PHF8"/>
      <c r="PHG8"/>
      <c r="PHH8"/>
      <c r="PHI8"/>
      <c r="PHJ8"/>
      <c r="PHK8"/>
      <c r="PHL8"/>
      <c r="PHM8"/>
      <c r="PHN8"/>
      <c r="PHO8"/>
      <c r="PHP8"/>
      <c r="PHQ8"/>
      <c r="PHR8"/>
      <c r="PHS8"/>
      <c r="PHT8"/>
      <c r="PHU8"/>
      <c r="PHV8"/>
      <c r="PHW8"/>
      <c r="PHX8"/>
      <c r="PHY8"/>
      <c r="PHZ8"/>
      <c r="PIA8"/>
      <c r="PIB8"/>
      <c r="PIC8"/>
      <c r="PID8"/>
      <c r="PIE8"/>
      <c r="PIF8"/>
      <c r="PIG8"/>
      <c r="PIH8"/>
      <c r="PII8"/>
      <c r="PIJ8"/>
      <c r="PIK8"/>
      <c r="PIL8"/>
      <c r="PIM8"/>
      <c r="PIN8"/>
      <c r="PIO8"/>
      <c r="PIP8"/>
      <c r="PIQ8"/>
      <c r="PIR8"/>
      <c r="PIS8"/>
      <c r="PIT8"/>
      <c r="PIU8"/>
      <c r="PIV8"/>
      <c r="PIW8"/>
      <c r="PIX8"/>
      <c r="PIY8"/>
      <c r="PIZ8"/>
      <c r="PJA8"/>
      <c r="PJB8"/>
      <c r="PJC8"/>
      <c r="PJD8"/>
      <c r="PJE8"/>
      <c r="PJF8"/>
      <c r="PJG8"/>
      <c r="PJH8"/>
      <c r="PJI8"/>
      <c r="PJJ8"/>
      <c r="PJK8"/>
      <c r="PJL8"/>
      <c r="PJM8"/>
      <c r="PJN8"/>
      <c r="PJO8"/>
      <c r="PJP8"/>
      <c r="PJQ8"/>
      <c r="PJR8"/>
      <c r="PJS8"/>
      <c r="PJT8"/>
      <c r="PJU8"/>
      <c r="PJV8"/>
      <c r="PJW8"/>
      <c r="PJX8"/>
      <c r="PJY8"/>
      <c r="PJZ8"/>
      <c r="PKA8"/>
      <c r="PKB8"/>
      <c r="PKC8"/>
      <c r="PKD8"/>
      <c r="PKE8"/>
      <c r="PKF8"/>
      <c r="PKG8"/>
      <c r="PKH8"/>
      <c r="PKI8"/>
      <c r="PKJ8"/>
      <c r="PKK8"/>
      <c r="PKL8"/>
      <c r="PKM8"/>
      <c r="PKN8"/>
      <c r="PKO8"/>
      <c r="PKP8"/>
      <c r="PKQ8"/>
      <c r="PKR8"/>
      <c r="PKS8"/>
      <c r="PKT8"/>
      <c r="PKU8"/>
      <c r="PKV8"/>
      <c r="PKW8"/>
      <c r="PKX8"/>
      <c r="PKY8"/>
      <c r="PKZ8"/>
      <c r="PLA8"/>
      <c r="PLB8"/>
      <c r="PLC8"/>
      <c r="PLD8"/>
      <c r="PLE8"/>
      <c r="PLF8"/>
      <c r="PLG8"/>
      <c r="PLH8"/>
      <c r="PLI8"/>
      <c r="PLJ8"/>
      <c r="PLK8"/>
      <c r="PLL8"/>
      <c r="PLM8"/>
      <c r="PLN8"/>
      <c r="PLO8"/>
      <c r="PLP8"/>
      <c r="PLQ8"/>
      <c r="PLR8"/>
      <c r="PLS8"/>
      <c r="PLT8"/>
      <c r="PLU8"/>
      <c r="PLV8"/>
      <c r="PLW8"/>
      <c r="PLX8"/>
      <c r="PLY8"/>
      <c r="PLZ8"/>
      <c r="PMA8"/>
      <c r="PMB8"/>
      <c r="PMC8"/>
      <c r="PMD8"/>
      <c r="PME8"/>
      <c r="PMF8"/>
      <c r="PMG8"/>
      <c r="PMH8"/>
      <c r="PMI8"/>
      <c r="PMJ8"/>
      <c r="PMK8"/>
      <c r="PML8"/>
      <c r="PMM8"/>
      <c r="PMN8"/>
      <c r="PMO8"/>
      <c r="PMP8"/>
      <c r="PMQ8"/>
      <c r="PMR8"/>
      <c r="PMS8"/>
      <c r="PMT8"/>
      <c r="PMU8"/>
      <c r="PMV8"/>
      <c r="PMW8"/>
      <c r="PMX8"/>
      <c r="PMY8"/>
      <c r="PMZ8"/>
      <c r="PNA8"/>
      <c r="PNB8"/>
      <c r="PNC8"/>
      <c r="PND8"/>
      <c r="PNE8"/>
      <c r="PNF8"/>
      <c r="PNG8"/>
      <c r="PNH8"/>
      <c r="PNI8"/>
      <c r="PNJ8"/>
      <c r="PNK8"/>
      <c r="PNL8"/>
      <c r="PNM8"/>
      <c r="PNN8"/>
      <c r="PNO8"/>
      <c r="PNP8"/>
      <c r="PNQ8"/>
      <c r="PNR8"/>
      <c r="PNS8"/>
      <c r="PNT8"/>
      <c r="PNU8"/>
      <c r="PNV8"/>
      <c r="PNW8"/>
      <c r="PNX8"/>
      <c r="PNY8"/>
      <c r="PNZ8"/>
      <c r="POA8"/>
      <c r="POB8"/>
      <c r="POC8"/>
      <c r="POD8"/>
      <c r="POE8"/>
      <c r="POF8"/>
      <c r="POG8"/>
      <c r="POH8"/>
      <c r="POI8"/>
      <c r="POJ8"/>
      <c r="POK8"/>
      <c r="POL8"/>
      <c r="POM8"/>
      <c r="PON8"/>
      <c r="POO8"/>
      <c r="POP8"/>
      <c r="POQ8"/>
      <c r="POR8"/>
      <c r="POS8"/>
      <c r="POT8"/>
      <c r="POU8"/>
      <c r="POV8"/>
      <c r="POW8"/>
      <c r="POX8"/>
      <c r="POY8"/>
      <c r="POZ8"/>
      <c r="PPA8"/>
      <c r="PPB8"/>
      <c r="PPC8"/>
      <c r="PPD8"/>
      <c r="PPE8"/>
      <c r="PPF8"/>
      <c r="PPG8"/>
      <c r="PPH8"/>
      <c r="PPI8"/>
      <c r="PPJ8"/>
      <c r="PPK8"/>
      <c r="PPL8"/>
      <c r="PPM8"/>
      <c r="PPN8"/>
      <c r="PPO8"/>
      <c r="PPP8"/>
      <c r="PPQ8"/>
      <c r="PPR8"/>
      <c r="PPS8"/>
      <c r="PPT8"/>
      <c r="PPU8"/>
      <c r="PPV8"/>
      <c r="PPW8"/>
      <c r="PPX8"/>
      <c r="PPY8"/>
      <c r="PPZ8"/>
      <c r="PQA8"/>
      <c r="PQB8"/>
      <c r="PQC8"/>
      <c r="PQD8"/>
      <c r="PQE8"/>
      <c r="PQF8"/>
      <c r="PQG8"/>
      <c r="PQH8"/>
      <c r="PQI8"/>
      <c r="PQJ8"/>
      <c r="PQK8"/>
      <c r="PQL8"/>
      <c r="PQM8"/>
      <c r="PQN8"/>
      <c r="PQO8"/>
      <c r="PQP8"/>
      <c r="PQQ8"/>
      <c r="PQR8"/>
      <c r="PQS8"/>
      <c r="PQT8"/>
      <c r="PQU8"/>
      <c r="PQV8"/>
      <c r="PQW8"/>
      <c r="PQX8"/>
      <c r="PQY8"/>
      <c r="PQZ8"/>
      <c r="PRA8"/>
      <c r="PRB8"/>
      <c r="PRC8"/>
      <c r="PRD8"/>
      <c r="PRE8"/>
      <c r="PRF8"/>
      <c r="PRG8"/>
      <c r="PRH8"/>
      <c r="PRI8"/>
      <c r="PRJ8"/>
      <c r="PRK8"/>
      <c r="PRL8"/>
      <c r="PRM8"/>
      <c r="PRN8"/>
      <c r="PRO8"/>
      <c r="PRP8"/>
      <c r="PRQ8"/>
      <c r="PRR8"/>
      <c r="PRS8"/>
      <c r="PRT8"/>
      <c r="PRU8"/>
      <c r="PRV8"/>
      <c r="PRW8"/>
      <c r="PRX8"/>
      <c r="PRY8"/>
      <c r="PRZ8"/>
      <c r="PSA8"/>
      <c r="PSB8"/>
      <c r="PSC8"/>
      <c r="PSD8"/>
      <c r="PSE8"/>
      <c r="PSF8"/>
      <c r="PSG8"/>
      <c r="PSH8"/>
      <c r="PSI8"/>
      <c r="PSJ8"/>
      <c r="PSK8"/>
      <c r="PSL8"/>
      <c r="PSM8"/>
      <c r="PSN8"/>
      <c r="PSO8"/>
      <c r="PSP8"/>
      <c r="PSQ8"/>
      <c r="PSR8"/>
      <c r="PSS8"/>
      <c r="PST8"/>
      <c r="PSU8"/>
      <c r="PSV8"/>
      <c r="PSW8"/>
      <c r="PSX8"/>
      <c r="PSY8"/>
      <c r="PSZ8"/>
      <c r="PTA8"/>
      <c r="PTB8"/>
      <c r="PTC8"/>
      <c r="PTD8"/>
      <c r="PTE8"/>
      <c r="PTF8"/>
      <c r="PTG8"/>
      <c r="PTH8"/>
      <c r="PTI8"/>
      <c r="PTJ8"/>
      <c r="PTK8"/>
      <c r="PTL8"/>
      <c r="PTM8"/>
      <c r="PTN8"/>
      <c r="PTO8"/>
      <c r="PTP8"/>
      <c r="PTQ8"/>
      <c r="PTR8"/>
      <c r="PTS8"/>
      <c r="PTT8"/>
      <c r="PTU8"/>
      <c r="PTV8"/>
      <c r="PTW8"/>
      <c r="PTX8"/>
      <c r="PTY8"/>
      <c r="PTZ8"/>
      <c r="PUA8"/>
      <c r="PUB8"/>
      <c r="PUC8"/>
      <c r="PUD8"/>
      <c r="PUE8"/>
      <c r="PUF8"/>
      <c r="PUG8"/>
      <c r="PUH8"/>
      <c r="PUI8"/>
      <c r="PUJ8"/>
      <c r="PUK8"/>
      <c r="PUL8"/>
      <c r="PUM8"/>
      <c r="PUN8"/>
      <c r="PUO8"/>
      <c r="PUP8"/>
      <c r="PUQ8"/>
      <c r="PUR8"/>
      <c r="PUS8"/>
      <c r="PUT8"/>
      <c r="PUU8"/>
      <c r="PUV8"/>
      <c r="PUW8"/>
      <c r="PUX8"/>
      <c r="PUY8"/>
      <c r="PUZ8"/>
      <c r="PVA8"/>
      <c r="PVB8"/>
      <c r="PVC8"/>
      <c r="PVD8"/>
      <c r="PVE8"/>
      <c r="PVF8"/>
      <c r="PVG8"/>
      <c r="PVH8"/>
      <c r="PVI8"/>
      <c r="PVJ8"/>
      <c r="PVK8"/>
      <c r="PVL8"/>
      <c r="PVM8"/>
      <c r="PVN8"/>
      <c r="PVO8"/>
      <c r="PVP8"/>
      <c r="PVQ8"/>
      <c r="PVR8"/>
      <c r="PVS8"/>
      <c r="PVT8"/>
      <c r="PVU8"/>
      <c r="PVV8"/>
      <c r="PVW8"/>
      <c r="PVX8"/>
      <c r="PVY8"/>
      <c r="PVZ8"/>
      <c r="PWA8"/>
      <c r="PWB8"/>
      <c r="PWC8"/>
      <c r="PWD8"/>
      <c r="PWE8"/>
      <c r="PWF8"/>
      <c r="PWG8"/>
      <c r="PWH8"/>
      <c r="PWI8"/>
      <c r="PWJ8"/>
      <c r="PWK8"/>
      <c r="PWL8"/>
      <c r="PWM8"/>
      <c r="PWN8"/>
      <c r="PWO8"/>
      <c r="PWP8"/>
      <c r="PWQ8"/>
      <c r="PWR8"/>
      <c r="PWS8"/>
      <c r="PWT8"/>
      <c r="PWU8"/>
      <c r="PWV8"/>
      <c r="PWW8"/>
      <c r="PWX8"/>
      <c r="PWY8"/>
      <c r="PWZ8"/>
      <c r="PXA8"/>
      <c r="PXB8"/>
      <c r="PXC8"/>
      <c r="PXD8"/>
      <c r="PXE8"/>
      <c r="PXF8"/>
      <c r="PXG8"/>
      <c r="PXH8"/>
      <c r="PXI8"/>
      <c r="PXJ8"/>
      <c r="PXK8"/>
      <c r="PXL8"/>
      <c r="PXM8"/>
      <c r="PXN8"/>
      <c r="PXO8"/>
      <c r="PXP8"/>
      <c r="PXQ8"/>
      <c r="PXR8"/>
      <c r="PXS8"/>
      <c r="PXT8"/>
      <c r="PXU8"/>
      <c r="PXV8"/>
      <c r="PXW8"/>
      <c r="PXX8"/>
      <c r="PXY8"/>
      <c r="PXZ8"/>
      <c r="PYA8"/>
      <c r="PYB8"/>
      <c r="PYC8"/>
      <c r="PYD8"/>
      <c r="PYE8"/>
      <c r="PYF8"/>
      <c r="PYG8"/>
      <c r="PYH8"/>
      <c r="PYI8"/>
      <c r="PYJ8"/>
      <c r="PYK8"/>
      <c r="PYL8"/>
      <c r="PYM8"/>
      <c r="PYN8"/>
      <c r="PYO8"/>
      <c r="PYP8"/>
      <c r="PYQ8"/>
      <c r="PYR8"/>
      <c r="PYS8"/>
      <c r="PYT8"/>
      <c r="PYU8"/>
      <c r="PYV8"/>
      <c r="PYW8"/>
      <c r="PYX8"/>
      <c r="PYY8"/>
      <c r="PYZ8"/>
      <c r="PZA8"/>
      <c r="PZB8"/>
      <c r="PZC8"/>
      <c r="PZD8"/>
      <c r="PZE8"/>
      <c r="PZF8"/>
      <c r="PZG8"/>
      <c r="PZH8"/>
      <c r="PZI8"/>
      <c r="PZJ8"/>
      <c r="PZK8"/>
      <c r="PZL8"/>
      <c r="PZM8"/>
      <c r="PZN8"/>
      <c r="PZO8"/>
      <c r="PZP8"/>
      <c r="PZQ8"/>
      <c r="PZR8"/>
      <c r="PZS8"/>
      <c r="PZT8"/>
      <c r="PZU8"/>
      <c r="PZV8"/>
      <c r="PZW8"/>
      <c r="PZX8"/>
      <c r="PZY8"/>
      <c r="PZZ8"/>
      <c r="QAA8"/>
      <c r="QAB8"/>
      <c r="QAC8"/>
      <c r="QAD8"/>
      <c r="QAE8"/>
      <c r="QAF8"/>
      <c r="QAG8"/>
      <c r="QAH8"/>
      <c r="QAI8"/>
      <c r="QAJ8"/>
      <c r="QAK8"/>
      <c r="QAL8"/>
      <c r="QAM8"/>
      <c r="QAN8"/>
      <c r="QAO8"/>
      <c r="QAP8"/>
      <c r="QAQ8"/>
      <c r="QAR8"/>
      <c r="QAS8"/>
      <c r="QAT8"/>
      <c r="QAU8"/>
      <c r="QAV8"/>
      <c r="QAW8"/>
      <c r="QAX8"/>
      <c r="QAY8"/>
      <c r="QAZ8"/>
      <c r="QBA8"/>
      <c r="QBB8"/>
      <c r="QBC8"/>
      <c r="QBD8"/>
      <c r="QBE8"/>
      <c r="QBF8"/>
      <c r="QBG8"/>
      <c r="QBH8"/>
      <c r="QBI8"/>
      <c r="QBJ8"/>
      <c r="QBK8"/>
      <c r="QBL8"/>
      <c r="QBM8"/>
      <c r="QBN8"/>
      <c r="QBO8"/>
      <c r="QBP8"/>
      <c r="QBQ8"/>
      <c r="QBR8"/>
      <c r="QBS8"/>
      <c r="QBT8"/>
      <c r="QBU8"/>
      <c r="QBV8"/>
      <c r="QBW8"/>
      <c r="QBX8"/>
      <c r="QBY8"/>
      <c r="QBZ8"/>
      <c r="QCA8"/>
      <c r="QCB8"/>
      <c r="QCC8"/>
      <c r="QCD8"/>
      <c r="QCE8"/>
      <c r="QCF8"/>
      <c r="QCG8"/>
      <c r="QCH8"/>
      <c r="QCI8"/>
      <c r="QCJ8"/>
      <c r="QCK8"/>
      <c r="QCL8"/>
      <c r="QCM8"/>
      <c r="QCN8"/>
      <c r="QCO8"/>
      <c r="QCP8"/>
      <c r="QCQ8"/>
      <c r="QCR8"/>
      <c r="QCS8"/>
      <c r="QCT8"/>
      <c r="QCU8"/>
      <c r="QCV8"/>
      <c r="QCW8"/>
      <c r="QCX8"/>
      <c r="QCY8"/>
      <c r="QCZ8"/>
      <c r="QDA8"/>
      <c r="QDB8"/>
      <c r="QDC8"/>
      <c r="QDD8"/>
      <c r="QDE8"/>
      <c r="QDF8"/>
      <c r="QDG8"/>
      <c r="QDH8"/>
      <c r="QDI8"/>
      <c r="QDJ8"/>
      <c r="QDK8"/>
      <c r="QDL8"/>
      <c r="QDM8"/>
      <c r="QDN8"/>
      <c r="QDO8"/>
      <c r="QDP8"/>
      <c r="QDQ8"/>
      <c r="QDR8"/>
      <c r="QDS8"/>
      <c r="QDT8"/>
      <c r="QDU8"/>
      <c r="QDV8"/>
      <c r="QDW8"/>
      <c r="QDX8"/>
      <c r="QDY8"/>
      <c r="QDZ8"/>
      <c r="QEA8"/>
      <c r="QEB8"/>
      <c r="QEC8"/>
      <c r="QED8"/>
      <c r="QEE8"/>
      <c r="QEF8"/>
      <c r="QEG8"/>
      <c r="QEH8"/>
      <c r="QEI8"/>
      <c r="QEJ8"/>
      <c r="QEK8"/>
      <c r="QEL8"/>
      <c r="QEM8"/>
      <c r="QEN8"/>
      <c r="QEO8"/>
      <c r="QEP8"/>
      <c r="QEQ8"/>
      <c r="QER8"/>
      <c r="QES8"/>
      <c r="QET8"/>
      <c r="QEU8"/>
      <c r="QEV8"/>
      <c r="QEW8"/>
      <c r="QEX8"/>
      <c r="QEY8"/>
      <c r="QEZ8"/>
      <c r="QFA8"/>
      <c r="QFB8"/>
      <c r="QFC8"/>
      <c r="QFD8"/>
      <c r="QFE8"/>
      <c r="QFF8"/>
      <c r="QFG8"/>
      <c r="QFH8"/>
      <c r="QFI8"/>
      <c r="QFJ8"/>
      <c r="QFK8"/>
      <c r="QFL8"/>
      <c r="QFM8"/>
      <c r="QFN8"/>
      <c r="QFO8"/>
      <c r="QFP8"/>
      <c r="QFQ8"/>
      <c r="QFR8"/>
      <c r="QFS8"/>
      <c r="QFT8"/>
      <c r="QFU8"/>
      <c r="QFV8"/>
      <c r="QFW8"/>
      <c r="QFX8"/>
      <c r="QFY8"/>
      <c r="QFZ8"/>
      <c r="QGA8"/>
      <c r="QGB8"/>
      <c r="QGC8"/>
      <c r="QGD8"/>
      <c r="QGE8"/>
      <c r="QGF8"/>
      <c r="QGG8"/>
      <c r="QGH8"/>
      <c r="QGI8"/>
      <c r="QGJ8"/>
      <c r="QGK8"/>
      <c r="QGL8"/>
      <c r="QGM8"/>
      <c r="QGN8"/>
      <c r="QGO8"/>
      <c r="QGP8"/>
      <c r="QGQ8"/>
      <c r="QGR8"/>
      <c r="QGS8"/>
      <c r="QGT8"/>
      <c r="QGU8"/>
      <c r="QGV8"/>
      <c r="QGW8"/>
      <c r="QGX8"/>
      <c r="QGY8"/>
      <c r="QGZ8"/>
      <c r="QHA8"/>
      <c r="QHB8"/>
      <c r="QHC8"/>
      <c r="QHD8"/>
      <c r="QHE8"/>
      <c r="QHF8"/>
      <c r="QHG8"/>
      <c r="QHH8"/>
      <c r="QHI8"/>
      <c r="QHJ8"/>
      <c r="QHK8"/>
      <c r="QHL8"/>
      <c r="QHM8"/>
      <c r="QHN8"/>
      <c r="QHO8"/>
      <c r="QHP8"/>
      <c r="QHQ8"/>
      <c r="QHR8"/>
      <c r="QHS8"/>
      <c r="QHT8"/>
      <c r="QHU8"/>
      <c r="QHV8"/>
      <c r="QHW8"/>
      <c r="QHX8"/>
      <c r="QHY8"/>
      <c r="QHZ8"/>
      <c r="QIA8"/>
      <c r="QIB8"/>
      <c r="QIC8"/>
      <c r="QID8"/>
      <c r="QIE8"/>
      <c r="QIF8"/>
      <c r="QIG8"/>
      <c r="QIH8"/>
      <c r="QII8"/>
      <c r="QIJ8"/>
      <c r="QIK8"/>
      <c r="QIL8"/>
      <c r="QIM8"/>
      <c r="QIN8"/>
      <c r="QIO8"/>
      <c r="QIP8"/>
      <c r="QIQ8"/>
      <c r="QIR8"/>
      <c r="QIS8"/>
      <c r="QIT8"/>
      <c r="QIU8"/>
      <c r="QIV8"/>
      <c r="QIW8"/>
      <c r="QIX8"/>
      <c r="QIY8"/>
      <c r="QIZ8"/>
      <c r="QJA8"/>
      <c r="QJB8"/>
      <c r="QJC8"/>
      <c r="QJD8"/>
      <c r="QJE8"/>
      <c r="QJF8"/>
      <c r="QJG8"/>
      <c r="QJH8"/>
      <c r="QJI8"/>
      <c r="QJJ8"/>
      <c r="QJK8"/>
      <c r="QJL8"/>
      <c r="QJM8"/>
      <c r="QJN8"/>
      <c r="QJO8"/>
      <c r="QJP8"/>
      <c r="QJQ8"/>
      <c r="QJR8"/>
      <c r="QJS8"/>
      <c r="QJT8"/>
      <c r="QJU8"/>
      <c r="QJV8"/>
      <c r="QJW8"/>
      <c r="QJX8"/>
      <c r="QJY8"/>
      <c r="QJZ8"/>
      <c r="QKA8"/>
      <c r="QKB8"/>
      <c r="QKC8"/>
      <c r="QKD8"/>
      <c r="QKE8"/>
      <c r="QKF8"/>
      <c r="QKG8"/>
      <c r="QKH8"/>
      <c r="QKI8"/>
      <c r="QKJ8"/>
      <c r="QKK8"/>
      <c r="QKL8"/>
      <c r="QKM8"/>
      <c r="QKN8"/>
      <c r="QKO8"/>
      <c r="QKP8"/>
      <c r="QKQ8"/>
      <c r="QKR8"/>
      <c r="QKS8"/>
      <c r="QKT8"/>
      <c r="QKU8"/>
      <c r="QKV8"/>
      <c r="QKW8"/>
      <c r="QKX8"/>
      <c r="QKY8"/>
      <c r="QKZ8"/>
      <c r="QLA8"/>
      <c r="QLB8"/>
      <c r="QLC8"/>
      <c r="QLD8"/>
      <c r="QLE8"/>
      <c r="QLF8"/>
      <c r="QLG8"/>
      <c r="QLH8"/>
      <c r="QLI8"/>
      <c r="QLJ8"/>
      <c r="QLK8"/>
      <c r="QLL8"/>
      <c r="QLM8"/>
      <c r="QLN8"/>
      <c r="QLO8"/>
      <c r="QLP8"/>
      <c r="QLQ8"/>
      <c r="QLR8"/>
      <c r="QLS8"/>
      <c r="QLT8"/>
      <c r="QLU8"/>
      <c r="QLV8"/>
      <c r="QLW8"/>
      <c r="QLX8"/>
      <c r="QLY8"/>
      <c r="QLZ8"/>
      <c r="QMA8"/>
      <c r="QMB8"/>
      <c r="QMC8"/>
      <c r="QMD8"/>
      <c r="QME8"/>
      <c r="QMF8"/>
      <c r="QMG8"/>
      <c r="QMH8"/>
      <c r="QMI8"/>
      <c r="QMJ8"/>
      <c r="QMK8"/>
      <c r="QML8"/>
      <c r="QMM8"/>
      <c r="QMN8"/>
      <c r="QMO8"/>
      <c r="QMP8"/>
      <c r="QMQ8"/>
      <c r="QMR8"/>
      <c r="QMS8"/>
      <c r="QMT8"/>
      <c r="QMU8"/>
      <c r="QMV8"/>
      <c r="QMW8"/>
      <c r="QMX8"/>
      <c r="QMY8"/>
      <c r="QMZ8"/>
      <c r="QNA8"/>
      <c r="QNB8"/>
      <c r="QNC8"/>
      <c r="QND8"/>
      <c r="QNE8"/>
      <c r="QNF8"/>
      <c r="QNG8"/>
      <c r="QNH8"/>
      <c r="QNI8"/>
      <c r="QNJ8"/>
      <c r="QNK8"/>
      <c r="QNL8"/>
      <c r="QNM8"/>
      <c r="QNN8"/>
      <c r="QNO8"/>
      <c r="QNP8"/>
      <c r="QNQ8"/>
      <c r="QNR8"/>
      <c r="QNS8"/>
      <c r="QNT8"/>
      <c r="QNU8"/>
      <c r="QNV8"/>
      <c r="QNW8"/>
      <c r="QNX8"/>
      <c r="QNY8"/>
      <c r="QNZ8"/>
      <c r="QOA8"/>
      <c r="QOB8"/>
      <c r="QOC8"/>
      <c r="QOD8"/>
      <c r="QOE8"/>
      <c r="QOF8"/>
      <c r="QOG8"/>
      <c r="QOH8"/>
      <c r="QOI8"/>
      <c r="QOJ8"/>
      <c r="QOK8"/>
      <c r="QOL8"/>
      <c r="QOM8"/>
      <c r="QON8"/>
      <c r="QOO8"/>
      <c r="QOP8"/>
      <c r="QOQ8"/>
      <c r="QOR8"/>
      <c r="QOS8"/>
      <c r="QOT8"/>
      <c r="QOU8"/>
      <c r="QOV8"/>
      <c r="QOW8"/>
      <c r="QOX8"/>
      <c r="QOY8"/>
      <c r="QOZ8"/>
      <c r="QPA8"/>
      <c r="QPB8"/>
      <c r="QPC8"/>
      <c r="QPD8"/>
      <c r="QPE8"/>
      <c r="QPF8"/>
      <c r="QPG8"/>
      <c r="QPH8"/>
      <c r="QPI8"/>
      <c r="QPJ8"/>
      <c r="QPK8"/>
      <c r="QPL8"/>
      <c r="QPM8"/>
      <c r="QPN8"/>
      <c r="QPO8"/>
      <c r="QPP8"/>
      <c r="QPQ8"/>
      <c r="QPR8"/>
      <c r="QPS8"/>
      <c r="QPT8"/>
      <c r="QPU8"/>
      <c r="QPV8"/>
      <c r="QPW8"/>
      <c r="QPX8"/>
      <c r="QPY8"/>
      <c r="QPZ8"/>
      <c r="QQA8"/>
      <c r="QQB8"/>
      <c r="QQC8"/>
      <c r="QQD8"/>
      <c r="QQE8"/>
      <c r="QQF8"/>
      <c r="QQG8"/>
      <c r="QQH8"/>
      <c r="QQI8"/>
      <c r="QQJ8"/>
      <c r="QQK8"/>
      <c r="QQL8"/>
      <c r="QQM8"/>
      <c r="QQN8"/>
      <c r="QQO8"/>
      <c r="QQP8"/>
      <c r="QQQ8"/>
      <c r="QQR8"/>
      <c r="QQS8"/>
      <c r="QQT8"/>
      <c r="QQU8"/>
      <c r="QQV8"/>
      <c r="QQW8"/>
      <c r="QQX8"/>
      <c r="QQY8"/>
      <c r="QQZ8"/>
      <c r="QRA8"/>
      <c r="QRB8"/>
      <c r="QRC8"/>
      <c r="QRD8"/>
      <c r="QRE8"/>
      <c r="QRF8"/>
      <c r="QRG8"/>
      <c r="QRH8"/>
      <c r="QRI8"/>
      <c r="QRJ8"/>
      <c r="QRK8"/>
      <c r="QRL8"/>
      <c r="QRM8"/>
      <c r="QRN8"/>
      <c r="QRO8"/>
      <c r="QRP8"/>
      <c r="QRQ8"/>
      <c r="QRR8"/>
      <c r="QRS8"/>
      <c r="QRT8"/>
      <c r="QRU8"/>
      <c r="QRV8"/>
      <c r="QRW8"/>
      <c r="QRX8"/>
      <c r="QRY8"/>
      <c r="QRZ8"/>
      <c r="QSA8"/>
      <c r="QSB8"/>
      <c r="QSC8"/>
      <c r="QSD8"/>
      <c r="QSE8"/>
      <c r="QSF8"/>
      <c r="QSG8"/>
      <c r="QSH8"/>
      <c r="QSI8"/>
      <c r="QSJ8"/>
      <c r="QSK8"/>
      <c r="QSL8"/>
      <c r="QSM8"/>
      <c r="QSN8"/>
      <c r="QSO8"/>
      <c r="QSP8"/>
      <c r="QSQ8"/>
      <c r="QSR8"/>
      <c r="QSS8"/>
      <c r="QST8"/>
      <c r="QSU8"/>
      <c r="QSV8"/>
      <c r="QSW8"/>
      <c r="QSX8"/>
      <c r="QSY8"/>
      <c r="QSZ8"/>
      <c r="QTA8"/>
      <c r="QTB8"/>
      <c r="QTC8"/>
      <c r="QTD8"/>
      <c r="QTE8"/>
      <c r="QTF8"/>
      <c r="QTG8"/>
      <c r="QTH8"/>
      <c r="QTI8"/>
      <c r="QTJ8"/>
      <c r="QTK8"/>
      <c r="QTL8"/>
      <c r="QTM8"/>
      <c r="QTN8"/>
      <c r="QTO8"/>
      <c r="QTP8"/>
      <c r="QTQ8"/>
      <c r="QTR8"/>
      <c r="QTS8"/>
      <c r="QTT8"/>
      <c r="QTU8"/>
      <c r="QTV8"/>
      <c r="QTW8"/>
      <c r="QTX8"/>
      <c r="QTY8"/>
      <c r="QTZ8"/>
      <c r="QUA8"/>
      <c r="QUB8"/>
      <c r="QUC8"/>
      <c r="QUD8"/>
      <c r="QUE8"/>
      <c r="QUF8"/>
      <c r="QUG8"/>
      <c r="QUH8"/>
      <c r="QUI8"/>
      <c r="QUJ8"/>
      <c r="QUK8"/>
      <c r="QUL8"/>
      <c r="QUM8"/>
      <c r="QUN8"/>
      <c r="QUO8"/>
      <c r="QUP8"/>
      <c r="QUQ8"/>
      <c r="QUR8"/>
      <c r="QUS8"/>
      <c r="QUT8"/>
      <c r="QUU8"/>
      <c r="QUV8"/>
      <c r="QUW8"/>
      <c r="QUX8"/>
      <c r="QUY8"/>
      <c r="QUZ8"/>
      <c r="QVA8"/>
      <c r="QVB8"/>
      <c r="QVC8"/>
      <c r="QVD8"/>
      <c r="QVE8"/>
      <c r="QVF8"/>
      <c r="QVG8"/>
      <c r="QVH8"/>
      <c r="QVI8"/>
      <c r="QVJ8"/>
      <c r="QVK8"/>
      <c r="QVL8"/>
      <c r="QVM8"/>
      <c r="QVN8"/>
      <c r="QVO8"/>
      <c r="QVP8"/>
      <c r="QVQ8"/>
      <c r="QVR8"/>
      <c r="QVS8"/>
      <c r="QVT8"/>
      <c r="QVU8"/>
      <c r="QVV8"/>
      <c r="QVW8"/>
      <c r="QVX8"/>
      <c r="QVY8"/>
      <c r="QVZ8"/>
      <c r="QWA8"/>
      <c r="QWB8"/>
      <c r="QWC8"/>
      <c r="QWD8"/>
      <c r="QWE8"/>
      <c r="QWF8"/>
      <c r="QWG8"/>
      <c r="QWH8"/>
      <c r="QWI8"/>
      <c r="QWJ8"/>
      <c r="QWK8"/>
      <c r="QWL8"/>
      <c r="QWM8"/>
      <c r="QWN8"/>
      <c r="QWO8"/>
      <c r="QWP8"/>
      <c r="QWQ8"/>
      <c r="QWR8"/>
      <c r="QWS8"/>
      <c r="QWT8"/>
      <c r="QWU8"/>
      <c r="QWV8"/>
      <c r="QWW8"/>
      <c r="QWX8"/>
      <c r="QWY8"/>
      <c r="QWZ8"/>
      <c r="QXA8"/>
      <c r="QXB8"/>
      <c r="QXC8"/>
      <c r="QXD8"/>
      <c r="QXE8"/>
      <c r="QXF8"/>
      <c r="QXG8"/>
      <c r="QXH8"/>
      <c r="QXI8"/>
      <c r="QXJ8"/>
      <c r="QXK8"/>
      <c r="QXL8"/>
      <c r="QXM8"/>
      <c r="QXN8"/>
      <c r="QXO8"/>
      <c r="QXP8"/>
      <c r="QXQ8"/>
      <c r="QXR8"/>
      <c r="QXS8"/>
      <c r="QXT8"/>
      <c r="QXU8"/>
      <c r="QXV8"/>
      <c r="QXW8"/>
      <c r="QXX8"/>
      <c r="QXY8"/>
      <c r="QXZ8"/>
      <c r="QYA8"/>
      <c r="QYB8"/>
      <c r="QYC8"/>
      <c r="QYD8"/>
      <c r="QYE8"/>
      <c r="QYF8"/>
      <c r="QYG8"/>
      <c r="QYH8"/>
      <c r="QYI8"/>
      <c r="QYJ8"/>
      <c r="QYK8"/>
      <c r="QYL8"/>
      <c r="QYM8"/>
      <c r="QYN8"/>
      <c r="QYO8"/>
      <c r="QYP8"/>
      <c r="QYQ8"/>
      <c r="QYR8"/>
      <c r="QYS8"/>
      <c r="QYT8"/>
      <c r="QYU8"/>
      <c r="QYV8"/>
      <c r="QYW8"/>
      <c r="QYX8"/>
      <c r="QYY8"/>
      <c r="QYZ8"/>
      <c r="QZA8"/>
      <c r="QZB8"/>
      <c r="QZC8"/>
      <c r="QZD8"/>
      <c r="QZE8"/>
      <c r="QZF8"/>
      <c r="QZG8"/>
      <c r="QZH8"/>
      <c r="QZI8"/>
      <c r="QZJ8"/>
      <c r="QZK8"/>
      <c r="QZL8"/>
      <c r="QZM8"/>
      <c r="QZN8"/>
      <c r="QZO8"/>
      <c r="QZP8"/>
      <c r="QZQ8"/>
      <c r="QZR8"/>
      <c r="QZS8"/>
      <c r="QZT8"/>
      <c r="QZU8"/>
      <c r="QZV8"/>
      <c r="QZW8"/>
      <c r="QZX8"/>
      <c r="QZY8"/>
      <c r="QZZ8"/>
      <c r="RAA8"/>
      <c r="RAB8"/>
      <c r="RAC8"/>
      <c r="RAD8"/>
      <c r="RAE8"/>
      <c r="RAF8"/>
      <c r="RAG8"/>
      <c r="RAH8"/>
      <c r="RAI8"/>
      <c r="RAJ8"/>
      <c r="RAK8"/>
      <c r="RAL8"/>
      <c r="RAM8"/>
      <c r="RAN8"/>
      <c r="RAO8"/>
      <c r="RAP8"/>
      <c r="RAQ8"/>
      <c r="RAR8"/>
      <c r="RAS8"/>
      <c r="RAT8"/>
      <c r="RAU8"/>
      <c r="RAV8"/>
      <c r="RAW8"/>
      <c r="RAX8"/>
      <c r="RAY8"/>
      <c r="RAZ8"/>
      <c r="RBA8"/>
      <c r="RBB8"/>
      <c r="RBC8"/>
      <c r="RBD8"/>
      <c r="RBE8"/>
      <c r="RBF8"/>
      <c r="RBG8"/>
      <c r="RBH8"/>
      <c r="RBI8"/>
      <c r="RBJ8"/>
      <c r="RBK8"/>
      <c r="RBL8"/>
      <c r="RBM8"/>
      <c r="RBN8"/>
      <c r="RBO8"/>
      <c r="RBP8"/>
      <c r="RBQ8"/>
      <c r="RBR8"/>
      <c r="RBS8"/>
      <c r="RBT8"/>
      <c r="RBU8"/>
      <c r="RBV8"/>
      <c r="RBW8"/>
      <c r="RBX8"/>
      <c r="RBY8"/>
      <c r="RBZ8"/>
      <c r="RCA8"/>
      <c r="RCB8"/>
      <c r="RCC8"/>
      <c r="RCD8"/>
      <c r="RCE8"/>
      <c r="RCF8"/>
      <c r="RCG8"/>
      <c r="RCH8"/>
      <c r="RCI8"/>
      <c r="RCJ8"/>
      <c r="RCK8"/>
      <c r="RCL8"/>
      <c r="RCM8"/>
      <c r="RCN8"/>
      <c r="RCO8"/>
      <c r="RCP8"/>
      <c r="RCQ8"/>
      <c r="RCR8"/>
      <c r="RCS8"/>
      <c r="RCT8"/>
      <c r="RCU8"/>
      <c r="RCV8"/>
      <c r="RCW8"/>
      <c r="RCX8"/>
      <c r="RCY8"/>
      <c r="RCZ8"/>
      <c r="RDA8"/>
      <c r="RDB8"/>
      <c r="RDC8"/>
      <c r="RDD8"/>
      <c r="RDE8"/>
      <c r="RDF8"/>
      <c r="RDG8"/>
      <c r="RDH8"/>
      <c r="RDI8"/>
      <c r="RDJ8"/>
      <c r="RDK8"/>
      <c r="RDL8"/>
      <c r="RDM8"/>
      <c r="RDN8"/>
      <c r="RDO8"/>
      <c r="RDP8"/>
      <c r="RDQ8"/>
      <c r="RDR8"/>
      <c r="RDS8"/>
      <c r="RDT8"/>
      <c r="RDU8"/>
      <c r="RDV8"/>
      <c r="RDW8"/>
      <c r="RDX8"/>
      <c r="RDY8"/>
      <c r="RDZ8"/>
      <c r="REA8"/>
      <c r="REB8"/>
      <c r="REC8"/>
      <c r="RED8"/>
      <c r="REE8"/>
      <c r="REF8"/>
      <c r="REG8"/>
      <c r="REH8"/>
      <c r="REI8"/>
      <c r="REJ8"/>
      <c r="REK8"/>
      <c r="REL8"/>
      <c r="REM8"/>
      <c r="REN8"/>
      <c r="REO8"/>
      <c r="REP8"/>
      <c r="REQ8"/>
      <c r="RER8"/>
      <c r="RES8"/>
      <c r="RET8"/>
      <c r="REU8"/>
      <c r="REV8"/>
      <c r="REW8"/>
      <c r="REX8"/>
      <c r="REY8"/>
      <c r="REZ8"/>
      <c r="RFA8"/>
      <c r="RFB8"/>
      <c r="RFC8"/>
      <c r="RFD8"/>
      <c r="RFE8"/>
      <c r="RFF8"/>
      <c r="RFG8"/>
      <c r="RFH8"/>
      <c r="RFI8"/>
      <c r="RFJ8"/>
      <c r="RFK8"/>
      <c r="RFL8"/>
      <c r="RFM8"/>
      <c r="RFN8"/>
      <c r="RFO8"/>
      <c r="RFP8"/>
      <c r="RFQ8"/>
      <c r="RFR8"/>
      <c r="RFS8"/>
      <c r="RFT8"/>
      <c r="RFU8"/>
      <c r="RFV8"/>
      <c r="RFW8"/>
      <c r="RFX8"/>
      <c r="RFY8"/>
      <c r="RFZ8"/>
      <c r="RGA8"/>
      <c r="RGB8"/>
      <c r="RGC8"/>
      <c r="RGD8"/>
      <c r="RGE8"/>
      <c r="RGF8"/>
      <c r="RGG8"/>
      <c r="RGH8"/>
      <c r="RGI8"/>
      <c r="RGJ8"/>
      <c r="RGK8"/>
      <c r="RGL8"/>
      <c r="RGM8"/>
      <c r="RGN8"/>
      <c r="RGO8"/>
      <c r="RGP8"/>
      <c r="RGQ8"/>
      <c r="RGR8"/>
      <c r="RGS8"/>
      <c r="RGT8"/>
      <c r="RGU8"/>
      <c r="RGV8"/>
      <c r="RGW8"/>
      <c r="RGX8"/>
      <c r="RGY8"/>
      <c r="RGZ8"/>
      <c r="RHA8"/>
      <c r="RHB8"/>
      <c r="RHC8"/>
      <c r="RHD8"/>
      <c r="RHE8"/>
      <c r="RHF8"/>
      <c r="RHG8"/>
      <c r="RHH8"/>
      <c r="RHI8"/>
      <c r="RHJ8"/>
      <c r="RHK8"/>
      <c r="RHL8"/>
      <c r="RHM8"/>
      <c r="RHN8"/>
      <c r="RHO8"/>
      <c r="RHP8"/>
      <c r="RHQ8"/>
      <c r="RHR8"/>
      <c r="RHS8"/>
      <c r="RHT8"/>
      <c r="RHU8"/>
      <c r="RHV8"/>
      <c r="RHW8"/>
      <c r="RHX8"/>
      <c r="RHY8"/>
      <c r="RHZ8"/>
      <c r="RIA8"/>
      <c r="RIB8"/>
      <c r="RIC8"/>
      <c r="RID8"/>
      <c r="RIE8"/>
      <c r="RIF8"/>
      <c r="RIG8"/>
      <c r="RIH8"/>
      <c r="RII8"/>
      <c r="RIJ8"/>
      <c r="RIK8"/>
      <c r="RIL8"/>
      <c r="RIM8"/>
      <c r="RIN8"/>
      <c r="RIO8"/>
      <c r="RIP8"/>
      <c r="RIQ8"/>
      <c r="RIR8"/>
      <c r="RIS8"/>
      <c r="RIT8"/>
      <c r="RIU8"/>
      <c r="RIV8"/>
      <c r="RIW8"/>
      <c r="RIX8"/>
      <c r="RIY8"/>
      <c r="RIZ8"/>
      <c r="RJA8"/>
      <c r="RJB8"/>
      <c r="RJC8"/>
      <c r="RJD8"/>
      <c r="RJE8"/>
      <c r="RJF8"/>
      <c r="RJG8"/>
      <c r="RJH8"/>
      <c r="RJI8"/>
      <c r="RJJ8"/>
      <c r="RJK8"/>
      <c r="RJL8"/>
      <c r="RJM8"/>
      <c r="RJN8"/>
      <c r="RJO8"/>
      <c r="RJP8"/>
      <c r="RJQ8"/>
      <c r="RJR8"/>
      <c r="RJS8"/>
      <c r="RJT8"/>
      <c r="RJU8"/>
      <c r="RJV8"/>
      <c r="RJW8"/>
      <c r="RJX8"/>
      <c r="RJY8"/>
      <c r="RJZ8"/>
      <c r="RKA8"/>
      <c r="RKB8"/>
      <c r="RKC8"/>
      <c r="RKD8"/>
      <c r="RKE8"/>
      <c r="RKF8"/>
      <c r="RKG8"/>
      <c r="RKH8"/>
      <c r="RKI8"/>
      <c r="RKJ8"/>
      <c r="RKK8"/>
      <c r="RKL8"/>
      <c r="RKM8"/>
      <c r="RKN8"/>
      <c r="RKO8"/>
      <c r="RKP8"/>
      <c r="RKQ8"/>
      <c r="RKR8"/>
      <c r="RKS8"/>
      <c r="RKT8"/>
      <c r="RKU8"/>
      <c r="RKV8"/>
      <c r="RKW8"/>
      <c r="RKX8"/>
      <c r="RKY8"/>
      <c r="RKZ8"/>
      <c r="RLA8"/>
      <c r="RLB8"/>
      <c r="RLC8"/>
      <c r="RLD8"/>
      <c r="RLE8"/>
      <c r="RLF8"/>
      <c r="RLG8"/>
      <c r="RLH8"/>
      <c r="RLI8"/>
      <c r="RLJ8"/>
      <c r="RLK8"/>
      <c r="RLL8"/>
      <c r="RLM8"/>
      <c r="RLN8"/>
      <c r="RLO8"/>
      <c r="RLP8"/>
      <c r="RLQ8"/>
      <c r="RLR8"/>
      <c r="RLS8"/>
      <c r="RLT8"/>
      <c r="RLU8"/>
      <c r="RLV8"/>
      <c r="RLW8"/>
      <c r="RLX8"/>
      <c r="RLY8"/>
      <c r="RLZ8"/>
      <c r="RMA8"/>
      <c r="RMB8"/>
      <c r="RMC8"/>
      <c r="RMD8"/>
      <c r="RME8"/>
      <c r="RMF8"/>
      <c r="RMG8"/>
      <c r="RMH8"/>
      <c r="RMI8"/>
      <c r="RMJ8"/>
      <c r="RMK8"/>
      <c r="RML8"/>
      <c r="RMM8"/>
      <c r="RMN8"/>
      <c r="RMO8"/>
      <c r="RMP8"/>
      <c r="RMQ8"/>
      <c r="RMR8"/>
      <c r="RMS8"/>
      <c r="RMT8"/>
      <c r="RMU8"/>
      <c r="RMV8"/>
      <c r="RMW8"/>
      <c r="RMX8"/>
      <c r="RMY8"/>
      <c r="RMZ8"/>
      <c r="RNA8"/>
      <c r="RNB8"/>
      <c r="RNC8"/>
      <c r="RND8"/>
      <c r="RNE8"/>
      <c r="RNF8"/>
      <c r="RNG8"/>
      <c r="RNH8"/>
      <c r="RNI8"/>
      <c r="RNJ8"/>
      <c r="RNK8"/>
      <c r="RNL8"/>
      <c r="RNM8"/>
      <c r="RNN8"/>
      <c r="RNO8"/>
      <c r="RNP8"/>
      <c r="RNQ8"/>
      <c r="RNR8"/>
      <c r="RNS8"/>
      <c r="RNT8"/>
      <c r="RNU8"/>
      <c r="RNV8"/>
      <c r="RNW8"/>
      <c r="RNX8"/>
      <c r="RNY8"/>
      <c r="RNZ8"/>
      <c r="ROA8"/>
      <c r="ROB8"/>
      <c r="ROC8"/>
      <c r="ROD8"/>
      <c r="ROE8"/>
      <c r="ROF8"/>
      <c r="ROG8"/>
      <c r="ROH8"/>
      <c r="ROI8"/>
      <c r="ROJ8"/>
      <c r="ROK8"/>
      <c r="ROL8"/>
      <c r="ROM8"/>
      <c r="RON8"/>
      <c r="ROO8"/>
      <c r="ROP8"/>
      <c r="ROQ8"/>
      <c r="ROR8"/>
      <c r="ROS8"/>
      <c r="ROT8"/>
      <c r="ROU8"/>
      <c r="ROV8"/>
      <c r="ROW8"/>
      <c r="ROX8"/>
      <c r="ROY8"/>
      <c r="ROZ8"/>
      <c r="RPA8"/>
      <c r="RPB8"/>
      <c r="RPC8"/>
      <c r="RPD8"/>
      <c r="RPE8"/>
      <c r="RPF8"/>
      <c r="RPG8"/>
      <c r="RPH8"/>
      <c r="RPI8"/>
      <c r="RPJ8"/>
      <c r="RPK8"/>
      <c r="RPL8"/>
      <c r="RPM8"/>
      <c r="RPN8"/>
      <c r="RPO8"/>
      <c r="RPP8"/>
      <c r="RPQ8"/>
      <c r="RPR8"/>
      <c r="RPS8"/>
      <c r="RPT8"/>
      <c r="RPU8"/>
      <c r="RPV8"/>
      <c r="RPW8"/>
      <c r="RPX8"/>
      <c r="RPY8"/>
      <c r="RPZ8"/>
      <c r="RQA8"/>
      <c r="RQB8"/>
      <c r="RQC8"/>
      <c r="RQD8"/>
      <c r="RQE8"/>
      <c r="RQF8"/>
      <c r="RQG8"/>
      <c r="RQH8"/>
      <c r="RQI8"/>
      <c r="RQJ8"/>
      <c r="RQK8"/>
      <c r="RQL8"/>
      <c r="RQM8"/>
      <c r="RQN8"/>
      <c r="RQO8"/>
      <c r="RQP8"/>
      <c r="RQQ8"/>
      <c r="RQR8"/>
      <c r="RQS8"/>
      <c r="RQT8"/>
      <c r="RQU8"/>
      <c r="RQV8"/>
      <c r="RQW8"/>
      <c r="RQX8"/>
      <c r="RQY8"/>
      <c r="RQZ8"/>
      <c r="RRA8"/>
      <c r="RRB8"/>
      <c r="RRC8"/>
      <c r="RRD8"/>
      <c r="RRE8"/>
      <c r="RRF8"/>
      <c r="RRG8"/>
      <c r="RRH8"/>
      <c r="RRI8"/>
      <c r="RRJ8"/>
      <c r="RRK8"/>
      <c r="RRL8"/>
      <c r="RRM8"/>
      <c r="RRN8"/>
      <c r="RRO8"/>
      <c r="RRP8"/>
      <c r="RRQ8"/>
      <c r="RRR8"/>
      <c r="RRS8"/>
      <c r="RRT8"/>
      <c r="RRU8"/>
      <c r="RRV8"/>
      <c r="RRW8"/>
      <c r="RRX8"/>
      <c r="RRY8"/>
      <c r="RRZ8"/>
      <c r="RSA8"/>
      <c r="RSB8"/>
      <c r="RSC8"/>
      <c r="RSD8"/>
      <c r="RSE8"/>
      <c r="RSF8"/>
      <c r="RSG8"/>
      <c r="RSH8"/>
      <c r="RSI8"/>
      <c r="RSJ8"/>
      <c r="RSK8"/>
      <c r="RSL8"/>
      <c r="RSM8"/>
      <c r="RSN8"/>
      <c r="RSO8"/>
      <c r="RSP8"/>
      <c r="RSQ8"/>
      <c r="RSR8"/>
      <c r="RSS8"/>
      <c r="RST8"/>
      <c r="RSU8"/>
      <c r="RSV8"/>
      <c r="RSW8"/>
      <c r="RSX8"/>
      <c r="RSY8"/>
      <c r="RSZ8"/>
      <c r="RTA8"/>
      <c r="RTB8"/>
      <c r="RTC8"/>
      <c r="RTD8"/>
      <c r="RTE8"/>
      <c r="RTF8"/>
      <c r="RTG8"/>
      <c r="RTH8"/>
      <c r="RTI8"/>
      <c r="RTJ8"/>
      <c r="RTK8"/>
      <c r="RTL8"/>
      <c r="RTM8"/>
      <c r="RTN8"/>
      <c r="RTO8"/>
      <c r="RTP8"/>
      <c r="RTQ8"/>
      <c r="RTR8"/>
      <c r="RTS8"/>
      <c r="RTT8"/>
      <c r="RTU8"/>
      <c r="RTV8"/>
      <c r="RTW8"/>
      <c r="RTX8"/>
      <c r="RTY8"/>
      <c r="RTZ8"/>
      <c r="RUA8"/>
      <c r="RUB8"/>
      <c r="RUC8"/>
      <c r="RUD8"/>
      <c r="RUE8"/>
      <c r="RUF8"/>
      <c r="RUG8"/>
      <c r="RUH8"/>
      <c r="RUI8"/>
      <c r="RUJ8"/>
      <c r="RUK8"/>
      <c r="RUL8"/>
      <c r="RUM8"/>
      <c r="RUN8"/>
      <c r="RUO8"/>
      <c r="RUP8"/>
      <c r="RUQ8"/>
      <c r="RUR8"/>
      <c r="RUS8"/>
      <c r="RUT8"/>
      <c r="RUU8"/>
      <c r="RUV8"/>
      <c r="RUW8"/>
      <c r="RUX8"/>
      <c r="RUY8"/>
      <c r="RUZ8"/>
      <c r="RVA8"/>
      <c r="RVB8"/>
      <c r="RVC8"/>
      <c r="RVD8"/>
      <c r="RVE8"/>
      <c r="RVF8"/>
      <c r="RVG8"/>
      <c r="RVH8"/>
      <c r="RVI8"/>
      <c r="RVJ8"/>
      <c r="RVK8"/>
      <c r="RVL8"/>
      <c r="RVM8"/>
      <c r="RVN8"/>
      <c r="RVO8"/>
      <c r="RVP8"/>
      <c r="RVQ8"/>
      <c r="RVR8"/>
      <c r="RVS8"/>
      <c r="RVT8"/>
      <c r="RVU8"/>
      <c r="RVV8"/>
      <c r="RVW8"/>
      <c r="RVX8"/>
      <c r="RVY8"/>
      <c r="RVZ8"/>
      <c r="RWA8"/>
      <c r="RWB8"/>
      <c r="RWC8"/>
      <c r="RWD8"/>
      <c r="RWE8"/>
      <c r="RWF8"/>
      <c r="RWG8"/>
      <c r="RWH8"/>
      <c r="RWI8"/>
      <c r="RWJ8"/>
      <c r="RWK8"/>
      <c r="RWL8"/>
      <c r="RWM8"/>
      <c r="RWN8"/>
      <c r="RWO8"/>
      <c r="RWP8"/>
      <c r="RWQ8"/>
      <c r="RWR8"/>
      <c r="RWS8"/>
      <c r="RWT8"/>
      <c r="RWU8"/>
      <c r="RWV8"/>
      <c r="RWW8"/>
      <c r="RWX8"/>
      <c r="RWY8"/>
      <c r="RWZ8"/>
      <c r="RXA8"/>
      <c r="RXB8"/>
      <c r="RXC8"/>
      <c r="RXD8"/>
      <c r="RXE8"/>
      <c r="RXF8"/>
      <c r="RXG8"/>
      <c r="RXH8"/>
      <c r="RXI8"/>
      <c r="RXJ8"/>
      <c r="RXK8"/>
      <c r="RXL8"/>
      <c r="RXM8"/>
      <c r="RXN8"/>
      <c r="RXO8"/>
      <c r="RXP8"/>
      <c r="RXQ8"/>
      <c r="RXR8"/>
      <c r="RXS8"/>
      <c r="RXT8"/>
      <c r="RXU8"/>
      <c r="RXV8"/>
      <c r="RXW8"/>
      <c r="RXX8"/>
      <c r="RXY8"/>
      <c r="RXZ8"/>
      <c r="RYA8"/>
      <c r="RYB8"/>
      <c r="RYC8"/>
      <c r="RYD8"/>
      <c r="RYE8"/>
      <c r="RYF8"/>
      <c r="RYG8"/>
      <c r="RYH8"/>
      <c r="RYI8"/>
      <c r="RYJ8"/>
      <c r="RYK8"/>
      <c r="RYL8"/>
      <c r="RYM8"/>
      <c r="RYN8"/>
      <c r="RYO8"/>
      <c r="RYP8"/>
      <c r="RYQ8"/>
      <c r="RYR8"/>
      <c r="RYS8"/>
      <c r="RYT8"/>
      <c r="RYU8"/>
      <c r="RYV8"/>
      <c r="RYW8"/>
      <c r="RYX8"/>
      <c r="RYY8"/>
      <c r="RYZ8"/>
      <c r="RZA8"/>
      <c r="RZB8"/>
      <c r="RZC8"/>
      <c r="RZD8"/>
      <c r="RZE8"/>
      <c r="RZF8"/>
      <c r="RZG8"/>
      <c r="RZH8"/>
      <c r="RZI8"/>
      <c r="RZJ8"/>
      <c r="RZK8"/>
      <c r="RZL8"/>
      <c r="RZM8"/>
      <c r="RZN8"/>
      <c r="RZO8"/>
      <c r="RZP8"/>
      <c r="RZQ8"/>
      <c r="RZR8"/>
      <c r="RZS8"/>
      <c r="RZT8"/>
      <c r="RZU8"/>
      <c r="RZV8"/>
      <c r="RZW8"/>
      <c r="RZX8"/>
      <c r="RZY8"/>
      <c r="RZZ8"/>
      <c r="SAA8"/>
      <c r="SAB8"/>
      <c r="SAC8"/>
      <c r="SAD8"/>
      <c r="SAE8"/>
      <c r="SAF8"/>
      <c r="SAG8"/>
      <c r="SAH8"/>
      <c r="SAI8"/>
      <c r="SAJ8"/>
      <c r="SAK8"/>
      <c r="SAL8"/>
      <c r="SAM8"/>
      <c r="SAN8"/>
      <c r="SAO8"/>
      <c r="SAP8"/>
      <c r="SAQ8"/>
      <c r="SAR8"/>
      <c r="SAS8"/>
      <c r="SAT8"/>
      <c r="SAU8"/>
      <c r="SAV8"/>
      <c r="SAW8"/>
      <c r="SAX8"/>
      <c r="SAY8"/>
      <c r="SAZ8"/>
      <c r="SBA8"/>
      <c r="SBB8"/>
      <c r="SBC8"/>
      <c r="SBD8"/>
      <c r="SBE8"/>
      <c r="SBF8"/>
      <c r="SBG8"/>
      <c r="SBH8"/>
      <c r="SBI8"/>
      <c r="SBJ8"/>
      <c r="SBK8"/>
      <c r="SBL8"/>
      <c r="SBM8"/>
      <c r="SBN8"/>
      <c r="SBO8"/>
      <c r="SBP8"/>
      <c r="SBQ8"/>
      <c r="SBR8"/>
      <c r="SBS8"/>
      <c r="SBT8"/>
      <c r="SBU8"/>
      <c r="SBV8"/>
      <c r="SBW8"/>
      <c r="SBX8"/>
      <c r="SBY8"/>
      <c r="SBZ8"/>
      <c r="SCA8"/>
      <c r="SCB8"/>
      <c r="SCC8"/>
      <c r="SCD8"/>
      <c r="SCE8"/>
      <c r="SCF8"/>
      <c r="SCG8"/>
      <c r="SCH8"/>
      <c r="SCI8"/>
      <c r="SCJ8"/>
      <c r="SCK8"/>
      <c r="SCL8"/>
      <c r="SCM8"/>
      <c r="SCN8"/>
      <c r="SCO8"/>
      <c r="SCP8"/>
      <c r="SCQ8"/>
      <c r="SCR8"/>
      <c r="SCS8"/>
      <c r="SCT8"/>
      <c r="SCU8"/>
      <c r="SCV8"/>
      <c r="SCW8"/>
      <c r="SCX8"/>
      <c r="SCY8"/>
      <c r="SCZ8"/>
      <c r="SDA8"/>
      <c r="SDB8"/>
      <c r="SDC8"/>
      <c r="SDD8"/>
      <c r="SDE8"/>
      <c r="SDF8"/>
      <c r="SDG8"/>
      <c r="SDH8"/>
      <c r="SDI8"/>
      <c r="SDJ8"/>
      <c r="SDK8"/>
      <c r="SDL8"/>
      <c r="SDM8"/>
      <c r="SDN8"/>
      <c r="SDO8"/>
      <c r="SDP8"/>
      <c r="SDQ8"/>
      <c r="SDR8"/>
      <c r="SDS8"/>
      <c r="SDT8"/>
      <c r="SDU8"/>
      <c r="SDV8"/>
      <c r="SDW8"/>
      <c r="SDX8"/>
      <c r="SDY8"/>
      <c r="SDZ8"/>
      <c r="SEA8"/>
      <c r="SEB8"/>
      <c r="SEC8"/>
      <c r="SED8"/>
      <c r="SEE8"/>
      <c r="SEF8"/>
      <c r="SEG8"/>
      <c r="SEH8"/>
      <c r="SEI8"/>
      <c r="SEJ8"/>
      <c r="SEK8"/>
      <c r="SEL8"/>
      <c r="SEM8"/>
      <c r="SEN8"/>
      <c r="SEO8"/>
      <c r="SEP8"/>
      <c r="SEQ8"/>
      <c r="SER8"/>
      <c r="SES8"/>
      <c r="SET8"/>
      <c r="SEU8"/>
      <c r="SEV8"/>
      <c r="SEW8"/>
      <c r="SEX8"/>
      <c r="SEY8"/>
      <c r="SEZ8"/>
      <c r="SFA8"/>
      <c r="SFB8"/>
      <c r="SFC8"/>
      <c r="SFD8"/>
      <c r="SFE8"/>
      <c r="SFF8"/>
      <c r="SFG8"/>
      <c r="SFH8"/>
      <c r="SFI8"/>
      <c r="SFJ8"/>
      <c r="SFK8"/>
      <c r="SFL8"/>
      <c r="SFM8"/>
      <c r="SFN8"/>
      <c r="SFO8"/>
      <c r="SFP8"/>
      <c r="SFQ8"/>
      <c r="SFR8"/>
      <c r="SFS8"/>
      <c r="SFT8"/>
      <c r="SFU8"/>
      <c r="SFV8"/>
      <c r="SFW8"/>
      <c r="SFX8"/>
      <c r="SFY8"/>
      <c r="SFZ8"/>
      <c r="SGA8"/>
      <c r="SGB8"/>
      <c r="SGC8"/>
      <c r="SGD8"/>
      <c r="SGE8"/>
      <c r="SGF8"/>
      <c r="SGG8"/>
      <c r="SGH8"/>
      <c r="SGI8"/>
      <c r="SGJ8"/>
      <c r="SGK8"/>
      <c r="SGL8"/>
      <c r="SGM8"/>
      <c r="SGN8"/>
      <c r="SGO8"/>
      <c r="SGP8"/>
      <c r="SGQ8"/>
      <c r="SGR8"/>
      <c r="SGS8"/>
      <c r="SGT8"/>
      <c r="SGU8"/>
      <c r="SGV8"/>
      <c r="SGW8"/>
      <c r="SGX8"/>
      <c r="SGY8"/>
      <c r="SGZ8"/>
      <c r="SHA8"/>
      <c r="SHB8"/>
      <c r="SHC8"/>
      <c r="SHD8"/>
      <c r="SHE8"/>
      <c r="SHF8"/>
      <c r="SHG8"/>
      <c r="SHH8"/>
      <c r="SHI8"/>
      <c r="SHJ8"/>
      <c r="SHK8"/>
      <c r="SHL8"/>
      <c r="SHM8"/>
      <c r="SHN8"/>
      <c r="SHO8"/>
      <c r="SHP8"/>
      <c r="SHQ8"/>
      <c r="SHR8"/>
      <c r="SHS8"/>
      <c r="SHT8"/>
      <c r="SHU8"/>
      <c r="SHV8"/>
      <c r="SHW8"/>
      <c r="SHX8"/>
      <c r="SHY8"/>
      <c r="SHZ8"/>
      <c r="SIA8"/>
      <c r="SIB8"/>
      <c r="SIC8"/>
      <c r="SID8"/>
      <c r="SIE8"/>
      <c r="SIF8"/>
      <c r="SIG8"/>
      <c r="SIH8"/>
      <c r="SII8"/>
      <c r="SIJ8"/>
      <c r="SIK8"/>
      <c r="SIL8"/>
      <c r="SIM8"/>
      <c r="SIN8"/>
      <c r="SIO8"/>
      <c r="SIP8"/>
      <c r="SIQ8"/>
      <c r="SIR8"/>
      <c r="SIS8"/>
      <c r="SIT8"/>
      <c r="SIU8"/>
      <c r="SIV8"/>
      <c r="SIW8"/>
      <c r="SIX8"/>
      <c r="SIY8"/>
      <c r="SIZ8"/>
      <c r="SJA8"/>
      <c r="SJB8"/>
      <c r="SJC8"/>
      <c r="SJD8"/>
      <c r="SJE8"/>
      <c r="SJF8"/>
      <c r="SJG8"/>
      <c r="SJH8"/>
      <c r="SJI8"/>
      <c r="SJJ8"/>
      <c r="SJK8"/>
      <c r="SJL8"/>
      <c r="SJM8"/>
      <c r="SJN8"/>
      <c r="SJO8"/>
      <c r="SJP8"/>
      <c r="SJQ8"/>
      <c r="SJR8"/>
      <c r="SJS8"/>
      <c r="SJT8"/>
      <c r="SJU8"/>
      <c r="SJV8"/>
      <c r="SJW8"/>
      <c r="SJX8"/>
      <c r="SJY8"/>
      <c r="SJZ8"/>
      <c r="SKA8"/>
      <c r="SKB8"/>
      <c r="SKC8"/>
      <c r="SKD8"/>
      <c r="SKE8"/>
      <c r="SKF8"/>
      <c r="SKG8"/>
      <c r="SKH8"/>
      <c r="SKI8"/>
      <c r="SKJ8"/>
      <c r="SKK8"/>
      <c r="SKL8"/>
      <c r="SKM8"/>
      <c r="SKN8"/>
      <c r="SKO8"/>
      <c r="SKP8"/>
      <c r="SKQ8"/>
      <c r="SKR8"/>
      <c r="SKS8"/>
      <c r="SKT8"/>
      <c r="SKU8"/>
      <c r="SKV8"/>
      <c r="SKW8"/>
      <c r="SKX8"/>
      <c r="SKY8"/>
      <c r="SKZ8"/>
      <c r="SLA8"/>
      <c r="SLB8"/>
      <c r="SLC8"/>
      <c r="SLD8"/>
      <c r="SLE8"/>
      <c r="SLF8"/>
      <c r="SLG8"/>
      <c r="SLH8"/>
      <c r="SLI8"/>
      <c r="SLJ8"/>
      <c r="SLK8"/>
      <c r="SLL8"/>
      <c r="SLM8"/>
      <c r="SLN8"/>
      <c r="SLO8"/>
      <c r="SLP8"/>
      <c r="SLQ8"/>
      <c r="SLR8"/>
      <c r="SLS8"/>
      <c r="SLT8"/>
      <c r="SLU8"/>
      <c r="SLV8"/>
      <c r="SLW8"/>
      <c r="SLX8"/>
      <c r="SLY8"/>
      <c r="SLZ8"/>
      <c r="SMA8"/>
      <c r="SMB8"/>
      <c r="SMC8"/>
      <c r="SMD8"/>
      <c r="SME8"/>
      <c r="SMF8"/>
      <c r="SMG8"/>
      <c r="SMH8"/>
      <c r="SMI8"/>
      <c r="SMJ8"/>
      <c r="SMK8"/>
      <c r="SML8"/>
      <c r="SMM8"/>
      <c r="SMN8"/>
      <c r="SMO8"/>
      <c r="SMP8"/>
      <c r="SMQ8"/>
      <c r="SMR8"/>
      <c r="SMS8"/>
      <c r="SMT8"/>
      <c r="SMU8"/>
      <c r="SMV8"/>
      <c r="SMW8"/>
      <c r="SMX8"/>
      <c r="SMY8"/>
      <c r="SMZ8"/>
      <c r="SNA8"/>
      <c r="SNB8"/>
      <c r="SNC8"/>
      <c r="SND8"/>
      <c r="SNE8"/>
      <c r="SNF8"/>
      <c r="SNG8"/>
      <c r="SNH8"/>
      <c r="SNI8"/>
      <c r="SNJ8"/>
      <c r="SNK8"/>
      <c r="SNL8"/>
      <c r="SNM8"/>
      <c r="SNN8"/>
      <c r="SNO8"/>
      <c r="SNP8"/>
      <c r="SNQ8"/>
      <c r="SNR8"/>
      <c r="SNS8"/>
      <c r="SNT8"/>
      <c r="SNU8"/>
      <c r="SNV8"/>
      <c r="SNW8"/>
      <c r="SNX8"/>
      <c r="SNY8"/>
      <c r="SNZ8"/>
      <c r="SOA8"/>
      <c r="SOB8"/>
      <c r="SOC8"/>
      <c r="SOD8"/>
      <c r="SOE8"/>
      <c r="SOF8"/>
      <c r="SOG8"/>
      <c r="SOH8"/>
      <c r="SOI8"/>
      <c r="SOJ8"/>
      <c r="SOK8"/>
      <c r="SOL8"/>
      <c r="SOM8"/>
      <c r="SON8"/>
      <c r="SOO8"/>
      <c r="SOP8"/>
      <c r="SOQ8"/>
      <c r="SOR8"/>
      <c r="SOS8"/>
      <c r="SOT8"/>
      <c r="SOU8"/>
      <c r="SOV8"/>
      <c r="SOW8"/>
      <c r="SOX8"/>
      <c r="SOY8"/>
      <c r="SOZ8"/>
      <c r="SPA8"/>
      <c r="SPB8"/>
      <c r="SPC8"/>
      <c r="SPD8"/>
      <c r="SPE8"/>
      <c r="SPF8"/>
      <c r="SPG8"/>
      <c r="SPH8"/>
      <c r="SPI8"/>
      <c r="SPJ8"/>
      <c r="SPK8"/>
      <c r="SPL8"/>
      <c r="SPM8"/>
      <c r="SPN8"/>
      <c r="SPO8"/>
      <c r="SPP8"/>
      <c r="SPQ8"/>
      <c r="SPR8"/>
      <c r="SPS8"/>
      <c r="SPT8"/>
      <c r="SPU8"/>
      <c r="SPV8"/>
      <c r="SPW8"/>
      <c r="SPX8"/>
      <c r="SPY8"/>
      <c r="SPZ8"/>
      <c r="SQA8"/>
      <c r="SQB8"/>
      <c r="SQC8"/>
      <c r="SQD8"/>
      <c r="SQE8"/>
      <c r="SQF8"/>
      <c r="SQG8"/>
      <c r="SQH8"/>
      <c r="SQI8"/>
      <c r="SQJ8"/>
      <c r="SQK8"/>
      <c r="SQL8"/>
      <c r="SQM8"/>
      <c r="SQN8"/>
      <c r="SQO8"/>
      <c r="SQP8"/>
      <c r="SQQ8"/>
      <c r="SQR8"/>
      <c r="SQS8"/>
      <c r="SQT8"/>
      <c r="SQU8"/>
      <c r="SQV8"/>
      <c r="SQW8"/>
      <c r="SQX8"/>
      <c r="SQY8"/>
      <c r="SQZ8"/>
      <c r="SRA8"/>
      <c r="SRB8"/>
      <c r="SRC8"/>
      <c r="SRD8"/>
      <c r="SRE8"/>
      <c r="SRF8"/>
      <c r="SRG8"/>
      <c r="SRH8"/>
      <c r="SRI8"/>
      <c r="SRJ8"/>
      <c r="SRK8"/>
      <c r="SRL8"/>
      <c r="SRM8"/>
      <c r="SRN8"/>
      <c r="SRO8"/>
      <c r="SRP8"/>
      <c r="SRQ8"/>
      <c r="SRR8"/>
      <c r="SRS8"/>
      <c r="SRT8"/>
      <c r="SRU8"/>
      <c r="SRV8"/>
      <c r="SRW8"/>
      <c r="SRX8"/>
      <c r="SRY8"/>
      <c r="SRZ8"/>
      <c r="SSA8"/>
      <c r="SSB8"/>
      <c r="SSC8"/>
      <c r="SSD8"/>
      <c r="SSE8"/>
      <c r="SSF8"/>
      <c r="SSG8"/>
      <c r="SSH8"/>
      <c r="SSI8"/>
      <c r="SSJ8"/>
      <c r="SSK8"/>
      <c r="SSL8"/>
      <c r="SSM8"/>
      <c r="SSN8"/>
      <c r="SSO8"/>
      <c r="SSP8"/>
      <c r="SSQ8"/>
      <c r="SSR8"/>
      <c r="SSS8"/>
      <c r="SST8"/>
      <c r="SSU8"/>
      <c r="SSV8"/>
      <c r="SSW8"/>
      <c r="SSX8"/>
      <c r="SSY8"/>
      <c r="SSZ8"/>
      <c r="STA8"/>
      <c r="STB8"/>
      <c r="STC8"/>
      <c r="STD8"/>
      <c r="STE8"/>
      <c r="STF8"/>
      <c r="STG8"/>
      <c r="STH8"/>
      <c r="STI8"/>
      <c r="STJ8"/>
      <c r="STK8"/>
      <c r="STL8"/>
      <c r="STM8"/>
      <c r="STN8"/>
      <c r="STO8"/>
      <c r="STP8"/>
      <c r="STQ8"/>
      <c r="STR8"/>
      <c r="STS8"/>
      <c r="STT8"/>
      <c r="STU8"/>
      <c r="STV8"/>
      <c r="STW8"/>
      <c r="STX8"/>
      <c r="STY8"/>
      <c r="STZ8"/>
      <c r="SUA8"/>
      <c r="SUB8"/>
      <c r="SUC8"/>
      <c r="SUD8"/>
      <c r="SUE8"/>
      <c r="SUF8"/>
      <c r="SUG8"/>
      <c r="SUH8"/>
      <c r="SUI8"/>
      <c r="SUJ8"/>
      <c r="SUK8"/>
      <c r="SUL8"/>
      <c r="SUM8"/>
      <c r="SUN8"/>
      <c r="SUO8"/>
      <c r="SUP8"/>
      <c r="SUQ8"/>
      <c r="SUR8"/>
      <c r="SUS8"/>
      <c r="SUT8"/>
      <c r="SUU8"/>
      <c r="SUV8"/>
      <c r="SUW8"/>
      <c r="SUX8"/>
      <c r="SUY8"/>
      <c r="SUZ8"/>
      <c r="SVA8"/>
      <c r="SVB8"/>
      <c r="SVC8"/>
      <c r="SVD8"/>
      <c r="SVE8"/>
      <c r="SVF8"/>
      <c r="SVG8"/>
      <c r="SVH8"/>
      <c r="SVI8"/>
      <c r="SVJ8"/>
      <c r="SVK8"/>
      <c r="SVL8"/>
      <c r="SVM8"/>
      <c r="SVN8"/>
      <c r="SVO8"/>
      <c r="SVP8"/>
      <c r="SVQ8"/>
      <c r="SVR8"/>
      <c r="SVS8"/>
      <c r="SVT8"/>
      <c r="SVU8"/>
      <c r="SVV8"/>
      <c r="SVW8"/>
      <c r="SVX8"/>
      <c r="SVY8"/>
      <c r="SVZ8"/>
      <c r="SWA8"/>
      <c r="SWB8"/>
      <c r="SWC8"/>
      <c r="SWD8"/>
      <c r="SWE8"/>
      <c r="SWF8"/>
      <c r="SWG8"/>
      <c r="SWH8"/>
      <c r="SWI8"/>
      <c r="SWJ8"/>
      <c r="SWK8"/>
      <c r="SWL8"/>
      <c r="SWM8"/>
      <c r="SWN8"/>
      <c r="SWO8"/>
      <c r="SWP8"/>
      <c r="SWQ8"/>
      <c r="SWR8"/>
      <c r="SWS8"/>
      <c r="SWT8"/>
      <c r="SWU8"/>
      <c r="SWV8"/>
      <c r="SWW8"/>
      <c r="SWX8"/>
      <c r="SWY8"/>
      <c r="SWZ8"/>
      <c r="SXA8"/>
      <c r="SXB8"/>
      <c r="SXC8"/>
      <c r="SXD8"/>
      <c r="SXE8"/>
      <c r="SXF8"/>
      <c r="SXG8"/>
      <c r="SXH8"/>
      <c r="SXI8"/>
      <c r="SXJ8"/>
      <c r="SXK8"/>
      <c r="SXL8"/>
      <c r="SXM8"/>
      <c r="SXN8"/>
      <c r="SXO8"/>
      <c r="SXP8"/>
      <c r="SXQ8"/>
      <c r="SXR8"/>
      <c r="SXS8"/>
      <c r="SXT8"/>
      <c r="SXU8"/>
      <c r="SXV8"/>
      <c r="SXW8"/>
      <c r="SXX8"/>
      <c r="SXY8"/>
      <c r="SXZ8"/>
      <c r="SYA8"/>
      <c r="SYB8"/>
      <c r="SYC8"/>
      <c r="SYD8"/>
      <c r="SYE8"/>
      <c r="SYF8"/>
      <c r="SYG8"/>
      <c r="SYH8"/>
      <c r="SYI8"/>
      <c r="SYJ8"/>
      <c r="SYK8"/>
      <c r="SYL8"/>
      <c r="SYM8"/>
      <c r="SYN8"/>
      <c r="SYO8"/>
      <c r="SYP8"/>
      <c r="SYQ8"/>
      <c r="SYR8"/>
      <c r="SYS8"/>
      <c r="SYT8"/>
      <c r="SYU8"/>
      <c r="SYV8"/>
      <c r="SYW8"/>
      <c r="SYX8"/>
      <c r="SYY8"/>
      <c r="SYZ8"/>
      <c r="SZA8"/>
      <c r="SZB8"/>
      <c r="SZC8"/>
      <c r="SZD8"/>
      <c r="SZE8"/>
      <c r="SZF8"/>
      <c r="SZG8"/>
      <c r="SZH8"/>
      <c r="SZI8"/>
      <c r="SZJ8"/>
      <c r="SZK8"/>
      <c r="SZL8"/>
      <c r="SZM8"/>
      <c r="SZN8"/>
      <c r="SZO8"/>
      <c r="SZP8"/>
      <c r="SZQ8"/>
      <c r="SZR8"/>
      <c r="SZS8"/>
      <c r="SZT8"/>
      <c r="SZU8"/>
      <c r="SZV8"/>
      <c r="SZW8"/>
      <c r="SZX8"/>
      <c r="SZY8"/>
      <c r="SZZ8"/>
      <c r="TAA8"/>
      <c r="TAB8"/>
      <c r="TAC8"/>
      <c r="TAD8"/>
      <c r="TAE8"/>
      <c r="TAF8"/>
      <c r="TAG8"/>
      <c r="TAH8"/>
      <c r="TAI8"/>
      <c r="TAJ8"/>
      <c r="TAK8"/>
      <c r="TAL8"/>
      <c r="TAM8"/>
      <c r="TAN8"/>
      <c r="TAO8"/>
      <c r="TAP8"/>
      <c r="TAQ8"/>
      <c r="TAR8"/>
      <c r="TAS8"/>
      <c r="TAT8"/>
      <c r="TAU8"/>
      <c r="TAV8"/>
      <c r="TAW8"/>
      <c r="TAX8"/>
      <c r="TAY8"/>
      <c r="TAZ8"/>
      <c r="TBA8"/>
      <c r="TBB8"/>
      <c r="TBC8"/>
      <c r="TBD8"/>
      <c r="TBE8"/>
      <c r="TBF8"/>
      <c r="TBG8"/>
      <c r="TBH8"/>
      <c r="TBI8"/>
      <c r="TBJ8"/>
      <c r="TBK8"/>
      <c r="TBL8"/>
      <c r="TBM8"/>
      <c r="TBN8"/>
      <c r="TBO8"/>
      <c r="TBP8"/>
      <c r="TBQ8"/>
      <c r="TBR8"/>
      <c r="TBS8"/>
      <c r="TBT8"/>
      <c r="TBU8"/>
      <c r="TBV8"/>
      <c r="TBW8"/>
      <c r="TBX8"/>
      <c r="TBY8"/>
      <c r="TBZ8"/>
      <c r="TCA8"/>
      <c r="TCB8"/>
      <c r="TCC8"/>
      <c r="TCD8"/>
      <c r="TCE8"/>
      <c r="TCF8"/>
      <c r="TCG8"/>
      <c r="TCH8"/>
      <c r="TCI8"/>
      <c r="TCJ8"/>
      <c r="TCK8"/>
      <c r="TCL8"/>
      <c r="TCM8"/>
      <c r="TCN8"/>
      <c r="TCO8"/>
      <c r="TCP8"/>
      <c r="TCQ8"/>
      <c r="TCR8"/>
      <c r="TCS8"/>
      <c r="TCT8"/>
      <c r="TCU8"/>
      <c r="TCV8"/>
      <c r="TCW8"/>
      <c r="TCX8"/>
      <c r="TCY8"/>
      <c r="TCZ8"/>
      <c r="TDA8"/>
      <c r="TDB8"/>
      <c r="TDC8"/>
      <c r="TDD8"/>
      <c r="TDE8"/>
      <c r="TDF8"/>
      <c r="TDG8"/>
      <c r="TDH8"/>
      <c r="TDI8"/>
      <c r="TDJ8"/>
      <c r="TDK8"/>
      <c r="TDL8"/>
      <c r="TDM8"/>
      <c r="TDN8"/>
      <c r="TDO8"/>
      <c r="TDP8"/>
      <c r="TDQ8"/>
      <c r="TDR8"/>
      <c r="TDS8"/>
      <c r="TDT8"/>
      <c r="TDU8"/>
      <c r="TDV8"/>
      <c r="TDW8"/>
      <c r="TDX8"/>
      <c r="TDY8"/>
      <c r="TDZ8"/>
      <c r="TEA8"/>
      <c r="TEB8"/>
      <c r="TEC8"/>
      <c r="TED8"/>
      <c r="TEE8"/>
      <c r="TEF8"/>
      <c r="TEG8"/>
      <c r="TEH8"/>
      <c r="TEI8"/>
      <c r="TEJ8"/>
      <c r="TEK8"/>
      <c r="TEL8"/>
      <c r="TEM8"/>
      <c r="TEN8"/>
      <c r="TEO8"/>
      <c r="TEP8"/>
      <c r="TEQ8"/>
      <c r="TER8"/>
      <c r="TES8"/>
      <c r="TET8"/>
      <c r="TEU8"/>
      <c r="TEV8"/>
      <c r="TEW8"/>
      <c r="TEX8"/>
      <c r="TEY8"/>
      <c r="TEZ8"/>
      <c r="TFA8"/>
      <c r="TFB8"/>
      <c r="TFC8"/>
      <c r="TFD8"/>
      <c r="TFE8"/>
      <c r="TFF8"/>
      <c r="TFG8"/>
      <c r="TFH8"/>
      <c r="TFI8"/>
      <c r="TFJ8"/>
      <c r="TFK8"/>
      <c r="TFL8"/>
      <c r="TFM8"/>
      <c r="TFN8"/>
      <c r="TFO8"/>
      <c r="TFP8"/>
      <c r="TFQ8"/>
      <c r="TFR8"/>
      <c r="TFS8"/>
      <c r="TFT8"/>
      <c r="TFU8"/>
      <c r="TFV8"/>
      <c r="TFW8"/>
      <c r="TFX8"/>
      <c r="TFY8"/>
      <c r="TFZ8"/>
      <c r="TGA8"/>
      <c r="TGB8"/>
      <c r="TGC8"/>
      <c r="TGD8"/>
      <c r="TGE8"/>
      <c r="TGF8"/>
      <c r="TGG8"/>
      <c r="TGH8"/>
      <c r="TGI8"/>
      <c r="TGJ8"/>
      <c r="TGK8"/>
      <c r="TGL8"/>
      <c r="TGM8"/>
      <c r="TGN8"/>
      <c r="TGO8"/>
      <c r="TGP8"/>
      <c r="TGQ8"/>
      <c r="TGR8"/>
      <c r="TGS8"/>
      <c r="TGT8"/>
      <c r="TGU8"/>
      <c r="TGV8"/>
      <c r="TGW8"/>
      <c r="TGX8"/>
      <c r="TGY8"/>
      <c r="TGZ8"/>
      <c r="THA8"/>
      <c r="THB8"/>
      <c r="THC8"/>
      <c r="THD8"/>
      <c r="THE8"/>
      <c r="THF8"/>
      <c r="THG8"/>
      <c r="THH8"/>
      <c r="THI8"/>
      <c r="THJ8"/>
      <c r="THK8"/>
      <c r="THL8"/>
      <c r="THM8"/>
      <c r="THN8"/>
      <c r="THO8"/>
      <c r="THP8"/>
      <c r="THQ8"/>
      <c r="THR8"/>
      <c r="THS8"/>
      <c r="THT8"/>
      <c r="THU8"/>
      <c r="THV8"/>
      <c r="THW8"/>
      <c r="THX8"/>
      <c r="THY8"/>
      <c r="THZ8"/>
      <c r="TIA8"/>
      <c r="TIB8"/>
      <c r="TIC8"/>
      <c r="TID8"/>
      <c r="TIE8"/>
      <c r="TIF8"/>
      <c r="TIG8"/>
      <c r="TIH8"/>
      <c r="TII8"/>
      <c r="TIJ8"/>
      <c r="TIK8"/>
      <c r="TIL8"/>
      <c r="TIM8"/>
      <c r="TIN8"/>
      <c r="TIO8"/>
      <c r="TIP8"/>
      <c r="TIQ8"/>
      <c r="TIR8"/>
      <c r="TIS8"/>
      <c r="TIT8"/>
      <c r="TIU8"/>
      <c r="TIV8"/>
      <c r="TIW8"/>
      <c r="TIX8"/>
      <c r="TIY8"/>
      <c r="TIZ8"/>
      <c r="TJA8"/>
      <c r="TJB8"/>
      <c r="TJC8"/>
      <c r="TJD8"/>
      <c r="TJE8"/>
      <c r="TJF8"/>
      <c r="TJG8"/>
      <c r="TJH8"/>
      <c r="TJI8"/>
      <c r="TJJ8"/>
      <c r="TJK8"/>
      <c r="TJL8"/>
      <c r="TJM8"/>
      <c r="TJN8"/>
      <c r="TJO8"/>
      <c r="TJP8"/>
      <c r="TJQ8"/>
      <c r="TJR8"/>
      <c r="TJS8"/>
      <c r="TJT8"/>
      <c r="TJU8"/>
      <c r="TJV8"/>
      <c r="TJW8"/>
      <c r="TJX8"/>
      <c r="TJY8"/>
      <c r="TJZ8"/>
      <c r="TKA8"/>
      <c r="TKB8"/>
      <c r="TKC8"/>
      <c r="TKD8"/>
      <c r="TKE8"/>
      <c r="TKF8"/>
      <c r="TKG8"/>
      <c r="TKH8"/>
      <c r="TKI8"/>
      <c r="TKJ8"/>
      <c r="TKK8"/>
      <c r="TKL8"/>
      <c r="TKM8"/>
      <c r="TKN8"/>
      <c r="TKO8"/>
      <c r="TKP8"/>
      <c r="TKQ8"/>
      <c r="TKR8"/>
      <c r="TKS8"/>
      <c r="TKT8"/>
      <c r="TKU8"/>
      <c r="TKV8"/>
      <c r="TKW8"/>
      <c r="TKX8"/>
      <c r="TKY8"/>
      <c r="TKZ8"/>
      <c r="TLA8"/>
      <c r="TLB8"/>
      <c r="TLC8"/>
      <c r="TLD8"/>
      <c r="TLE8"/>
      <c r="TLF8"/>
      <c r="TLG8"/>
      <c r="TLH8"/>
      <c r="TLI8"/>
      <c r="TLJ8"/>
      <c r="TLK8"/>
      <c r="TLL8"/>
      <c r="TLM8"/>
      <c r="TLN8"/>
      <c r="TLO8"/>
      <c r="TLP8"/>
      <c r="TLQ8"/>
      <c r="TLR8"/>
      <c r="TLS8"/>
      <c r="TLT8"/>
      <c r="TLU8"/>
      <c r="TLV8"/>
      <c r="TLW8"/>
      <c r="TLX8"/>
      <c r="TLY8"/>
      <c r="TLZ8"/>
      <c r="TMA8"/>
      <c r="TMB8"/>
      <c r="TMC8"/>
      <c r="TMD8"/>
      <c r="TME8"/>
      <c r="TMF8"/>
      <c r="TMG8"/>
      <c r="TMH8"/>
      <c r="TMI8"/>
      <c r="TMJ8"/>
      <c r="TMK8"/>
      <c r="TML8"/>
      <c r="TMM8"/>
      <c r="TMN8"/>
      <c r="TMO8"/>
      <c r="TMP8"/>
      <c r="TMQ8"/>
      <c r="TMR8"/>
      <c r="TMS8"/>
      <c r="TMT8"/>
      <c r="TMU8"/>
      <c r="TMV8"/>
      <c r="TMW8"/>
      <c r="TMX8"/>
      <c r="TMY8"/>
      <c r="TMZ8"/>
      <c r="TNA8"/>
      <c r="TNB8"/>
      <c r="TNC8"/>
      <c r="TND8"/>
      <c r="TNE8"/>
      <c r="TNF8"/>
      <c r="TNG8"/>
      <c r="TNH8"/>
      <c r="TNI8"/>
      <c r="TNJ8"/>
      <c r="TNK8"/>
      <c r="TNL8"/>
      <c r="TNM8"/>
      <c r="TNN8"/>
      <c r="TNO8"/>
      <c r="TNP8"/>
      <c r="TNQ8"/>
      <c r="TNR8"/>
      <c r="TNS8"/>
      <c r="TNT8"/>
      <c r="TNU8"/>
      <c r="TNV8"/>
      <c r="TNW8"/>
      <c r="TNX8"/>
      <c r="TNY8"/>
      <c r="TNZ8"/>
      <c r="TOA8"/>
      <c r="TOB8"/>
      <c r="TOC8"/>
      <c r="TOD8"/>
      <c r="TOE8"/>
      <c r="TOF8"/>
      <c r="TOG8"/>
      <c r="TOH8"/>
      <c r="TOI8"/>
      <c r="TOJ8"/>
      <c r="TOK8"/>
      <c r="TOL8"/>
      <c r="TOM8"/>
      <c r="TON8"/>
      <c r="TOO8"/>
      <c r="TOP8"/>
      <c r="TOQ8"/>
      <c r="TOR8"/>
      <c r="TOS8"/>
      <c r="TOT8"/>
      <c r="TOU8"/>
      <c r="TOV8"/>
      <c r="TOW8"/>
      <c r="TOX8"/>
      <c r="TOY8"/>
      <c r="TOZ8"/>
      <c r="TPA8"/>
      <c r="TPB8"/>
      <c r="TPC8"/>
      <c r="TPD8"/>
      <c r="TPE8"/>
      <c r="TPF8"/>
      <c r="TPG8"/>
      <c r="TPH8"/>
      <c r="TPI8"/>
      <c r="TPJ8"/>
      <c r="TPK8"/>
      <c r="TPL8"/>
      <c r="TPM8"/>
      <c r="TPN8"/>
      <c r="TPO8"/>
      <c r="TPP8"/>
      <c r="TPQ8"/>
      <c r="TPR8"/>
      <c r="TPS8"/>
      <c r="TPT8"/>
      <c r="TPU8"/>
      <c r="TPV8"/>
      <c r="TPW8"/>
      <c r="TPX8"/>
      <c r="TPY8"/>
      <c r="TPZ8"/>
      <c r="TQA8"/>
      <c r="TQB8"/>
      <c r="TQC8"/>
      <c r="TQD8"/>
      <c r="TQE8"/>
      <c r="TQF8"/>
      <c r="TQG8"/>
      <c r="TQH8"/>
      <c r="TQI8"/>
      <c r="TQJ8"/>
      <c r="TQK8"/>
      <c r="TQL8"/>
      <c r="TQM8"/>
      <c r="TQN8"/>
      <c r="TQO8"/>
      <c r="TQP8"/>
      <c r="TQQ8"/>
      <c r="TQR8"/>
      <c r="TQS8"/>
      <c r="TQT8"/>
      <c r="TQU8"/>
      <c r="TQV8"/>
      <c r="TQW8"/>
      <c r="TQX8"/>
      <c r="TQY8"/>
      <c r="TQZ8"/>
      <c r="TRA8"/>
      <c r="TRB8"/>
      <c r="TRC8"/>
      <c r="TRD8"/>
      <c r="TRE8"/>
      <c r="TRF8"/>
      <c r="TRG8"/>
      <c r="TRH8"/>
      <c r="TRI8"/>
      <c r="TRJ8"/>
      <c r="TRK8"/>
      <c r="TRL8"/>
      <c r="TRM8"/>
      <c r="TRN8"/>
      <c r="TRO8"/>
      <c r="TRP8"/>
      <c r="TRQ8"/>
      <c r="TRR8"/>
      <c r="TRS8"/>
      <c r="TRT8"/>
      <c r="TRU8"/>
      <c r="TRV8"/>
      <c r="TRW8"/>
      <c r="TRX8"/>
      <c r="TRY8"/>
      <c r="TRZ8"/>
      <c r="TSA8"/>
      <c r="TSB8"/>
      <c r="TSC8"/>
      <c r="TSD8"/>
      <c r="TSE8"/>
      <c r="TSF8"/>
      <c r="TSG8"/>
      <c r="TSH8"/>
      <c r="TSI8"/>
      <c r="TSJ8"/>
      <c r="TSK8"/>
      <c r="TSL8"/>
      <c r="TSM8"/>
      <c r="TSN8"/>
      <c r="TSO8"/>
      <c r="TSP8"/>
      <c r="TSQ8"/>
      <c r="TSR8"/>
      <c r="TSS8"/>
      <c r="TST8"/>
      <c r="TSU8"/>
      <c r="TSV8"/>
      <c r="TSW8"/>
      <c r="TSX8"/>
      <c r="TSY8"/>
      <c r="TSZ8"/>
      <c r="TTA8"/>
      <c r="TTB8"/>
      <c r="TTC8"/>
      <c r="TTD8"/>
      <c r="TTE8"/>
      <c r="TTF8"/>
      <c r="TTG8"/>
      <c r="TTH8"/>
      <c r="TTI8"/>
      <c r="TTJ8"/>
      <c r="TTK8"/>
      <c r="TTL8"/>
      <c r="TTM8"/>
      <c r="TTN8"/>
      <c r="TTO8"/>
      <c r="TTP8"/>
      <c r="TTQ8"/>
      <c r="TTR8"/>
      <c r="TTS8"/>
      <c r="TTT8"/>
      <c r="TTU8"/>
      <c r="TTV8"/>
      <c r="TTW8"/>
      <c r="TTX8"/>
      <c r="TTY8"/>
      <c r="TTZ8"/>
      <c r="TUA8"/>
      <c r="TUB8"/>
      <c r="TUC8"/>
      <c r="TUD8"/>
      <c r="TUE8"/>
      <c r="TUF8"/>
      <c r="TUG8"/>
      <c r="TUH8"/>
      <c r="TUI8"/>
      <c r="TUJ8"/>
      <c r="TUK8"/>
      <c r="TUL8"/>
      <c r="TUM8"/>
      <c r="TUN8"/>
      <c r="TUO8"/>
      <c r="TUP8"/>
      <c r="TUQ8"/>
      <c r="TUR8"/>
      <c r="TUS8"/>
      <c r="TUT8"/>
      <c r="TUU8"/>
      <c r="TUV8"/>
      <c r="TUW8"/>
      <c r="TUX8"/>
      <c r="TUY8"/>
      <c r="TUZ8"/>
      <c r="TVA8"/>
      <c r="TVB8"/>
      <c r="TVC8"/>
      <c r="TVD8"/>
      <c r="TVE8"/>
      <c r="TVF8"/>
      <c r="TVG8"/>
      <c r="TVH8"/>
      <c r="TVI8"/>
      <c r="TVJ8"/>
      <c r="TVK8"/>
      <c r="TVL8"/>
      <c r="TVM8"/>
      <c r="TVN8"/>
      <c r="TVO8"/>
      <c r="TVP8"/>
      <c r="TVQ8"/>
      <c r="TVR8"/>
      <c r="TVS8"/>
      <c r="TVT8"/>
      <c r="TVU8"/>
      <c r="TVV8"/>
      <c r="TVW8"/>
      <c r="TVX8"/>
      <c r="TVY8"/>
      <c r="TVZ8"/>
      <c r="TWA8"/>
      <c r="TWB8"/>
      <c r="TWC8"/>
      <c r="TWD8"/>
      <c r="TWE8"/>
      <c r="TWF8"/>
      <c r="TWG8"/>
      <c r="TWH8"/>
      <c r="TWI8"/>
      <c r="TWJ8"/>
      <c r="TWK8"/>
      <c r="TWL8"/>
      <c r="TWM8"/>
      <c r="TWN8"/>
      <c r="TWO8"/>
      <c r="TWP8"/>
      <c r="TWQ8"/>
      <c r="TWR8"/>
      <c r="TWS8"/>
      <c r="TWT8"/>
      <c r="TWU8"/>
      <c r="TWV8"/>
      <c r="TWW8"/>
      <c r="TWX8"/>
      <c r="TWY8"/>
      <c r="TWZ8"/>
      <c r="TXA8"/>
      <c r="TXB8"/>
      <c r="TXC8"/>
      <c r="TXD8"/>
      <c r="TXE8"/>
      <c r="TXF8"/>
      <c r="TXG8"/>
      <c r="TXH8"/>
      <c r="TXI8"/>
      <c r="TXJ8"/>
      <c r="TXK8"/>
      <c r="TXL8"/>
      <c r="TXM8"/>
      <c r="TXN8"/>
      <c r="TXO8"/>
      <c r="TXP8"/>
      <c r="TXQ8"/>
      <c r="TXR8"/>
      <c r="TXS8"/>
      <c r="TXT8"/>
      <c r="TXU8"/>
      <c r="TXV8"/>
      <c r="TXW8"/>
      <c r="TXX8"/>
      <c r="TXY8"/>
      <c r="TXZ8"/>
      <c r="TYA8"/>
      <c r="TYB8"/>
      <c r="TYC8"/>
      <c r="TYD8"/>
      <c r="TYE8"/>
      <c r="TYF8"/>
      <c r="TYG8"/>
      <c r="TYH8"/>
      <c r="TYI8"/>
      <c r="TYJ8"/>
      <c r="TYK8"/>
      <c r="TYL8"/>
      <c r="TYM8"/>
      <c r="TYN8"/>
      <c r="TYO8"/>
      <c r="TYP8"/>
      <c r="TYQ8"/>
      <c r="TYR8"/>
      <c r="TYS8"/>
      <c r="TYT8"/>
      <c r="TYU8"/>
      <c r="TYV8"/>
      <c r="TYW8"/>
      <c r="TYX8"/>
      <c r="TYY8"/>
      <c r="TYZ8"/>
      <c r="TZA8"/>
      <c r="TZB8"/>
      <c r="TZC8"/>
      <c r="TZD8"/>
      <c r="TZE8"/>
      <c r="TZF8"/>
      <c r="TZG8"/>
      <c r="TZH8"/>
      <c r="TZI8"/>
      <c r="TZJ8"/>
      <c r="TZK8"/>
      <c r="TZL8"/>
      <c r="TZM8"/>
      <c r="TZN8"/>
      <c r="TZO8"/>
      <c r="TZP8"/>
      <c r="TZQ8"/>
      <c r="TZR8"/>
      <c r="TZS8"/>
      <c r="TZT8"/>
      <c r="TZU8"/>
      <c r="TZV8"/>
      <c r="TZW8"/>
      <c r="TZX8"/>
      <c r="TZY8"/>
      <c r="TZZ8"/>
      <c r="UAA8"/>
      <c r="UAB8"/>
      <c r="UAC8"/>
      <c r="UAD8"/>
      <c r="UAE8"/>
      <c r="UAF8"/>
      <c r="UAG8"/>
      <c r="UAH8"/>
      <c r="UAI8"/>
      <c r="UAJ8"/>
      <c r="UAK8"/>
      <c r="UAL8"/>
      <c r="UAM8"/>
      <c r="UAN8"/>
      <c r="UAO8"/>
      <c r="UAP8"/>
      <c r="UAQ8"/>
      <c r="UAR8"/>
      <c r="UAS8"/>
      <c r="UAT8"/>
      <c r="UAU8"/>
      <c r="UAV8"/>
      <c r="UAW8"/>
      <c r="UAX8"/>
      <c r="UAY8"/>
      <c r="UAZ8"/>
      <c r="UBA8"/>
      <c r="UBB8"/>
      <c r="UBC8"/>
      <c r="UBD8"/>
      <c r="UBE8"/>
      <c r="UBF8"/>
      <c r="UBG8"/>
      <c r="UBH8"/>
      <c r="UBI8"/>
      <c r="UBJ8"/>
      <c r="UBK8"/>
      <c r="UBL8"/>
      <c r="UBM8"/>
      <c r="UBN8"/>
      <c r="UBO8"/>
      <c r="UBP8"/>
      <c r="UBQ8"/>
      <c r="UBR8"/>
      <c r="UBS8"/>
      <c r="UBT8"/>
      <c r="UBU8"/>
      <c r="UBV8"/>
      <c r="UBW8"/>
      <c r="UBX8"/>
      <c r="UBY8"/>
      <c r="UBZ8"/>
      <c r="UCA8"/>
      <c r="UCB8"/>
      <c r="UCC8"/>
      <c r="UCD8"/>
      <c r="UCE8"/>
      <c r="UCF8"/>
      <c r="UCG8"/>
      <c r="UCH8"/>
      <c r="UCI8"/>
      <c r="UCJ8"/>
      <c r="UCK8"/>
      <c r="UCL8"/>
      <c r="UCM8"/>
      <c r="UCN8"/>
      <c r="UCO8"/>
      <c r="UCP8"/>
      <c r="UCQ8"/>
      <c r="UCR8"/>
      <c r="UCS8"/>
      <c r="UCT8"/>
      <c r="UCU8"/>
      <c r="UCV8"/>
      <c r="UCW8"/>
      <c r="UCX8"/>
      <c r="UCY8"/>
      <c r="UCZ8"/>
      <c r="UDA8"/>
      <c r="UDB8"/>
      <c r="UDC8"/>
      <c r="UDD8"/>
      <c r="UDE8"/>
      <c r="UDF8"/>
      <c r="UDG8"/>
      <c r="UDH8"/>
      <c r="UDI8"/>
      <c r="UDJ8"/>
      <c r="UDK8"/>
      <c r="UDL8"/>
      <c r="UDM8"/>
      <c r="UDN8"/>
      <c r="UDO8"/>
      <c r="UDP8"/>
      <c r="UDQ8"/>
      <c r="UDR8"/>
      <c r="UDS8"/>
      <c r="UDT8"/>
      <c r="UDU8"/>
      <c r="UDV8"/>
      <c r="UDW8"/>
      <c r="UDX8"/>
      <c r="UDY8"/>
      <c r="UDZ8"/>
      <c r="UEA8"/>
      <c r="UEB8"/>
      <c r="UEC8"/>
      <c r="UED8"/>
      <c r="UEE8"/>
      <c r="UEF8"/>
      <c r="UEG8"/>
      <c r="UEH8"/>
      <c r="UEI8"/>
      <c r="UEJ8"/>
      <c r="UEK8"/>
      <c r="UEL8"/>
      <c r="UEM8"/>
      <c r="UEN8"/>
      <c r="UEO8"/>
      <c r="UEP8"/>
      <c r="UEQ8"/>
      <c r="UER8"/>
      <c r="UES8"/>
      <c r="UET8"/>
      <c r="UEU8"/>
      <c r="UEV8"/>
      <c r="UEW8"/>
      <c r="UEX8"/>
      <c r="UEY8"/>
      <c r="UEZ8"/>
      <c r="UFA8"/>
      <c r="UFB8"/>
      <c r="UFC8"/>
      <c r="UFD8"/>
      <c r="UFE8"/>
      <c r="UFF8"/>
      <c r="UFG8"/>
      <c r="UFH8"/>
      <c r="UFI8"/>
      <c r="UFJ8"/>
      <c r="UFK8"/>
      <c r="UFL8"/>
      <c r="UFM8"/>
      <c r="UFN8"/>
      <c r="UFO8"/>
      <c r="UFP8"/>
      <c r="UFQ8"/>
      <c r="UFR8"/>
      <c r="UFS8"/>
      <c r="UFT8"/>
      <c r="UFU8"/>
      <c r="UFV8"/>
      <c r="UFW8"/>
      <c r="UFX8"/>
      <c r="UFY8"/>
      <c r="UFZ8"/>
      <c r="UGA8"/>
      <c r="UGB8"/>
      <c r="UGC8"/>
      <c r="UGD8"/>
      <c r="UGE8"/>
      <c r="UGF8"/>
      <c r="UGG8"/>
      <c r="UGH8"/>
      <c r="UGI8"/>
      <c r="UGJ8"/>
      <c r="UGK8"/>
      <c r="UGL8"/>
      <c r="UGM8"/>
      <c r="UGN8"/>
      <c r="UGO8"/>
      <c r="UGP8"/>
      <c r="UGQ8"/>
      <c r="UGR8"/>
      <c r="UGS8"/>
      <c r="UGT8"/>
      <c r="UGU8"/>
      <c r="UGV8"/>
      <c r="UGW8"/>
      <c r="UGX8"/>
      <c r="UGY8"/>
      <c r="UGZ8"/>
      <c r="UHA8"/>
      <c r="UHB8"/>
      <c r="UHC8"/>
      <c r="UHD8"/>
      <c r="UHE8"/>
      <c r="UHF8"/>
      <c r="UHG8"/>
      <c r="UHH8"/>
      <c r="UHI8"/>
      <c r="UHJ8"/>
      <c r="UHK8"/>
      <c r="UHL8"/>
      <c r="UHM8"/>
      <c r="UHN8"/>
      <c r="UHO8"/>
      <c r="UHP8"/>
      <c r="UHQ8"/>
      <c r="UHR8"/>
      <c r="UHS8"/>
      <c r="UHT8"/>
      <c r="UHU8"/>
      <c r="UHV8"/>
      <c r="UHW8"/>
      <c r="UHX8"/>
      <c r="UHY8"/>
      <c r="UHZ8"/>
      <c r="UIA8"/>
      <c r="UIB8"/>
      <c r="UIC8"/>
      <c r="UID8"/>
      <c r="UIE8"/>
      <c r="UIF8"/>
      <c r="UIG8"/>
      <c r="UIH8"/>
      <c r="UII8"/>
      <c r="UIJ8"/>
      <c r="UIK8"/>
      <c r="UIL8"/>
      <c r="UIM8"/>
      <c r="UIN8"/>
      <c r="UIO8"/>
      <c r="UIP8"/>
      <c r="UIQ8"/>
      <c r="UIR8"/>
      <c r="UIS8"/>
      <c r="UIT8"/>
      <c r="UIU8"/>
      <c r="UIV8"/>
      <c r="UIW8"/>
      <c r="UIX8"/>
      <c r="UIY8"/>
      <c r="UIZ8"/>
      <c r="UJA8"/>
      <c r="UJB8"/>
      <c r="UJC8"/>
      <c r="UJD8"/>
      <c r="UJE8"/>
      <c r="UJF8"/>
      <c r="UJG8"/>
      <c r="UJH8"/>
      <c r="UJI8"/>
      <c r="UJJ8"/>
      <c r="UJK8"/>
      <c r="UJL8"/>
      <c r="UJM8"/>
      <c r="UJN8"/>
      <c r="UJO8"/>
      <c r="UJP8"/>
      <c r="UJQ8"/>
      <c r="UJR8"/>
      <c r="UJS8"/>
      <c r="UJT8"/>
      <c r="UJU8"/>
      <c r="UJV8"/>
      <c r="UJW8"/>
      <c r="UJX8"/>
      <c r="UJY8"/>
      <c r="UJZ8"/>
      <c r="UKA8"/>
      <c r="UKB8"/>
      <c r="UKC8"/>
      <c r="UKD8"/>
      <c r="UKE8"/>
      <c r="UKF8"/>
      <c r="UKG8"/>
      <c r="UKH8"/>
      <c r="UKI8"/>
      <c r="UKJ8"/>
      <c r="UKK8"/>
      <c r="UKL8"/>
      <c r="UKM8"/>
      <c r="UKN8"/>
      <c r="UKO8"/>
      <c r="UKP8"/>
      <c r="UKQ8"/>
      <c r="UKR8"/>
      <c r="UKS8"/>
      <c r="UKT8"/>
      <c r="UKU8"/>
      <c r="UKV8"/>
      <c r="UKW8"/>
      <c r="UKX8"/>
      <c r="UKY8"/>
      <c r="UKZ8"/>
      <c r="ULA8"/>
      <c r="ULB8"/>
      <c r="ULC8"/>
      <c r="ULD8"/>
      <c r="ULE8"/>
      <c r="ULF8"/>
      <c r="ULG8"/>
      <c r="ULH8"/>
      <c r="ULI8"/>
      <c r="ULJ8"/>
      <c r="ULK8"/>
      <c r="ULL8"/>
      <c r="ULM8"/>
      <c r="ULN8"/>
      <c r="ULO8"/>
      <c r="ULP8"/>
      <c r="ULQ8"/>
      <c r="ULR8"/>
      <c r="ULS8"/>
      <c r="ULT8"/>
      <c r="ULU8"/>
      <c r="ULV8"/>
      <c r="ULW8"/>
      <c r="ULX8"/>
      <c r="ULY8"/>
      <c r="ULZ8"/>
      <c r="UMA8"/>
      <c r="UMB8"/>
      <c r="UMC8"/>
      <c r="UMD8"/>
      <c r="UME8"/>
      <c r="UMF8"/>
      <c r="UMG8"/>
      <c r="UMH8"/>
      <c r="UMI8"/>
      <c r="UMJ8"/>
      <c r="UMK8"/>
      <c r="UML8"/>
      <c r="UMM8"/>
      <c r="UMN8"/>
      <c r="UMO8"/>
      <c r="UMP8"/>
      <c r="UMQ8"/>
      <c r="UMR8"/>
      <c r="UMS8"/>
      <c r="UMT8"/>
      <c r="UMU8"/>
      <c r="UMV8"/>
      <c r="UMW8"/>
      <c r="UMX8"/>
      <c r="UMY8"/>
      <c r="UMZ8"/>
      <c r="UNA8"/>
      <c r="UNB8"/>
      <c r="UNC8"/>
      <c r="UND8"/>
      <c r="UNE8"/>
      <c r="UNF8"/>
      <c r="UNG8"/>
      <c r="UNH8"/>
      <c r="UNI8"/>
      <c r="UNJ8"/>
      <c r="UNK8"/>
      <c r="UNL8"/>
      <c r="UNM8"/>
      <c r="UNN8"/>
      <c r="UNO8"/>
      <c r="UNP8"/>
      <c r="UNQ8"/>
      <c r="UNR8"/>
      <c r="UNS8"/>
      <c r="UNT8"/>
      <c r="UNU8"/>
      <c r="UNV8"/>
      <c r="UNW8"/>
      <c r="UNX8"/>
      <c r="UNY8"/>
      <c r="UNZ8"/>
      <c r="UOA8"/>
      <c r="UOB8"/>
      <c r="UOC8"/>
      <c r="UOD8"/>
      <c r="UOE8"/>
      <c r="UOF8"/>
      <c r="UOG8"/>
      <c r="UOH8"/>
      <c r="UOI8"/>
      <c r="UOJ8"/>
      <c r="UOK8"/>
      <c r="UOL8"/>
      <c r="UOM8"/>
      <c r="UON8"/>
      <c r="UOO8"/>
      <c r="UOP8"/>
      <c r="UOQ8"/>
      <c r="UOR8"/>
      <c r="UOS8"/>
      <c r="UOT8"/>
      <c r="UOU8"/>
      <c r="UOV8"/>
      <c r="UOW8"/>
      <c r="UOX8"/>
      <c r="UOY8"/>
      <c r="UOZ8"/>
      <c r="UPA8"/>
      <c r="UPB8"/>
      <c r="UPC8"/>
      <c r="UPD8"/>
      <c r="UPE8"/>
      <c r="UPF8"/>
      <c r="UPG8"/>
      <c r="UPH8"/>
      <c r="UPI8"/>
      <c r="UPJ8"/>
      <c r="UPK8"/>
      <c r="UPL8"/>
      <c r="UPM8"/>
      <c r="UPN8"/>
      <c r="UPO8"/>
      <c r="UPP8"/>
      <c r="UPQ8"/>
      <c r="UPR8"/>
      <c r="UPS8"/>
      <c r="UPT8"/>
      <c r="UPU8"/>
      <c r="UPV8"/>
      <c r="UPW8"/>
      <c r="UPX8"/>
      <c r="UPY8"/>
      <c r="UPZ8"/>
      <c r="UQA8"/>
      <c r="UQB8"/>
      <c r="UQC8"/>
      <c r="UQD8"/>
      <c r="UQE8"/>
      <c r="UQF8"/>
      <c r="UQG8"/>
      <c r="UQH8"/>
      <c r="UQI8"/>
      <c r="UQJ8"/>
      <c r="UQK8"/>
      <c r="UQL8"/>
      <c r="UQM8"/>
      <c r="UQN8"/>
      <c r="UQO8"/>
      <c r="UQP8"/>
      <c r="UQQ8"/>
      <c r="UQR8"/>
      <c r="UQS8"/>
      <c r="UQT8"/>
      <c r="UQU8"/>
      <c r="UQV8"/>
      <c r="UQW8"/>
      <c r="UQX8"/>
      <c r="UQY8"/>
      <c r="UQZ8"/>
      <c r="URA8"/>
      <c r="URB8"/>
      <c r="URC8"/>
      <c r="URD8"/>
      <c r="URE8"/>
      <c r="URF8"/>
      <c r="URG8"/>
      <c r="URH8"/>
      <c r="URI8"/>
      <c r="URJ8"/>
      <c r="URK8"/>
      <c r="URL8"/>
      <c r="URM8"/>
      <c r="URN8"/>
      <c r="URO8"/>
      <c r="URP8"/>
      <c r="URQ8"/>
      <c r="URR8"/>
      <c r="URS8"/>
      <c r="URT8"/>
      <c r="URU8"/>
      <c r="URV8"/>
      <c r="URW8"/>
      <c r="URX8"/>
      <c r="URY8"/>
      <c r="URZ8"/>
      <c r="USA8"/>
      <c r="USB8"/>
      <c r="USC8"/>
      <c r="USD8"/>
      <c r="USE8"/>
      <c r="USF8"/>
      <c r="USG8"/>
      <c r="USH8"/>
      <c r="USI8"/>
      <c r="USJ8"/>
      <c r="USK8"/>
      <c r="USL8"/>
      <c r="USM8"/>
      <c r="USN8"/>
      <c r="USO8"/>
      <c r="USP8"/>
      <c r="USQ8"/>
      <c r="USR8"/>
      <c r="USS8"/>
      <c r="UST8"/>
      <c r="USU8"/>
      <c r="USV8"/>
      <c r="USW8"/>
      <c r="USX8"/>
      <c r="USY8"/>
      <c r="USZ8"/>
      <c r="UTA8"/>
      <c r="UTB8"/>
      <c r="UTC8"/>
      <c r="UTD8"/>
      <c r="UTE8"/>
      <c r="UTF8"/>
      <c r="UTG8"/>
      <c r="UTH8"/>
      <c r="UTI8"/>
      <c r="UTJ8"/>
      <c r="UTK8"/>
      <c r="UTL8"/>
      <c r="UTM8"/>
      <c r="UTN8"/>
      <c r="UTO8"/>
      <c r="UTP8"/>
      <c r="UTQ8"/>
      <c r="UTR8"/>
      <c r="UTS8"/>
      <c r="UTT8"/>
      <c r="UTU8"/>
      <c r="UTV8"/>
      <c r="UTW8"/>
      <c r="UTX8"/>
      <c r="UTY8"/>
      <c r="UTZ8"/>
      <c r="UUA8"/>
      <c r="UUB8"/>
      <c r="UUC8"/>
      <c r="UUD8"/>
      <c r="UUE8"/>
      <c r="UUF8"/>
      <c r="UUG8"/>
      <c r="UUH8"/>
      <c r="UUI8"/>
      <c r="UUJ8"/>
      <c r="UUK8"/>
      <c r="UUL8"/>
      <c r="UUM8"/>
      <c r="UUN8"/>
      <c r="UUO8"/>
      <c r="UUP8"/>
      <c r="UUQ8"/>
      <c r="UUR8"/>
      <c r="UUS8"/>
      <c r="UUT8"/>
      <c r="UUU8"/>
      <c r="UUV8"/>
      <c r="UUW8"/>
      <c r="UUX8"/>
      <c r="UUY8"/>
      <c r="UUZ8"/>
      <c r="UVA8"/>
      <c r="UVB8"/>
      <c r="UVC8"/>
      <c r="UVD8"/>
      <c r="UVE8"/>
      <c r="UVF8"/>
      <c r="UVG8"/>
      <c r="UVH8"/>
      <c r="UVI8"/>
      <c r="UVJ8"/>
      <c r="UVK8"/>
      <c r="UVL8"/>
      <c r="UVM8"/>
      <c r="UVN8"/>
      <c r="UVO8"/>
      <c r="UVP8"/>
      <c r="UVQ8"/>
      <c r="UVR8"/>
      <c r="UVS8"/>
      <c r="UVT8"/>
      <c r="UVU8"/>
      <c r="UVV8"/>
      <c r="UVW8"/>
      <c r="UVX8"/>
      <c r="UVY8"/>
      <c r="UVZ8"/>
      <c r="UWA8"/>
      <c r="UWB8"/>
      <c r="UWC8"/>
      <c r="UWD8"/>
      <c r="UWE8"/>
      <c r="UWF8"/>
      <c r="UWG8"/>
      <c r="UWH8"/>
      <c r="UWI8"/>
      <c r="UWJ8"/>
      <c r="UWK8"/>
      <c r="UWL8"/>
      <c r="UWM8"/>
      <c r="UWN8"/>
      <c r="UWO8"/>
      <c r="UWP8"/>
      <c r="UWQ8"/>
      <c r="UWR8"/>
      <c r="UWS8"/>
      <c r="UWT8"/>
      <c r="UWU8"/>
      <c r="UWV8"/>
      <c r="UWW8"/>
      <c r="UWX8"/>
      <c r="UWY8"/>
      <c r="UWZ8"/>
      <c r="UXA8"/>
      <c r="UXB8"/>
      <c r="UXC8"/>
      <c r="UXD8"/>
      <c r="UXE8"/>
      <c r="UXF8"/>
      <c r="UXG8"/>
      <c r="UXH8"/>
      <c r="UXI8"/>
      <c r="UXJ8"/>
      <c r="UXK8"/>
      <c r="UXL8"/>
      <c r="UXM8"/>
      <c r="UXN8"/>
      <c r="UXO8"/>
      <c r="UXP8"/>
      <c r="UXQ8"/>
      <c r="UXR8"/>
      <c r="UXS8"/>
      <c r="UXT8"/>
      <c r="UXU8"/>
      <c r="UXV8"/>
      <c r="UXW8"/>
      <c r="UXX8"/>
      <c r="UXY8"/>
      <c r="UXZ8"/>
      <c r="UYA8"/>
      <c r="UYB8"/>
      <c r="UYC8"/>
      <c r="UYD8"/>
      <c r="UYE8"/>
      <c r="UYF8"/>
      <c r="UYG8"/>
      <c r="UYH8"/>
      <c r="UYI8"/>
      <c r="UYJ8"/>
      <c r="UYK8"/>
      <c r="UYL8"/>
      <c r="UYM8"/>
      <c r="UYN8"/>
      <c r="UYO8"/>
      <c r="UYP8"/>
      <c r="UYQ8"/>
      <c r="UYR8"/>
      <c r="UYS8"/>
      <c r="UYT8"/>
      <c r="UYU8"/>
      <c r="UYV8"/>
      <c r="UYW8"/>
      <c r="UYX8"/>
      <c r="UYY8"/>
      <c r="UYZ8"/>
      <c r="UZA8"/>
      <c r="UZB8"/>
      <c r="UZC8"/>
      <c r="UZD8"/>
      <c r="UZE8"/>
      <c r="UZF8"/>
      <c r="UZG8"/>
      <c r="UZH8"/>
      <c r="UZI8"/>
      <c r="UZJ8"/>
      <c r="UZK8"/>
      <c r="UZL8"/>
      <c r="UZM8"/>
      <c r="UZN8"/>
      <c r="UZO8"/>
      <c r="UZP8"/>
      <c r="UZQ8"/>
      <c r="UZR8"/>
      <c r="UZS8"/>
      <c r="UZT8"/>
      <c r="UZU8"/>
      <c r="UZV8"/>
      <c r="UZW8"/>
      <c r="UZX8"/>
      <c r="UZY8"/>
      <c r="UZZ8"/>
      <c r="VAA8"/>
      <c r="VAB8"/>
      <c r="VAC8"/>
      <c r="VAD8"/>
      <c r="VAE8"/>
      <c r="VAF8"/>
      <c r="VAG8"/>
      <c r="VAH8"/>
      <c r="VAI8"/>
      <c r="VAJ8"/>
      <c r="VAK8"/>
      <c r="VAL8"/>
      <c r="VAM8"/>
      <c r="VAN8"/>
      <c r="VAO8"/>
      <c r="VAP8"/>
      <c r="VAQ8"/>
      <c r="VAR8"/>
      <c r="VAS8"/>
      <c r="VAT8"/>
      <c r="VAU8"/>
      <c r="VAV8"/>
      <c r="VAW8"/>
      <c r="VAX8"/>
      <c r="VAY8"/>
      <c r="VAZ8"/>
      <c r="VBA8"/>
      <c r="VBB8"/>
      <c r="VBC8"/>
      <c r="VBD8"/>
      <c r="VBE8"/>
      <c r="VBF8"/>
      <c r="VBG8"/>
      <c r="VBH8"/>
      <c r="VBI8"/>
      <c r="VBJ8"/>
      <c r="VBK8"/>
      <c r="VBL8"/>
      <c r="VBM8"/>
      <c r="VBN8"/>
      <c r="VBO8"/>
      <c r="VBP8"/>
      <c r="VBQ8"/>
      <c r="VBR8"/>
      <c r="VBS8"/>
      <c r="VBT8"/>
      <c r="VBU8"/>
      <c r="VBV8"/>
      <c r="VBW8"/>
      <c r="VBX8"/>
      <c r="VBY8"/>
      <c r="VBZ8"/>
      <c r="VCA8"/>
      <c r="VCB8"/>
      <c r="VCC8"/>
      <c r="VCD8"/>
      <c r="VCE8"/>
      <c r="VCF8"/>
      <c r="VCG8"/>
      <c r="VCH8"/>
      <c r="VCI8"/>
      <c r="VCJ8"/>
      <c r="VCK8"/>
      <c r="VCL8"/>
      <c r="VCM8"/>
      <c r="VCN8"/>
      <c r="VCO8"/>
      <c r="VCP8"/>
      <c r="VCQ8"/>
      <c r="VCR8"/>
      <c r="VCS8"/>
      <c r="VCT8"/>
      <c r="VCU8"/>
      <c r="VCV8"/>
      <c r="VCW8"/>
      <c r="VCX8"/>
      <c r="VCY8"/>
      <c r="VCZ8"/>
      <c r="VDA8"/>
      <c r="VDB8"/>
      <c r="VDC8"/>
      <c r="VDD8"/>
      <c r="VDE8"/>
      <c r="VDF8"/>
      <c r="VDG8"/>
      <c r="VDH8"/>
      <c r="VDI8"/>
      <c r="VDJ8"/>
      <c r="VDK8"/>
      <c r="VDL8"/>
      <c r="VDM8"/>
      <c r="VDN8"/>
      <c r="VDO8"/>
      <c r="VDP8"/>
      <c r="VDQ8"/>
      <c r="VDR8"/>
      <c r="VDS8"/>
      <c r="VDT8"/>
      <c r="VDU8"/>
      <c r="VDV8"/>
      <c r="VDW8"/>
      <c r="VDX8"/>
      <c r="VDY8"/>
      <c r="VDZ8"/>
      <c r="VEA8"/>
      <c r="VEB8"/>
      <c r="VEC8"/>
      <c r="VED8"/>
      <c r="VEE8"/>
      <c r="VEF8"/>
      <c r="VEG8"/>
      <c r="VEH8"/>
      <c r="VEI8"/>
      <c r="VEJ8"/>
      <c r="VEK8"/>
      <c r="VEL8"/>
      <c r="VEM8"/>
      <c r="VEN8"/>
      <c r="VEO8"/>
      <c r="VEP8"/>
      <c r="VEQ8"/>
      <c r="VER8"/>
      <c r="VES8"/>
      <c r="VET8"/>
      <c r="VEU8"/>
      <c r="VEV8"/>
      <c r="VEW8"/>
      <c r="VEX8"/>
      <c r="VEY8"/>
      <c r="VEZ8"/>
      <c r="VFA8"/>
      <c r="VFB8"/>
      <c r="VFC8"/>
      <c r="VFD8"/>
      <c r="VFE8"/>
      <c r="VFF8"/>
      <c r="VFG8"/>
      <c r="VFH8"/>
      <c r="VFI8"/>
      <c r="VFJ8"/>
      <c r="VFK8"/>
      <c r="VFL8"/>
      <c r="VFM8"/>
      <c r="VFN8"/>
      <c r="VFO8"/>
      <c r="VFP8"/>
      <c r="VFQ8"/>
      <c r="VFR8"/>
      <c r="VFS8"/>
      <c r="VFT8"/>
      <c r="VFU8"/>
      <c r="VFV8"/>
      <c r="VFW8"/>
      <c r="VFX8"/>
      <c r="VFY8"/>
      <c r="VFZ8"/>
      <c r="VGA8"/>
      <c r="VGB8"/>
      <c r="VGC8"/>
      <c r="VGD8"/>
      <c r="VGE8"/>
      <c r="VGF8"/>
      <c r="VGG8"/>
      <c r="VGH8"/>
      <c r="VGI8"/>
      <c r="VGJ8"/>
      <c r="VGK8"/>
      <c r="VGL8"/>
      <c r="VGM8"/>
      <c r="VGN8"/>
      <c r="VGO8"/>
      <c r="VGP8"/>
      <c r="VGQ8"/>
      <c r="VGR8"/>
      <c r="VGS8"/>
      <c r="VGT8"/>
      <c r="VGU8"/>
      <c r="VGV8"/>
      <c r="VGW8"/>
      <c r="VGX8"/>
      <c r="VGY8"/>
      <c r="VGZ8"/>
      <c r="VHA8"/>
      <c r="VHB8"/>
      <c r="VHC8"/>
      <c r="VHD8"/>
      <c r="VHE8"/>
      <c r="VHF8"/>
      <c r="VHG8"/>
      <c r="VHH8"/>
      <c r="VHI8"/>
      <c r="VHJ8"/>
      <c r="VHK8"/>
      <c r="VHL8"/>
      <c r="VHM8"/>
      <c r="VHN8"/>
      <c r="VHO8"/>
      <c r="VHP8"/>
      <c r="VHQ8"/>
      <c r="VHR8"/>
      <c r="VHS8"/>
      <c r="VHT8"/>
      <c r="VHU8"/>
      <c r="VHV8"/>
      <c r="VHW8"/>
      <c r="VHX8"/>
      <c r="VHY8"/>
      <c r="VHZ8"/>
      <c r="VIA8"/>
      <c r="VIB8"/>
      <c r="VIC8"/>
      <c r="VID8"/>
      <c r="VIE8"/>
      <c r="VIF8"/>
      <c r="VIG8"/>
      <c r="VIH8"/>
      <c r="VII8"/>
      <c r="VIJ8"/>
      <c r="VIK8"/>
      <c r="VIL8"/>
      <c r="VIM8"/>
      <c r="VIN8"/>
      <c r="VIO8"/>
      <c r="VIP8"/>
      <c r="VIQ8"/>
      <c r="VIR8"/>
      <c r="VIS8"/>
      <c r="VIT8"/>
      <c r="VIU8"/>
      <c r="VIV8"/>
      <c r="VIW8"/>
      <c r="VIX8"/>
      <c r="VIY8"/>
      <c r="VIZ8"/>
      <c r="VJA8"/>
      <c r="VJB8"/>
      <c r="VJC8"/>
      <c r="VJD8"/>
      <c r="VJE8"/>
      <c r="VJF8"/>
      <c r="VJG8"/>
      <c r="VJH8"/>
      <c r="VJI8"/>
      <c r="VJJ8"/>
      <c r="VJK8"/>
      <c r="VJL8"/>
      <c r="VJM8"/>
      <c r="VJN8"/>
      <c r="VJO8"/>
      <c r="VJP8"/>
      <c r="VJQ8"/>
      <c r="VJR8"/>
      <c r="VJS8"/>
      <c r="VJT8"/>
      <c r="VJU8"/>
      <c r="VJV8"/>
      <c r="VJW8"/>
      <c r="VJX8"/>
      <c r="VJY8"/>
      <c r="VJZ8"/>
      <c r="VKA8"/>
      <c r="VKB8"/>
      <c r="VKC8"/>
      <c r="VKD8"/>
      <c r="VKE8"/>
      <c r="VKF8"/>
      <c r="VKG8"/>
      <c r="VKH8"/>
      <c r="VKI8"/>
      <c r="VKJ8"/>
      <c r="VKK8"/>
      <c r="VKL8"/>
      <c r="VKM8"/>
      <c r="VKN8"/>
      <c r="VKO8"/>
      <c r="VKP8"/>
      <c r="VKQ8"/>
      <c r="VKR8"/>
      <c r="VKS8"/>
      <c r="VKT8"/>
      <c r="VKU8"/>
      <c r="VKV8"/>
      <c r="VKW8"/>
      <c r="VKX8"/>
      <c r="VKY8"/>
      <c r="VKZ8"/>
      <c r="VLA8"/>
      <c r="VLB8"/>
      <c r="VLC8"/>
      <c r="VLD8"/>
      <c r="VLE8"/>
      <c r="VLF8"/>
      <c r="VLG8"/>
      <c r="VLH8"/>
      <c r="VLI8"/>
      <c r="VLJ8"/>
      <c r="VLK8"/>
      <c r="VLL8"/>
      <c r="VLM8"/>
      <c r="VLN8"/>
      <c r="VLO8"/>
      <c r="VLP8"/>
      <c r="VLQ8"/>
      <c r="VLR8"/>
      <c r="VLS8"/>
      <c r="VLT8"/>
      <c r="VLU8"/>
      <c r="VLV8"/>
      <c r="VLW8"/>
      <c r="VLX8"/>
      <c r="VLY8"/>
      <c r="VLZ8"/>
      <c r="VMA8"/>
      <c r="VMB8"/>
      <c r="VMC8"/>
      <c r="VMD8"/>
      <c r="VME8"/>
      <c r="VMF8"/>
      <c r="VMG8"/>
      <c r="VMH8"/>
      <c r="VMI8"/>
      <c r="VMJ8"/>
      <c r="VMK8"/>
      <c r="VML8"/>
      <c r="VMM8"/>
      <c r="VMN8"/>
      <c r="VMO8"/>
      <c r="VMP8"/>
      <c r="VMQ8"/>
      <c r="VMR8"/>
      <c r="VMS8"/>
      <c r="VMT8"/>
      <c r="VMU8"/>
      <c r="VMV8"/>
      <c r="VMW8"/>
      <c r="VMX8"/>
      <c r="VMY8"/>
      <c r="VMZ8"/>
      <c r="VNA8"/>
      <c r="VNB8"/>
      <c r="VNC8"/>
      <c r="VND8"/>
      <c r="VNE8"/>
      <c r="VNF8"/>
      <c r="VNG8"/>
      <c r="VNH8"/>
      <c r="VNI8"/>
      <c r="VNJ8"/>
      <c r="VNK8"/>
      <c r="VNL8"/>
      <c r="VNM8"/>
      <c r="VNN8"/>
      <c r="VNO8"/>
      <c r="VNP8"/>
      <c r="VNQ8"/>
      <c r="VNR8"/>
      <c r="VNS8"/>
      <c r="VNT8"/>
      <c r="VNU8"/>
      <c r="VNV8"/>
      <c r="VNW8"/>
      <c r="VNX8"/>
      <c r="VNY8"/>
      <c r="VNZ8"/>
      <c r="VOA8"/>
      <c r="VOB8"/>
      <c r="VOC8"/>
      <c r="VOD8"/>
      <c r="VOE8"/>
      <c r="VOF8"/>
      <c r="VOG8"/>
      <c r="VOH8"/>
      <c r="VOI8"/>
      <c r="VOJ8"/>
      <c r="VOK8"/>
      <c r="VOL8"/>
      <c r="VOM8"/>
      <c r="VON8"/>
      <c r="VOO8"/>
      <c r="VOP8"/>
      <c r="VOQ8"/>
      <c r="VOR8"/>
      <c r="VOS8"/>
      <c r="VOT8"/>
      <c r="VOU8"/>
      <c r="VOV8"/>
      <c r="VOW8"/>
      <c r="VOX8"/>
      <c r="VOY8"/>
      <c r="VOZ8"/>
      <c r="VPA8"/>
      <c r="VPB8"/>
      <c r="VPC8"/>
      <c r="VPD8"/>
      <c r="VPE8"/>
      <c r="VPF8"/>
      <c r="VPG8"/>
      <c r="VPH8"/>
      <c r="VPI8"/>
      <c r="VPJ8"/>
      <c r="VPK8"/>
      <c r="VPL8"/>
      <c r="VPM8"/>
      <c r="VPN8"/>
      <c r="VPO8"/>
      <c r="VPP8"/>
      <c r="VPQ8"/>
      <c r="VPR8"/>
      <c r="VPS8"/>
      <c r="VPT8"/>
      <c r="VPU8"/>
      <c r="VPV8"/>
      <c r="VPW8"/>
      <c r="VPX8"/>
      <c r="VPY8"/>
      <c r="VPZ8"/>
      <c r="VQA8"/>
      <c r="VQB8"/>
      <c r="VQC8"/>
      <c r="VQD8"/>
      <c r="VQE8"/>
      <c r="VQF8"/>
      <c r="VQG8"/>
      <c r="VQH8"/>
      <c r="VQI8"/>
      <c r="VQJ8"/>
      <c r="VQK8"/>
      <c r="VQL8"/>
      <c r="VQM8"/>
      <c r="VQN8"/>
      <c r="VQO8"/>
      <c r="VQP8"/>
      <c r="VQQ8"/>
      <c r="VQR8"/>
      <c r="VQS8"/>
      <c r="VQT8"/>
      <c r="VQU8"/>
      <c r="VQV8"/>
      <c r="VQW8"/>
      <c r="VQX8"/>
      <c r="VQY8"/>
      <c r="VQZ8"/>
      <c r="VRA8"/>
      <c r="VRB8"/>
      <c r="VRC8"/>
      <c r="VRD8"/>
      <c r="VRE8"/>
      <c r="VRF8"/>
      <c r="VRG8"/>
      <c r="VRH8"/>
      <c r="VRI8"/>
      <c r="VRJ8"/>
      <c r="VRK8"/>
      <c r="VRL8"/>
      <c r="VRM8"/>
      <c r="VRN8"/>
      <c r="VRO8"/>
      <c r="VRP8"/>
      <c r="VRQ8"/>
      <c r="VRR8"/>
      <c r="VRS8"/>
      <c r="VRT8"/>
      <c r="VRU8"/>
      <c r="VRV8"/>
      <c r="VRW8"/>
      <c r="VRX8"/>
      <c r="VRY8"/>
      <c r="VRZ8"/>
      <c r="VSA8"/>
      <c r="VSB8"/>
      <c r="VSC8"/>
      <c r="VSD8"/>
      <c r="VSE8"/>
      <c r="VSF8"/>
      <c r="VSG8"/>
      <c r="VSH8"/>
      <c r="VSI8"/>
      <c r="VSJ8"/>
      <c r="VSK8"/>
      <c r="VSL8"/>
      <c r="VSM8"/>
      <c r="VSN8"/>
      <c r="VSO8"/>
      <c r="VSP8"/>
      <c r="VSQ8"/>
      <c r="VSR8"/>
      <c r="VSS8"/>
      <c r="VST8"/>
      <c r="VSU8"/>
      <c r="VSV8"/>
      <c r="VSW8"/>
      <c r="VSX8"/>
      <c r="VSY8"/>
      <c r="VSZ8"/>
      <c r="VTA8"/>
      <c r="VTB8"/>
      <c r="VTC8"/>
      <c r="VTD8"/>
      <c r="VTE8"/>
      <c r="VTF8"/>
      <c r="VTG8"/>
      <c r="VTH8"/>
      <c r="VTI8"/>
      <c r="VTJ8"/>
      <c r="VTK8"/>
      <c r="VTL8"/>
      <c r="VTM8"/>
      <c r="VTN8"/>
      <c r="VTO8"/>
      <c r="VTP8"/>
      <c r="VTQ8"/>
      <c r="VTR8"/>
      <c r="VTS8"/>
      <c r="VTT8"/>
      <c r="VTU8"/>
      <c r="VTV8"/>
      <c r="VTW8"/>
      <c r="VTX8"/>
      <c r="VTY8"/>
      <c r="VTZ8"/>
      <c r="VUA8"/>
      <c r="VUB8"/>
      <c r="VUC8"/>
      <c r="VUD8"/>
      <c r="VUE8"/>
      <c r="VUF8"/>
      <c r="VUG8"/>
      <c r="VUH8"/>
      <c r="VUI8"/>
      <c r="VUJ8"/>
      <c r="VUK8"/>
      <c r="VUL8"/>
      <c r="VUM8"/>
      <c r="VUN8"/>
      <c r="VUO8"/>
      <c r="VUP8"/>
      <c r="VUQ8"/>
      <c r="VUR8"/>
      <c r="VUS8"/>
      <c r="VUT8"/>
      <c r="VUU8"/>
      <c r="VUV8"/>
      <c r="VUW8"/>
      <c r="VUX8"/>
      <c r="VUY8"/>
      <c r="VUZ8"/>
      <c r="VVA8"/>
      <c r="VVB8"/>
      <c r="VVC8"/>
      <c r="VVD8"/>
      <c r="VVE8"/>
      <c r="VVF8"/>
      <c r="VVG8"/>
      <c r="VVH8"/>
      <c r="VVI8"/>
      <c r="VVJ8"/>
      <c r="VVK8"/>
      <c r="VVL8"/>
      <c r="VVM8"/>
      <c r="VVN8"/>
      <c r="VVO8"/>
      <c r="VVP8"/>
      <c r="VVQ8"/>
      <c r="VVR8"/>
      <c r="VVS8"/>
      <c r="VVT8"/>
      <c r="VVU8"/>
      <c r="VVV8"/>
      <c r="VVW8"/>
      <c r="VVX8"/>
      <c r="VVY8"/>
      <c r="VVZ8"/>
      <c r="VWA8"/>
      <c r="VWB8"/>
      <c r="VWC8"/>
      <c r="VWD8"/>
      <c r="VWE8"/>
      <c r="VWF8"/>
      <c r="VWG8"/>
      <c r="VWH8"/>
      <c r="VWI8"/>
      <c r="VWJ8"/>
      <c r="VWK8"/>
      <c r="VWL8"/>
      <c r="VWM8"/>
      <c r="VWN8"/>
      <c r="VWO8"/>
      <c r="VWP8"/>
      <c r="VWQ8"/>
      <c r="VWR8"/>
      <c r="VWS8"/>
      <c r="VWT8"/>
      <c r="VWU8"/>
      <c r="VWV8"/>
      <c r="VWW8"/>
      <c r="VWX8"/>
      <c r="VWY8"/>
      <c r="VWZ8"/>
      <c r="VXA8"/>
      <c r="VXB8"/>
      <c r="VXC8"/>
      <c r="VXD8"/>
      <c r="VXE8"/>
      <c r="VXF8"/>
      <c r="VXG8"/>
      <c r="VXH8"/>
      <c r="VXI8"/>
      <c r="VXJ8"/>
      <c r="VXK8"/>
      <c r="VXL8"/>
      <c r="VXM8"/>
      <c r="VXN8"/>
      <c r="VXO8"/>
      <c r="VXP8"/>
      <c r="VXQ8"/>
      <c r="VXR8"/>
      <c r="VXS8"/>
      <c r="VXT8"/>
      <c r="VXU8"/>
      <c r="VXV8"/>
      <c r="VXW8"/>
      <c r="VXX8"/>
      <c r="VXY8"/>
      <c r="VXZ8"/>
      <c r="VYA8"/>
      <c r="VYB8"/>
      <c r="VYC8"/>
      <c r="VYD8"/>
      <c r="VYE8"/>
      <c r="VYF8"/>
      <c r="VYG8"/>
      <c r="VYH8"/>
      <c r="VYI8"/>
      <c r="VYJ8"/>
      <c r="VYK8"/>
      <c r="VYL8"/>
      <c r="VYM8"/>
      <c r="VYN8"/>
      <c r="VYO8"/>
      <c r="VYP8"/>
      <c r="VYQ8"/>
      <c r="VYR8"/>
      <c r="VYS8"/>
      <c r="VYT8"/>
      <c r="VYU8"/>
      <c r="VYV8"/>
      <c r="VYW8"/>
      <c r="VYX8"/>
      <c r="VYY8"/>
      <c r="VYZ8"/>
      <c r="VZA8"/>
      <c r="VZB8"/>
      <c r="VZC8"/>
      <c r="VZD8"/>
      <c r="VZE8"/>
      <c r="VZF8"/>
      <c r="VZG8"/>
      <c r="VZH8"/>
      <c r="VZI8"/>
      <c r="VZJ8"/>
      <c r="VZK8"/>
      <c r="VZL8"/>
      <c r="VZM8"/>
      <c r="VZN8"/>
      <c r="VZO8"/>
      <c r="VZP8"/>
      <c r="VZQ8"/>
      <c r="VZR8"/>
      <c r="VZS8"/>
      <c r="VZT8"/>
      <c r="VZU8"/>
      <c r="VZV8"/>
      <c r="VZW8"/>
      <c r="VZX8"/>
      <c r="VZY8"/>
      <c r="VZZ8"/>
      <c r="WAA8"/>
      <c r="WAB8"/>
      <c r="WAC8"/>
      <c r="WAD8"/>
      <c r="WAE8"/>
      <c r="WAF8"/>
      <c r="WAG8"/>
      <c r="WAH8"/>
      <c r="WAI8"/>
      <c r="WAJ8"/>
      <c r="WAK8"/>
      <c r="WAL8"/>
      <c r="WAM8"/>
      <c r="WAN8"/>
      <c r="WAO8"/>
      <c r="WAP8"/>
      <c r="WAQ8"/>
      <c r="WAR8"/>
      <c r="WAS8"/>
      <c r="WAT8"/>
      <c r="WAU8"/>
      <c r="WAV8"/>
      <c r="WAW8"/>
      <c r="WAX8"/>
      <c r="WAY8"/>
      <c r="WAZ8"/>
      <c r="WBA8"/>
      <c r="WBB8"/>
      <c r="WBC8"/>
      <c r="WBD8"/>
      <c r="WBE8"/>
      <c r="WBF8"/>
      <c r="WBG8"/>
      <c r="WBH8"/>
      <c r="WBI8"/>
      <c r="WBJ8"/>
      <c r="WBK8"/>
      <c r="WBL8"/>
      <c r="WBM8"/>
      <c r="WBN8"/>
      <c r="WBO8"/>
      <c r="WBP8"/>
      <c r="WBQ8"/>
      <c r="WBR8"/>
      <c r="WBS8"/>
      <c r="WBT8"/>
      <c r="WBU8"/>
      <c r="WBV8"/>
      <c r="WBW8"/>
      <c r="WBX8"/>
      <c r="WBY8"/>
      <c r="WBZ8"/>
      <c r="WCA8"/>
      <c r="WCB8"/>
      <c r="WCC8"/>
      <c r="WCD8"/>
      <c r="WCE8"/>
      <c r="WCF8"/>
      <c r="WCG8"/>
      <c r="WCH8"/>
      <c r="WCI8"/>
      <c r="WCJ8"/>
      <c r="WCK8"/>
      <c r="WCL8"/>
      <c r="WCM8"/>
      <c r="WCN8"/>
      <c r="WCO8"/>
      <c r="WCP8"/>
      <c r="WCQ8"/>
      <c r="WCR8"/>
      <c r="WCS8"/>
      <c r="WCT8"/>
      <c r="WCU8"/>
      <c r="WCV8"/>
      <c r="WCW8"/>
      <c r="WCX8"/>
      <c r="WCY8"/>
      <c r="WCZ8"/>
      <c r="WDA8"/>
      <c r="WDB8"/>
      <c r="WDC8"/>
      <c r="WDD8"/>
      <c r="WDE8"/>
      <c r="WDF8"/>
      <c r="WDG8"/>
      <c r="WDH8"/>
      <c r="WDI8"/>
      <c r="WDJ8"/>
      <c r="WDK8"/>
      <c r="WDL8"/>
      <c r="WDM8"/>
      <c r="WDN8"/>
      <c r="WDO8"/>
      <c r="WDP8"/>
      <c r="WDQ8"/>
      <c r="WDR8"/>
      <c r="WDS8"/>
      <c r="WDT8"/>
      <c r="WDU8"/>
      <c r="WDV8"/>
      <c r="WDW8"/>
      <c r="WDX8"/>
      <c r="WDY8"/>
      <c r="WDZ8"/>
      <c r="WEA8"/>
      <c r="WEB8"/>
      <c r="WEC8"/>
      <c r="WED8"/>
      <c r="WEE8"/>
      <c r="WEF8"/>
      <c r="WEG8"/>
      <c r="WEH8"/>
      <c r="WEI8"/>
      <c r="WEJ8"/>
      <c r="WEK8"/>
      <c r="WEL8"/>
      <c r="WEM8"/>
      <c r="WEN8"/>
      <c r="WEO8"/>
      <c r="WEP8"/>
      <c r="WEQ8"/>
      <c r="WER8"/>
      <c r="WES8"/>
      <c r="WET8"/>
      <c r="WEU8"/>
      <c r="WEV8"/>
      <c r="WEW8"/>
      <c r="WEX8"/>
      <c r="WEY8"/>
      <c r="WEZ8"/>
      <c r="WFA8"/>
      <c r="WFB8"/>
      <c r="WFC8"/>
      <c r="WFD8"/>
      <c r="WFE8"/>
      <c r="WFF8"/>
      <c r="WFG8"/>
      <c r="WFH8"/>
      <c r="WFI8"/>
      <c r="WFJ8"/>
      <c r="WFK8"/>
      <c r="WFL8"/>
      <c r="WFM8"/>
      <c r="WFN8"/>
      <c r="WFO8"/>
      <c r="WFP8"/>
      <c r="WFQ8"/>
      <c r="WFR8"/>
      <c r="WFS8"/>
      <c r="WFT8"/>
      <c r="WFU8"/>
      <c r="WFV8"/>
      <c r="WFW8"/>
      <c r="WFX8"/>
      <c r="WFY8"/>
      <c r="WFZ8"/>
      <c r="WGA8"/>
      <c r="WGB8"/>
      <c r="WGC8"/>
      <c r="WGD8"/>
      <c r="WGE8"/>
      <c r="WGF8"/>
      <c r="WGG8"/>
      <c r="WGH8"/>
      <c r="WGI8"/>
      <c r="WGJ8"/>
      <c r="WGK8"/>
      <c r="WGL8"/>
      <c r="WGM8"/>
      <c r="WGN8"/>
      <c r="WGO8"/>
      <c r="WGP8"/>
      <c r="WGQ8"/>
      <c r="WGR8"/>
      <c r="WGS8"/>
      <c r="WGT8"/>
      <c r="WGU8"/>
      <c r="WGV8"/>
      <c r="WGW8"/>
      <c r="WGX8"/>
      <c r="WGY8"/>
      <c r="WGZ8"/>
      <c r="WHA8"/>
      <c r="WHB8"/>
      <c r="WHC8"/>
      <c r="WHD8"/>
      <c r="WHE8"/>
      <c r="WHF8"/>
      <c r="WHG8"/>
      <c r="WHH8"/>
      <c r="WHI8"/>
      <c r="WHJ8"/>
      <c r="WHK8"/>
      <c r="WHL8"/>
      <c r="WHM8"/>
      <c r="WHN8"/>
      <c r="WHO8"/>
      <c r="WHP8"/>
      <c r="WHQ8"/>
      <c r="WHR8"/>
      <c r="WHS8"/>
      <c r="WHT8"/>
      <c r="WHU8"/>
      <c r="WHV8"/>
      <c r="WHW8"/>
      <c r="WHX8"/>
      <c r="WHY8"/>
      <c r="WHZ8"/>
      <c r="WIA8"/>
      <c r="WIB8"/>
      <c r="WIC8"/>
      <c r="WID8"/>
      <c r="WIE8"/>
      <c r="WIF8"/>
      <c r="WIG8"/>
      <c r="WIH8"/>
      <c r="WII8"/>
      <c r="WIJ8"/>
      <c r="WIK8"/>
      <c r="WIL8"/>
      <c r="WIM8"/>
      <c r="WIN8"/>
      <c r="WIO8"/>
      <c r="WIP8"/>
      <c r="WIQ8"/>
      <c r="WIR8"/>
      <c r="WIS8"/>
      <c r="WIT8"/>
      <c r="WIU8"/>
      <c r="WIV8"/>
      <c r="WIW8"/>
      <c r="WIX8"/>
      <c r="WIY8"/>
      <c r="WIZ8"/>
      <c r="WJA8"/>
      <c r="WJB8"/>
      <c r="WJC8"/>
      <c r="WJD8"/>
      <c r="WJE8"/>
      <c r="WJF8"/>
      <c r="WJG8"/>
      <c r="WJH8"/>
      <c r="WJI8"/>
      <c r="WJJ8"/>
      <c r="WJK8"/>
      <c r="WJL8"/>
      <c r="WJM8"/>
      <c r="WJN8"/>
      <c r="WJO8"/>
      <c r="WJP8"/>
      <c r="WJQ8"/>
      <c r="WJR8"/>
      <c r="WJS8"/>
      <c r="WJT8"/>
      <c r="WJU8"/>
      <c r="WJV8"/>
      <c r="WJW8"/>
      <c r="WJX8"/>
      <c r="WJY8"/>
      <c r="WJZ8"/>
      <c r="WKA8"/>
      <c r="WKB8"/>
      <c r="WKC8"/>
      <c r="WKD8"/>
      <c r="WKE8"/>
      <c r="WKF8"/>
      <c r="WKG8"/>
      <c r="WKH8"/>
      <c r="WKI8"/>
      <c r="WKJ8"/>
      <c r="WKK8"/>
      <c r="WKL8"/>
      <c r="WKM8"/>
      <c r="WKN8"/>
      <c r="WKO8"/>
      <c r="WKP8"/>
      <c r="WKQ8"/>
      <c r="WKR8"/>
      <c r="WKS8"/>
      <c r="WKT8"/>
      <c r="WKU8"/>
      <c r="WKV8"/>
      <c r="WKW8"/>
      <c r="WKX8"/>
      <c r="WKY8"/>
      <c r="WKZ8"/>
      <c r="WLA8"/>
      <c r="WLB8"/>
      <c r="WLC8"/>
      <c r="WLD8"/>
      <c r="WLE8"/>
      <c r="WLF8"/>
      <c r="WLG8"/>
      <c r="WLH8"/>
      <c r="WLI8"/>
      <c r="WLJ8"/>
      <c r="WLK8"/>
      <c r="WLL8"/>
      <c r="WLM8"/>
      <c r="WLN8"/>
      <c r="WLO8"/>
      <c r="WLP8"/>
      <c r="WLQ8"/>
      <c r="WLR8"/>
      <c r="WLS8"/>
      <c r="WLT8"/>
      <c r="WLU8"/>
      <c r="WLV8"/>
      <c r="WLW8"/>
      <c r="WLX8"/>
      <c r="WLY8"/>
      <c r="WLZ8"/>
      <c r="WMA8"/>
      <c r="WMB8"/>
      <c r="WMC8"/>
      <c r="WMD8"/>
      <c r="WME8"/>
      <c r="WMF8"/>
      <c r="WMG8"/>
      <c r="WMH8"/>
      <c r="WMI8"/>
      <c r="WMJ8"/>
      <c r="WMK8"/>
      <c r="WML8"/>
      <c r="WMM8"/>
      <c r="WMN8"/>
      <c r="WMO8"/>
      <c r="WMP8"/>
      <c r="WMQ8"/>
      <c r="WMR8"/>
      <c r="WMS8"/>
      <c r="WMT8"/>
      <c r="WMU8"/>
      <c r="WMV8"/>
      <c r="WMW8"/>
      <c r="WMX8"/>
      <c r="WMY8"/>
      <c r="WMZ8"/>
      <c r="WNA8"/>
      <c r="WNB8"/>
      <c r="WNC8"/>
      <c r="WND8"/>
      <c r="WNE8"/>
      <c r="WNF8"/>
      <c r="WNG8"/>
      <c r="WNH8"/>
      <c r="WNI8"/>
      <c r="WNJ8"/>
      <c r="WNK8"/>
      <c r="WNL8"/>
      <c r="WNM8"/>
      <c r="WNN8"/>
      <c r="WNO8"/>
      <c r="WNP8"/>
      <c r="WNQ8"/>
      <c r="WNR8"/>
      <c r="WNS8"/>
      <c r="WNT8"/>
      <c r="WNU8"/>
      <c r="WNV8"/>
      <c r="WNW8"/>
      <c r="WNX8"/>
      <c r="WNY8"/>
      <c r="WNZ8"/>
      <c r="WOA8"/>
      <c r="WOB8"/>
      <c r="WOC8"/>
      <c r="WOD8"/>
      <c r="WOE8"/>
      <c r="WOF8"/>
      <c r="WOG8"/>
      <c r="WOH8"/>
      <c r="WOI8"/>
      <c r="WOJ8"/>
      <c r="WOK8"/>
      <c r="WOL8"/>
      <c r="WOM8"/>
      <c r="WON8"/>
      <c r="WOO8"/>
      <c r="WOP8"/>
      <c r="WOQ8"/>
      <c r="WOR8"/>
      <c r="WOS8"/>
      <c r="WOT8"/>
      <c r="WOU8"/>
      <c r="WOV8"/>
      <c r="WOW8"/>
      <c r="WOX8"/>
      <c r="WOY8"/>
      <c r="WOZ8"/>
      <c r="WPA8"/>
      <c r="WPB8"/>
      <c r="WPC8"/>
      <c r="WPD8"/>
      <c r="WPE8"/>
      <c r="WPF8"/>
      <c r="WPG8"/>
      <c r="WPH8"/>
      <c r="WPI8"/>
      <c r="WPJ8"/>
      <c r="WPK8"/>
      <c r="WPL8"/>
      <c r="WPM8"/>
      <c r="WPN8"/>
      <c r="WPO8"/>
      <c r="WPP8"/>
      <c r="WPQ8"/>
      <c r="WPR8"/>
      <c r="WPS8"/>
      <c r="WPT8"/>
      <c r="WPU8"/>
      <c r="WPV8"/>
      <c r="WPW8"/>
      <c r="WPX8"/>
      <c r="WPY8"/>
      <c r="WPZ8"/>
      <c r="WQA8"/>
      <c r="WQB8"/>
      <c r="WQC8"/>
      <c r="WQD8"/>
      <c r="WQE8"/>
      <c r="WQF8"/>
      <c r="WQG8"/>
      <c r="WQH8"/>
      <c r="WQI8"/>
      <c r="WQJ8"/>
      <c r="WQK8"/>
      <c r="WQL8"/>
      <c r="WQM8"/>
      <c r="WQN8"/>
      <c r="WQO8"/>
      <c r="WQP8"/>
      <c r="WQQ8"/>
      <c r="WQR8"/>
      <c r="WQS8"/>
      <c r="WQT8"/>
      <c r="WQU8"/>
      <c r="WQV8"/>
      <c r="WQW8"/>
      <c r="WQX8"/>
      <c r="WQY8"/>
      <c r="WQZ8"/>
      <c r="WRA8"/>
      <c r="WRB8"/>
      <c r="WRC8"/>
      <c r="WRD8"/>
      <c r="WRE8"/>
      <c r="WRF8"/>
      <c r="WRG8"/>
      <c r="WRH8"/>
      <c r="WRI8"/>
      <c r="WRJ8"/>
      <c r="WRK8"/>
      <c r="WRL8"/>
      <c r="WRM8"/>
      <c r="WRN8"/>
      <c r="WRO8"/>
      <c r="WRP8"/>
      <c r="WRQ8"/>
      <c r="WRR8"/>
      <c r="WRS8"/>
      <c r="WRT8"/>
      <c r="WRU8"/>
      <c r="WRV8"/>
      <c r="WRW8"/>
      <c r="WRX8"/>
      <c r="WRY8"/>
      <c r="WRZ8"/>
      <c r="WSA8"/>
      <c r="WSB8"/>
      <c r="WSC8"/>
      <c r="WSD8"/>
      <c r="WSE8"/>
      <c r="WSF8"/>
      <c r="WSG8"/>
      <c r="WSH8"/>
      <c r="WSI8"/>
      <c r="WSJ8"/>
      <c r="WSK8"/>
      <c r="WSL8"/>
      <c r="WSM8"/>
      <c r="WSN8"/>
      <c r="WSO8"/>
      <c r="WSP8"/>
      <c r="WSQ8"/>
      <c r="WSR8"/>
      <c r="WSS8"/>
      <c r="WST8"/>
      <c r="WSU8"/>
      <c r="WSV8"/>
      <c r="WSW8"/>
      <c r="WSX8"/>
      <c r="WSY8"/>
      <c r="WSZ8"/>
      <c r="WTA8"/>
      <c r="WTB8"/>
      <c r="WTC8"/>
      <c r="WTD8"/>
      <c r="WTE8"/>
      <c r="WTF8"/>
      <c r="WTG8"/>
      <c r="WTH8"/>
      <c r="WTI8"/>
      <c r="WTJ8"/>
      <c r="WTK8"/>
      <c r="WTL8"/>
      <c r="WTM8"/>
      <c r="WTN8"/>
      <c r="WTO8"/>
      <c r="WTP8"/>
      <c r="WTQ8"/>
      <c r="WTR8"/>
      <c r="WTS8"/>
      <c r="WTT8"/>
      <c r="WTU8"/>
      <c r="WTV8"/>
      <c r="WTW8"/>
      <c r="WTX8"/>
      <c r="WTY8"/>
      <c r="WTZ8"/>
      <c r="WUA8"/>
      <c r="WUB8"/>
      <c r="WUC8"/>
      <c r="WUD8"/>
      <c r="WUE8"/>
      <c r="WUF8"/>
      <c r="WUG8"/>
      <c r="WUH8"/>
      <c r="WUI8"/>
      <c r="WUJ8"/>
      <c r="WUK8"/>
      <c r="WUL8"/>
      <c r="WUM8"/>
      <c r="WUN8"/>
      <c r="WUO8"/>
      <c r="WUP8"/>
      <c r="WUQ8"/>
      <c r="WUR8"/>
      <c r="WUS8"/>
      <c r="WUT8"/>
      <c r="WUU8"/>
      <c r="WUV8"/>
      <c r="WUW8"/>
      <c r="WUX8"/>
      <c r="WUY8"/>
      <c r="WUZ8"/>
      <c r="WVA8"/>
      <c r="WVB8"/>
      <c r="WVC8"/>
      <c r="WVD8"/>
      <c r="WVE8"/>
      <c r="WVF8"/>
      <c r="WVG8"/>
      <c r="WVH8"/>
      <c r="WVI8"/>
      <c r="WVJ8"/>
      <c r="WVK8"/>
      <c r="WVL8"/>
      <c r="WVM8"/>
      <c r="WVN8"/>
      <c r="WVO8"/>
      <c r="WVP8"/>
      <c r="WVQ8"/>
      <c r="WVR8"/>
      <c r="WVS8"/>
      <c r="WVT8"/>
      <c r="WVU8"/>
      <c r="WVV8"/>
      <c r="WVW8"/>
      <c r="WVX8"/>
      <c r="WVY8"/>
      <c r="WVZ8"/>
      <c r="WWA8"/>
      <c r="WWB8"/>
      <c r="WWC8"/>
      <c r="WWD8"/>
      <c r="WWE8"/>
      <c r="WWF8"/>
      <c r="WWG8"/>
      <c r="WWH8"/>
      <c r="WWI8"/>
      <c r="WWJ8"/>
      <c r="WWK8"/>
      <c r="WWL8"/>
      <c r="WWM8"/>
      <c r="WWN8"/>
      <c r="WWO8"/>
      <c r="WWP8"/>
      <c r="WWQ8"/>
      <c r="WWR8"/>
      <c r="WWS8"/>
      <c r="WWT8"/>
      <c r="WWU8"/>
      <c r="WWV8"/>
      <c r="WWW8"/>
      <c r="WWX8"/>
      <c r="WWY8"/>
      <c r="WWZ8"/>
      <c r="WXA8"/>
      <c r="WXB8"/>
      <c r="WXC8"/>
      <c r="WXD8"/>
      <c r="WXE8"/>
      <c r="WXF8"/>
      <c r="WXG8"/>
      <c r="WXH8"/>
      <c r="WXI8"/>
      <c r="WXJ8"/>
      <c r="WXK8"/>
      <c r="WXL8"/>
      <c r="WXM8"/>
      <c r="WXN8"/>
      <c r="WXO8"/>
      <c r="WXP8"/>
      <c r="WXQ8"/>
      <c r="WXR8"/>
      <c r="WXS8"/>
      <c r="WXT8"/>
      <c r="WXU8"/>
      <c r="WXV8"/>
      <c r="WXW8"/>
      <c r="WXX8"/>
      <c r="WXY8"/>
      <c r="WXZ8"/>
      <c r="WYA8"/>
      <c r="WYB8"/>
      <c r="WYC8"/>
      <c r="WYD8"/>
      <c r="WYE8"/>
      <c r="WYF8"/>
      <c r="WYG8"/>
      <c r="WYH8"/>
      <c r="WYI8"/>
      <c r="WYJ8"/>
      <c r="WYK8"/>
      <c r="WYL8"/>
      <c r="WYM8"/>
      <c r="WYN8"/>
      <c r="WYO8"/>
      <c r="WYP8"/>
      <c r="WYQ8"/>
      <c r="WYR8"/>
      <c r="WYS8"/>
      <c r="WYT8"/>
      <c r="WYU8"/>
      <c r="WYV8"/>
      <c r="WYW8"/>
      <c r="WYX8"/>
      <c r="WYY8"/>
      <c r="WYZ8"/>
      <c r="WZA8"/>
      <c r="WZB8"/>
      <c r="WZC8"/>
      <c r="WZD8"/>
      <c r="WZE8"/>
      <c r="WZF8"/>
      <c r="WZG8"/>
      <c r="WZH8"/>
      <c r="WZI8"/>
      <c r="WZJ8"/>
      <c r="WZK8"/>
      <c r="WZL8"/>
      <c r="WZM8"/>
      <c r="WZN8"/>
      <c r="WZO8"/>
      <c r="WZP8"/>
      <c r="WZQ8"/>
      <c r="WZR8"/>
      <c r="WZS8"/>
      <c r="WZT8"/>
      <c r="WZU8"/>
      <c r="WZV8"/>
      <c r="WZW8"/>
      <c r="WZX8"/>
      <c r="WZY8"/>
      <c r="WZZ8"/>
      <c r="XAA8"/>
      <c r="XAB8"/>
      <c r="XAC8"/>
      <c r="XAD8"/>
      <c r="XAE8"/>
      <c r="XAF8"/>
      <c r="XAG8"/>
      <c r="XAH8"/>
      <c r="XAI8"/>
      <c r="XAJ8"/>
      <c r="XAK8"/>
      <c r="XAL8"/>
      <c r="XAM8"/>
      <c r="XAN8"/>
      <c r="XAO8"/>
      <c r="XAP8"/>
      <c r="XAQ8"/>
      <c r="XAR8"/>
      <c r="XAS8"/>
      <c r="XAT8"/>
      <c r="XAU8"/>
      <c r="XAV8"/>
      <c r="XAW8"/>
      <c r="XAX8"/>
      <c r="XAY8"/>
      <c r="XAZ8"/>
      <c r="XBA8"/>
      <c r="XBB8"/>
      <c r="XBC8"/>
      <c r="XBD8"/>
      <c r="XBE8"/>
      <c r="XBF8"/>
      <c r="XBG8"/>
      <c r="XBH8"/>
      <c r="XBI8"/>
      <c r="XBJ8"/>
      <c r="XBK8"/>
      <c r="XBL8"/>
      <c r="XBM8"/>
      <c r="XBN8"/>
      <c r="XBO8"/>
      <c r="XBP8"/>
      <c r="XBQ8"/>
      <c r="XBR8"/>
      <c r="XBS8"/>
      <c r="XBT8"/>
      <c r="XBU8"/>
      <c r="XBV8"/>
      <c r="XBW8"/>
      <c r="XBX8"/>
      <c r="XBY8"/>
      <c r="XBZ8"/>
      <c r="XCA8"/>
      <c r="XCB8"/>
      <c r="XCC8"/>
      <c r="XCD8"/>
      <c r="XCE8"/>
      <c r="XCF8"/>
      <c r="XCG8"/>
      <c r="XCH8"/>
      <c r="XCI8"/>
      <c r="XCJ8"/>
      <c r="XCK8"/>
      <c r="XCL8"/>
      <c r="XCM8"/>
      <c r="XCN8"/>
      <c r="XCO8"/>
      <c r="XCP8"/>
      <c r="XCQ8"/>
      <c r="XCR8"/>
      <c r="XCS8"/>
      <c r="XCT8"/>
      <c r="XCU8"/>
      <c r="XCV8"/>
      <c r="XCW8"/>
      <c r="XCX8"/>
      <c r="XCY8"/>
      <c r="XCZ8"/>
      <c r="XDA8"/>
      <c r="XDB8"/>
      <c r="XDC8"/>
      <c r="XDD8"/>
      <c r="XDE8"/>
      <c r="XDF8"/>
      <c r="XDG8"/>
      <c r="XDH8"/>
      <c r="XDI8"/>
      <c r="XDJ8"/>
      <c r="XDK8"/>
      <c r="XDL8"/>
      <c r="XDM8"/>
      <c r="XDN8"/>
      <c r="XDO8"/>
      <c r="XDP8"/>
      <c r="XDQ8"/>
      <c r="XDR8"/>
      <c r="XDS8"/>
    </row>
    <row r="9" spans="1:16347" ht="20.100000000000001" customHeight="1" x14ac:dyDescent="0.2">
      <c r="A9" s="48" t="s">
        <v>73</v>
      </c>
      <c r="B9" s="51">
        <f>SUM('Devils Tombstone (Hunter Mtn)'!C18)</f>
        <v>1070</v>
      </c>
      <c r="C9" s="51">
        <f>SUM('Devils Tombstone (Hunter Mtn)'!D18)</f>
        <v>1042</v>
      </c>
      <c r="D9" s="51">
        <f>SUM('Devils Tombstone (Hunter Mtn)'!E18)</f>
        <v>850</v>
      </c>
      <c r="E9" s="51">
        <f>SUM('Devils Tombstone (Hunter Mtn)'!F18)</f>
        <v>1266</v>
      </c>
      <c r="F9" s="51">
        <f>SUM('Devils Tombstone (Hunter Mtn)'!G18)</f>
        <v>573</v>
      </c>
      <c r="G9" s="51">
        <f>SUM('Devils Tombstone (Hunter Mtn)'!H18)</f>
        <v>416</v>
      </c>
      <c r="H9" s="51">
        <f>SUM('Devils Tombstone (Hunter Mtn)'!I18)</f>
        <v>1223</v>
      </c>
      <c r="I9" s="51">
        <f>SUM('Devils Tombstone (Hunter Mtn)'!J18)</f>
        <v>1247</v>
      </c>
      <c r="J9" s="51">
        <f>SUM('Devils Tombstone (Hunter Mtn)'!K18)</f>
        <v>913</v>
      </c>
      <c r="K9" s="51">
        <f>SUM('Devils Tombstone (Hunter Mtn)'!L18)</f>
        <v>1125</v>
      </c>
      <c r="L9" s="51">
        <f>SUM('Devils Tombstone (Hunter Mtn)'!M18)</f>
        <v>0</v>
      </c>
      <c r="M9" s="51">
        <f>SUM('Devils Tombstone (Hunter Mtn)'!N18)</f>
        <v>0</v>
      </c>
      <c r="N9" s="51">
        <f>SUM('Devils Tombstone (Hunter Mtn)'!O18)</f>
        <v>0</v>
      </c>
      <c r="O9" s="51">
        <f>SUM('Devils Tombstone (Hunter Mtn)'!P18)</f>
        <v>1225</v>
      </c>
      <c r="P9" s="51">
        <f>'Holiday &amp; Berry Brook Road'!P18</f>
        <v>285</v>
      </c>
      <c r="Q9" s="51">
        <f>'Holiday &amp; Berry Brook Road'!Q18</f>
        <v>254</v>
      </c>
      <c r="R9" s="51">
        <f>'Holiday &amp; Berry Brook Road'!R18</f>
        <v>191</v>
      </c>
      <c r="S9" s="51">
        <f>'Holiday &amp; Berry Brook Road'!S18</f>
        <v>182</v>
      </c>
      <c r="T9" s="51">
        <f>'Holiday &amp; Berry Brook Road'!T18</f>
        <v>414</v>
      </c>
      <c r="U9" s="51">
        <f>'Holiday &amp; Berry Brook Road'!U18</f>
        <v>180</v>
      </c>
      <c r="V9" s="51">
        <f>'Holiday &amp; Berry Brook Road'!V18</f>
        <v>197</v>
      </c>
      <c r="W9" s="51">
        <f>'Holiday &amp; Berry Brook Road'!W18</f>
        <v>150</v>
      </c>
      <c r="X9" s="51">
        <f>'Holiday &amp; Berry Brook Road'!X18</f>
        <v>154</v>
      </c>
      <c r="Y9" s="51">
        <f>'Holiday &amp; Berry Brook Road'!Y18</f>
        <v>132</v>
      </c>
      <c r="Z9" s="51">
        <f>'Holiday &amp; Berry Brook Road'!Z18</f>
        <v>225</v>
      </c>
      <c r="AA9" s="51">
        <f>'Holiday &amp; Berry Brook Road'!AA18</f>
        <v>159</v>
      </c>
      <c r="AB9" s="51">
        <f>'Holiday &amp; Berry Brook Road'!AB18</f>
        <v>198</v>
      </c>
      <c r="AC9" s="51">
        <f>'Holiday &amp; Berry Brook Road'!AC18</f>
        <v>149</v>
      </c>
      <c r="AD9" s="51">
        <f>'Holiday &amp; Berry Brook Road'!AD18</f>
        <v>183</v>
      </c>
      <c r="AE9" s="51">
        <f>'Holiday &amp; Berry Brook Road'!AE18</f>
        <v>338</v>
      </c>
      <c r="AF9" s="51">
        <f>'Holiday &amp; Berry Brook Road'!AF18</f>
        <v>456</v>
      </c>
      <c r="AG9" s="51">
        <f>'Holiday &amp; Berry Brook Road'!AG18</f>
        <v>388</v>
      </c>
      <c r="AH9" s="51">
        <f>'Holiday &amp; Berry Brook Road'!AH18</f>
        <v>289</v>
      </c>
      <c r="AI9" s="51">
        <f>'Holiday &amp; Berry Brook Road'!AJ18</f>
        <v>315</v>
      </c>
      <c r="AJ9" s="51">
        <f>'Holiday &amp; Berry Brook Road'!AK18</f>
        <v>0</v>
      </c>
      <c r="AK9" s="6">
        <f t="shared" si="0"/>
        <v>4839</v>
      </c>
    </row>
    <row r="10" spans="1:16347" s="11" customFormat="1" ht="20.100000000000001" customHeight="1" x14ac:dyDescent="0.2">
      <c r="A10" s="47" t="s">
        <v>60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>
        <f>'Huggins Lake Trail'!P18</f>
        <v>262</v>
      </c>
      <c r="Q10" s="53">
        <f>'Huggins Lake Trail'!Q18</f>
        <v>309</v>
      </c>
      <c r="R10" s="53">
        <f>'Huggins Lake Trail'!R18</f>
        <v>197</v>
      </c>
      <c r="S10" s="53">
        <f>'Huggins Lake Trail'!S18</f>
        <v>136</v>
      </c>
      <c r="T10" s="53">
        <f>'Huggins Lake Trail'!T18</f>
        <v>197</v>
      </c>
      <c r="U10" s="53">
        <f>'Huggins Lake Trail'!U18</f>
        <v>133</v>
      </c>
      <c r="V10" s="53">
        <f>'Huggins Lake Trail'!V18</f>
        <v>177</v>
      </c>
      <c r="W10" s="53">
        <f>'Huggins Lake Trail'!W18</f>
        <v>236</v>
      </c>
      <c r="X10" s="53">
        <f>'Huggins Lake Trail'!X18</f>
        <v>207</v>
      </c>
      <c r="Y10" s="53">
        <f>'Huggins Lake Trail'!Y18</f>
        <v>288</v>
      </c>
      <c r="Z10" s="53">
        <f>'Huggins Lake Trail'!Z18</f>
        <v>350</v>
      </c>
      <c r="AA10" s="53">
        <f>'Huggins Lake Trail'!AA18</f>
        <v>367</v>
      </c>
      <c r="AB10" s="53">
        <f>'Huggins Lake Trail'!AB18</f>
        <v>416</v>
      </c>
      <c r="AC10" s="53">
        <f>'Huggins Lake Trail'!AC18</f>
        <v>346</v>
      </c>
      <c r="AD10" s="53">
        <f>'Huggins Lake Trail'!AD18</f>
        <v>322</v>
      </c>
      <c r="AE10" s="53">
        <f>'Huggins Lake Trail'!AE18</f>
        <v>515</v>
      </c>
      <c r="AF10" s="53">
        <f>'Huggins Lake Trail'!AF18</f>
        <v>445</v>
      </c>
      <c r="AG10" s="53">
        <f>'Huggins Lake Trail'!AG18</f>
        <v>358</v>
      </c>
      <c r="AH10" s="53">
        <f>'Huggins Lake Trail'!AH18</f>
        <v>424</v>
      </c>
      <c r="AI10" s="53">
        <f>'Huggins Lake Trail'!AJ18</f>
        <v>245</v>
      </c>
      <c r="AJ10" s="53">
        <f>'Huggins Lake Trail'!AK18</f>
        <v>0</v>
      </c>
      <c r="AK10" s="11">
        <f t="shared" si="0"/>
        <v>5930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  <c r="AMK10"/>
      <c r="AML10"/>
      <c r="AMM10"/>
      <c r="AMN10"/>
      <c r="AMO10"/>
      <c r="AMP10"/>
      <c r="AMQ10"/>
      <c r="AMR10"/>
      <c r="AMS10"/>
      <c r="AMT10"/>
      <c r="AMU10"/>
      <c r="AMV10"/>
      <c r="AMW10"/>
      <c r="AMX10"/>
      <c r="AMY10"/>
      <c r="AMZ10"/>
      <c r="ANA10"/>
      <c r="ANB10"/>
      <c r="ANC10"/>
      <c r="AND10"/>
      <c r="ANE10"/>
      <c r="ANF10"/>
      <c r="ANG10"/>
      <c r="ANH10"/>
      <c r="ANI10"/>
      <c r="ANJ10"/>
      <c r="ANK10"/>
      <c r="ANL10"/>
      <c r="ANM10"/>
      <c r="ANN10"/>
      <c r="ANO10"/>
      <c r="ANP10"/>
      <c r="ANQ10"/>
      <c r="ANR10"/>
      <c r="ANS10"/>
      <c r="ANT10"/>
      <c r="ANU10"/>
      <c r="ANV10"/>
      <c r="ANW10"/>
      <c r="ANX10"/>
      <c r="ANY10"/>
      <c r="ANZ10"/>
      <c r="AOA10"/>
      <c r="AOB10"/>
      <c r="AOC10"/>
      <c r="AOD10"/>
      <c r="AOE10"/>
      <c r="AOF10"/>
      <c r="AOG10"/>
      <c r="AOH10"/>
      <c r="AOI10"/>
      <c r="AOJ10"/>
      <c r="AOK10"/>
      <c r="AOL10"/>
      <c r="AOM10"/>
      <c r="AON10"/>
      <c r="AOO10"/>
      <c r="AOP10"/>
      <c r="AOQ10"/>
      <c r="AOR10"/>
      <c r="AOS10"/>
      <c r="AOT10"/>
      <c r="AOU10"/>
      <c r="AOV10"/>
      <c r="AOW10"/>
      <c r="AOX10"/>
      <c r="AOY10"/>
      <c r="AOZ10"/>
      <c r="APA10"/>
      <c r="APB10"/>
      <c r="APC10"/>
      <c r="APD10"/>
      <c r="APE10"/>
      <c r="APF10"/>
      <c r="APG10"/>
      <c r="APH10"/>
      <c r="API10"/>
      <c r="APJ10"/>
      <c r="APK10"/>
      <c r="APL10"/>
      <c r="APM10"/>
      <c r="APN10"/>
      <c r="APO10"/>
      <c r="APP10"/>
      <c r="APQ10"/>
      <c r="APR10"/>
      <c r="APS10"/>
      <c r="APT10"/>
      <c r="APU10"/>
      <c r="APV10"/>
      <c r="APW10"/>
      <c r="APX10"/>
      <c r="APY10"/>
      <c r="APZ10"/>
      <c r="AQA10"/>
      <c r="AQB10"/>
      <c r="AQC10"/>
      <c r="AQD10"/>
      <c r="AQE10"/>
      <c r="AQF10"/>
      <c r="AQG10"/>
      <c r="AQH10"/>
      <c r="AQI10"/>
      <c r="AQJ10"/>
      <c r="AQK10"/>
      <c r="AQL10"/>
      <c r="AQM10"/>
      <c r="AQN10"/>
      <c r="AQO10"/>
      <c r="AQP10"/>
      <c r="AQQ10"/>
      <c r="AQR10"/>
      <c r="AQS10"/>
      <c r="AQT10"/>
      <c r="AQU10"/>
      <c r="AQV10"/>
      <c r="AQW10"/>
      <c r="AQX10"/>
      <c r="AQY10"/>
      <c r="AQZ10"/>
      <c r="ARA10"/>
      <c r="ARB10"/>
      <c r="ARC10"/>
      <c r="ARD10"/>
      <c r="ARE10"/>
      <c r="ARF10"/>
      <c r="ARG10"/>
      <c r="ARH10"/>
      <c r="ARI10"/>
      <c r="ARJ10"/>
      <c r="ARK10"/>
      <c r="ARL10"/>
      <c r="ARM10"/>
      <c r="ARN10"/>
      <c r="ARO10"/>
      <c r="ARP10"/>
      <c r="ARQ10"/>
      <c r="ARR10"/>
      <c r="ARS10"/>
      <c r="ART10"/>
      <c r="ARU10"/>
      <c r="ARV10"/>
      <c r="ARW10"/>
      <c r="ARX10"/>
      <c r="ARY10"/>
      <c r="ARZ10"/>
      <c r="ASA10"/>
      <c r="ASB10"/>
      <c r="ASC10"/>
      <c r="ASD10"/>
      <c r="ASE10"/>
      <c r="ASF10"/>
      <c r="ASG10"/>
      <c r="ASH10"/>
      <c r="ASI10"/>
      <c r="ASJ10"/>
      <c r="ASK10"/>
      <c r="ASL10"/>
      <c r="ASM10"/>
      <c r="ASN10"/>
      <c r="ASO10"/>
      <c r="ASP10"/>
      <c r="ASQ10"/>
      <c r="ASR10"/>
      <c r="ASS10"/>
      <c r="AST10"/>
      <c r="ASU10"/>
      <c r="ASV10"/>
      <c r="ASW10"/>
      <c r="ASX10"/>
      <c r="ASY10"/>
      <c r="ASZ10"/>
      <c r="ATA10"/>
      <c r="ATB10"/>
      <c r="ATC10"/>
      <c r="ATD10"/>
      <c r="ATE10"/>
      <c r="ATF10"/>
      <c r="ATG10"/>
      <c r="ATH10"/>
      <c r="ATI10"/>
      <c r="ATJ10"/>
      <c r="ATK10"/>
      <c r="ATL10"/>
      <c r="ATM10"/>
      <c r="ATN10"/>
      <c r="ATO10"/>
      <c r="ATP10"/>
      <c r="ATQ10"/>
      <c r="ATR10"/>
      <c r="ATS10"/>
      <c r="ATT10"/>
      <c r="ATU10"/>
      <c r="ATV10"/>
      <c r="ATW10"/>
      <c r="ATX10"/>
      <c r="ATY10"/>
      <c r="ATZ10"/>
      <c r="AUA10"/>
      <c r="AUB10"/>
      <c r="AUC10"/>
      <c r="AUD10"/>
      <c r="AUE10"/>
      <c r="AUF10"/>
      <c r="AUG10"/>
      <c r="AUH10"/>
      <c r="AUI10"/>
      <c r="AUJ10"/>
      <c r="AUK10"/>
      <c r="AUL10"/>
      <c r="AUM10"/>
      <c r="AUN10"/>
      <c r="AUO10"/>
      <c r="AUP10"/>
      <c r="AUQ10"/>
      <c r="AUR10"/>
      <c r="AUS10"/>
      <c r="AUT10"/>
      <c r="AUU10"/>
      <c r="AUV10"/>
      <c r="AUW10"/>
      <c r="AUX10"/>
      <c r="AUY10"/>
      <c r="AUZ10"/>
      <c r="AVA10"/>
      <c r="AVB10"/>
      <c r="AVC10"/>
      <c r="AVD10"/>
      <c r="AVE10"/>
      <c r="AVF10"/>
      <c r="AVG10"/>
      <c r="AVH10"/>
      <c r="AVI10"/>
      <c r="AVJ10"/>
      <c r="AVK10"/>
      <c r="AVL10"/>
      <c r="AVM10"/>
      <c r="AVN10"/>
      <c r="AVO10"/>
      <c r="AVP10"/>
      <c r="AVQ10"/>
      <c r="AVR10"/>
      <c r="AVS10"/>
      <c r="AVT10"/>
      <c r="AVU10"/>
      <c r="AVV10"/>
      <c r="AVW10"/>
      <c r="AVX10"/>
      <c r="AVY10"/>
      <c r="AVZ10"/>
      <c r="AWA10"/>
      <c r="AWB10"/>
      <c r="AWC10"/>
      <c r="AWD10"/>
      <c r="AWE10"/>
      <c r="AWF10"/>
      <c r="AWG10"/>
      <c r="AWH10"/>
      <c r="AWI10"/>
      <c r="AWJ10"/>
      <c r="AWK10"/>
      <c r="AWL10"/>
      <c r="AWM10"/>
      <c r="AWN10"/>
      <c r="AWO10"/>
      <c r="AWP10"/>
      <c r="AWQ10"/>
      <c r="AWR10"/>
      <c r="AWS10"/>
      <c r="AWT10"/>
      <c r="AWU10"/>
      <c r="AWV10"/>
      <c r="AWW10"/>
      <c r="AWX10"/>
      <c r="AWY10"/>
      <c r="AWZ10"/>
      <c r="AXA10"/>
      <c r="AXB10"/>
      <c r="AXC10"/>
      <c r="AXD10"/>
      <c r="AXE10"/>
      <c r="AXF10"/>
      <c r="AXG10"/>
      <c r="AXH10"/>
      <c r="AXI10"/>
      <c r="AXJ10"/>
      <c r="AXK10"/>
      <c r="AXL10"/>
      <c r="AXM10"/>
      <c r="AXN10"/>
      <c r="AXO10"/>
      <c r="AXP10"/>
      <c r="AXQ10"/>
      <c r="AXR10"/>
      <c r="AXS10"/>
      <c r="AXT10"/>
      <c r="AXU10"/>
      <c r="AXV10"/>
      <c r="AXW10"/>
      <c r="AXX10"/>
      <c r="AXY10"/>
      <c r="AXZ10"/>
      <c r="AYA10"/>
      <c r="AYB10"/>
      <c r="AYC10"/>
      <c r="AYD10"/>
      <c r="AYE10"/>
      <c r="AYF10"/>
      <c r="AYG10"/>
      <c r="AYH10"/>
      <c r="AYI10"/>
      <c r="AYJ10"/>
      <c r="AYK10"/>
      <c r="AYL10"/>
      <c r="AYM10"/>
      <c r="AYN10"/>
      <c r="AYO10"/>
      <c r="AYP10"/>
      <c r="AYQ10"/>
      <c r="AYR10"/>
      <c r="AYS10"/>
      <c r="AYT10"/>
      <c r="AYU10"/>
      <c r="AYV10"/>
      <c r="AYW10"/>
      <c r="AYX10"/>
      <c r="AYY10"/>
      <c r="AYZ10"/>
      <c r="AZA10"/>
      <c r="AZB10"/>
      <c r="AZC10"/>
      <c r="AZD10"/>
      <c r="AZE10"/>
      <c r="AZF10"/>
      <c r="AZG10"/>
      <c r="AZH10"/>
      <c r="AZI10"/>
      <c r="AZJ10"/>
      <c r="AZK10"/>
      <c r="AZL10"/>
      <c r="AZM10"/>
      <c r="AZN10"/>
      <c r="AZO10"/>
      <c r="AZP10"/>
      <c r="AZQ10"/>
      <c r="AZR10"/>
      <c r="AZS10"/>
      <c r="AZT10"/>
      <c r="AZU10"/>
      <c r="AZV10"/>
      <c r="AZW10"/>
      <c r="AZX10"/>
      <c r="AZY10"/>
      <c r="AZZ10"/>
      <c r="BAA10"/>
      <c r="BAB10"/>
      <c r="BAC10"/>
      <c r="BAD10"/>
      <c r="BAE10"/>
      <c r="BAF10"/>
      <c r="BAG10"/>
      <c r="BAH10"/>
      <c r="BAI10"/>
      <c r="BAJ10"/>
      <c r="BAK10"/>
      <c r="BAL10"/>
      <c r="BAM10"/>
      <c r="BAN10"/>
      <c r="BAO10"/>
      <c r="BAP10"/>
      <c r="BAQ10"/>
      <c r="BAR10"/>
      <c r="BAS10"/>
      <c r="BAT10"/>
      <c r="BAU10"/>
      <c r="BAV10"/>
      <c r="BAW10"/>
      <c r="BAX10"/>
      <c r="BAY10"/>
      <c r="BAZ10"/>
      <c r="BBA10"/>
      <c r="BBB10"/>
      <c r="BBC10"/>
      <c r="BBD10"/>
      <c r="BBE10"/>
      <c r="BBF10"/>
      <c r="BBG10"/>
      <c r="BBH10"/>
      <c r="BBI10"/>
      <c r="BBJ10"/>
      <c r="BBK10"/>
      <c r="BBL10"/>
      <c r="BBM10"/>
      <c r="BBN10"/>
      <c r="BBO10"/>
      <c r="BBP10"/>
      <c r="BBQ10"/>
      <c r="BBR10"/>
      <c r="BBS10"/>
      <c r="BBT10"/>
      <c r="BBU10"/>
      <c r="BBV10"/>
      <c r="BBW10"/>
      <c r="BBX10"/>
      <c r="BBY10"/>
      <c r="BBZ10"/>
      <c r="BCA10"/>
      <c r="BCB10"/>
      <c r="BCC10"/>
      <c r="BCD10"/>
      <c r="BCE10"/>
      <c r="BCF10"/>
      <c r="BCG10"/>
      <c r="BCH10"/>
      <c r="BCI10"/>
      <c r="BCJ10"/>
      <c r="BCK10"/>
      <c r="BCL10"/>
      <c r="BCM10"/>
      <c r="BCN10"/>
      <c r="BCO10"/>
      <c r="BCP10"/>
      <c r="BCQ10"/>
      <c r="BCR10"/>
      <c r="BCS10"/>
      <c r="BCT10"/>
      <c r="BCU10"/>
      <c r="BCV10"/>
      <c r="BCW10"/>
      <c r="BCX10"/>
      <c r="BCY10"/>
      <c r="BCZ10"/>
      <c r="BDA10"/>
      <c r="BDB10"/>
      <c r="BDC10"/>
      <c r="BDD10"/>
      <c r="BDE10"/>
      <c r="BDF10"/>
      <c r="BDG10"/>
      <c r="BDH10"/>
      <c r="BDI10"/>
      <c r="BDJ10"/>
      <c r="BDK10"/>
      <c r="BDL10"/>
      <c r="BDM10"/>
      <c r="BDN10"/>
      <c r="BDO10"/>
      <c r="BDP10"/>
      <c r="BDQ10"/>
      <c r="BDR10"/>
      <c r="BDS10"/>
      <c r="BDT10"/>
      <c r="BDU10"/>
      <c r="BDV10"/>
      <c r="BDW10"/>
      <c r="BDX10"/>
      <c r="BDY10"/>
      <c r="BDZ10"/>
      <c r="BEA10"/>
      <c r="BEB10"/>
      <c r="BEC10"/>
      <c r="BED10"/>
      <c r="BEE10"/>
      <c r="BEF10"/>
      <c r="BEG10"/>
      <c r="BEH10"/>
      <c r="BEI10"/>
      <c r="BEJ10"/>
      <c r="BEK10"/>
      <c r="BEL10"/>
      <c r="BEM10"/>
      <c r="BEN10"/>
      <c r="BEO10"/>
      <c r="BEP10"/>
      <c r="BEQ10"/>
      <c r="BER10"/>
      <c r="BES10"/>
      <c r="BET10"/>
      <c r="BEU10"/>
      <c r="BEV10"/>
      <c r="BEW10"/>
      <c r="BEX10"/>
      <c r="BEY10"/>
      <c r="BEZ10"/>
      <c r="BFA10"/>
      <c r="BFB10"/>
      <c r="BFC10"/>
      <c r="BFD10"/>
      <c r="BFE10"/>
      <c r="BFF10"/>
      <c r="BFG10"/>
      <c r="BFH10"/>
      <c r="BFI10"/>
      <c r="BFJ10"/>
      <c r="BFK10"/>
      <c r="BFL10"/>
      <c r="BFM10"/>
      <c r="BFN10"/>
      <c r="BFO10"/>
      <c r="BFP10"/>
      <c r="BFQ10"/>
      <c r="BFR10"/>
      <c r="BFS10"/>
      <c r="BFT10"/>
      <c r="BFU10"/>
      <c r="BFV10"/>
      <c r="BFW10"/>
      <c r="BFX10"/>
      <c r="BFY10"/>
      <c r="BFZ10"/>
      <c r="BGA10"/>
      <c r="BGB10"/>
      <c r="BGC10"/>
      <c r="BGD10"/>
      <c r="BGE10"/>
      <c r="BGF10"/>
      <c r="BGG10"/>
      <c r="BGH10"/>
      <c r="BGI10"/>
      <c r="BGJ10"/>
      <c r="BGK10"/>
      <c r="BGL10"/>
      <c r="BGM10"/>
      <c r="BGN10"/>
      <c r="BGO10"/>
      <c r="BGP10"/>
      <c r="BGQ10"/>
      <c r="BGR10"/>
      <c r="BGS10"/>
      <c r="BGT10"/>
      <c r="BGU10"/>
      <c r="BGV10"/>
      <c r="BGW10"/>
      <c r="BGX10"/>
      <c r="BGY10"/>
      <c r="BGZ10"/>
      <c r="BHA10"/>
      <c r="BHB10"/>
      <c r="BHC10"/>
      <c r="BHD10"/>
      <c r="BHE10"/>
      <c r="BHF10"/>
      <c r="BHG10"/>
      <c r="BHH10"/>
      <c r="BHI10"/>
      <c r="BHJ10"/>
      <c r="BHK10"/>
      <c r="BHL10"/>
      <c r="BHM10"/>
      <c r="BHN10"/>
      <c r="BHO10"/>
      <c r="BHP10"/>
      <c r="BHQ10"/>
      <c r="BHR10"/>
      <c r="BHS10"/>
      <c r="BHT10"/>
      <c r="BHU10"/>
      <c r="BHV10"/>
      <c r="BHW10"/>
      <c r="BHX10"/>
      <c r="BHY10"/>
      <c r="BHZ10"/>
      <c r="BIA10"/>
      <c r="BIB10"/>
      <c r="BIC10"/>
      <c r="BID10"/>
      <c r="BIE10"/>
      <c r="BIF10"/>
      <c r="BIG10"/>
      <c r="BIH10"/>
      <c r="BII10"/>
      <c r="BIJ10"/>
      <c r="BIK10"/>
      <c r="BIL10"/>
      <c r="BIM10"/>
      <c r="BIN10"/>
      <c r="BIO10"/>
      <c r="BIP10"/>
      <c r="BIQ10"/>
      <c r="BIR10"/>
      <c r="BIS10"/>
      <c r="BIT10"/>
      <c r="BIU10"/>
      <c r="BIV10"/>
      <c r="BIW10"/>
      <c r="BIX10"/>
      <c r="BIY10"/>
      <c r="BIZ10"/>
      <c r="BJA10"/>
      <c r="BJB10"/>
      <c r="BJC10"/>
      <c r="BJD10"/>
      <c r="BJE10"/>
      <c r="BJF10"/>
      <c r="BJG10"/>
      <c r="BJH10"/>
      <c r="BJI10"/>
      <c r="BJJ10"/>
      <c r="BJK10"/>
      <c r="BJL10"/>
      <c r="BJM10"/>
      <c r="BJN10"/>
      <c r="BJO10"/>
      <c r="BJP10"/>
      <c r="BJQ10"/>
      <c r="BJR10"/>
      <c r="BJS10"/>
      <c r="BJT10"/>
      <c r="BJU10"/>
      <c r="BJV10"/>
      <c r="BJW10"/>
      <c r="BJX10"/>
      <c r="BJY10"/>
      <c r="BJZ10"/>
      <c r="BKA10"/>
      <c r="BKB10"/>
      <c r="BKC10"/>
      <c r="BKD10"/>
      <c r="BKE10"/>
      <c r="BKF10"/>
      <c r="BKG10"/>
      <c r="BKH10"/>
      <c r="BKI10"/>
      <c r="BKJ10"/>
      <c r="BKK10"/>
      <c r="BKL10"/>
      <c r="BKM10"/>
      <c r="BKN10"/>
      <c r="BKO10"/>
      <c r="BKP10"/>
      <c r="BKQ10"/>
      <c r="BKR10"/>
      <c r="BKS10"/>
      <c r="BKT10"/>
      <c r="BKU10"/>
      <c r="BKV10"/>
      <c r="BKW10"/>
      <c r="BKX10"/>
      <c r="BKY10"/>
      <c r="BKZ10"/>
      <c r="BLA10"/>
      <c r="BLB10"/>
      <c r="BLC10"/>
      <c r="BLD10"/>
      <c r="BLE10"/>
      <c r="BLF10"/>
      <c r="BLG10"/>
      <c r="BLH10"/>
      <c r="BLI10"/>
      <c r="BLJ10"/>
      <c r="BLK10"/>
      <c r="BLL10"/>
      <c r="BLM10"/>
      <c r="BLN10"/>
      <c r="BLO10"/>
      <c r="BLP10"/>
      <c r="BLQ10"/>
      <c r="BLR10"/>
      <c r="BLS10"/>
      <c r="BLT10"/>
      <c r="BLU10"/>
      <c r="BLV10"/>
      <c r="BLW10"/>
      <c r="BLX10"/>
      <c r="BLY10"/>
      <c r="BLZ10"/>
      <c r="BMA10"/>
      <c r="BMB10"/>
      <c r="BMC10"/>
      <c r="BMD10"/>
      <c r="BME10"/>
      <c r="BMF10"/>
      <c r="BMG10"/>
      <c r="BMH10"/>
      <c r="BMI10"/>
      <c r="BMJ10"/>
      <c r="BMK10"/>
      <c r="BML10"/>
      <c r="BMM10"/>
      <c r="BMN10"/>
      <c r="BMO10"/>
      <c r="BMP10"/>
      <c r="BMQ10"/>
      <c r="BMR10"/>
      <c r="BMS10"/>
      <c r="BMT10"/>
      <c r="BMU10"/>
      <c r="BMV10"/>
      <c r="BMW10"/>
      <c r="BMX10"/>
      <c r="BMY10"/>
      <c r="BMZ10"/>
      <c r="BNA10"/>
      <c r="BNB10"/>
      <c r="BNC10"/>
      <c r="BND10"/>
      <c r="BNE10"/>
      <c r="BNF10"/>
      <c r="BNG10"/>
      <c r="BNH10"/>
      <c r="BNI10"/>
      <c r="BNJ10"/>
      <c r="BNK10"/>
      <c r="BNL10"/>
      <c r="BNM10"/>
      <c r="BNN10"/>
      <c r="BNO10"/>
      <c r="BNP10"/>
      <c r="BNQ10"/>
      <c r="BNR10"/>
      <c r="BNS10"/>
      <c r="BNT10"/>
      <c r="BNU10"/>
      <c r="BNV10"/>
      <c r="BNW10"/>
      <c r="BNX10"/>
      <c r="BNY10"/>
      <c r="BNZ10"/>
      <c r="BOA10"/>
      <c r="BOB10"/>
      <c r="BOC10"/>
      <c r="BOD10"/>
      <c r="BOE10"/>
      <c r="BOF10"/>
      <c r="BOG10"/>
      <c r="BOH10"/>
      <c r="BOI10"/>
      <c r="BOJ10"/>
      <c r="BOK10"/>
      <c r="BOL10"/>
      <c r="BOM10"/>
      <c r="BON10"/>
      <c r="BOO10"/>
      <c r="BOP10"/>
      <c r="BOQ10"/>
      <c r="BOR10"/>
      <c r="BOS10"/>
      <c r="BOT10"/>
      <c r="BOU10"/>
      <c r="BOV10"/>
      <c r="BOW10"/>
      <c r="BOX10"/>
      <c r="BOY10"/>
      <c r="BOZ10"/>
      <c r="BPA10"/>
      <c r="BPB10"/>
      <c r="BPC10"/>
      <c r="BPD10"/>
      <c r="BPE10"/>
      <c r="BPF10"/>
      <c r="BPG10"/>
      <c r="BPH10"/>
      <c r="BPI10"/>
      <c r="BPJ10"/>
      <c r="BPK10"/>
      <c r="BPL10"/>
      <c r="BPM10"/>
      <c r="BPN10"/>
      <c r="BPO10"/>
      <c r="BPP10"/>
      <c r="BPQ10"/>
      <c r="BPR10"/>
      <c r="BPS10"/>
      <c r="BPT10"/>
      <c r="BPU10"/>
      <c r="BPV10"/>
      <c r="BPW10"/>
      <c r="BPX10"/>
      <c r="BPY10"/>
      <c r="BPZ10"/>
      <c r="BQA10"/>
      <c r="BQB10"/>
      <c r="BQC10"/>
      <c r="BQD10"/>
      <c r="BQE10"/>
      <c r="BQF10"/>
      <c r="BQG10"/>
      <c r="BQH10"/>
      <c r="BQI10"/>
      <c r="BQJ10"/>
      <c r="BQK10"/>
      <c r="BQL10"/>
      <c r="BQM10"/>
      <c r="BQN10"/>
      <c r="BQO10"/>
      <c r="BQP10"/>
      <c r="BQQ10"/>
      <c r="BQR10"/>
      <c r="BQS10"/>
      <c r="BQT10"/>
      <c r="BQU10"/>
      <c r="BQV10"/>
      <c r="BQW10"/>
      <c r="BQX10"/>
      <c r="BQY10"/>
      <c r="BQZ10"/>
      <c r="BRA10"/>
      <c r="BRB10"/>
      <c r="BRC10"/>
      <c r="BRD10"/>
      <c r="BRE10"/>
      <c r="BRF10"/>
      <c r="BRG10"/>
      <c r="BRH10"/>
      <c r="BRI10"/>
      <c r="BRJ10"/>
      <c r="BRK10"/>
      <c r="BRL10"/>
      <c r="BRM10"/>
      <c r="BRN10"/>
      <c r="BRO10"/>
      <c r="BRP10"/>
      <c r="BRQ10"/>
      <c r="BRR10"/>
      <c r="BRS10"/>
      <c r="BRT10"/>
      <c r="BRU10"/>
      <c r="BRV10"/>
      <c r="BRW10"/>
      <c r="BRX10"/>
      <c r="BRY10"/>
      <c r="BRZ10"/>
      <c r="BSA10"/>
      <c r="BSB10"/>
      <c r="BSC10"/>
      <c r="BSD10"/>
      <c r="BSE10"/>
      <c r="BSF10"/>
      <c r="BSG10"/>
      <c r="BSH10"/>
      <c r="BSI10"/>
      <c r="BSJ10"/>
      <c r="BSK10"/>
      <c r="BSL10"/>
      <c r="BSM10"/>
      <c r="BSN10"/>
      <c r="BSO10"/>
      <c r="BSP10"/>
      <c r="BSQ10"/>
      <c r="BSR10"/>
      <c r="BSS10"/>
      <c r="BST10"/>
      <c r="BSU10"/>
      <c r="BSV10"/>
      <c r="BSW10"/>
      <c r="BSX10"/>
      <c r="BSY10"/>
      <c r="BSZ10"/>
      <c r="BTA10"/>
      <c r="BTB10"/>
      <c r="BTC10"/>
      <c r="BTD10"/>
      <c r="BTE10"/>
      <c r="BTF10"/>
      <c r="BTG10"/>
      <c r="BTH10"/>
      <c r="BTI10"/>
      <c r="BTJ10"/>
      <c r="BTK10"/>
      <c r="BTL10"/>
      <c r="BTM10"/>
      <c r="BTN10"/>
      <c r="BTO10"/>
      <c r="BTP10"/>
      <c r="BTQ10"/>
      <c r="BTR10"/>
      <c r="BTS10"/>
      <c r="BTT10"/>
      <c r="BTU10"/>
      <c r="BTV10"/>
      <c r="BTW10"/>
      <c r="BTX10"/>
      <c r="BTY10"/>
      <c r="BTZ10"/>
      <c r="BUA10"/>
      <c r="BUB10"/>
      <c r="BUC10"/>
      <c r="BUD10"/>
      <c r="BUE10"/>
      <c r="BUF10"/>
      <c r="BUG10"/>
      <c r="BUH10"/>
      <c r="BUI10"/>
      <c r="BUJ10"/>
      <c r="BUK10"/>
      <c r="BUL10"/>
      <c r="BUM10"/>
      <c r="BUN10"/>
      <c r="BUO10"/>
      <c r="BUP10"/>
      <c r="BUQ10"/>
      <c r="BUR10"/>
      <c r="BUS10"/>
      <c r="BUT10"/>
      <c r="BUU10"/>
      <c r="BUV10"/>
      <c r="BUW10"/>
      <c r="BUX10"/>
      <c r="BUY10"/>
      <c r="BUZ10"/>
      <c r="BVA10"/>
      <c r="BVB10"/>
      <c r="BVC10"/>
      <c r="BVD10"/>
      <c r="BVE10"/>
      <c r="BVF10"/>
      <c r="BVG10"/>
      <c r="BVH10"/>
      <c r="BVI10"/>
      <c r="BVJ10"/>
      <c r="BVK10"/>
      <c r="BVL10"/>
      <c r="BVM10"/>
      <c r="BVN10"/>
      <c r="BVO10"/>
      <c r="BVP10"/>
      <c r="BVQ10"/>
      <c r="BVR10"/>
      <c r="BVS10"/>
      <c r="BVT10"/>
      <c r="BVU10"/>
      <c r="BVV10"/>
      <c r="BVW10"/>
      <c r="BVX10"/>
      <c r="BVY10"/>
      <c r="BVZ10"/>
      <c r="BWA10"/>
      <c r="BWB10"/>
      <c r="BWC10"/>
      <c r="BWD10"/>
      <c r="BWE10"/>
      <c r="BWF10"/>
      <c r="BWG10"/>
      <c r="BWH10"/>
      <c r="BWI10"/>
      <c r="BWJ10"/>
      <c r="BWK10"/>
      <c r="BWL10"/>
      <c r="BWM10"/>
      <c r="BWN10"/>
      <c r="BWO10"/>
      <c r="BWP10"/>
      <c r="BWQ10"/>
      <c r="BWR10"/>
      <c r="BWS10"/>
      <c r="BWT10"/>
      <c r="BWU10"/>
      <c r="BWV10"/>
      <c r="BWW10"/>
      <c r="BWX10"/>
      <c r="BWY10"/>
      <c r="BWZ10"/>
      <c r="BXA10"/>
      <c r="BXB10"/>
      <c r="BXC10"/>
      <c r="BXD10"/>
      <c r="BXE10"/>
      <c r="BXF10"/>
      <c r="BXG10"/>
      <c r="BXH10"/>
      <c r="BXI10"/>
      <c r="BXJ10"/>
      <c r="BXK10"/>
      <c r="BXL10"/>
      <c r="BXM10"/>
      <c r="BXN10"/>
      <c r="BXO10"/>
      <c r="BXP10"/>
      <c r="BXQ10"/>
      <c r="BXR10"/>
      <c r="BXS10"/>
      <c r="BXT10"/>
      <c r="BXU10"/>
      <c r="BXV10"/>
      <c r="BXW10"/>
      <c r="BXX10"/>
      <c r="BXY10"/>
      <c r="BXZ10"/>
      <c r="BYA10"/>
      <c r="BYB10"/>
      <c r="BYC10"/>
      <c r="BYD10"/>
      <c r="BYE10"/>
      <c r="BYF10"/>
      <c r="BYG10"/>
      <c r="BYH10"/>
      <c r="BYI10"/>
      <c r="BYJ10"/>
      <c r="BYK10"/>
      <c r="BYL10"/>
      <c r="BYM10"/>
      <c r="BYN10"/>
      <c r="BYO10"/>
      <c r="BYP10"/>
      <c r="BYQ10"/>
      <c r="BYR10"/>
      <c r="BYS10"/>
      <c r="BYT10"/>
      <c r="BYU10"/>
      <c r="BYV10"/>
      <c r="BYW10"/>
      <c r="BYX10"/>
      <c r="BYY10"/>
      <c r="BYZ10"/>
      <c r="BZA10"/>
      <c r="BZB10"/>
      <c r="BZC10"/>
      <c r="BZD10"/>
      <c r="BZE10"/>
      <c r="BZF10"/>
      <c r="BZG10"/>
      <c r="BZH10"/>
      <c r="BZI10"/>
      <c r="BZJ10"/>
      <c r="BZK10"/>
      <c r="BZL10"/>
      <c r="BZM10"/>
      <c r="BZN10"/>
      <c r="BZO10"/>
      <c r="BZP10"/>
      <c r="BZQ10"/>
      <c r="BZR10"/>
      <c r="BZS10"/>
      <c r="BZT10"/>
      <c r="BZU10"/>
      <c r="BZV10"/>
      <c r="BZW10"/>
      <c r="BZX10"/>
      <c r="BZY10"/>
      <c r="BZZ10"/>
      <c r="CAA10"/>
      <c r="CAB10"/>
      <c r="CAC10"/>
      <c r="CAD10"/>
      <c r="CAE10"/>
      <c r="CAF10"/>
      <c r="CAG10"/>
      <c r="CAH10"/>
      <c r="CAI10"/>
      <c r="CAJ10"/>
      <c r="CAK10"/>
      <c r="CAL10"/>
      <c r="CAM10"/>
      <c r="CAN10"/>
      <c r="CAO10"/>
      <c r="CAP10"/>
      <c r="CAQ10"/>
      <c r="CAR10"/>
      <c r="CAS10"/>
      <c r="CAT10"/>
      <c r="CAU10"/>
      <c r="CAV10"/>
      <c r="CAW10"/>
      <c r="CAX10"/>
      <c r="CAY10"/>
      <c r="CAZ10"/>
      <c r="CBA10"/>
      <c r="CBB10"/>
      <c r="CBC10"/>
      <c r="CBD10"/>
      <c r="CBE10"/>
      <c r="CBF10"/>
      <c r="CBG10"/>
      <c r="CBH10"/>
      <c r="CBI10"/>
      <c r="CBJ10"/>
      <c r="CBK10"/>
      <c r="CBL10"/>
      <c r="CBM10"/>
      <c r="CBN10"/>
      <c r="CBO10"/>
      <c r="CBP10"/>
      <c r="CBQ10"/>
      <c r="CBR10"/>
      <c r="CBS10"/>
      <c r="CBT10"/>
      <c r="CBU10"/>
      <c r="CBV10"/>
      <c r="CBW10"/>
      <c r="CBX10"/>
      <c r="CBY10"/>
      <c r="CBZ10"/>
      <c r="CCA10"/>
      <c r="CCB10"/>
      <c r="CCC10"/>
      <c r="CCD10"/>
      <c r="CCE10"/>
      <c r="CCF10"/>
      <c r="CCG10"/>
      <c r="CCH10"/>
      <c r="CCI10"/>
      <c r="CCJ10"/>
      <c r="CCK10"/>
      <c r="CCL10"/>
      <c r="CCM10"/>
      <c r="CCN10"/>
      <c r="CCO10"/>
      <c r="CCP10"/>
      <c r="CCQ10"/>
      <c r="CCR10"/>
      <c r="CCS10"/>
      <c r="CCT10"/>
      <c r="CCU10"/>
      <c r="CCV10"/>
      <c r="CCW10"/>
      <c r="CCX10"/>
      <c r="CCY10"/>
      <c r="CCZ10"/>
      <c r="CDA10"/>
      <c r="CDB10"/>
      <c r="CDC10"/>
      <c r="CDD10"/>
      <c r="CDE10"/>
      <c r="CDF10"/>
      <c r="CDG10"/>
      <c r="CDH10"/>
      <c r="CDI10"/>
      <c r="CDJ10"/>
      <c r="CDK10"/>
      <c r="CDL10"/>
      <c r="CDM10"/>
      <c r="CDN10"/>
      <c r="CDO10"/>
      <c r="CDP10"/>
      <c r="CDQ10"/>
      <c r="CDR10"/>
      <c r="CDS10"/>
      <c r="CDT10"/>
      <c r="CDU10"/>
      <c r="CDV10"/>
      <c r="CDW10"/>
      <c r="CDX10"/>
      <c r="CDY10"/>
      <c r="CDZ10"/>
      <c r="CEA10"/>
      <c r="CEB10"/>
      <c r="CEC10"/>
      <c r="CED10"/>
      <c r="CEE10"/>
      <c r="CEF10"/>
      <c r="CEG10"/>
      <c r="CEH10"/>
      <c r="CEI10"/>
      <c r="CEJ10"/>
      <c r="CEK10"/>
      <c r="CEL10"/>
      <c r="CEM10"/>
      <c r="CEN10"/>
      <c r="CEO10"/>
      <c r="CEP10"/>
      <c r="CEQ10"/>
      <c r="CER10"/>
      <c r="CES10"/>
      <c r="CET10"/>
      <c r="CEU10"/>
      <c r="CEV10"/>
      <c r="CEW10"/>
      <c r="CEX10"/>
      <c r="CEY10"/>
      <c r="CEZ10"/>
      <c r="CFA10"/>
      <c r="CFB10"/>
      <c r="CFC10"/>
      <c r="CFD10"/>
      <c r="CFE10"/>
      <c r="CFF10"/>
      <c r="CFG10"/>
      <c r="CFH10"/>
      <c r="CFI10"/>
      <c r="CFJ10"/>
      <c r="CFK10"/>
      <c r="CFL10"/>
      <c r="CFM10"/>
      <c r="CFN10"/>
      <c r="CFO10"/>
      <c r="CFP10"/>
      <c r="CFQ10"/>
      <c r="CFR10"/>
      <c r="CFS10"/>
      <c r="CFT10"/>
      <c r="CFU10"/>
      <c r="CFV10"/>
      <c r="CFW10"/>
      <c r="CFX10"/>
      <c r="CFY10"/>
      <c r="CFZ10"/>
      <c r="CGA10"/>
      <c r="CGB10"/>
      <c r="CGC10"/>
      <c r="CGD10"/>
      <c r="CGE10"/>
      <c r="CGF10"/>
      <c r="CGG10"/>
      <c r="CGH10"/>
      <c r="CGI10"/>
      <c r="CGJ10"/>
      <c r="CGK10"/>
      <c r="CGL10"/>
      <c r="CGM10"/>
      <c r="CGN10"/>
      <c r="CGO10"/>
      <c r="CGP10"/>
      <c r="CGQ10"/>
      <c r="CGR10"/>
      <c r="CGS10"/>
      <c r="CGT10"/>
      <c r="CGU10"/>
      <c r="CGV10"/>
      <c r="CGW10"/>
      <c r="CGX10"/>
      <c r="CGY10"/>
      <c r="CGZ10"/>
      <c r="CHA10"/>
      <c r="CHB10"/>
      <c r="CHC10"/>
      <c r="CHD10"/>
      <c r="CHE10"/>
      <c r="CHF10"/>
      <c r="CHG10"/>
      <c r="CHH10"/>
      <c r="CHI10"/>
      <c r="CHJ10"/>
      <c r="CHK10"/>
      <c r="CHL10"/>
      <c r="CHM10"/>
      <c r="CHN10"/>
      <c r="CHO10"/>
      <c r="CHP10"/>
      <c r="CHQ10"/>
      <c r="CHR10"/>
      <c r="CHS10"/>
      <c r="CHT10"/>
      <c r="CHU10"/>
      <c r="CHV10"/>
      <c r="CHW10"/>
      <c r="CHX10"/>
      <c r="CHY10"/>
      <c r="CHZ10"/>
      <c r="CIA10"/>
      <c r="CIB10"/>
      <c r="CIC10"/>
      <c r="CID10"/>
      <c r="CIE10"/>
      <c r="CIF10"/>
      <c r="CIG10"/>
      <c r="CIH10"/>
      <c r="CII10"/>
      <c r="CIJ10"/>
      <c r="CIK10"/>
      <c r="CIL10"/>
      <c r="CIM10"/>
      <c r="CIN10"/>
      <c r="CIO10"/>
      <c r="CIP10"/>
      <c r="CIQ10"/>
      <c r="CIR10"/>
      <c r="CIS10"/>
      <c r="CIT10"/>
      <c r="CIU10"/>
      <c r="CIV10"/>
      <c r="CIW10"/>
      <c r="CIX10"/>
      <c r="CIY10"/>
      <c r="CIZ10"/>
      <c r="CJA10"/>
      <c r="CJB10"/>
      <c r="CJC10"/>
      <c r="CJD10"/>
      <c r="CJE10"/>
      <c r="CJF10"/>
      <c r="CJG10"/>
      <c r="CJH10"/>
      <c r="CJI10"/>
      <c r="CJJ10"/>
      <c r="CJK10"/>
      <c r="CJL10"/>
      <c r="CJM10"/>
      <c r="CJN10"/>
      <c r="CJO10"/>
      <c r="CJP10"/>
      <c r="CJQ10"/>
      <c r="CJR10"/>
      <c r="CJS10"/>
      <c r="CJT10"/>
      <c r="CJU10"/>
      <c r="CJV10"/>
      <c r="CJW10"/>
      <c r="CJX10"/>
      <c r="CJY10"/>
      <c r="CJZ10"/>
      <c r="CKA10"/>
      <c r="CKB10"/>
      <c r="CKC10"/>
      <c r="CKD10"/>
      <c r="CKE10"/>
      <c r="CKF10"/>
      <c r="CKG10"/>
      <c r="CKH10"/>
      <c r="CKI10"/>
      <c r="CKJ10"/>
      <c r="CKK10"/>
      <c r="CKL10"/>
      <c r="CKM10"/>
      <c r="CKN10"/>
      <c r="CKO10"/>
      <c r="CKP10"/>
      <c r="CKQ10"/>
      <c r="CKR10"/>
      <c r="CKS10"/>
      <c r="CKT10"/>
      <c r="CKU10"/>
      <c r="CKV10"/>
      <c r="CKW10"/>
      <c r="CKX10"/>
      <c r="CKY10"/>
      <c r="CKZ10"/>
      <c r="CLA10"/>
      <c r="CLB10"/>
      <c r="CLC10"/>
      <c r="CLD10"/>
      <c r="CLE10"/>
      <c r="CLF10"/>
      <c r="CLG10"/>
      <c r="CLH10"/>
      <c r="CLI10"/>
      <c r="CLJ10"/>
      <c r="CLK10"/>
      <c r="CLL10"/>
      <c r="CLM10"/>
      <c r="CLN10"/>
      <c r="CLO10"/>
      <c r="CLP10"/>
      <c r="CLQ10"/>
      <c r="CLR10"/>
      <c r="CLS10"/>
      <c r="CLT10"/>
      <c r="CLU10"/>
      <c r="CLV10"/>
      <c r="CLW10"/>
      <c r="CLX10"/>
      <c r="CLY10"/>
      <c r="CLZ10"/>
      <c r="CMA10"/>
      <c r="CMB10"/>
      <c r="CMC10"/>
      <c r="CMD10"/>
      <c r="CME10"/>
      <c r="CMF10"/>
      <c r="CMG10"/>
      <c r="CMH10"/>
      <c r="CMI10"/>
      <c r="CMJ10"/>
      <c r="CMK10"/>
      <c r="CML10"/>
      <c r="CMM10"/>
      <c r="CMN10"/>
      <c r="CMO10"/>
      <c r="CMP10"/>
      <c r="CMQ10"/>
      <c r="CMR10"/>
      <c r="CMS10"/>
      <c r="CMT10"/>
      <c r="CMU10"/>
      <c r="CMV10"/>
      <c r="CMW10"/>
      <c r="CMX10"/>
      <c r="CMY10"/>
      <c r="CMZ10"/>
      <c r="CNA10"/>
      <c r="CNB10"/>
      <c r="CNC10"/>
      <c r="CND10"/>
      <c r="CNE10"/>
      <c r="CNF10"/>
      <c r="CNG10"/>
      <c r="CNH10"/>
      <c r="CNI10"/>
      <c r="CNJ10"/>
      <c r="CNK10"/>
      <c r="CNL10"/>
      <c r="CNM10"/>
      <c r="CNN10"/>
      <c r="CNO10"/>
      <c r="CNP10"/>
      <c r="CNQ10"/>
      <c r="CNR10"/>
      <c r="CNS10"/>
      <c r="CNT10"/>
      <c r="CNU10"/>
      <c r="CNV10"/>
      <c r="CNW10"/>
      <c r="CNX10"/>
      <c r="CNY10"/>
      <c r="CNZ10"/>
      <c r="COA10"/>
      <c r="COB10"/>
      <c r="COC10"/>
      <c r="COD10"/>
      <c r="COE10"/>
      <c r="COF10"/>
      <c r="COG10"/>
      <c r="COH10"/>
      <c r="COI10"/>
      <c r="COJ10"/>
      <c r="COK10"/>
      <c r="COL10"/>
      <c r="COM10"/>
      <c r="CON10"/>
      <c r="COO10"/>
      <c r="COP10"/>
      <c r="COQ10"/>
      <c r="COR10"/>
      <c r="COS10"/>
      <c r="COT10"/>
      <c r="COU10"/>
      <c r="COV10"/>
      <c r="COW10"/>
      <c r="COX10"/>
      <c r="COY10"/>
      <c r="COZ10"/>
      <c r="CPA10"/>
      <c r="CPB10"/>
      <c r="CPC10"/>
      <c r="CPD10"/>
      <c r="CPE10"/>
      <c r="CPF10"/>
      <c r="CPG10"/>
      <c r="CPH10"/>
      <c r="CPI10"/>
      <c r="CPJ10"/>
      <c r="CPK10"/>
      <c r="CPL10"/>
      <c r="CPM10"/>
      <c r="CPN10"/>
      <c r="CPO10"/>
      <c r="CPP10"/>
      <c r="CPQ10"/>
      <c r="CPR10"/>
      <c r="CPS10"/>
      <c r="CPT10"/>
      <c r="CPU10"/>
      <c r="CPV10"/>
      <c r="CPW10"/>
      <c r="CPX10"/>
      <c r="CPY10"/>
      <c r="CPZ10"/>
      <c r="CQA10"/>
      <c r="CQB10"/>
      <c r="CQC10"/>
      <c r="CQD10"/>
      <c r="CQE10"/>
      <c r="CQF10"/>
      <c r="CQG10"/>
      <c r="CQH10"/>
      <c r="CQI10"/>
      <c r="CQJ10"/>
      <c r="CQK10"/>
      <c r="CQL10"/>
      <c r="CQM10"/>
      <c r="CQN10"/>
      <c r="CQO10"/>
      <c r="CQP10"/>
      <c r="CQQ10"/>
      <c r="CQR10"/>
      <c r="CQS10"/>
      <c r="CQT10"/>
      <c r="CQU10"/>
      <c r="CQV10"/>
      <c r="CQW10"/>
      <c r="CQX10"/>
      <c r="CQY10"/>
      <c r="CQZ10"/>
      <c r="CRA10"/>
      <c r="CRB10"/>
      <c r="CRC10"/>
      <c r="CRD10"/>
      <c r="CRE10"/>
      <c r="CRF10"/>
      <c r="CRG10"/>
      <c r="CRH10"/>
      <c r="CRI10"/>
      <c r="CRJ10"/>
      <c r="CRK10"/>
      <c r="CRL10"/>
      <c r="CRM10"/>
      <c r="CRN10"/>
      <c r="CRO10"/>
      <c r="CRP10"/>
      <c r="CRQ10"/>
      <c r="CRR10"/>
      <c r="CRS10"/>
      <c r="CRT10"/>
      <c r="CRU10"/>
      <c r="CRV10"/>
      <c r="CRW10"/>
      <c r="CRX10"/>
      <c r="CRY10"/>
      <c r="CRZ10"/>
      <c r="CSA10"/>
      <c r="CSB10"/>
      <c r="CSC10"/>
      <c r="CSD10"/>
      <c r="CSE10"/>
      <c r="CSF10"/>
      <c r="CSG10"/>
      <c r="CSH10"/>
      <c r="CSI10"/>
      <c r="CSJ10"/>
      <c r="CSK10"/>
      <c r="CSL10"/>
      <c r="CSM10"/>
      <c r="CSN10"/>
      <c r="CSO10"/>
      <c r="CSP10"/>
      <c r="CSQ10"/>
      <c r="CSR10"/>
      <c r="CSS10"/>
      <c r="CST10"/>
      <c r="CSU10"/>
      <c r="CSV10"/>
      <c r="CSW10"/>
      <c r="CSX10"/>
      <c r="CSY10"/>
      <c r="CSZ10"/>
      <c r="CTA10"/>
      <c r="CTB10"/>
      <c r="CTC10"/>
      <c r="CTD10"/>
      <c r="CTE10"/>
      <c r="CTF10"/>
      <c r="CTG10"/>
      <c r="CTH10"/>
      <c r="CTI10"/>
      <c r="CTJ10"/>
      <c r="CTK10"/>
      <c r="CTL10"/>
      <c r="CTM10"/>
      <c r="CTN10"/>
      <c r="CTO10"/>
      <c r="CTP10"/>
      <c r="CTQ10"/>
      <c r="CTR10"/>
      <c r="CTS10"/>
      <c r="CTT10"/>
      <c r="CTU10"/>
      <c r="CTV10"/>
      <c r="CTW10"/>
      <c r="CTX10"/>
      <c r="CTY10"/>
      <c r="CTZ10"/>
      <c r="CUA10"/>
      <c r="CUB10"/>
      <c r="CUC10"/>
      <c r="CUD10"/>
      <c r="CUE10"/>
      <c r="CUF10"/>
      <c r="CUG10"/>
      <c r="CUH10"/>
      <c r="CUI10"/>
      <c r="CUJ10"/>
      <c r="CUK10"/>
      <c r="CUL10"/>
      <c r="CUM10"/>
      <c r="CUN10"/>
      <c r="CUO10"/>
      <c r="CUP10"/>
      <c r="CUQ10"/>
      <c r="CUR10"/>
      <c r="CUS10"/>
      <c r="CUT10"/>
      <c r="CUU10"/>
      <c r="CUV10"/>
      <c r="CUW10"/>
      <c r="CUX10"/>
      <c r="CUY10"/>
      <c r="CUZ10"/>
      <c r="CVA10"/>
      <c r="CVB10"/>
      <c r="CVC10"/>
      <c r="CVD10"/>
      <c r="CVE10"/>
      <c r="CVF10"/>
      <c r="CVG10"/>
      <c r="CVH10"/>
      <c r="CVI10"/>
      <c r="CVJ10"/>
      <c r="CVK10"/>
      <c r="CVL10"/>
      <c r="CVM10"/>
      <c r="CVN10"/>
      <c r="CVO10"/>
      <c r="CVP10"/>
      <c r="CVQ10"/>
      <c r="CVR10"/>
      <c r="CVS10"/>
      <c r="CVT10"/>
      <c r="CVU10"/>
      <c r="CVV10"/>
      <c r="CVW10"/>
      <c r="CVX10"/>
      <c r="CVY10"/>
      <c r="CVZ10"/>
      <c r="CWA10"/>
      <c r="CWB10"/>
      <c r="CWC10"/>
      <c r="CWD10"/>
      <c r="CWE10"/>
      <c r="CWF10"/>
      <c r="CWG10"/>
      <c r="CWH10"/>
      <c r="CWI10"/>
      <c r="CWJ10"/>
      <c r="CWK10"/>
      <c r="CWL10"/>
      <c r="CWM10"/>
      <c r="CWN10"/>
      <c r="CWO10"/>
      <c r="CWP10"/>
      <c r="CWQ10"/>
      <c r="CWR10"/>
      <c r="CWS10"/>
      <c r="CWT10"/>
      <c r="CWU10"/>
      <c r="CWV10"/>
      <c r="CWW10"/>
      <c r="CWX10"/>
      <c r="CWY10"/>
      <c r="CWZ10"/>
      <c r="CXA10"/>
      <c r="CXB10"/>
      <c r="CXC10"/>
      <c r="CXD10"/>
      <c r="CXE10"/>
      <c r="CXF10"/>
      <c r="CXG10"/>
      <c r="CXH10"/>
      <c r="CXI10"/>
      <c r="CXJ10"/>
      <c r="CXK10"/>
      <c r="CXL10"/>
      <c r="CXM10"/>
      <c r="CXN10"/>
      <c r="CXO10"/>
      <c r="CXP10"/>
      <c r="CXQ10"/>
      <c r="CXR10"/>
      <c r="CXS10"/>
      <c r="CXT10"/>
      <c r="CXU10"/>
      <c r="CXV10"/>
      <c r="CXW10"/>
      <c r="CXX10"/>
      <c r="CXY10"/>
      <c r="CXZ10"/>
      <c r="CYA10"/>
      <c r="CYB10"/>
      <c r="CYC10"/>
      <c r="CYD10"/>
      <c r="CYE10"/>
      <c r="CYF10"/>
      <c r="CYG10"/>
      <c r="CYH10"/>
      <c r="CYI10"/>
      <c r="CYJ10"/>
      <c r="CYK10"/>
      <c r="CYL10"/>
      <c r="CYM10"/>
      <c r="CYN10"/>
      <c r="CYO10"/>
      <c r="CYP10"/>
      <c r="CYQ10"/>
      <c r="CYR10"/>
      <c r="CYS10"/>
      <c r="CYT10"/>
      <c r="CYU10"/>
      <c r="CYV10"/>
      <c r="CYW10"/>
      <c r="CYX10"/>
      <c r="CYY10"/>
      <c r="CYZ10"/>
      <c r="CZA10"/>
      <c r="CZB10"/>
      <c r="CZC10"/>
      <c r="CZD10"/>
      <c r="CZE10"/>
      <c r="CZF10"/>
      <c r="CZG10"/>
      <c r="CZH10"/>
      <c r="CZI10"/>
      <c r="CZJ10"/>
      <c r="CZK10"/>
      <c r="CZL10"/>
      <c r="CZM10"/>
      <c r="CZN10"/>
      <c r="CZO10"/>
      <c r="CZP10"/>
      <c r="CZQ10"/>
      <c r="CZR10"/>
      <c r="CZS10"/>
      <c r="CZT10"/>
      <c r="CZU10"/>
      <c r="CZV10"/>
      <c r="CZW10"/>
      <c r="CZX10"/>
      <c r="CZY10"/>
      <c r="CZZ10"/>
      <c r="DAA10"/>
      <c r="DAB10"/>
      <c r="DAC10"/>
      <c r="DAD10"/>
      <c r="DAE10"/>
      <c r="DAF10"/>
      <c r="DAG10"/>
      <c r="DAH10"/>
      <c r="DAI10"/>
      <c r="DAJ10"/>
      <c r="DAK10"/>
      <c r="DAL10"/>
      <c r="DAM10"/>
      <c r="DAN10"/>
      <c r="DAO10"/>
      <c r="DAP10"/>
      <c r="DAQ10"/>
      <c r="DAR10"/>
      <c r="DAS10"/>
      <c r="DAT10"/>
      <c r="DAU10"/>
      <c r="DAV10"/>
      <c r="DAW10"/>
      <c r="DAX10"/>
      <c r="DAY10"/>
      <c r="DAZ10"/>
      <c r="DBA10"/>
      <c r="DBB10"/>
      <c r="DBC10"/>
      <c r="DBD10"/>
      <c r="DBE10"/>
      <c r="DBF10"/>
      <c r="DBG10"/>
      <c r="DBH10"/>
      <c r="DBI10"/>
      <c r="DBJ10"/>
      <c r="DBK10"/>
      <c r="DBL10"/>
      <c r="DBM10"/>
      <c r="DBN10"/>
      <c r="DBO10"/>
      <c r="DBP10"/>
      <c r="DBQ10"/>
      <c r="DBR10"/>
      <c r="DBS10"/>
      <c r="DBT10"/>
      <c r="DBU10"/>
      <c r="DBV10"/>
      <c r="DBW10"/>
      <c r="DBX10"/>
      <c r="DBY10"/>
      <c r="DBZ10"/>
      <c r="DCA10"/>
      <c r="DCB10"/>
      <c r="DCC10"/>
      <c r="DCD10"/>
      <c r="DCE10"/>
      <c r="DCF10"/>
      <c r="DCG10"/>
      <c r="DCH10"/>
      <c r="DCI10"/>
      <c r="DCJ10"/>
      <c r="DCK10"/>
      <c r="DCL10"/>
      <c r="DCM10"/>
      <c r="DCN10"/>
      <c r="DCO10"/>
      <c r="DCP10"/>
      <c r="DCQ10"/>
      <c r="DCR10"/>
      <c r="DCS10"/>
      <c r="DCT10"/>
      <c r="DCU10"/>
      <c r="DCV10"/>
      <c r="DCW10"/>
      <c r="DCX10"/>
      <c r="DCY10"/>
      <c r="DCZ10"/>
      <c r="DDA10"/>
      <c r="DDB10"/>
      <c r="DDC10"/>
      <c r="DDD10"/>
      <c r="DDE10"/>
      <c r="DDF10"/>
      <c r="DDG10"/>
      <c r="DDH10"/>
      <c r="DDI10"/>
      <c r="DDJ10"/>
      <c r="DDK10"/>
      <c r="DDL10"/>
      <c r="DDM10"/>
      <c r="DDN10"/>
      <c r="DDO10"/>
      <c r="DDP10"/>
      <c r="DDQ10"/>
      <c r="DDR10"/>
      <c r="DDS10"/>
      <c r="DDT10"/>
      <c r="DDU10"/>
      <c r="DDV10"/>
      <c r="DDW10"/>
      <c r="DDX10"/>
      <c r="DDY10"/>
      <c r="DDZ10"/>
      <c r="DEA10"/>
      <c r="DEB10"/>
      <c r="DEC10"/>
      <c r="DED10"/>
      <c r="DEE10"/>
      <c r="DEF10"/>
      <c r="DEG10"/>
      <c r="DEH10"/>
      <c r="DEI10"/>
      <c r="DEJ10"/>
      <c r="DEK10"/>
      <c r="DEL10"/>
      <c r="DEM10"/>
      <c r="DEN10"/>
      <c r="DEO10"/>
      <c r="DEP10"/>
      <c r="DEQ10"/>
      <c r="DER10"/>
      <c r="DES10"/>
      <c r="DET10"/>
      <c r="DEU10"/>
      <c r="DEV10"/>
      <c r="DEW10"/>
      <c r="DEX10"/>
      <c r="DEY10"/>
      <c r="DEZ10"/>
      <c r="DFA10"/>
      <c r="DFB10"/>
      <c r="DFC10"/>
      <c r="DFD10"/>
      <c r="DFE10"/>
      <c r="DFF10"/>
      <c r="DFG10"/>
      <c r="DFH10"/>
      <c r="DFI10"/>
      <c r="DFJ10"/>
      <c r="DFK10"/>
      <c r="DFL10"/>
      <c r="DFM10"/>
      <c r="DFN10"/>
      <c r="DFO10"/>
      <c r="DFP10"/>
      <c r="DFQ10"/>
      <c r="DFR10"/>
      <c r="DFS10"/>
      <c r="DFT10"/>
      <c r="DFU10"/>
      <c r="DFV10"/>
      <c r="DFW10"/>
      <c r="DFX10"/>
      <c r="DFY10"/>
      <c r="DFZ10"/>
      <c r="DGA10"/>
      <c r="DGB10"/>
      <c r="DGC10"/>
      <c r="DGD10"/>
      <c r="DGE10"/>
      <c r="DGF10"/>
      <c r="DGG10"/>
      <c r="DGH10"/>
      <c r="DGI10"/>
      <c r="DGJ10"/>
      <c r="DGK10"/>
      <c r="DGL10"/>
      <c r="DGM10"/>
      <c r="DGN10"/>
      <c r="DGO10"/>
      <c r="DGP10"/>
      <c r="DGQ10"/>
      <c r="DGR10"/>
      <c r="DGS10"/>
      <c r="DGT10"/>
      <c r="DGU10"/>
      <c r="DGV10"/>
      <c r="DGW10"/>
      <c r="DGX10"/>
      <c r="DGY10"/>
      <c r="DGZ10"/>
      <c r="DHA10"/>
      <c r="DHB10"/>
      <c r="DHC10"/>
      <c r="DHD10"/>
      <c r="DHE10"/>
      <c r="DHF10"/>
      <c r="DHG10"/>
      <c r="DHH10"/>
      <c r="DHI10"/>
      <c r="DHJ10"/>
      <c r="DHK10"/>
      <c r="DHL10"/>
      <c r="DHM10"/>
      <c r="DHN10"/>
      <c r="DHO10"/>
      <c r="DHP10"/>
      <c r="DHQ10"/>
      <c r="DHR10"/>
      <c r="DHS10"/>
      <c r="DHT10"/>
      <c r="DHU10"/>
      <c r="DHV10"/>
      <c r="DHW10"/>
      <c r="DHX10"/>
      <c r="DHY10"/>
      <c r="DHZ10"/>
      <c r="DIA10"/>
      <c r="DIB10"/>
      <c r="DIC10"/>
      <c r="DID10"/>
      <c r="DIE10"/>
      <c r="DIF10"/>
      <c r="DIG10"/>
      <c r="DIH10"/>
      <c r="DII10"/>
      <c r="DIJ10"/>
      <c r="DIK10"/>
      <c r="DIL10"/>
      <c r="DIM10"/>
      <c r="DIN10"/>
      <c r="DIO10"/>
      <c r="DIP10"/>
      <c r="DIQ10"/>
      <c r="DIR10"/>
      <c r="DIS10"/>
      <c r="DIT10"/>
      <c r="DIU10"/>
      <c r="DIV10"/>
      <c r="DIW10"/>
      <c r="DIX10"/>
      <c r="DIY10"/>
      <c r="DIZ10"/>
      <c r="DJA10"/>
      <c r="DJB10"/>
      <c r="DJC10"/>
      <c r="DJD10"/>
      <c r="DJE10"/>
      <c r="DJF10"/>
      <c r="DJG10"/>
      <c r="DJH10"/>
      <c r="DJI10"/>
      <c r="DJJ10"/>
      <c r="DJK10"/>
      <c r="DJL10"/>
      <c r="DJM10"/>
      <c r="DJN10"/>
      <c r="DJO10"/>
      <c r="DJP10"/>
      <c r="DJQ10"/>
      <c r="DJR10"/>
      <c r="DJS10"/>
      <c r="DJT10"/>
      <c r="DJU10"/>
      <c r="DJV10"/>
      <c r="DJW10"/>
      <c r="DJX10"/>
      <c r="DJY10"/>
      <c r="DJZ10"/>
      <c r="DKA10"/>
      <c r="DKB10"/>
      <c r="DKC10"/>
      <c r="DKD10"/>
      <c r="DKE10"/>
      <c r="DKF10"/>
      <c r="DKG10"/>
      <c r="DKH10"/>
      <c r="DKI10"/>
      <c r="DKJ10"/>
      <c r="DKK10"/>
      <c r="DKL10"/>
      <c r="DKM10"/>
      <c r="DKN10"/>
      <c r="DKO10"/>
      <c r="DKP10"/>
      <c r="DKQ10"/>
      <c r="DKR10"/>
      <c r="DKS10"/>
      <c r="DKT10"/>
      <c r="DKU10"/>
      <c r="DKV10"/>
      <c r="DKW10"/>
      <c r="DKX10"/>
      <c r="DKY10"/>
      <c r="DKZ10"/>
      <c r="DLA10"/>
      <c r="DLB10"/>
      <c r="DLC10"/>
      <c r="DLD10"/>
      <c r="DLE10"/>
      <c r="DLF10"/>
      <c r="DLG10"/>
      <c r="DLH10"/>
      <c r="DLI10"/>
      <c r="DLJ10"/>
      <c r="DLK10"/>
      <c r="DLL10"/>
      <c r="DLM10"/>
      <c r="DLN10"/>
      <c r="DLO10"/>
      <c r="DLP10"/>
      <c r="DLQ10"/>
      <c r="DLR10"/>
      <c r="DLS10"/>
      <c r="DLT10"/>
      <c r="DLU10"/>
      <c r="DLV10"/>
      <c r="DLW10"/>
      <c r="DLX10"/>
      <c r="DLY10"/>
      <c r="DLZ10"/>
      <c r="DMA10"/>
      <c r="DMB10"/>
      <c r="DMC10"/>
      <c r="DMD10"/>
      <c r="DME10"/>
      <c r="DMF10"/>
      <c r="DMG10"/>
      <c r="DMH10"/>
      <c r="DMI10"/>
      <c r="DMJ10"/>
      <c r="DMK10"/>
      <c r="DML10"/>
      <c r="DMM10"/>
      <c r="DMN10"/>
      <c r="DMO10"/>
      <c r="DMP10"/>
      <c r="DMQ10"/>
      <c r="DMR10"/>
      <c r="DMS10"/>
      <c r="DMT10"/>
      <c r="DMU10"/>
      <c r="DMV10"/>
      <c r="DMW10"/>
      <c r="DMX10"/>
      <c r="DMY10"/>
      <c r="DMZ10"/>
      <c r="DNA10"/>
      <c r="DNB10"/>
      <c r="DNC10"/>
      <c r="DND10"/>
      <c r="DNE10"/>
      <c r="DNF10"/>
      <c r="DNG10"/>
      <c r="DNH10"/>
      <c r="DNI10"/>
      <c r="DNJ10"/>
      <c r="DNK10"/>
      <c r="DNL10"/>
      <c r="DNM10"/>
      <c r="DNN10"/>
      <c r="DNO10"/>
      <c r="DNP10"/>
      <c r="DNQ10"/>
      <c r="DNR10"/>
      <c r="DNS10"/>
      <c r="DNT10"/>
      <c r="DNU10"/>
      <c r="DNV10"/>
      <c r="DNW10"/>
      <c r="DNX10"/>
      <c r="DNY10"/>
      <c r="DNZ10"/>
      <c r="DOA10"/>
      <c r="DOB10"/>
      <c r="DOC10"/>
      <c r="DOD10"/>
      <c r="DOE10"/>
      <c r="DOF10"/>
      <c r="DOG10"/>
      <c r="DOH10"/>
      <c r="DOI10"/>
      <c r="DOJ10"/>
      <c r="DOK10"/>
      <c r="DOL10"/>
      <c r="DOM10"/>
      <c r="DON10"/>
      <c r="DOO10"/>
      <c r="DOP10"/>
      <c r="DOQ10"/>
      <c r="DOR10"/>
      <c r="DOS10"/>
      <c r="DOT10"/>
      <c r="DOU10"/>
      <c r="DOV10"/>
      <c r="DOW10"/>
      <c r="DOX10"/>
      <c r="DOY10"/>
      <c r="DOZ10"/>
      <c r="DPA10"/>
      <c r="DPB10"/>
      <c r="DPC10"/>
      <c r="DPD10"/>
      <c r="DPE10"/>
      <c r="DPF10"/>
      <c r="DPG10"/>
      <c r="DPH10"/>
      <c r="DPI10"/>
      <c r="DPJ10"/>
      <c r="DPK10"/>
      <c r="DPL10"/>
      <c r="DPM10"/>
      <c r="DPN10"/>
      <c r="DPO10"/>
      <c r="DPP10"/>
      <c r="DPQ10"/>
      <c r="DPR10"/>
      <c r="DPS10"/>
      <c r="DPT10"/>
      <c r="DPU10"/>
      <c r="DPV10"/>
      <c r="DPW10"/>
      <c r="DPX10"/>
      <c r="DPY10"/>
      <c r="DPZ10"/>
      <c r="DQA10"/>
      <c r="DQB10"/>
      <c r="DQC10"/>
      <c r="DQD10"/>
      <c r="DQE10"/>
      <c r="DQF10"/>
      <c r="DQG10"/>
      <c r="DQH10"/>
      <c r="DQI10"/>
      <c r="DQJ10"/>
      <c r="DQK10"/>
      <c r="DQL10"/>
      <c r="DQM10"/>
      <c r="DQN10"/>
      <c r="DQO10"/>
      <c r="DQP10"/>
      <c r="DQQ10"/>
      <c r="DQR10"/>
      <c r="DQS10"/>
      <c r="DQT10"/>
      <c r="DQU10"/>
      <c r="DQV10"/>
      <c r="DQW10"/>
      <c r="DQX10"/>
      <c r="DQY10"/>
      <c r="DQZ10"/>
      <c r="DRA10"/>
      <c r="DRB10"/>
      <c r="DRC10"/>
      <c r="DRD10"/>
      <c r="DRE10"/>
      <c r="DRF10"/>
      <c r="DRG10"/>
      <c r="DRH10"/>
      <c r="DRI10"/>
      <c r="DRJ10"/>
      <c r="DRK10"/>
      <c r="DRL10"/>
      <c r="DRM10"/>
      <c r="DRN10"/>
      <c r="DRO10"/>
      <c r="DRP10"/>
      <c r="DRQ10"/>
      <c r="DRR10"/>
      <c r="DRS10"/>
      <c r="DRT10"/>
      <c r="DRU10"/>
      <c r="DRV10"/>
      <c r="DRW10"/>
      <c r="DRX10"/>
      <c r="DRY10"/>
      <c r="DRZ10"/>
      <c r="DSA10"/>
      <c r="DSB10"/>
      <c r="DSC10"/>
      <c r="DSD10"/>
      <c r="DSE10"/>
      <c r="DSF10"/>
      <c r="DSG10"/>
      <c r="DSH10"/>
      <c r="DSI10"/>
      <c r="DSJ10"/>
      <c r="DSK10"/>
      <c r="DSL10"/>
      <c r="DSM10"/>
      <c r="DSN10"/>
      <c r="DSO10"/>
      <c r="DSP10"/>
      <c r="DSQ10"/>
      <c r="DSR10"/>
      <c r="DSS10"/>
      <c r="DST10"/>
      <c r="DSU10"/>
      <c r="DSV10"/>
      <c r="DSW10"/>
      <c r="DSX10"/>
      <c r="DSY10"/>
      <c r="DSZ10"/>
      <c r="DTA10"/>
      <c r="DTB10"/>
      <c r="DTC10"/>
      <c r="DTD10"/>
      <c r="DTE10"/>
      <c r="DTF10"/>
      <c r="DTG10"/>
      <c r="DTH10"/>
      <c r="DTI10"/>
      <c r="DTJ10"/>
      <c r="DTK10"/>
      <c r="DTL10"/>
      <c r="DTM10"/>
      <c r="DTN10"/>
      <c r="DTO10"/>
      <c r="DTP10"/>
      <c r="DTQ10"/>
      <c r="DTR10"/>
      <c r="DTS10"/>
      <c r="DTT10"/>
      <c r="DTU10"/>
      <c r="DTV10"/>
      <c r="DTW10"/>
      <c r="DTX10"/>
      <c r="DTY10"/>
      <c r="DTZ10"/>
      <c r="DUA10"/>
      <c r="DUB10"/>
      <c r="DUC10"/>
      <c r="DUD10"/>
      <c r="DUE10"/>
      <c r="DUF10"/>
      <c r="DUG10"/>
      <c r="DUH10"/>
      <c r="DUI10"/>
      <c r="DUJ10"/>
      <c r="DUK10"/>
      <c r="DUL10"/>
      <c r="DUM10"/>
      <c r="DUN10"/>
      <c r="DUO10"/>
      <c r="DUP10"/>
      <c r="DUQ10"/>
      <c r="DUR10"/>
      <c r="DUS10"/>
      <c r="DUT10"/>
      <c r="DUU10"/>
      <c r="DUV10"/>
      <c r="DUW10"/>
      <c r="DUX10"/>
      <c r="DUY10"/>
      <c r="DUZ10"/>
      <c r="DVA10"/>
      <c r="DVB10"/>
      <c r="DVC10"/>
      <c r="DVD10"/>
      <c r="DVE10"/>
      <c r="DVF10"/>
      <c r="DVG10"/>
      <c r="DVH10"/>
      <c r="DVI10"/>
      <c r="DVJ10"/>
      <c r="DVK10"/>
      <c r="DVL10"/>
      <c r="DVM10"/>
      <c r="DVN10"/>
      <c r="DVO10"/>
      <c r="DVP10"/>
      <c r="DVQ10"/>
      <c r="DVR10"/>
      <c r="DVS10"/>
      <c r="DVT10"/>
      <c r="DVU10"/>
      <c r="DVV10"/>
      <c r="DVW10"/>
      <c r="DVX10"/>
      <c r="DVY10"/>
      <c r="DVZ10"/>
      <c r="DWA10"/>
      <c r="DWB10"/>
      <c r="DWC10"/>
      <c r="DWD10"/>
      <c r="DWE10"/>
      <c r="DWF10"/>
      <c r="DWG10"/>
      <c r="DWH10"/>
      <c r="DWI10"/>
      <c r="DWJ10"/>
      <c r="DWK10"/>
      <c r="DWL10"/>
      <c r="DWM10"/>
      <c r="DWN10"/>
      <c r="DWO10"/>
      <c r="DWP10"/>
      <c r="DWQ10"/>
      <c r="DWR10"/>
      <c r="DWS10"/>
      <c r="DWT10"/>
      <c r="DWU10"/>
      <c r="DWV10"/>
      <c r="DWW10"/>
      <c r="DWX10"/>
      <c r="DWY10"/>
      <c r="DWZ10"/>
      <c r="DXA10"/>
      <c r="DXB10"/>
      <c r="DXC10"/>
      <c r="DXD10"/>
      <c r="DXE10"/>
      <c r="DXF10"/>
      <c r="DXG10"/>
      <c r="DXH10"/>
      <c r="DXI10"/>
      <c r="DXJ10"/>
      <c r="DXK10"/>
      <c r="DXL10"/>
      <c r="DXM10"/>
      <c r="DXN10"/>
      <c r="DXO10"/>
      <c r="DXP10"/>
      <c r="DXQ10"/>
      <c r="DXR10"/>
      <c r="DXS10"/>
      <c r="DXT10"/>
      <c r="DXU10"/>
      <c r="DXV10"/>
      <c r="DXW10"/>
      <c r="DXX10"/>
      <c r="DXY10"/>
      <c r="DXZ10"/>
      <c r="DYA10"/>
      <c r="DYB10"/>
      <c r="DYC10"/>
      <c r="DYD10"/>
      <c r="DYE10"/>
      <c r="DYF10"/>
      <c r="DYG10"/>
      <c r="DYH10"/>
      <c r="DYI10"/>
      <c r="DYJ10"/>
      <c r="DYK10"/>
      <c r="DYL10"/>
      <c r="DYM10"/>
      <c r="DYN10"/>
      <c r="DYO10"/>
      <c r="DYP10"/>
      <c r="DYQ10"/>
      <c r="DYR10"/>
      <c r="DYS10"/>
      <c r="DYT10"/>
      <c r="DYU10"/>
      <c r="DYV10"/>
      <c r="DYW10"/>
      <c r="DYX10"/>
      <c r="DYY10"/>
      <c r="DYZ10"/>
      <c r="DZA10"/>
      <c r="DZB10"/>
      <c r="DZC10"/>
      <c r="DZD10"/>
      <c r="DZE10"/>
      <c r="DZF10"/>
      <c r="DZG10"/>
      <c r="DZH10"/>
      <c r="DZI10"/>
      <c r="DZJ10"/>
      <c r="DZK10"/>
      <c r="DZL10"/>
      <c r="DZM10"/>
      <c r="DZN10"/>
      <c r="DZO10"/>
      <c r="DZP10"/>
      <c r="DZQ10"/>
      <c r="DZR10"/>
      <c r="DZS10"/>
      <c r="DZT10"/>
      <c r="DZU10"/>
      <c r="DZV10"/>
      <c r="DZW10"/>
      <c r="DZX10"/>
      <c r="DZY10"/>
      <c r="DZZ10"/>
      <c r="EAA10"/>
      <c r="EAB10"/>
      <c r="EAC10"/>
      <c r="EAD10"/>
      <c r="EAE10"/>
      <c r="EAF10"/>
      <c r="EAG10"/>
      <c r="EAH10"/>
      <c r="EAI10"/>
      <c r="EAJ10"/>
      <c r="EAK10"/>
      <c r="EAL10"/>
      <c r="EAM10"/>
      <c r="EAN10"/>
      <c r="EAO10"/>
      <c r="EAP10"/>
      <c r="EAQ10"/>
      <c r="EAR10"/>
      <c r="EAS10"/>
      <c r="EAT10"/>
      <c r="EAU10"/>
      <c r="EAV10"/>
      <c r="EAW10"/>
      <c r="EAX10"/>
      <c r="EAY10"/>
      <c r="EAZ10"/>
      <c r="EBA10"/>
      <c r="EBB10"/>
      <c r="EBC10"/>
      <c r="EBD10"/>
      <c r="EBE10"/>
      <c r="EBF10"/>
      <c r="EBG10"/>
      <c r="EBH10"/>
      <c r="EBI10"/>
      <c r="EBJ10"/>
      <c r="EBK10"/>
      <c r="EBL10"/>
      <c r="EBM10"/>
      <c r="EBN10"/>
      <c r="EBO10"/>
      <c r="EBP10"/>
      <c r="EBQ10"/>
      <c r="EBR10"/>
      <c r="EBS10"/>
      <c r="EBT10"/>
      <c r="EBU10"/>
      <c r="EBV10"/>
      <c r="EBW10"/>
      <c r="EBX10"/>
      <c r="EBY10"/>
      <c r="EBZ10"/>
      <c r="ECA10"/>
      <c r="ECB10"/>
      <c r="ECC10"/>
      <c r="ECD10"/>
      <c r="ECE10"/>
      <c r="ECF10"/>
      <c r="ECG10"/>
      <c r="ECH10"/>
      <c r="ECI10"/>
      <c r="ECJ10"/>
      <c r="ECK10"/>
      <c r="ECL10"/>
      <c r="ECM10"/>
      <c r="ECN10"/>
      <c r="ECO10"/>
      <c r="ECP10"/>
      <c r="ECQ10"/>
      <c r="ECR10"/>
      <c r="ECS10"/>
      <c r="ECT10"/>
      <c r="ECU10"/>
      <c r="ECV10"/>
      <c r="ECW10"/>
      <c r="ECX10"/>
      <c r="ECY10"/>
      <c r="ECZ10"/>
      <c r="EDA10"/>
      <c r="EDB10"/>
      <c r="EDC10"/>
      <c r="EDD10"/>
      <c r="EDE10"/>
      <c r="EDF10"/>
      <c r="EDG10"/>
      <c r="EDH10"/>
      <c r="EDI10"/>
      <c r="EDJ10"/>
      <c r="EDK10"/>
      <c r="EDL10"/>
      <c r="EDM10"/>
      <c r="EDN10"/>
      <c r="EDO10"/>
      <c r="EDP10"/>
      <c r="EDQ10"/>
      <c r="EDR10"/>
      <c r="EDS10"/>
      <c r="EDT10"/>
      <c r="EDU10"/>
      <c r="EDV10"/>
      <c r="EDW10"/>
      <c r="EDX10"/>
      <c r="EDY10"/>
      <c r="EDZ10"/>
      <c r="EEA10"/>
      <c r="EEB10"/>
      <c r="EEC10"/>
      <c r="EED10"/>
      <c r="EEE10"/>
      <c r="EEF10"/>
      <c r="EEG10"/>
      <c r="EEH10"/>
      <c r="EEI10"/>
      <c r="EEJ10"/>
      <c r="EEK10"/>
      <c r="EEL10"/>
      <c r="EEM10"/>
      <c r="EEN10"/>
      <c r="EEO10"/>
      <c r="EEP10"/>
      <c r="EEQ10"/>
      <c r="EER10"/>
      <c r="EES10"/>
      <c r="EET10"/>
      <c r="EEU10"/>
      <c r="EEV10"/>
      <c r="EEW10"/>
      <c r="EEX10"/>
      <c r="EEY10"/>
      <c r="EEZ10"/>
      <c r="EFA10"/>
      <c r="EFB10"/>
      <c r="EFC10"/>
      <c r="EFD10"/>
      <c r="EFE10"/>
      <c r="EFF10"/>
      <c r="EFG10"/>
      <c r="EFH10"/>
      <c r="EFI10"/>
      <c r="EFJ10"/>
      <c r="EFK10"/>
      <c r="EFL10"/>
      <c r="EFM10"/>
      <c r="EFN10"/>
      <c r="EFO10"/>
      <c r="EFP10"/>
      <c r="EFQ10"/>
      <c r="EFR10"/>
      <c r="EFS10"/>
      <c r="EFT10"/>
      <c r="EFU10"/>
      <c r="EFV10"/>
      <c r="EFW10"/>
      <c r="EFX10"/>
      <c r="EFY10"/>
      <c r="EFZ10"/>
      <c r="EGA10"/>
      <c r="EGB10"/>
      <c r="EGC10"/>
      <c r="EGD10"/>
      <c r="EGE10"/>
      <c r="EGF10"/>
      <c r="EGG10"/>
      <c r="EGH10"/>
      <c r="EGI10"/>
      <c r="EGJ10"/>
      <c r="EGK10"/>
      <c r="EGL10"/>
      <c r="EGM10"/>
      <c r="EGN10"/>
      <c r="EGO10"/>
      <c r="EGP10"/>
      <c r="EGQ10"/>
      <c r="EGR10"/>
      <c r="EGS10"/>
      <c r="EGT10"/>
      <c r="EGU10"/>
      <c r="EGV10"/>
      <c r="EGW10"/>
      <c r="EGX10"/>
      <c r="EGY10"/>
      <c r="EGZ10"/>
      <c r="EHA10"/>
      <c r="EHB10"/>
      <c r="EHC10"/>
      <c r="EHD10"/>
      <c r="EHE10"/>
      <c r="EHF10"/>
      <c r="EHG10"/>
      <c r="EHH10"/>
      <c r="EHI10"/>
      <c r="EHJ10"/>
      <c r="EHK10"/>
      <c r="EHL10"/>
      <c r="EHM10"/>
      <c r="EHN10"/>
      <c r="EHO10"/>
      <c r="EHP10"/>
      <c r="EHQ10"/>
      <c r="EHR10"/>
      <c r="EHS10"/>
      <c r="EHT10"/>
      <c r="EHU10"/>
      <c r="EHV10"/>
      <c r="EHW10"/>
      <c r="EHX10"/>
      <c r="EHY10"/>
      <c r="EHZ10"/>
      <c r="EIA10"/>
      <c r="EIB10"/>
      <c r="EIC10"/>
      <c r="EID10"/>
      <c r="EIE10"/>
      <c r="EIF10"/>
      <c r="EIG10"/>
      <c r="EIH10"/>
      <c r="EII10"/>
      <c r="EIJ10"/>
      <c r="EIK10"/>
      <c r="EIL10"/>
      <c r="EIM10"/>
      <c r="EIN10"/>
      <c r="EIO10"/>
      <c r="EIP10"/>
      <c r="EIQ10"/>
      <c r="EIR10"/>
      <c r="EIS10"/>
      <c r="EIT10"/>
      <c r="EIU10"/>
      <c r="EIV10"/>
      <c r="EIW10"/>
      <c r="EIX10"/>
      <c r="EIY10"/>
      <c r="EIZ10"/>
      <c r="EJA10"/>
      <c r="EJB10"/>
      <c r="EJC10"/>
      <c r="EJD10"/>
      <c r="EJE10"/>
      <c r="EJF10"/>
      <c r="EJG10"/>
      <c r="EJH10"/>
      <c r="EJI10"/>
      <c r="EJJ10"/>
      <c r="EJK10"/>
      <c r="EJL10"/>
      <c r="EJM10"/>
      <c r="EJN10"/>
      <c r="EJO10"/>
      <c r="EJP10"/>
      <c r="EJQ10"/>
      <c r="EJR10"/>
      <c r="EJS10"/>
      <c r="EJT10"/>
      <c r="EJU10"/>
      <c r="EJV10"/>
      <c r="EJW10"/>
      <c r="EJX10"/>
      <c r="EJY10"/>
      <c r="EJZ10"/>
      <c r="EKA10"/>
      <c r="EKB10"/>
      <c r="EKC10"/>
      <c r="EKD10"/>
      <c r="EKE10"/>
      <c r="EKF10"/>
      <c r="EKG10"/>
      <c r="EKH10"/>
      <c r="EKI10"/>
      <c r="EKJ10"/>
      <c r="EKK10"/>
      <c r="EKL10"/>
      <c r="EKM10"/>
      <c r="EKN10"/>
      <c r="EKO10"/>
      <c r="EKP10"/>
      <c r="EKQ10"/>
      <c r="EKR10"/>
      <c r="EKS10"/>
      <c r="EKT10"/>
      <c r="EKU10"/>
      <c r="EKV10"/>
      <c r="EKW10"/>
      <c r="EKX10"/>
      <c r="EKY10"/>
      <c r="EKZ10"/>
      <c r="ELA10"/>
      <c r="ELB10"/>
      <c r="ELC10"/>
      <c r="ELD10"/>
      <c r="ELE10"/>
      <c r="ELF10"/>
      <c r="ELG10"/>
      <c r="ELH10"/>
      <c r="ELI10"/>
      <c r="ELJ10"/>
      <c r="ELK10"/>
      <c r="ELL10"/>
      <c r="ELM10"/>
      <c r="ELN10"/>
      <c r="ELO10"/>
      <c r="ELP10"/>
      <c r="ELQ10"/>
      <c r="ELR10"/>
      <c r="ELS10"/>
      <c r="ELT10"/>
      <c r="ELU10"/>
      <c r="ELV10"/>
      <c r="ELW10"/>
      <c r="ELX10"/>
      <c r="ELY10"/>
      <c r="ELZ10"/>
      <c r="EMA10"/>
      <c r="EMB10"/>
      <c r="EMC10"/>
      <c r="EMD10"/>
      <c r="EME10"/>
      <c r="EMF10"/>
      <c r="EMG10"/>
      <c r="EMH10"/>
      <c r="EMI10"/>
      <c r="EMJ10"/>
      <c r="EMK10"/>
      <c r="EML10"/>
      <c r="EMM10"/>
      <c r="EMN10"/>
      <c r="EMO10"/>
      <c r="EMP10"/>
      <c r="EMQ10"/>
      <c r="EMR10"/>
      <c r="EMS10"/>
      <c r="EMT10"/>
      <c r="EMU10"/>
      <c r="EMV10"/>
      <c r="EMW10"/>
      <c r="EMX10"/>
      <c r="EMY10"/>
      <c r="EMZ10"/>
      <c r="ENA10"/>
      <c r="ENB10"/>
      <c r="ENC10"/>
      <c r="END10"/>
      <c r="ENE10"/>
      <c r="ENF10"/>
      <c r="ENG10"/>
      <c r="ENH10"/>
      <c r="ENI10"/>
      <c r="ENJ10"/>
      <c r="ENK10"/>
      <c r="ENL10"/>
      <c r="ENM10"/>
      <c r="ENN10"/>
      <c r="ENO10"/>
      <c r="ENP10"/>
      <c r="ENQ10"/>
      <c r="ENR10"/>
      <c r="ENS10"/>
      <c r="ENT10"/>
      <c r="ENU10"/>
      <c r="ENV10"/>
      <c r="ENW10"/>
      <c r="ENX10"/>
      <c r="ENY10"/>
      <c r="ENZ10"/>
      <c r="EOA10"/>
      <c r="EOB10"/>
      <c r="EOC10"/>
      <c r="EOD10"/>
      <c r="EOE10"/>
      <c r="EOF10"/>
      <c r="EOG10"/>
      <c r="EOH10"/>
      <c r="EOI10"/>
      <c r="EOJ10"/>
      <c r="EOK10"/>
      <c r="EOL10"/>
      <c r="EOM10"/>
      <c r="EON10"/>
      <c r="EOO10"/>
      <c r="EOP10"/>
      <c r="EOQ10"/>
      <c r="EOR10"/>
      <c r="EOS10"/>
      <c r="EOT10"/>
      <c r="EOU10"/>
      <c r="EOV10"/>
      <c r="EOW10"/>
      <c r="EOX10"/>
      <c r="EOY10"/>
      <c r="EOZ10"/>
      <c r="EPA10"/>
      <c r="EPB10"/>
      <c r="EPC10"/>
      <c r="EPD10"/>
      <c r="EPE10"/>
      <c r="EPF10"/>
      <c r="EPG10"/>
      <c r="EPH10"/>
      <c r="EPI10"/>
      <c r="EPJ10"/>
      <c r="EPK10"/>
      <c r="EPL10"/>
      <c r="EPM10"/>
      <c r="EPN10"/>
      <c r="EPO10"/>
      <c r="EPP10"/>
      <c r="EPQ10"/>
      <c r="EPR10"/>
      <c r="EPS10"/>
      <c r="EPT10"/>
      <c r="EPU10"/>
      <c r="EPV10"/>
      <c r="EPW10"/>
      <c r="EPX10"/>
      <c r="EPY10"/>
      <c r="EPZ10"/>
      <c r="EQA10"/>
      <c r="EQB10"/>
      <c r="EQC10"/>
      <c r="EQD10"/>
      <c r="EQE10"/>
      <c r="EQF10"/>
      <c r="EQG10"/>
      <c r="EQH10"/>
      <c r="EQI10"/>
      <c r="EQJ10"/>
      <c r="EQK10"/>
      <c r="EQL10"/>
      <c r="EQM10"/>
      <c r="EQN10"/>
      <c r="EQO10"/>
      <c r="EQP10"/>
      <c r="EQQ10"/>
      <c r="EQR10"/>
      <c r="EQS10"/>
      <c r="EQT10"/>
      <c r="EQU10"/>
      <c r="EQV10"/>
      <c r="EQW10"/>
      <c r="EQX10"/>
      <c r="EQY10"/>
      <c r="EQZ10"/>
      <c r="ERA10"/>
      <c r="ERB10"/>
      <c r="ERC10"/>
      <c r="ERD10"/>
      <c r="ERE10"/>
      <c r="ERF10"/>
      <c r="ERG10"/>
      <c r="ERH10"/>
      <c r="ERI10"/>
      <c r="ERJ10"/>
      <c r="ERK10"/>
      <c r="ERL10"/>
      <c r="ERM10"/>
      <c r="ERN10"/>
      <c r="ERO10"/>
      <c r="ERP10"/>
      <c r="ERQ10"/>
      <c r="ERR10"/>
      <c r="ERS10"/>
      <c r="ERT10"/>
      <c r="ERU10"/>
      <c r="ERV10"/>
      <c r="ERW10"/>
      <c r="ERX10"/>
      <c r="ERY10"/>
      <c r="ERZ10"/>
      <c r="ESA10"/>
      <c r="ESB10"/>
      <c r="ESC10"/>
      <c r="ESD10"/>
      <c r="ESE10"/>
      <c r="ESF10"/>
      <c r="ESG10"/>
      <c r="ESH10"/>
      <c r="ESI10"/>
      <c r="ESJ10"/>
      <c r="ESK10"/>
      <c r="ESL10"/>
      <c r="ESM10"/>
      <c r="ESN10"/>
      <c r="ESO10"/>
      <c r="ESP10"/>
      <c r="ESQ10"/>
      <c r="ESR10"/>
      <c r="ESS10"/>
      <c r="EST10"/>
      <c r="ESU10"/>
      <c r="ESV10"/>
      <c r="ESW10"/>
      <c r="ESX10"/>
      <c r="ESY10"/>
      <c r="ESZ10"/>
      <c r="ETA10"/>
      <c r="ETB10"/>
      <c r="ETC10"/>
      <c r="ETD10"/>
      <c r="ETE10"/>
      <c r="ETF10"/>
      <c r="ETG10"/>
      <c r="ETH10"/>
      <c r="ETI10"/>
      <c r="ETJ10"/>
      <c r="ETK10"/>
      <c r="ETL10"/>
      <c r="ETM10"/>
      <c r="ETN10"/>
      <c r="ETO10"/>
      <c r="ETP10"/>
      <c r="ETQ10"/>
      <c r="ETR10"/>
      <c r="ETS10"/>
      <c r="ETT10"/>
      <c r="ETU10"/>
      <c r="ETV10"/>
      <c r="ETW10"/>
      <c r="ETX10"/>
      <c r="ETY10"/>
      <c r="ETZ10"/>
      <c r="EUA10"/>
      <c r="EUB10"/>
      <c r="EUC10"/>
      <c r="EUD10"/>
      <c r="EUE10"/>
      <c r="EUF10"/>
      <c r="EUG10"/>
      <c r="EUH10"/>
      <c r="EUI10"/>
      <c r="EUJ10"/>
      <c r="EUK10"/>
      <c r="EUL10"/>
      <c r="EUM10"/>
      <c r="EUN10"/>
      <c r="EUO10"/>
      <c r="EUP10"/>
      <c r="EUQ10"/>
      <c r="EUR10"/>
      <c r="EUS10"/>
      <c r="EUT10"/>
      <c r="EUU10"/>
      <c r="EUV10"/>
      <c r="EUW10"/>
      <c r="EUX10"/>
      <c r="EUY10"/>
      <c r="EUZ10"/>
      <c r="EVA10"/>
      <c r="EVB10"/>
      <c r="EVC10"/>
      <c r="EVD10"/>
      <c r="EVE10"/>
      <c r="EVF10"/>
      <c r="EVG10"/>
      <c r="EVH10"/>
      <c r="EVI10"/>
      <c r="EVJ10"/>
      <c r="EVK10"/>
      <c r="EVL10"/>
      <c r="EVM10"/>
      <c r="EVN10"/>
      <c r="EVO10"/>
      <c r="EVP10"/>
      <c r="EVQ10"/>
      <c r="EVR10"/>
      <c r="EVS10"/>
      <c r="EVT10"/>
      <c r="EVU10"/>
      <c r="EVV10"/>
      <c r="EVW10"/>
      <c r="EVX10"/>
      <c r="EVY10"/>
      <c r="EVZ10"/>
      <c r="EWA10"/>
      <c r="EWB10"/>
      <c r="EWC10"/>
      <c r="EWD10"/>
      <c r="EWE10"/>
      <c r="EWF10"/>
      <c r="EWG10"/>
      <c r="EWH10"/>
      <c r="EWI10"/>
      <c r="EWJ10"/>
      <c r="EWK10"/>
      <c r="EWL10"/>
      <c r="EWM10"/>
      <c r="EWN10"/>
      <c r="EWO10"/>
      <c r="EWP10"/>
      <c r="EWQ10"/>
      <c r="EWR10"/>
      <c r="EWS10"/>
      <c r="EWT10"/>
      <c r="EWU10"/>
      <c r="EWV10"/>
      <c r="EWW10"/>
      <c r="EWX10"/>
      <c r="EWY10"/>
      <c r="EWZ10"/>
      <c r="EXA10"/>
      <c r="EXB10"/>
      <c r="EXC10"/>
      <c r="EXD10"/>
      <c r="EXE10"/>
      <c r="EXF10"/>
      <c r="EXG10"/>
      <c r="EXH10"/>
      <c r="EXI10"/>
      <c r="EXJ10"/>
      <c r="EXK10"/>
      <c r="EXL10"/>
      <c r="EXM10"/>
      <c r="EXN10"/>
      <c r="EXO10"/>
      <c r="EXP10"/>
      <c r="EXQ10"/>
      <c r="EXR10"/>
      <c r="EXS10"/>
      <c r="EXT10"/>
      <c r="EXU10"/>
      <c r="EXV10"/>
      <c r="EXW10"/>
      <c r="EXX10"/>
      <c r="EXY10"/>
      <c r="EXZ10"/>
      <c r="EYA10"/>
      <c r="EYB10"/>
      <c r="EYC10"/>
      <c r="EYD10"/>
      <c r="EYE10"/>
      <c r="EYF10"/>
      <c r="EYG10"/>
      <c r="EYH10"/>
      <c r="EYI10"/>
      <c r="EYJ10"/>
      <c r="EYK10"/>
      <c r="EYL10"/>
      <c r="EYM10"/>
      <c r="EYN10"/>
      <c r="EYO10"/>
      <c r="EYP10"/>
      <c r="EYQ10"/>
      <c r="EYR10"/>
      <c r="EYS10"/>
      <c r="EYT10"/>
      <c r="EYU10"/>
      <c r="EYV10"/>
      <c r="EYW10"/>
      <c r="EYX10"/>
      <c r="EYY10"/>
      <c r="EYZ10"/>
      <c r="EZA10"/>
      <c r="EZB10"/>
      <c r="EZC10"/>
      <c r="EZD10"/>
      <c r="EZE10"/>
      <c r="EZF10"/>
      <c r="EZG10"/>
      <c r="EZH10"/>
      <c r="EZI10"/>
      <c r="EZJ10"/>
      <c r="EZK10"/>
      <c r="EZL10"/>
      <c r="EZM10"/>
      <c r="EZN10"/>
      <c r="EZO10"/>
      <c r="EZP10"/>
      <c r="EZQ10"/>
      <c r="EZR10"/>
      <c r="EZS10"/>
      <c r="EZT10"/>
      <c r="EZU10"/>
      <c r="EZV10"/>
      <c r="EZW10"/>
      <c r="EZX10"/>
      <c r="EZY10"/>
      <c r="EZZ10"/>
      <c r="FAA10"/>
      <c r="FAB10"/>
      <c r="FAC10"/>
      <c r="FAD10"/>
      <c r="FAE10"/>
      <c r="FAF10"/>
      <c r="FAG10"/>
      <c r="FAH10"/>
      <c r="FAI10"/>
      <c r="FAJ10"/>
      <c r="FAK10"/>
      <c r="FAL10"/>
      <c r="FAM10"/>
      <c r="FAN10"/>
      <c r="FAO10"/>
      <c r="FAP10"/>
      <c r="FAQ10"/>
      <c r="FAR10"/>
      <c r="FAS10"/>
      <c r="FAT10"/>
      <c r="FAU10"/>
      <c r="FAV10"/>
      <c r="FAW10"/>
      <c r="FAX10"/>
      <c r="FAY10"/>
      <c r="FAZ10"/>
      <c r="FBA10"/>
      <c r="FBB10"/>
      <c r="FBC10"/>
      <c r="FBD10"/>
      <c r="FBE10"/>
      <c r="FBF10"/>
      <c r="FBG10"/>
      <c r="FBH10"/>
      <c r="FBI10"/>
      <c r="FBJ10"/>
      <c r="FBK10"/>
      <c r="FBL10"/>
      <c r="FBM10"/>
      <c r="FBN10"/>
      <c r="FBO10"/>
      <c r="FBP10"/>
      <c r="FBQ10"/>
      <c r="FBR10"/>
      <c r="FBS10"/>
      <c r="FBT10"/>
      <c r="FBU10"/>
      <c r="FBV10"/>
      <c r="FBW10"/>
      <c r="FBX10"/>
      <c r="FBY10"/>
      <c r="FBZ10"/>
      <c r="FCA10"/>
      <c r="FCB10"/>
      <c r="FCC10"/>
      <c r="FCD10"/>
      <c r="FCE10"/>
      <c r="FCF10"/>
      <c r="FCG10"/>
      <c r="FCH10"/>
      <c r="FCI10"/>
      <c r="FCJ10"/>
      <c r="FCK10"/>
      <c r="FCL10"/>
      <c r="FCM10"/>
      <c r="FCN10"/>
      <c r="FCO10"/>
      <c r="FCP10"/>
      <c r="FCQ10"/>
      <c r="FCR10"/>
      <c r="FCS10"/>
      <c r="FCT10"/>
      <c r="FCU10"/>
      <c r="FCV10"/>
      <c r="FCW10"/>
      <c r="FCX10"/>
      <c r="FCY10"/>
      <c r="FCZ10"/>
      <c r="FDA10"/>
      <c r="FDB10"/>
      <c r="FDC10"/>
      <c r="FDD10"/>
      <c r="FDE10"/>
      <c r="FDF10"/>
      <c r="FDG10"/>
      <c r="FDH10"/>
      <c r="FDI10"/>
      <c r="FDJ10"/>
      <c r="FDK10"/>
      <c r="FDL10"/>
      <c r="FDM10"/>
      <c r="FDN10"/>
      <c r="FDO10"/>
      <c r="FDP10"/>
      <c r="FDQ10"/>
      <c r="FDR10"/>
      <c r="FDS10"/>
      <c r="FDT10"/>
      <c r="FDU10"/>
      <c r="FDV10"/>
      <c r="FDW10"/>
      <c r="FDX10"/>
      <c r="FDY10"/>
      <c r="FDZ10"/>
      <c r="FEA10"/>
      <c r="FEB10"/>
      <c r="FEC10"/>
      <c r="FED10"/>
      <c r="FEE10"/>
      <c r="FEF10"/>
      <c r="FEG10"/>
      <c r="FEH10"/>
      <c r="FEI10"/>
      <c r="FEJ10"/>
      <c r="FEK10"/>
      <c r="FEL10"/>
      <c r="FEM10"/>
      <c r="FEN10"/>
      <c r="FEO10"/>
      <c r="FEP10"/>
      <c r="FEQ10"/>
      <c r="FER10"/>
      <c r="FES10"/>
      <c r="FET10"/>
      <c r="FEU10"/>
      <c r="FEV10"/>
      <c r="FEW10"/>
      <c r="FEX10"/>
      <c r="FEY10"/>
      <c r="FEZ10"/>
      <c r="FFA10"/>
      <c r="FFB10"/>
      <c r="FFC10"/>
      <c r="FFD10"/>
      <c r="FFE10"/>
      <c r="FFF10"/>
      <c r="FFG10"/>
      <c r="FFH10"/>
      <c r="FFI10"/>
      <c r="FFJ10"/>
      <c r="FFK10"/>
      <c r="FFL10"/>
      <c r="FFM10"/>
      <c r="FFN10"/>
      <c r="FFO10"/>
      <c r="FFP10"/>
      <c r="FFQ10"/>
      <c r="FFR10"/>
      <c r="FFS10"/>
      <c r="FFT10"/>
      <c r="FFU10"/>
      <c r="FFV10"/>
      <c r="FFW10"/>
      <c r="FFX10"/>
      <c r="FFY10"/>
      <c r="FFZ10"/>
      <c r="FGA10"/>
      <c r="FGB10"/>
      <c r="FGC10"/>
      <c r="FGD10"/>
      <c r="FGE10"/>
      <c r="FGF10"/>
      <c r="FGG10"/>
      <c r="FGH10"/>
      <c r="FGI10"/>
      <c r="FGJ10"/>
      <c r="FGK10"/>
      <c r="FGL10"/>
      <c r="FGM10"/>
      <c r="FGN10"/>
      <c r="FGO10"/>
      <c r="FGP10"/>
      <c r="FGQ10"/>
      <c r="FGR10"/>
      <c r="FGS10"/>
      <c r="FGT10"/>
      <c r="FGU10"/>
      <c r="FGV10"/>
      <c r="FGW10"/>
      <c r="FGX10"/>
      <c r="FGY10"/>
      <c r="FGZ10"/>
      <c r="FHA10"/>
      <c r="FHB10"/>
      <c r="FHC10"/>
      <c r="FHD10"/>
      <c r="FHE10"/>
      <c r="FHF10"/>
      <c r="FHG10"/>
      <c r="FHH10"/>
      <c r="FHI10"/>
      <c r="FHJ10"/>
      <c r="FHK10"/>
      <c r="FHL10"/>
      <c r="FHM10"/>
      <c r="FHN10"/>
      <c r="FHO10"/>
      <c r="FHP10"/>
      <c r="FHQ10"/>
      <c r="FHR10"/>
      <c r="FHS10"/>
      <c r="FHT10"/>
      <c r="FHU10"/>
      <c r="FHV10"/>
      <c r="FHW10"/>
      <c r="FHX10"/>
      <c r="FHY10"/>
      <c r="FHZ10"/>
      <c r="FIA10"/>
      <c r="FIB10"/>
      <c r="FIC10"/>
      <c r="FID10"/>
      <c r="FIE10"/>
      <c r="FIF10"/>
      <c r="FIG10"/>
      <c r="FIH10"/>
      <c r="FII10"/>
      <c r="FIJ10"/>
      <c r="FIK10"/>
      <c r="FIL10"/>
      <c r="FIM10"/>
      <c r="FIN10"/>
      <c r="FIO10"/>
      <c r="FIP10"/>
      <c r="FIQ10"/>
      <c r="FIR10"/>
      <c r="FIS10"/>
      <c r="FIT10"/>
      <c r="FIU10"/>
      <c r="FIV10"/>
      <c r="FIW10"/>
      <c r="FIX10"/>
      <c r="FIY10"/>
      <c r="FIZ10"/>
      <c r="FJA10"/>
      <c r="FJB10"/>
      <c r="FJC10"/>
      <c r="FJD10"/>
      <c r="FJE10"/>
      <c r="FJF10"/>
      <c r="FJG10"/>
      <c r="FJH10"/>
      <c r="FJI10"/>
      <c r="FJJ10"/>
      <c r="FJK10"/>
      <c r="FJL10"/>
      <c r="FJM10"/>
      <c r="FJN10"/>
      <c r="FJO10"/>
      <c r="FJP10"/>
      <c r="FJQ10"/>
      <c r="FJR10"/>
      <c r="FJS10"/>
      <c r="FJT10"/>
      <c r="FJU10"/>
      <c r="FJV10"/>
      <c r="FJW10"/>
      <c r="FJX10"/>
      <c r="FJY10"/>
      <c r="FJZ10"/>
      <c r="FKA10"/>
      <c r="FKB10"/>
      <c r="FKC10"/>
      <c r="FKD10"/>
      <c r="FKE10"/>
      <c r="FKF10"/>
      <c r="FKG10"/>
      <c r="FKH10"/>
      <c r="FKI10"/>
      <c r="FKJ10"/>
      <c r="FKK10"/>
      <c r="FKL10"/>
      <c r="FKM10"/>
      <c r="FKN10"/>
      <c r="FKO10"/>
      <c r="FKP10"/>
      <c r="FKQ10"/>
      <c r="FKR10"/>
      <c r="FKS10"/>
      <c r="FKT10"/>
      <c r="FKU10"/>
      <c r="FKV10"/>
      <c r="FKW10"/>
      <c r="FKX10"/>
      <c r="FKY10"/>
      <c r="FKZ10"/>
      <c r="FLA10"/>
      <c r="FLB10"/>
      <c r="FLC10"/>
      <c r="FLD10"/>
      <c r="FLE10"/>
      <c r="FLF10"/>
      <c r="FLG10"/>
      <c r="FLH10"/>
      <c r="FLI10"/>
      <c r="FLJ10"/>
      <c r="FLK10"/>
      <c r="FLL10"/>
      <c r="FLM10"/>
      <c r="FLN10"/>
      <c r="FLO10"/>
      <c r="FLP10"/>
      <c r="FLQ10"/>
      <c r="FLR10"/>
      <c r="FLS10"/>
      <c r="FLT10"/>
      <c r="FLU10"/>
      <c r="FLV10"/>
      <c r="FLW10"/>
      <c r="FLX10"/>
      <c r="FLY10"/>
      <c r="FLZ10"/>
      <c r="FMA10"/>
      <c r="FMB10"/>
      <c r="FMC10"/>
      <c r="FMD10"/>
      <c r="FME10"/>
      <c r="FMF10"/>
      <c r="FMG10"/>
      <c r="FMH10"/>
      <c r="FMI10"/>
      <c r="FMJ10"/>
      <c r="FMK10"/>
      <c r="FML10"/>
      <c r="FMM10"/>
      <c r="FMN10"/>
      <c r="FMO10"/>
      <c r="FMP10"/>
      <c r="FMQ10"/>
      <c r="FMR10"/>
      <c r="FMS10"/>
      <c r="FMT10"/>
      <c r="FMU10"/>
      <c r="FMV10"/>
      <c r="FMW10"/>
      <c r="FMX10"/>
      <c r="FMY10"/>
      <c r="FMZ10"/>
      <c r="FNA10"/>
      <c r="FNB10"/>
      <c r="FNC10"/>
      <c r="FND10"/>
      <c r="FNE10"/>
      <c r="FNF10"/>
      <c r="FNG10"/>
      <c r="FNH10"/>
      <c r="FNI10"/>
      <c r="FNJ10"/>
      <c r="FNK10"/>
      <c r="FNL10"/>
      <c r="FNM10"/>
      <c r="FNN10"/>
      <c r="FNO10"/>
      <c r="FNP10"/>
      <c r="FNQ10"/>
      <c r="FNR10"/>
      <c r="FNS10"/>
      <c r="FNT10"/>
      <c r="FNU10"/>
      <c r="FNV10"/>
      <c r="FNW10"/>
      <c r="FNX10"/>
      <c r="FNY10"/>
      <c r="FNZ10"/>
      <c r="FOA10"/>
      <c r="FOB10"/>
      <c r="FOC10"/>
      <c r="FOD10"/>
      <c r="FOE10"/>
      <c r="FOF10"/>
      <c r="FOG10"/>
      <c r="FOH10"/>
      <c r="FOI10"/>
      <c r="FOJ10"/>
      <c r="FOK10"/>
      <c r="FOL10"/>
      <c r="FOM10"/>
      <c r="FON10"/>
      <c r="FOO10"/>
      <c r="FOP10"/>
      <c r="FOQ10"/>
      <c r="FOR10"/>
      <c r="FOS10"/>
      <c r="FOT10"/>
      <c r="FOU10"/>
      <c r="FOV10"/>
      <c r="FOW10"/>
      <c r="FOX10"/>
      <c r="FOY10"/>
      <c r="FOZ10"/>
      <c r="FPA10"/>
      <c r="FPB10"/>
      <c r="FPC10"/>
      <c r="FPD10"/>
      <c r="FPE10"/>
      <c r="FPF10"/>
      <c r="FPG10"/>
      <c r="FPH10"/>
      <c r="FPI10"/>
      <c r="FPJ10"/>
      <c r="FPK10"/>
      <c r="FPL10"/>
      <c r="FPM10"/>
      <c r="FPN10"/>
      <c r="FPO10"/>
      <c r="FPP10"/>
      <c r="FPQ10"/>
      <c r="FPR10"/>
      <c r="FPS10"/>
      <c r="FPT10"/>
      <c r="FPU10"/>
      <c r="FPV10"/>
      <c r="FPW10"/>
      <c r="FPX10"/>
      <c r="FPY10"/>
      <c r="FPZ10"/>
      <c r="FQA10"/>
      <c r="FQB10"/>
      <c r="FQC10"/>
      <c r="FQD10"/>
      <c r="FQE10"/>
      <c r="FQF10"/>
      <c r="FQG10"/>
      <c r="FQH10"/>
      <c r="FQI10"/>
      <c r="FQJ10"/>
      <c r="FQK10"/>
      <c r="FQL10"/>
      <c r="FQM10"/>
      <c r="FQN10"/>
      <c r="FQO10"/>
      <c r="FQP10"/>
      <c r="FQQ10"/>
      <c r="FQR10"/>
      <c r="FQS10"/>
      <c r="FQT10"/>
      <c r="FQU10"/>
      <c r="FQV10"/>
      <c r="FQW10"/>
      <c r="FQX10"/>
      <c r="FQY10"/>
      <c r="FQZ10"/>
      <c r="FRA10"/>
      <c r="FRB10"/>
      <c r="FRC10"/>
      <c r="FRD10"/>
      <c r="FRE10"/>
      <c r="FRF10"/>
      <c r="FRG10"/>
      <c r="FRH10"/>
      <c r="FRI10"/>
      <c r="FRJ10"/>
      <c r="FRK10"/>
      <c r="FRL10"/>
      <c r="FRM10"/>
      <c r="FRN10"/>
      <c r="FRO10"/>
      <c r="FRP10"/>
      <c r="FRQ10"/>
      <c r="FRR10"/>
      <c r="FRS10"/>
      <c r="FRT10"/>
      <c r="FRU10"/>
      <c r="FRV10"/>
      <c r="FRW10"/>
      <c r="FRX10"/>
      <c r="FRY10"/>
      <c r="FRZ10"/>
      <c r="FSA10"/>
      <c r="FSB10"/>
      <c r="FSC10"/>
      <c r="FSD10"/>
      <c r="FSE10"/>
      <c r="FSF10"/>
      <c r="FSG10"/>
      <c r="FSH10"/>
      <c r="FSI10"/>
      <c r="FSJ10"/>
      <c r="FSK10"/>
      <c r="FSL10"/>
      <c r="FSM10"/>
      <c r="FSN10"/>
      <c r="FSO10"/>
      <c r="FSP10"/>
      <c r="FSQ10"/>
      <c r="FSR10"/>
      <c r="FSS10"/>
      <c r="FST10"/>
      <c r="FSU10"/>
      <c r="FSV10"/>
      <c r="FSW10"/>
      <c r="FSX10"/>
      <c r="FSY10"/>
      <c r="FSZ10"/>
      <c r="FTA10"/>
      <c r="FTB10"/>
      <c r="FTC10"/>
      <c r="FTD10"/>
      <c r="FTE10"/>
      <c r="FTF10"/>
      <c r="FTG10"/>
      <c r="FTH10"/>
      <c r="FTI10"/>
      <c r="FTJ10"/>
      <c r="FTK10"/>
      <c r="FTL10"/>
      <c r="FTM10"/>
      <c r="FTN10"/>
      <c r="FTO10"/>
      <c r="FTP10"/>
      <c r="FTQ10"/>
      <c r="FTR10"/>
      <c r="FTS10"/>
      <c r="FTT10"/>
      <c r="FTU10"/>
      <c r="FTV10"/>
      <c r="FTW10"/>
      <c r="FTX10"/>
      <c r="FTY10"/>
      <c r="FTZ10"/>
      <c r="FUA10"/>
      <c r="FUB10"/>
      <c r="FUC10"/>
      <c r="FUD10"/>
      <c r="FUE10"/>
      <c r="FUF10"/>
      <c r="FUG10"/>
      <c r="FUH10"/>
      <c r="FUI10"/>
      <c r="FUJ10"/>
      <c r="FUK10"/>
      <c r="FUL10"/>
      <c r="FUM10"/>
      <c r="FUN10"/>
      <c r="FUO10"/>
      <c r="FUP10"/>
      <c r="FUQ10"/>
      <c r="FUR10"/>
      <c r="FUS10"/>
      <c r="FUT10"/>
      <c r="FUU10"/>
      <c r="FUV10"/>
      <c r="FUW10"/>
      <c r="FUX10"/>
      <c r="FUY10"/>
      <c r="FUZ10"/>
      <c r="FVA10"/>
      <c r="FVB10"/>
      <c r="FVC10"/>
      <c r="FVD10"/>
      <c r="FVE10"/>
      <c r="FVF10"/>
      <c r="FVG10"/>
      <c r="FVH10"/>
      <c r="FVI10"/>
      <c r="FVJ10"/>
      <c r="FVK10"/>
      <c r="FVL10"/>
      <c r="FVM10"/>
      <c r="FVN10"/>
      <c r="FVO10"/>
      <c r="FVP10"/>
      <c r="FVQ10"/>
      <c r="FVR10"/>
      <c r="FVS10"/>
      <c r="FVT10"/>
      <c r="FVU10"/>
      <c r="FVV10"/>
      <c r="FVW10"/>
      <c r="FVX10"/>
      <c r="FVY10"/>
      <c r="FVZ10"/>
      <c r="FWA10"/>
      <c r="FWB10"/>
      <c r="FWC10"/>
      <c r="FWD10"/>
      <c r="FWE10"/>
      <c r="FWF10"/>
      <c r="FWG10"/>
      <c r="FWH10"/>
      <c r="FWI10"/>
      <c r="FWJ10"/>
      <c r="FWK10"/>
      <c r="FWL10"/>
      <c r="FWM10"/>
      <c r="FWN10"/>
      <c r="FWO10"/>
      <c r="FWP10"/>
      <c r="FWQ10"/>
      <c r="FWR10"/>
      <c r="FWS10"/>
      <c r="FWT10"/>
      <c r="FWU10"/>
      <c r="FWV10"/>
      <c r="FWW10"/>
      <c r="FWX10"/>
      <c r="FWY10"/>
      <c r="FWZ10"/>
      <c r="FXA10"/>
      <c r="FXB10"/>
      <c r="FXC10"/>
      <c r="FXD10"/>
      <c r="FXE10"/>
      <c r="FXF10"/>
      <c r="FXG10"/>
      <c r="FXH10"/>
      <c r="FXI10"/>
      <c r="FXJ10"/>
      <c r="FXK10"/>
      <c r="FXL10"/>
      <c r="FXM10"/>
      <c r="FXN10"/>
      <c r="FXO10"/>
      <c r="FXP10"/>
      <c r="FXQ10"/>
      <c r="FXR10"/>
      <c r="FXS10"/>
      <c r="FXT10"/>
      <c r="FXU10"/>
      <c r="FXV10"/>
      <c r="FXW10"/>
      <c r="FXX10"/>
      <c r="FXY10"/>
      <c r="FXZ10"/>
      <c r="FYA10"/>
      <c r="FYB10"/>
      <c r="FYC10"/>
      <c r="FYD10"/>
      <c r="FYE10"/>
      <c r="FYF10"/>
      <c r="FYG10"/>
      <c r="FYH10"/>
      <c r="FYI10"/>
      <c r="FYJ10"/>
      <c r="FYK10"/>
      <c r="FYL10"/>
      <c r="FYM10"/>
      <c r="FYN10"/>
      <c r="FYO10"/>
      <c r="FYP10"/>
      <c r="FYQ10"/>
      <c r="FYR10"/>
      <c r="FYS10"/>
      <c r="FYT10"/>
      <c r="FYU10"/>
      <c r="FYV10"/>
      <c r="FYW10"/>
      <c r="FYX10"/>
      <c r="FYY10"/>
      <c r="FYZ10"/>
      <c r="FZA10"/>
      <c r="FZB10"/>
      <c r="FZC10"/>
      <c r="FZD10"/>
      <c r="FZE10"/>
      <c r="FZF10"/>
      <c r="FZG10"/>
      <c r="FZH10"/>
      <c r="FZI10"/>
      <c r="FZJ10"/>
      <c r="FZK10"/>
      <c r="FZL10"/>
      <c r="FZM10"/>
      <c r="FZN10"/>
      <c r="FZO10"/>
      <c r="FZP10"/>
      <c r="FZQ10"/>
      <c r="FZR10"/>
      <c r="FZS10"/>
      <c r="FZT10"/>
      <c r="FZU10"/>
      <c r="FZV10"/>
      <c r="FZW10"/>
      <c r="FZX10"/>
      <c r="FZY10"/>
      <c r="FZZ10"/>
      <c r="GAA10"/>
      <c r="GAB10"/>
      <c r="GAC10"/>
      <c r="GAD10"/>
      <c r="GAE10"/>
      <c r="GAF10"/>
      <c r="GAG10"/>
      <c r="GAH10"/>
      <c r="GAI10"/>
      <c r="GAJ10"/>
      <c r="GAK10"/>
      <c r="GAL10"/>
      <c r="GAM10"/>
      <c r="GAN10"/>
      <c r="GAO10"/>
      <c r="GAP10"/>
      <c r="GAQ10"/>
      <c r="GAR10"/>
      <c r="GAS10"/>
      <c r="GAT10"/>
      <c r="GAU10"/>
      <c r="GAV10"/>
      <c r="GAW10"/>
      <c r="GAX10"/>
      <c r="GAY10"/>
      <c r="GAZ10"/>
      <c r="GBA10"/>
      <c r="GBB10"/>
      <c r="GBC10"/>
      <c r="GBD10"/>
      <c r="GBE10"/>
      <c r="GBF10"/>
      <c r="GBG10"/>
      <c r="GBH10"/>
      <c r="GBI10"/>
      <c r="GBJ10"/>
      <c r="GBK10"/>
      <c r="GBL10"/>
      <c r="GBM10"/>
      <c r="GBN10"/>
      <c r="GBO10"/>
      <c r="GBP10"/>
      <c r="GBQ10"/>
      <c r="GBR10"/>
      <c r="GBS10"/>
      <c r="GBT10"/>
      <c r="GBU10"/>
      <c r="GBV10"/>
      <c r="GBW10"/>
      <c r="GBX10"/>
      <c r="GBY10"/>
      <c r="GBZ10"/>
      <c r="GCA10"/>
      <c r="GCB10"/>
      <c r="GCC10"/>
      <c r="GCD10"/>
      <c r="GCE10"/>
      <c r="GCF10"/>
      <c r="GCG10"/>
      <c r="GCH10"/>
      <c r="GCI10"/>
      <c r="GCJ10"/>
      <c r="GCK10"/>
      <c r="GCL10"/>
      <c r="GCM10"/>
      <c r="GCN10"/>
      <c r="GCO10"/>
      <c r="GCP10"/>
      <c r="GCQ10"/>
      <c r="GCR10"/>
      <c r="GCS10"/>
      <c r="GCT10"/>
      <c r="GCU10"/>
      <c r="GCV10"/>
      <c r="GCW10"/>
      <c r="GCX10"/>
      <c r="GCY10"/>
      <c r="GCZ10"/>
      <c r="GDA10"/>
      <c r="GDB10"/>
      <c r="GDC10"/>
      <c r="GDD10"/>
      <c r="GDE10"/>
      <c r="GDF10"/>
      <c r="GDG10"/>
      <c r="GDH10"/>
      <c r="GDI10"/>
      <c r="GDJ10"/>
      <c r="GDK10"/>
      <c r="GDL10"/>
      <c r="GDM10"/>
      <c r="GDN10"/>
      <c r="GDO10"/>
      <c r="GDP10"/>
      <c r="GDQ10"/>
      <c r="GDR10"/>
      <c r="GDS10"/>
      <c r="GDT10"/>
      <c r="GDU10"/>
      <c r="GDV10"/>
      <c r="GDW10"/>
      <c r="GDX10"/>
      <c r="GDY10"/>
      <c r="GDZ10"/>
      <c r="GEA10"/>
      <c r="GEB10"/>
      <c r="GEC10"/>
      <c r="GED10"/>
      <c r="GEE10"/>
      <c r="GEF10"/>
      <c r="GEG10"/>
      <c r="GEH10"/>
      <c r="GEI10"/>
      <c r="GEJ10"/>
      <c r="GEK10"/>
      <c r="GEL10"/>
      <c r="GEM10"/>
      <c r="GEN10"/>
      <c r="GEO10"/>
      <c r="GEP10"/>
      <c r="GEQ10"/>
      <c r="GER10"/>
      <c r="GES10"/>
      <c r="GET10"/>
      <c r="GEU10"/>
      <c r="GEV10"/>
      <c r="GEW10"/>
      <c r="GEX10"/>
      <c r="GEY10"/>
      <c r="GEZ10"/>
      <c r="GFA10"/>
      <c r="GFB10"/>
      <c r="GFC10"/>
      <c r="GFD10"/>
      <c r="GFE10"/>
      <c r="GFF10"/>
      <c r="GFG10"/>
      <c r="GFH10"/>
      <c r="GFI10"/>
      <c r="GFJ10"/>
      <c r="GFK10"/>
      <c r="GFL10"/>
      <c r="GFM10"/>
      <c r="GFN10"/>
      <c r="GFO10"/>
      <c r="GFP10"/>
      <c r="GFQ10"/>
      <c r="GFR10"/>
      <c r="GFS10"/>
      <c r="GFT10"/>
      <c r="GFU10"/>
      <c r="GFV10"/>
      <c r="GFW10"/>
      <c r="GFX10"/>
      <c r="GFY10"/>
      <c r="GFZ10"/>
      <c r="GGA10"/>
      <c r="GGB10"/>
      <c r="GGC10"/>
      <c r="GGD10"/>
      <c r="GGE10"/>
      <c r="GGF10"/>
      <c r="GGG10"/>
      <c r="GGH10"/>
      <c r="GGI10"/>
      <c r="GGJ10"/>
      <c r="GGK10"/>
      <c r="GGL10"/>
      <c r="GGM10"/>
      <c r="GGN10"/>
      <c r="GGO10"/>
      <c r="GGP10"/>
      <c r="GGQ10"/>
      <c r="GGR10"/>
      <c r="GGS10"/>
      <c r="GGT10"/>
      <c r="GGU10"/>
      <c r="GGV10"/>
      <c r="GGW10"/>
      <c r="GGX10"/>
      <c r="GGY10"/>
      <c r="GGZ10"/>
      <c r="GHA10"/>
      <c r="GHB10"/>
      <c r="GHC10"/>
      <c r="GHD10"/>
      <c r="GHE10"/>
      <c r="GHF10"/>
      <c r="GHG10"/>
      <c r="GHH10"/>
      <c r="GHI10"/>
      <c r="GHJ10"/>
      <c r="GHK10"/>
      <c r="GHL10"/>
      <c r="GHM10"/>
      <c r="GHN10"/>
      <c r="GHO10"/>
      <c r="GHP10"/>
      <c r="GHQ10"/>
      <c r="GHR10"/>
      <c r="GHS10"/>
      <c r="GHT10"/>
      <c r="GHU10"/>
      <c r="GHV10"/>
      <c r="GHW10"/>
      <c r="GHX10"/>
      <c r="GHY10"/>
      <c r="GHZ10"/>
      <c r="GIA10"/>
      <c r="GIB10"/>
      <c r="GIC10"/>
      <c r="GID10"/>
      <c r="GIE10"/>
      <c r="GIF10"/>
      <c r="GIG10"/>
      <c r="GIH10"/>
      <c r="GII10"/>
      <c r="GIJ10"/>
      <c r="GIK10"/>
      <c r="GIL10"/>
      <c r="GIM10"/>
      <c r="GIN10"/>
      <c r="GIO10"/>
      <c r="GIP10"/>
      <c r="GIQ10"/>
      <c r="GIR10"/>
      <c r="GIS10"/>
      <c r="GIT10"/>
      <c r="GIU10"/>
      <c r="GIV10"/>
      <c r="GIW10"/>
      <c r="GIX10"/>
      <c r="GIY10"/>
      <c r="GIZ10"/>
      <c r="GJA10"/>
      <c r="GJB10"/>
      <c r="GJC10"/>
      <c r="GJD10"/>
      <c r="GJE10"/>
      <c r="GJF10"/>
      <c r="GJG10"/>
      <c r="GJH10"/>
      <c r="GJI10"/>
      <c r="GJJ10"/>
      <c r="GJK10"/>
      <c r="GJL10"/>
      <c r="GJM10"/>
      <c r="GJN10"/>
      <c r="GJO10"/>
      <c r="GJP10"/>
      <c r="GJQ10"/>
      <c r="GJR10"/>
      <c r="GJS10"/>
      <c r="GJT10"/>
      <c r="GJU10"/>
      <c r="GJV10"/>
      <c r="GJW10"/>
      <c r="GJX10"/>
      <c r="GJY10"/>
      <c r="GJZ10"/>
      <c r="GKA10"/>
      <c r="GKB10"/>
      <c r="GKC10"/>
      <c r="GKD10"/>
      <c r="GKE10"/>
      <c r="GKF10"/>
      <c r="GKG10"/>
      <c r="GKH10"/>
      <c r="GKI10"/>
      <c r="GKJ10"/>
      <c r="GKK10"/>
      <c r="GKL10"/>
      <c r="GKM10"/>
      <c r="GKN10"/>
      <c r="GKO10"/>
      <c r="GKP10"/>
      <c r="GKQ10"/>
      <c r="GKR10"/>
      <c r="GKS10"/>
      <c r="GKT10"/>
      <c r="GKU10"/>
      <c r="GKV10"/>
      <c r="GKW10"/>
      <c r="GKX10"/>
      <c r="GKY10"/>
      <c r="GKZ10"/>
      <c r="GLA10"/>
      <c r="GLB10"/>
      <c r="GLC10"/>
      <c r="GLD10"/>
      <c r="GLE10"/>
      <c r="GLF10"/>
      <c r="GLG10"/>
      <c r="GLH10"/>
      <c r="GLI10"/>
      <c r="GLJ10"/>
      <c r="GLK10"/>
      <c r="GLL10"/>
      <c r="GLM10"/>
      <c r="GLN10"/>
      <c r="GLO10"/>
      <c r="GLP10"/>
      <c r="GLQ10"/>
      <c r="GLR10"/>
      <c r="GLS10"/>
      <c r="GLT10"/>
      <c r="GLU10"/>
      <c r="GLV10"/>
      <c r="GLW10"/>
      <c r="GLX10"/>
      <c r="GLY10"/>
      <c r="GLZ10"/>
      <c r="GMA10"/>
      <c r="GMB10"/>
      <c r="GMC10"/>
      <c r="GMD10"/>
      <c r="GME10"/>
      <c r="GMF10"/>
      <c r="GMG10"/>
      <c r="GMH10"/>
      <c r="GMI10"/>
      <c r="GMJ10"/>
      <c r="GMK10"/>
      <c r="GML10"/>
      <c r="GMM10"/>
      <c r="GMN10"/>
      <c r="GMO10"/>
      <c r="GMP10"/>
      <c r="GMQ10"/>
      <c r="GMR10"/>
      <c r="GMS10"/>
      <c r="GMT10"/>
      <c r="GMU10"/>
      <c r="GMV10"/>
      <c r="GMW10"/>
      <c r="GMX10"/>
      <c r="GMY10"/>
      <c r="GMZ10"/>
      <c r="GNA10"/>
      <c r="GNB10"/>
      <c r="GNC10"/>
      <c r="GND10"/>
      <c r="GNE10"/>
      <c r="GNF10"/>
      <c r="GNG10"/>
      <c r="GNH10"/>
      <c r="GNI10"/>
      <c r="GNJ10"/>
      <c r="GNK10"/>
      <c r="GNL10"/>
      <c r="GNM10"/>
      <c r="GNN10"/>
      <c r="GNO10"/>
      <c r="GNP10"/>
      <c r="GNQ10"/>
      <c r="GNR10"/>
      <c r="GNS10"/>
      <c r="GNT10"/>
      <c r="GNU10"/>
      <c r="GNV10"/>
      <c r="GNW10"/>
      <c r="GNX10"/>
      <c r="GNY10"/>
      <c r="GNZ10"/>
      <c r="GOA10"/>
      <c r="GOB10"/>
      <c r="GOC10"/>
      <c r="GOD10"/>
      <c r="GOE10"/>
      <c r="GOF10"/>
      <c r="GOG10"/>
      <c r="GOH10"/>
      <c r="GOI10"/>
      <c r="GOJ10"/>
      <c r="GOK10"/>
      <c r="GOL10"/>
      <c r="GOM10"/>
      <c r="GON10"/>
      <c r="GOO10"/>
      <c r="GOP10"/>
      <c r="GOQ10"/>
      <c r="GOR10"/>
      <c r="GOS10"/>
      <c r="GOT10"/>
      <c r="GOU10"/>
      <c r="GOV10"/>
      <c r="GOW10"/>
      <c r="GOX10"/>
      <c r="GOY10"/>
      <c r="GOZ10"/>
      <c r="GPA10"/>
      <c r="GPB10"/>
      <c r="GPC10"/>
      <c r="GPD10"/>
      <c r="GPE10"/>
      <c r="GPF10"/>
      <c r="GPG10"/>
      <c r="GPH10"/>
      <c r="GPI10"/>
      <c r="GPJ10"/>
      <c r="GPK10"/>
      <c r="GPL10"/>
      <c r="GPM10"/>
      <c r="GPN10"/>
      <c r="GPO10"/>
      <c r="GPP10"/>
      <c r="GPQ10"/>
      <c r="GPR10"/>
      <c r="GPS10"/>
      <c r="GPT10"/>
      <c r="GPU10"/>
      <c r="GPV10"/>
      <c r="GPW10"/>
      <c r="GPX10"/>
      <c r="GPY10"/>
      <c r="GPZ10"/>
      <c r="GQA10"/>
      <c r="GQB10"/>
      <c r="GQC10"/>
      <c r="GQD10"/>
      <c r="GQE10"/>
      <c r="GQF10"/>
      <c r="GQG10"/>
      <c r="GQH10"/>
      <c r="GQI10"/>
      <c r="GQJ10"/>
      <c r="GQK10"/>
      <c r="GQL10"/>
      <c r="GQM10"/>
      <c r="GQN10"/>
      <c r="GQO10"/>
      <c r="GQP10"/>
      <c r="GQQ10"/>
      <c r="GQR10"/>
      <c r="GQS10"/>
      <c r="GQT10"/>
      <c r="GQU10"/>
      <c r="GQV10"/>
      <c r="GQW10"/>
      <c r="GQX10"/>
      <c r="GQY10"/>
      <c r="GQZ10"/>
      <c r="GRA10"/>
      <c r="GRB10"/>
      <c r="GRC10"/>
      <c r="GRD10"/>
      <c r="GRE10"/>
      <c r="GRF10"/>
      <c r="GRG10"/>
      <c r="GRH10"/>
      <c r="GRI10"/>
      <c r="GRJ10"/>
      <c r="GRK10"/>
      <c r="GRL10"/>
      <c r="GRM10"/>
      <c r="GRN10"/>
      <c r="GRO10"/>
      <c r="GRP10"/>
      <c r="GRQ10"/>
      <c r="GRR10"/>
      <c r="GRS10"/>
      <c r="GRT10"/>
      <c r="GRU10"/>
      <c r="GRV10"/>
      <c r="GRW10"/>
      <c r="GRX10"/>
      <c r="GRY10"/>
      <c r="GRZ10"/>
      <c r="GSA10"/>
      <c r="GSB10"/>
      <c r="GSC10"/>
      <c r="GSD10"/>
      <c r="GSE10"/>
      <c r="GSF10"/>
      <c r="GSG10"/>
      <c r="GSH10"/>
      <c r="GSI10"/>
      <c r="GSJ10"/>
      <c r="GSK10"/>
      <c r="GSL10"/>
      <c r="GSM10"/>
      <c r="GSN10"/>
      <c r="GSO10"/>
      <c r="GSP10"/>
      <c r="GSQ10"/>
      <c r="GSR10"/>
      <c r="GSS10"/>
      <c r="GST10"/>
      <c r="GSU10"/>
      <c r="GSV10"/>
      <c r="GSW10"/>
      <c r="GSX10"/>
      <c r="GSY10"/>
      <c r="GSZ10"/>
      <c r="GTA10"/>
      <c r="GTB10"/>
      <c r="GTC10"/>
      <c r="GTD10"/>
      <c r="GTE10"/>
      <c r="GTF10"/>
      <c r="GTG10"/>
      <c r="GTH10"/>
      <c r="GTI10"/>
      <c r="GTJ10"/>
      <c r="GTK10"/>
      <c r="GTL10"/>
      <c r="GTM10"/>
      <c r="GTN10"/>
      <c r="GTO10"/>
      <c r="GTP10"/>
      <c r="GTQ10"/>
      <c r="GTR10"/>
      <c r="GTS10"/>
      <c r="GTT10"/>
      <c r="GTU10"/>
      <c r="GTV10"/>
      <c r="GTW10"/>
      <c r="GTX10"/>
      <c r="GTY10"/>
      <c r="GTZ10"/>
      <c r="GUA10"/>
      <c r="GUB10"/>
      <c r="GUC10"/>
      <c r="GUD10"/>
      <c r="GUE10"/>
      <c r="GUF10"/>
      <c r="GUG10"/>
      <c r="GUH10"/>
      <c r="GUI10"/>
      <c r="GUJ10"/>
      <c r="GUK10"/>
      <c r="GUL10"/>
      <c r="GUM10"/>
      <c r="GUN10"/>
      <c r="GUO10"/>
      <c r="GUP10"/>
      <c r="GUQ10"/>
      <c r="GUR10"/>
      <c r="GUS10"/>
      <c r="GUT10"/>
      <c r="GUU10"/>
      <c r="GUV10"/>
      <c r="GUW10"/>
      <c r="GUX10"/>
      <c r="GUY10"/>
      <c r="GUZ10"/>
      <c r="GVA10"/>
      <c r="GVB10"/>
      <c r="GVC10"/>
      <c r="GVD10"/>
      <c r="GVE10"/>
      <c r="GVF10"/>
      <c r="GVG10"/>
      <c r="GVH10"/>
      <c r="GVI10"/>
      <c r="GVJ10"/>
      <c r="GVK10"/>
      <c r="GVL10"/>
      <c r="GVM10"/>
      <c r="GVN10"/>
      <c r="GVO10"/>
      <c r="GVP10"/>
      <c r="GVQ10"/>
      <c r="GVR10"/>
      <c r="GVS10"/>
      <c r="GVT10"/>
      <c r="GVU10"/>
      <c r="GVV10"/>
      <c r="GVW10"/>
      <c r="GVX10"/>
      <c r="GVY10"/>
      <c r="GVZ10"/>
      <c r="GWA10"/>
      <c r="GWB10"/>
      <c r="GWC10"/>
      <c r="GWD10"/>
      <c r="GWE10"/>
      <c r="GWF10"/>
      <c r="GWG10"/>
      <c r="GWH10"/>
      <c r="GWI10"/>
      <c r="GWJ10"/>
      <c r="GWK10"/>
      <c r="GWL10"/>
      <c r="GWM10"/>
      <c r="GWN10"/>
      <c r="GWO10"/>
      <c r="GWP10"/>
      <c r="GWQ10"/>
      <c r="GWR10"/>
      <c r="GWS10"/>
      <c r="GWT10"/>
      <c r="GWU10"/>
      <c r="GWV10"/>
      <c r="GWW10"/>
      <c r="GWX10"/>
      <c r="GWY10"/>
      <c r="GWZ10"/>
      <c r="GXA10"/>
      <c r="GXB10"/>
      <c r="GXC10"/>
      <c r="GXD10"/>
      <c r="GXE10"/>
      <c r="GXF10"/>
      <c r="GXG10"/>
      <c r="GXH10"/>
      <c r="GXI10"/>
      <c r="GXJ10"/>
      <c r="GXK10"/>
      <c r="GXL10"/>
      <c r="GXM10"/>
      <c r="GXN10"/>
      <c r="GXO10"/>
      <c r="GXP10"/>
      <c r="GXQ10"/>
      <c r="GXR10"/>
      <c r="GXS10"/>
      <c r="GXT10"/>
      <c r="GXU10"/>
      <c r="GXV10"/>
      <c r="GXW10"/>
      <c r="GXX10"/>
      <c r="GXY10"/>
      <c r="GXZ10"/>
      <c r="GYA10"/>
      <c r="GYB10"/>
      <c r="GYC10"/>
      <c r="GYD10"/>
      <c r="GYE10"/>
      <c r="GYF10"/>
      <c r="GYG10"/>
      <c r="GYH10"/>
      <c r="GYI10"/>
      <c r="GYJ10"/>
      <c r="GYK10"/>
      <c r="GYL10"/>
      <c r="GYM10"/>
      <c r="GYN10"/>
      <c r="GYO10"/>
      <c r="GYP10"/>
      <c r="GYQ10"/>
      <c r="GYR10"/>
      <c r="GYS10"/>
      <c r="GYT10"/>
      <c r="GYU10"/>
      <c r="GYV10"/>
      <c r="GYW10"/>
      <c r="GYX10"/>
      <c r="GYY10"/>
      <c r="GYZ10"/>
      <c r="GZA10"/>
      <c r="GZB10"/>
      <c r="GZC10"/>
      <c r="GZD10"/>
      <c r="GZE10"/>
      <c r="GZF10"/>
      <c r="GZG10"/>
      <c r="GZH10"/>
      <c r="GZI10"/>
      <c r="GZJ10"/>
      <c r="GZK10"/>
      <c r="GZL10"/>
      <c r="GZM10"/>
      <c r="GZN10"/>
      <c r="GZO10"/>
      <c r="GZP10"/>
      <c r="GZQ10"/>
      <c r="GZR10"/>
      <c r="GZS10"/>
      <c r="GZT10"/>
      <c r="GZU10"/>
      <c r="GZV10"/>
      <c r="GZW10"/>
      <c r="GZX10"/>
      <c r="GZY10"/>
      <c r="GZZ10"/>
      <c r="HAA10"/>
      <c r="HAB10"/>
      <c r="HAC10"/>
      <c r="HAD10"/>
      <c r="HAE10"/>
      <c r="HAF10"/>
      <c r="HAG10"/>
      <c r="HAH10"/>
      <c r="HAI10"/>
      <c r="HAJ10"/>
      <c r="HAK10"/>
      <c r="HAL10"/>
      <c r="HAM10"/>
      <c r="HAN10"/>
      <c r="HAO10"/>
      <c r="HAP10"/>
      <c r="HAQ10"/>
      <c r="HAR10"/>
      <c r="HAS10"/>
      <c r="HAT10"/>
      <c r="HAU10"/>
      <c r="HAV10"/>
      <c r="HAW10"/>
      <c r="HAX10"/>
      <c r="HAY10"/>
      <c r="HAZ10"/>
      <c r="HBA10"/>
      <c r="HBB10"/>
      <c r="HBC10"/>
      <c r="HBD10"/>
      <c r="HBE10"/>
      <c r="HBF10"/>
      <c r="HBG10"/>
      <c r="HBH10"/>
      <c r="HBI10"/>
      <c r="HBJ10"/>
      <c r="HBK10"/>
      <c r="HBL10"/>
      <c r="HBM10"/>
      <c r="HBN10"/>
      <c r="HBO10"/>
      <c r="HBP10"/>
      <c r="HBQ10"/>
      <c r="HBR10"/>
      <c r="HBS10"/>
      <c r="HBT10"/>
      <c r="HBU10"/>
      <c r="HBV10"/>
      <c r="HBW10"/>
      <c r="HBX10"/>
      <c r="HBY10"/>
      <c r="HBZ10"/>
      <c r="HCA10"/>
      <c r="HCB10"/>
      <c r="HCC10"/>
      <c r="HCD10"/>
      <c r="HCE10"/>
      <c r="HCF10"/>
      <c r="HCG10"/>
      <c r="HCH10"/>
      <c r="HCI10"/>
      <c r="HCJ10"/>
      <c r="HCK10"/>
      <c r="HCL10"/>
      <c r="HCM10"/>
      <c r="HCN10"/>
      <c r="HCO10"/>
      <c r="HCP10"/>
      <c r="HCQ10"/>
      <c r="HCR10"/>
      <c r="HCS10"/>
      <c r="HCT10"/>
      <c r="HCU10"/>
      <c r="HCV10"/>
      <c r="HCW10"/>
      <c r="HCX10"/>
      <c r="HCY10"/>
      <c r="HCZ10"/>
      <c r="HDA10"/>
      <c r="HDB10"/>
      <c r="HDC10"/>
      <c r="HDD10"/>
      <c r="HDE10"/>
      <c r="HDF10"/>
      <c r="HDG10"/>
      <c r="HDH10"/>
      <c r="HDI10"/>
      <c r="HDJ10"/>
      <c r="HDK10"/>
      <c r="HDL10"/>
      <c r="HDM10"/>
      <c r="HDN10"/>
      <c r="HDO10"/>
      <c r="HDP10"/>
      <c r="HDQ10"/>
      <c r="HDR10"/>
      <c r="HDS10"/>
      <c r="HDT10"/>
      <c r="HDU10"/>
      <c r="HDV10"/>
      <c r="HDW10"/>
      <c r="HDX10"/>
      <c r="HDY10"/>
      <c r="HDZ10"/>
      <c r="HEA10"/>
      <c r="HEB10"/>
      <c r="HEC10"/>
      <c r="HED10"/>
      <c r="HEE10"/>
      <c r="HEF10"/>
      <c r="HEG10"/>
      <c r="HEH10"/>
      <c r="HEI10"/>
      <c r="HEJ10"/>
      <c r="HEK10"/>
      <c r="HEL10"/>
      <c r="HEM10"/>
      <c r="HEN10"/>
      <c r="HEO10"/>
      <c r="HEP10"/>
      <c r="HEQ10"/>
      <c r="HER10"/>
      <c r="HES10"/>
      <c r="HET10"/>
      <c r="HEU10"/>
      <c r="HEV10"/>
      <c r="HEW10"/>
      <c r="HEX10"/>
      <c r="HEY10"/>
      <c r="HEZ10"/>
      <c r="HFA10"/>
      <c r="HFB10"/>
      <c r="HFC10"/>
      <c r="HFD10"/>
      <c r="HFE10"/>
      <c r="HFF10"/>
      <c r="HFG10"/>
      <c r="HFH10"/>
      <c r="HFI10"/>
      <c r="HFJ10"/>
      <c r="HFK10"/>
      <c r="HFL10"/>
      <c r="HFM10"/>
      <c r="HFN10"/>
      <c r="HFO10"/>
      <c r="HFP10"/>
      <c r="HFQ10"/>
      <c r="HFR10"/>
      <c r="HFS10"/>
      <c r="HFT10"/>
      <c r="HFU10"/>
      <c r="HFV10"/>
      <c r="HFW10"/>
      <c r="HFX10"/>
      <c r="HFY10"/>
      <c r="HFZ10"/>
      <c r="HGA10"/>
      <c r="HGB10"/>
      <c r="HGC10"/>
      <c r="HGD10"/>
      <c r="HGE10"/>
      <c r="HGF10"/>
      <c r="HGG10"/>
      <c r="HGH10"/>
      <c r="HGI10"/>
      <c r="HGJ10"/>
      <c r="HGK10"/>
      <c r="HGL10"/>
      <c r="HGM10"/>
      <c r="HGN10"/>
      <c r="HGO10"/>
      <c r="HGP10"/>
      <c r="HGQ10"/>
      <c r="HGR10"/>
      <c r="HGS10"/>
      <c r="HGT10"/>
      <c r="HGU10"/>
      <c r="HGV10"/>
      <c r="HGW10"/>
      <c r="HGX10"/>
      <c r="HGY10"/>
      <c r="HGZ10"/>
      <c r="HHA10"/>
      <c r="HHB10"/>
      <c r="HHC10"/>
      <c r="HHD10"/>
      <c r="HHE10"/>
      <c r="HHF10"/>
      <c r="HHG10"/>
      <c r="HHH10"/>
      <c r="HHI10"/>
      <c r="HHJ10"/>
      <c r="HHK10"/>
      <c r="HHL10"/>
      <c r="HHM10"/>
      <c r="HHN10"/>
      <c r="HHO10"/>
      <c r="HHP10"/>
      <c r="HHQ10"/>
      <c r="HHR10"/>
      <c r="HHS10"/>
      <c r="HHT10"/>
      <c r="HHU10"/>
      <c r="HHV10"/>
      <c r="HHW10"/>
      <c r="HHX10"/>
      <c r="HHY10"/>
      <c r="HHZ10"/>
      <c r="HIA10"/>
      <c r="HIB10"/>
      <c r="HIC10"/>
      <c r="HID10"/>
      <c r="HIE10"/>
      <c r="HIF10"/>
      <c r="HIG10"/>
      <c r="HIH10"/>
      <c r="HII10"/>
      <c r="HIJ10"/>
      <c r="HIK10"/>
      <c r="HIL10"/>
      <c r="HIM10"/>
      <c r="HIN10"/>
      <c r="HIO10"/>
      <c r="HIP10"/>
      <c r="HIQ10"/>
      <c r="HIR10"/>
      <c r="HIS10"/>
      <c r="HIT10"/>
      <c r="HIU10"/>
      <c r="HIV10"/>
      <c r="HIW10"/>
      <c r="HIX10"/>
      <c r="HIY10"/>
      <c r="HIZ10"/>
      <c r="HJA10"/>
      <c r="HJB10"/>
      <c r="HJC10"/>
      <c r="HJD10"/>
      <c r="HJE10"/>
      <c r="HJF10"/>
      <c r="HJG10"/>
      <c r="HJH10"/>
      <c r="HJI10"/>
      <c r="HJJ10"/>
      <c r="HJK10"/>
      <c r="HJL10"/>
      <c r="HJM10"/>
      <c r="HJN10"/>
      <c r="HJO10"/>
      <c r="HJP10"/>
      <c r="HJQ10"/>
      <c r="HJR10"/>
      <c r="HJS10"/>
      <c r="HJT10"/>
      <c r="HJU10"/>
      <c r="HJV10"/>
      <c r="HJW10"/>
      <c r="HJX10"/>
      <c r="HJY10"/>
      <c r="HJZ10"/>
      <c r="HKA10"/>
      <c r="HKB10"/>
      <c r="HKC10"/>
      <c r="HKD10"/>
      <c r="HKE10"/>
      <c r="HKF10"/>
      <c r="HKG10"/>
      <c r="HKH10"/>
      <c r="HKI10"/>
      <c r="HKJ10"/>
      <c r="HKK10"/>
      <c r="HKL10"/>
      <c r="HKM10"/>
      <c r="HKN10"/>
      <c r="HKO10"/>
      <c r="HKP10"/>
      <c r="HKQ10"/>
      <c r="HKR10"/>
      <c r="HKS10"/>
      <c r="HKT10"/>
      <c r="HKU10"/>
      <c r="HKV10"/>
      <c r="HKW10"/>
      <c r="HKX10"/>
      <c r="HKY10"/>
      <c r="HKZ10"/>
      <c r="HLA10"/>
      <c r="HLB10"/>
      <c r="HLC10"/>
      <c r="HLD10"/>
      <c r="HLE10"/>
      <c r="HLF10"/>
      <c r="HLG10"/>
      <c r="HLH10"/>
      <c r="HLI10"/>
      <c r="HLJ10"/>
      <c r="HLK10"/>
      <c r="HLL10"/>
      <c r="HLM10"/>
      <c r="HLN10"/>
      <c r="HLO10"/>
      <c r="HLP10"/>
      <c r="HLQ10"/>
      <c r="HLR10"/>
      <c r="HLS10"/>
      <c r="HLT10"/>
      <c r="HLU10"/>
      <c r="HLV10"/>
      <c r="HLW10"/>
      <c r="HLX10"/>
      <c r="HLY10"/>
      <c r="HLZ10"/>
      <c r="HMA10"/>
      <c r="HMB10"/>
      <c r="HMC10"/>
      <c r="HMD10"/>
      <c r="HME10"/>
      <c r="HMF10"/>
      <c r="HMG10"/>
      <c r="HMH10"/>
      <c r="HMI10"/>
      <c r="HMJ10"/>
      <c r="HMK10"/>
      <c r="HML10"/>
      <c r="HMM10"/>
      <c r="HMN10"/>
      <c r="HMO10"/>
      <c r="HMP10"/>
      <c r="HMQ10"/>
      <c r="HMR10"/>
      <c r="HMS10"/>
      <c r="HMT10"/>
      <c r="HMU10"/>
      <c r="HMV10"/>
      <c r="HMW10"/>
      <c r="HMX10"/>
      <c r="HMY10"/>
      <c r="HMZ10"/>
      <c r="HNA10"/>
      <c r="HNB10"/>
      <c r="HNC10"/>
      <c r="HND10"/>
      <c r="HNE10"/>
      <c r="HNF10"/>
      <c r="HNG10"/>
      <c r="HNH10"/>
      <c r="HNI10"/>
      <c r="HNJ10"/>
      <c r="HNK10"/>
      <c r="HNL10"/>
      <c r="HNM10"/>
      <c r="HNN10"/>
      <c r="HNO10"/>
      <c r="HNP10"/>
      <c r="HNQ10"/>
      <c r="HNR10"/>
      <c r="HNS10"/>
      <c r="HNT10"/>
      <c r="HNU10"/>
      <c r="HNV10"/>
      <c r="HNW10"/>
      <c r="HNX10"/>
      <c r="HNY10"/>
      <c r="HNZ10"/>
      <c r="HOA10"/>
      <c r="HOB10"/>
      <c r="HOC10"/>
      <c r="HOD10"/>
      <c r="HOE10"/>
      <c r="HOF10"/>
      <c r="HOG10"/>
      <c r="HOH10"/>
      <c r="HOI10"/>
      <c r="HOJ10"/>
      <c r="HOK10"/>
      <c r="HOL10"/>
      <c r="HOM10"/>
      <c r="HON10"/>
      <c r="HOO10"/>
      <c r="HOP10"/>
      <c r="HOQ10"/>
      <c r="HOR10"/>
      <c r="HOS10"/>
      <c r="HOT10"/>
      <c r="HOU10"/>
      <c r="HOV10"/>
      <c r="HOW10"/>
      <c r="HOX10"/>
      <c r="HOY10"/>
      <c r="HOZ10"/>
      <c r="HPA10"/>
      <c r="HPB10"/>
      <c r="HPC10"/>
      <c r="HPD10"/>
      <c r="HPE10"/>
      <c r="HPF10"/>
      <c r="HPG10"/>
      <c r="HPH10"/>
      <c r="HPI10"/>
      <c r="HPJ10"/>
      <c r="HPK10"/>
      <c r="HPL10"/>
      <c r="HPM10"/>
      <c r="HPN10"/>
      <c r="HPO10"/>
      <c r="HPP10"/>
      <c r="HPQ10"/>
      <c r="HPR10"/>
      <c r="HPS10"/>
      <c r="HPT10"/>
      <c r="HPU10"/>
      <c r="HPV10"/>
      <c r="HPW10"/>
      <c r="HPX10"/>
      <c r="HPY10"/>
      <c r="HPZ10"/>
      <c r="HQA10"/>
      <c r="HQB10"/>
      <c r="HQC10"/>
      <c r="HQD10"/>
      <c r="HQE10"/>
      <c r="HQF10"/>
      <c r="HQG10"/>
      <c r="HQH10"/>
      <c r="HQI10"/>
      <c r="HQJ10"/>
      <c r="HQK10"/>
      <c r="HQL10"/>
      <c r="HQM10"/>
      <c r="HQN10"/>
      <c r="HQO10"/>
      <c r="HQP10"/>
      <c r="HQQ10"/>
      <c r="HQR10"/>
      <c r="HQS10"/>
      <c r="HQT10"/>
      <c r="HQU10"/>
      <c r="HQV10"/>
      <c r="HQW10"/>
      <c r="HQX10"/>
      <c r="HQY10"/>
      <c r="HQZ10"/>
      <c r="HRA10"/>
      <c r="HRB10"/>
      <c r="HRC10"/>
      <c r="HRD10"/>
      <c r="HRE10"/>
      <c r="HRF10"/>
      <c r="HRG10"/>
      <c r="HRH10"/>
      <c r="HRI10"/>
      <c r="HRJ10"/>
      <c r="HRK10"/>
      <c r="HRL10"/>
      <c r="HRM10"/>
      <c r="HRN10"/>
      <c r="HRO10"/>
      <c r="HRP10"/>
      <c r="HRQ10"/>
      <c r="HRR10"/>
      <c r="HRS10"/>
      <c r="HRT10"/>
      <c r="HRU10"/>
      <c r="HRV10"/>
      <c r="HRW10"/>
      <c r="HRX10"/>
      <c r="HRY10"/>
      <c r="HRZ10"/>
      <c r="HSA10"/>
      <c r="HSB10"/>
      <c r="HSC10"/>
      <c r="HSD10"/>
      <c r="HSE10"/>
      <c r="HSF10"/>
      <c r="HSG10"/>
      <c r="HSH10"/>
      <c r="HSI10"/>
      <c r="HSJ10"/>
      <c r="HSK10"/>
      <c r="HSL10"/>
      <c r="HSM10"/>
      <c r="HSN10"/>
      <c r="HSO10"/>
      <c r="HSP10"/>
      <c r="HSQ10"/>
      <c r="HSR10"/>
      <c r="HSS10"/>
      <c r="HST10"/>
      <c r="HSU10"/>
      <c r="HSV10"/>
      <c r="HSW10"/>
      <c r="HSX10"/>
      <c r="HSY10"/>
      <c r="HSZ10"/>
      <c r="HTA10"/>
      <c r="HTB10"/>
      <c r="HTC10"/>
      <c r="HTD10"/>
      <c r="HTE10"/>
      <c r="HTF10"/>
      <c r="HTG10"/>
      <c r="HTH10"/>
      <c r="HTI10"/>
      <c r="HTJ10"/>
      <c r="HTK10"/>
      <c r="HTL10"/>
      <c r="HTM10"/>
      <c r="HTN10"/>
      <c r="HTO10"/>
      <c r="HTP10"/>
      <c r="HTQ10"/>
      <c r="HTR10"/>
      <c r="HTS10"/>
      <c r="HTT10"/>
      <c r="HTU10"/>
      <c r="HTV10"/>
      <c r="HTW10"/>
      <c r="HTX10"/>
      <c r="HTY10"/>
      <c r="HTZ10"/>
      <c r="HUA10"/>
      <c r="HUB10"/>
      <c r="HUC10"/>
      <c r="HUD10"/>
      <c r="HUE10"/>
      <c r="HUF10"/>
      <c r="HUG10"/>
      <c r="HUH10"/>
      <c r="HUI10"/>
      <c r="HUJ10"/>
      <c r="HUK10"/>
      <c r="HUL10"/>
      <c r="HUM10"/>
      <c r="HUN10"/>
      <c r="HUO10"/>
      <c r="HUP10"/>
      <c r="HUQ10"/>
      <c r="HUR10"/>
      <c r="HUS10"/>
      <c r="HUT10"/>
      <c r="HUU10"/>
      <c r="HUV10"/>
      <c r="HUW10"/>
      <c r="HUX10"/>
      <c r="HUY10"/>
      <c r="HUZ10"/>
      <c r="HVA10"/>
      <c r="HVB10"/>
      <c r="HVC10"/>
      <c r="HVD10"/>
      <c r="HVE10"/>
      <c r="HVF10"/>
      <c r="HVG10"/>
      <c r="HVH10"/>
      <c r="HVI10"/>
      <c r="HVJ10"/>
      <c r="HVK10"/>
      <c r="HVL10"/>
      <c r="HVM10"/>
      <c r="HVN10"/>
      <c r="HVO10"/>
      <c r="HVP10"/>
      <c r="HVQ10"/>
      <c r="HVR10"/>
      <c r="HVS10"/>
      <c r="HVT10"/>
      <c r="HVU10"/>
      <c r="HVV10"/>
      <c r="HVW10"/>
      <c r="HVX10"/>
      <c r="HVY10"/>
      <c r="HVZ10"/>
      <c r="HWA10"/>
      <c r="HWB10"/>
      <c r="HWC10"/>
      <c r="HWD10"/>
      <c r="HWE10"/>
      <c r="HWF10"/>
      <c r="HWG10"/>
      <c r="HWH10"/>
      <c r="HWI10"/>
      <c r="HWJ10"/>
      <c r="HWK10"/>
      <c r="HWL10"/>
      <c r="HWM10"/>
      <c r="HWN10"/>
      <c r="HWO10"/>
      <c r="HWP10"/>
      <c r="HWQ10"/>
      <c r="HWR10"/>
      <c r="HWS10"/>
      <c r="HWT10"/>
      <c r="HWU10"/>
      <c r="HWV10"/>
      <c r="HWW10"/>
      <c r="HWX10"/>
      <c r="HWY10"/>
      <c r="HWZ10"/>
      <c r="HXA10"/>
      <c r="HXB10"/>
      <c r="HXC10"/>
      <c r="HXD10"/>
      <c r="HXE10"/>
      <c r="HXF10"/>
      <c r="HXG10"/>
      <c r="HXH10"/>
      <c r="HXI10"/>
      <c r="HXJ10"/>
      <c r="HXK10"/>
      <c r="HXL10"/>
      <c r="HXM10"/>
      <c r="HXN10"/>
      <c r="HXO10"/>
      <c r="HXP10"/>
      <c r="HXQ10"/>
      <c r="HXR10"/>
      <c r="HXS10"/>
      <c r="HXT10"/>
      <c r="HXU10"/>
      <c r="HXV10"/>
      <c r="HXW10"/>
      <c r="HXX10"/>
      <c r="HXY10"/>
      <c r="HXZ10"/>
      <c r="HYA10"/>
      <c r="HYB10"/>
      <c r="HYC10"/>
      <c r="HYD10"/>
      <c r="HYE10"/>
      <c r="HYF10"/>
      <c r="HYG10"/>
      <c r="HYH10"/>
      <c r="HYI10"/>
      <c r="HYJ10"/>
      <c r="HYK10"/>
      <c r="HYL10"/>
      <c r="HYM10"/>
      <c r="HYN10"/>
      <c r="HYO10"/>
      <c r="HYP10"/>
      <c r="HYQ10"/>
      <c r="HYR10"/>
      <c r="HYS10"/>
      <c r="HYT10"/>
      <c r="HYU10"/>
      <c r="HYV10"/>
      <c r="HYW10"/>
      <c r="HYX10"/>
      <c r="HYY10"/>
      <c r="HYZ10"/>
      <c r="HZA10"/>
      <c r="HZB10"/>
      <c r="HZC10"/>
      <c r="HZD10"/>
      <c r="HZE10"/>
      <c r="HZF10"/>
      <c r="HZG10"/>
      <c r="HZH10"/>
      <c r="HZI10"/>
      <c r="HZJ10"/>
      <c r="HZK10"/>
      <c r="HZL10"/>
      <c r="HZM10"/>
      <c r="HZN10"/>
      <c r="HZO10"/>
      <c r="HZP10"/>
      <c r="HZQ10"/>
      <c r="HZR10"/>
      <c r="HZS10"/>
      <c r="HZT10"/>
      <c r="HZU10"/>
      <c r="HZV10"/>
      <c r="HZW10"/>
      <c r="HZX10"/>
      <c r="HZY10"/>
      <c r="HZZ10"/>
      <c r="IAA10"/>
      <c r="IAB10"/>
      <c r="IAC10"/>
      <c r="IAD10"/>
      <c r="IAE10"/>
      <c r="IAF10"/>
      <c r="IAG10"/>
      <c r="IAH10"/>
      <c r="IAI10"/>
      <c r="IAJ10"/>
      <c r="IAK10"/>
      <c r="IAL10"/>
      <c r="IAM10"/>
      <c r="IAN10"/>
      <c r="IAO10"/>
      <c r="IAP10"/>
      <c r="IAQ10"/>
      <c r="IAR10"/>
      <c r="IAS10"/>
      <c r="IAT10"/>
      <c r="IAU10"/>
      <c r="IAV10"/>
      <c r="IAW10"/>
      <c r="IAX10"/>
      <c r="IAY10"/>
      <c r="IAZ10"/>
      <c r="IBA10"/>
      <c r="IBB10"/>
      <c r="IBC10"/>
      <c r="IBD10"/>
      <c r="IBE10"/>
      <c r="IBF10"/>
      <c r="IBG10"/>
      <c r="IBH10"/>
      <c r="IBI10"/>
      <c r="IBJ10"/>
      <c r="IBK10"/>
      <c r="IBL10"/>
      <c r="IBM10"/>
      <c r="IBN10"/>
      <c r="IBO10"/>
      <c r="IBP10"/>
      <c r="IBQ10"/>
      <c r="IBR10"/>
      <c r="IBS10"/>
      <c r="IBT10"/>
      <c r="IBU10"/>
      <c r="IBV10"/>
      <c r="IBW10"/>
      <c r="IBX10"/>
      <c r="IBY10"/>
      <c r="IBZ10"/>
      <c r="ICA10"/>
      <c r="ICB10"/>
      <c r="ICC10"/>
      <c r="ICD10"/>
      <c r="ICE10"/>
      <c r="ICF10"/>
      <c r="ICG10"/>
      <c r="ICH10"/>
      <c r="ICI10"/>
      <c r="ICJ10"/>
      <c r="ICK10"/>
      <c r="ICL10"/>
      <c r="ICM10"/>
      <c r="ICN10"/>
      <c r="ICO10"/>
      <c r="ICP10"/>
      <c r="ICQ10"/>
      <c r="ICR10"/>
      <c r="ICS10"/>
      <c r="ICT10"/>
      <c r="ICU10"/>
      <c r="ICV10"/>
      <c r="ICW10"/>
      <c r="ICX10"/>
      <c r="ICY10"/>
      <c r="ICZ10"/>
      <c r="IDA10"/>
      <c r="IDB10"/>
      <c r="IDC10"/>
      <c r="IDD10"/>
      <c r="IDE10"/>
      <c r="IDF10"/>
      <c r="IDG10"/>
      <c r="IDH10"/>
      <c r="IDI10"/>
      <c r="IDJ10"/>
      <c r="IDK10"/>
      <c r="IDL10"/>
      <c r="IDM10"/>
      <c r="IDN10"/>
      <c r="IDO10"/>
      <c r="IDP10"/>
      <c r="IDQ10"/>
      <c r="IDR10"/>
      <c r="IDS10"/>
      <c r="IDT10"/>
      <c r="IDU10"/>
      <c r="IDV10"/>
      <c r="IDW10"/>
      <c r="IDX10"/>
      <c r="IDY10"/>
      <c r="IDZ10"/>
      <c r="IEA10"/>
      <c r="IEB10"/>
      <c r="IEC10"/>
      <c r="IED10"/>
      <c r="IEE10"/>
      <c r="IEF10"/>
      <c r="IEG10"/>
      <c r="IEH10"/>
      <c r="IEI10"/>
      <c r="IEJ10"/>
      <c r="IEK10"/>
      <c r="IEL10"/>
      <c r="IEM10"/>
      <c r="IEN10"/>
      <c r="IEO10"/>
      <c r="IEP10"/>
      <c r="IEQ10"/>
      <c r="IER10"/>
      <c r="IES10"/>
      <c r="IET10"/>
      <c r="IEU10"/>
      <c r="IEV10"/>
      <c r="IEW10"/>
      <c r="IEX10"/>
      <c r="IEY10"/>
      <c r="IEZ10"/>
      <c r="IFA10"/>
      <c r="IFB10"/>
      <c r="IFC10"/>
      <c r="IFD10"/>
      <c r="IFE10"/>
      <c r="IFF10"/>
      <c r="IFG10"/>
      <c r="IFH10"/>
      <c r="IFI10"/>
      <c r="IFJ10"/>
      <c r="IFK10"/>
      <c r="IFL10"/>
      <c r="IFM10"/>
      <c r="IFN10"/>
      <c r="IFO10"/>
      <c r="IFP10"/>
      <c r="IFQ10"/>
      <c r="IFR10"/>
      <c r="IFS10"/>
      <c r="IFT10"/>
      <c r="IFU10"/>
      <c r="IFV10"/>
      <c r="IFW10"/>
      <c r="IFX10"/>
      <c r="IFY10"/>
      <c r="IFZ10"/>
      <c r="IGA10"/>
      <c r="IGB10"/>
      <c r="IGC10"/>
      <c r="IGD10"/>
      <c r="IGE10"/>
      <c r="IGF10"/>
      <c r="IGG10"/>
      <c r="IGH10"/>
      <c r="IGI10"/>
      <c r="IGJ10"/>
      <c r="IGK10"/>
      <c r="IGL10"/>
      <c r="IGM10"/>
      <c r="IGN10"/>
      <c r="IGO10"/>
      <c r="IGP10"/>
      <c r="IGQ10"/>
      <c r="IGR10"/>
      <c r="IGS10"/>
      <c r="IGT10"/>
      <c r="IGU10"/>
      <c r="IGV10"/>
      <c r="IGW10"/>
      <c r="IGX10"/>
      <c r="IGY10"/>
      <c r="IGZ10"/>
      <c r="IHA10"/>
      <c r="IHB10"/>
      <c r="IHC10"/>
      <c r="IHD10"/>
      <c r="IHE10"/>
      <c r="IHF10"/>
      <c r="IHG10"/>
      <c r="IHH10"/>
      <c r="IHI10"/>
      <c r="IHJ10"/>
      <c r="IHK10"/>
      <c r="IHL10"/>
      <c r="IHM10"/>
      <c r="IHN10"/>
      <c r="IHO10"/>
      <c r="IHP10"/>
      <c r="IHQ10"/>
      <c r="IHR10"/>
      <c r="IHS10"/>
      <c r="IHT10"/>
      <c r="IHU10"/>
      <c r="IHV10"/>
      <c r="IHW10"/>
      <c r="IHX10"/>
      <c r="IHY10"/>
      <c r="IHZ10"/>
      <c r="IIA10"/>
      <c r="IIB10"/>
      <c r="IIC10"/>
      <c r="IID10"/>
      <c r="IIE10"/>
      <c r="IIF10"/>
      <c r="IIG10"/>
      <c r="IIH10"/>
      <c r="III10"/>
      <c r="IIJ10"/>
      <c r="IIK10"/>
      <c r="IIL10"/>
      <c r="IIM10"/>
      <c r="IIN10"/>
      <c r="IIO10"/>
      <c r="IIP10"/>
      <c r="IIQ10"/>
      <c r="IIR10"/>
      <c r="IIS10"/>
      <c r="IIT10"/>
      <c r="IIU10"/>
      <c r="IIV10"/>
      <c r="IIW10"/>
      <c r="IIX10"/>
      <c r="IIY10"/>
      <c r="IIZ10"/>
      <c r="IJA10"/>
      <c r="IJB10"/>
      <c r="IJC10"/>
      <c r="IJD10"/>
      <c r="IJE10"/>
      <c r="IJF10"/>
      <c r="IJG10"/>
      <c r="IJH10"/>
      <c r="IJI10"/>
      <c r="IJJ10"/>
      <c r="IJK10"/>
      <c r="IJL10"/>
      <c r="IJM10"/>
      <c r="IJN10"/>
      <c r="IJO10"/>
      <c r="IJP10"/>
      <c r="IJQ10"/>
      <c r="IJR10"/>
      <c r="IJS10"/>
      <c r="IJT10"/>
      <c r="IJU10"/>
      <c r="IJV10"/>
      <c r="IJW10"/>
      <c r="IJX10"/>
      <c r="IJY10"/>
      <c r="IJZ10"/>
      <c r="IKA10"/>
      <c r="IKB10"/>
      <c r="IKC10"/>
      <c r="IKD10"/>
      <c r="IKE10"/>
      <c r="IKF10"/>
      <c r="IKG10"/>
      <c r="IKH10"/>
      <c r="IKI10"/>
      <c r="IKJ10"/>
      <c r="IKK10"/>
      <c r="IKL10"/>
      <c r="IKM10"/>
      <c r="IKN10"/>
      <c r="IKO10"/>
      <c r="IKP10"/>
      <c r="IKQ10"/>
      <c r="IKR10"/>
      <c r="IKS10"/>
      <c r="IKT10"/>
      <c r="IKU10"/>
      <c r="IKV10"/>
      <c r="IKW10"/>
      <c r="IKX10"/>
      <c r="IKY10"/>
      <c r="IKZ10"/>
      <c r="ILA10"/>
      <c r="ILB10"/>
      <c r="ILC10"/>
      <c r="ILD10"/>
      <c r="ILE10"/>
      <c r="ILF10"/>
      <c r="ILG10"/>
      <c r="ILH10"/>
      <c r="ILI10"/>
      <c r="ILJ10"/>
      <c r="ILK10"/>
      <c r="ILL10"/>
      <c r="ILM10"/>
      <c r="ILN10"/>
      <c r="ILO10"/>
      <c r="ILP10"/>
      <c r="ILQ10"/>
      <c r="ILR10"/>
      <c r="ILS10"/>
      <c r="ILT10"/>
      <c r="ILU10"/>
      <c r="ILV10"/>
      <c r="ILW10"/>
      <c r="ILX10"/>
      <c r="ILY10"/>
      <c r="ILZ10"/>
      <c r="IMA10"/>
      <c r="IMB10"/>
      <c r="IMC10"/>
      <c r="IMD10"/>
      <c r="IME10"/>
      <c r="IMF10"/>
      <c r="IMG10"/>
      <c r="IMH10"/>
      <c r="IMI10"/>
      <c r="IMJ10"/>
      <c r="IMK10"/>
      <c r="IML10"/>
      <c r="IMM10"/>
      <c r="IMN10"/>
      <c r="IMO10"/>
      <c r="IMP10"/>
      <c r="IMQ10"/>
      <c r="IMR10"/>
      <c r="IMS10"/>
      <c r="IMT10"/>
      <c r="IMU10"/>
      <c r="IMV10"/>
      <c r="IMW10"/>
      <c r="IMX10"/>
      <c r="IMY10"/>
      <c r="IMZ10"/>
      <c r="INA10"/>
      <c r="INB10"/>
      <c r="INC10"/>
      <c r="IND10"/>
      <c r="INE10"/>
      <c r="INF10"/>
      <c r="ING10"/>
      <c r="INH10"/>
      <c r="INI10"/>
      <c r="INJ10"/>
      <c r="INK10"/>
      <c r="INL10"/>
      <c r="INM10"/>
      <c r="INN10"/>
      <c r="INO10"/>
      <c r="INP10"/>
      <c r="INQ10"/>
      <c r="INR10"/>
      <c r="INS10"/>
      <c r="INT10"/>
      <c r="INU10"/>
      <c r="INV10"/>
      <c r="INW10"/>
      <c r="INX10"/>
      <c r="INY10"/>
      <c r="INZ10"/>
      <c r="IOA10"/>
      <c r="IOB10"/>
      <c r="IOC10"/>
      <c r="IOD10"/>
      <c r="IOE10"/>
      <c r="IOF10"/>
      <c r="IOG10"/>
      <c r="IOH10"/>
      <c r="IOI10"/>
      <c r="IOJ10"/>
      <c r="IOK10"/>
      <c r="IOL10"/>
      <c r="IOM10"/>
      <c r="ION10"/>
      <c r="IOO10"/>
      <c r="IOP10"/>
      <c r="IOQ10"/>
      <c r="IOR10"/>
      <c r="IOS10"/>
      <c r="IOT10"/>
      <c r="IOU10"/>
      <c r="IOV10"/>
      <c r="IOW10"/>
      <c r="IOX10"/>
      <c r="IOY10"/>
      <c r="IOZ10"/>
      <c r="IPA10"/>
      <c r="IPB10"/>
      <c r="IPC10"/>
      <c r="IPD10"/>
      <c r="IPE10"/>
      <c r="IPF10"/>
      <c r="IPG10"/>
      <c r="IPH10"/>
      <c r="IPI10"/>
      <c r="IPJ10"/>
      <c r="IPK10"/>
      <c r="IPL10"/>
      <c r="IPM10"/>
      <c r="IPN10"/>
      <c r="IPO10"/>
      <c r="IPP10"/>
      <c r="IPQ10"/>
      <c r="IPR10"/>
      <c r="IPS10"/>
      <c r="IPT10"/>
      <c r="IPU10"/>
      <c r="IPV10"/>
      <c r="IPW10"/>
      <c r="IPX10"/>
      <c r="IPY10"/>
      <c r="IPZ10"/>
      <c r="IQA10"/>
      <c r="IQB10"/>
      <c r="IQC10"/>
      <c r="IQD10"/>
      <c r="IQE10"/>
      <c r="IQF10"/>
      <c r="IQG10"/>
      <c r="IQH10"/>
      <c r="IQI10"/>
      <c r="IQJ10"/>
      <c r="IQK10"/>
      <c r="IQL10"/>
      <c r="IQM10"/>
      <c r="IQN10"/>
      <c r="IQO10"/>
      <c r="IQP10"/>
      <c r="IQQ10"/>
      <c r="IQR10"/>
      <c r="IQS10"/>
      <c r="IQT10"/>
      <c r="IQU10"/>
      <c r="IQV10"/>
      <c r="IQW10"/>
      <c r="IQX10"/>
      <c r="IQY10"/>
      <c r="IQZ10"/>
      <c r="IRA10"/>
      <c r="IRB10"/>
      <c r="IRC10"/>
      <c r="IRD10"/>
      <c r="IRE10"/>
      <c r="IRF10"/>
      <c r="IRG10"/>
      <c r="IRH10"/>
      <c r="IRI10"/>
      <c r="IRJ10"/>
      <c r="IRK10"/>
      <c r="IRL10"/>
      <c r="IRM10"/>
      <c r="IRN10"/>
      <c r="IRO10"/>
      <c r="IRP10"/>
      <c r="IRQ10"/>
      <c r="IRR10"/>
      <c r="IRS10"/>
      <c r="IRT10"/>
      <c r="IRU10"/>
      <c r="IRV10"/>
      <c r="IRW10"/>
      <c r="IRX10"/>
      <c r="IRY10"/>
      <c r="IRZ10"/>
      <c r="ISA10"/>
      <c r="ISB10"/>
      <c r="ISC10"/>
      <c r="ISD10"/>
      <c r="ISE10"/>
      <c r="ISF10"/>
      <c r="ISG10"/>
      <c r="ISH10"/>
      <c r="ISI10"/>
      <c r="ISJ10"/>
      <c r="ISK10"/>
      <c r="ISL10"/>
      <c r="ISM10"/>
      <c r="ISN10"/>
      <c r="ISO10"/>
      <c r="ISP10"/>
      <c r="ISQ10"/>
      <c r="ISR10"/>
      <c r="ISS10"/>
      <c r="IST10"/>
      <c r="ISU10"/>
      <c r="ISV10"/>
      <c r="ISW10"/>
      <c r="ISX10"/>
      <c r="ISY10"/>
      <c r="ISZ10"/>
      <c r="ITA10"/>
      <c r="ITB10"/>
      <c r="ITC10"/>
      <c r="ITD10"/>
      <c r="ITE10"/>
      <c r="ITF10"/>
      <c r="ITG10"/>
      <c r="ITH10"/>
      <c r="ITI10"/>
      <c r="ITJ10"/>
      <c r="ITK10"/>
      <c r="ITL10"/>
      <c r="ITM10"/>
      <c r="ITN10"/>
      <c r="ITO10"/>
      <c r="ITP10"/>
      <c r="ITQ10"/>
      <c r="ITR10"/>
      <c r="ITS10"/>
      <c r="ITT10"/>
      <c r="ITU10"/>
      <c r="ITV10"/>
      <c r="ITW10"/>
      <c r="ITX10"/>
      <c r="ITY10"/>
      <c r="ITZ10"/>
      <c r="IUA10"/>
      <c r="IUB10"/>
      <c r="IUC10"/>
      <c r="IUD10"/>
      <c r="IUE10"/>
      <c r="IUF10"/>
      <c r="IUG10"/>
      <c r="IUH10"/>
      <c r="IUI10"/>
      <c r="IUJ10"/>
      <c r="IUK10"/>
      <c r="IUL10"/>
      <c r="IUM10"/>
      <c r="IUN10"/>
      <c r="IUO10"/>
      <c r="IUP10"/>
      <c r="IUQ10"/>
      <c r="IUR10"/>
      <c r="IUS10"/>
      <c r="IUT10"/>
      <c r="IUU10"/>
      <c r="IUV10"/>
      <c r="IUW10"/>
      <c r="IUX10"/>
      <c r="IUY10"/>
      <c r="IUZ10"/>
      <c r="IVA10"/>
      <c r="IVB10"/>
      <c r="IVC10"/>
      <c r="IVD10"/>
      <c r="IVE10"/>
      <c r="IVF10"/>
      <c r="IVG10"/>
      <c r="IVH10"/>
      <c r="IVI10"/>
      <c r="IVJ10"/>
      <c r="IVK10"/>
      <c r="IVL10"/>
      <c r="IVM10"/>
      <c r="IVN10"/>
      <c r="IVO10"/>
      <c r="IVP10"/>
      <c r="IVQ10"/>
      <c r="IVR10"/>
      <c r="IVS10"/>
      <c r="IVT10"/>
      <c r="IVU10"/>
      <c r="IVV10"/>
      <c r="IVW10"/>
      <c r="IVX10"/>
      <c r="IVY10"/>
      <c r="IVZ10"/>
      <c r="IWA10"/>
      <c r="IWB10"/>
      <c r="IWC10"/>
      <c r="IWD10"/>
      <c r="IWE10"/>
      <c r="IWF10"/>
      <c r="IWG10"/>
      <c r="IWH10"/>
      <c r="IWI10"/>
      <c r="IWJ10"/>
      <c r="IWK10"/>
      <c r="IWL10"/>
      <c r="IWM10"/>
      <c r="IWN10"/>
      <c r="IWO10"/>
      <c r="IWP10"/>
      <c r="IWQ10"/>
      <c r="IWR10"/>
      <c r="IWS10"/>
      <c r="IWT10"/>
      <c r="IWU10"/>
      <c r="IWV10"/>
      <c r="IWW10"/>
      <c r="IWX10"/>
      <c r="IWY10"/>
      <c r="IWZ10"/>
      <c r="IXA10"/>
      <c r="IXB10"/>
      <c r="IXC10"/>
      <c r="IXD10"/>
      <c r="IXE10"/>
      <c r="IXF10"/>
      <c r="IXG10"/>
      <c r="IXH10"/>
      <c r="IXI10"/>
      <c r="IXJ10"/>
      <c r="IXK10"/>
      <c r="IXL10"/>
      <c r="IXM10"/>
      <c r="IXN10"/>
      <c r="IXO10"/>
      <c r="IXP10"/>
      <c r="IXQ10"/>
      <c r="IXR10"/>
      <c r="IXS10"/>
      <c r="IXT10"/>
      <c r="IXU10"/>
      <c r="IXV10"/>
      <c r="IXW10"/>
      <c r="IXX10"/>
      <c r="IXY10"/>
      <c r="IXZ10"/>
      <c r="IYA10"/>
      <c r="IYB10"/>
      <c r="IYC10"/>
      <c r="IYD10"/>
      <c r="IYE10"/>
      <c r="IYF10"/>
      <c r="IYG10"/>
      <c r="IYH10"/>
      <c r="IYI10"/>
      <c r="IYJ10"/>
      <c r="IYK10"/>
      <c r="IYL10"/>
      <c r="IYM10"/>
      <c r="IYN10"/>
      <c r="IYO10"/>
      <c r="IYP10"/>
      <c r="IYQ10"/>
      <c r="IYR10"/>
      <c r="IYS10"/>
      <c r="IYT10"/>
      <c r="IYU10"/>
      <c r="IYV10"/>
      <c r="IYW10"/>
      <c r="IYX10"/>
      <c r="IYY10"/>
      <c r="IYZ10"/>
      <c r="IZA10"/>
      <c r="IZB10"/>
      <c r="IZC10"/>
      <c r="IZD10"/>
      <c r="IZE10"/>
      <c r="IZF10"/>
      <c r="IZG10"/>
      <c r="IZH10"/>
      <c r="IZI10"/>
      <c r="IZJ10"/>
      <c r="IZK10"/>
      <c r="IZL10"/>
      <c r="IZM10"/>
      <c r="IZN10"/>
      <c r="IZO10"/>
      <c r="IZP10"/>
      <c r="IZQ10"/>
      <c r="IZR10"/>
      <c r="IZS10"/>
      <c r="IZT10"/>
      <c r="IZU10"/>
      <c r="IZV10"/>
      <c r="IZW10"/>
      <c r="IZX10"/>
      <c r="IZY10"/>
      <c r="IZZ10"/>
      <c r="JAA10"/>
      <c r="JAB10"/>
      <c r="JAC10"/>
      <c r="JAD10"/>
      <c r="JAE10"/>
      <c r="JAF10"/>
      <c r="JAG10"/>
      <c r="JAH10"/>
      <c r="JAI10"/>
      <c r="JAJ10"/>
      <c r="JAK10"/>
      <c r="JAL10"/>
      <c r="JAM10"/>
      <c r="JAN10"/>
      <c r="JAO10"/>
      <c r="JAP10"/>
      <c r="JAQ10"/>
      <c r="JAR10"/>
      <c r="JAS10"/>
      <c r="JAT10"/>
      <c r="JAU10"/>
      <c r="JAV10"/>
      <c r="JAW10"/>
      <c r="JAX10"/>
      <c r="JAY10"/>
      <c r="JAZ10"/>
      <c r="JBA10"/>
      <c r="JBB10"/>
      <c r="JBC10"/>
      <c r="JBD10"/>
      <c r="JBE10"/>
      <c r="JBF10"/>
      <c r="JBG10"/>
      <c r="JBH10"/>
      <c r="JBI10"/>
      <c r="JBJ10"/>
      <c r="JBK10"/>
      <c r="JBL10"/>
      <c r="JBM10"/>
      <c r="JBN10"/>
      <c r="JBO10"/>
      <c r="JBP10"/>
      <c r="JBQ10"/>
      <c r="JBR10"/>
      <c r="JBS10"/>
      <c r="JBT10"/>
      <c r="JBU10"/>
      <c r="JBV10"/>
      <c r="JBW10"/>
      <c r="JBX10"/>
      <c r="JBY10"/>
      <c r="JBZ10"/>
      <c r="JCA10"/>
      <c r="JCB10"/>
      <c r="JCC10"/>
      <c r="JCD10"/>
      <c r="JCE10"/>
      <c r="JCF10"/>
      <c r="JCG10"/>
      <c r="JCH10"/>
      <c r="JCI10"/>
      <c r="JCJ10"/>
      <c r="JCK10"/>
      <c r="JCL10"/>
      <c r="JCM10"/>
      <c r="JCN10"/>
      <c r="JCO10"/>
      <c r="JCP10"/>
      <c r="JCQ10"/>
      <c r="JCR10"/>
      <c r="JCS10"/>
      <c r="JCT10"/>
      <c r="JCU10"/>
      <c r="JCV10"/>
      <c r="JCW10"/>
      <c r="JCX10"/>
      <c r="JCY10"/>
      <c r="JCZ10"/>
      <c r="JDA10"/>
      <c r="JDB10"/>
      <c r="JDC10"/>
      <c r="JDD10"/>
      <c r="JDE10"/>
      <c r="JDF10"/>
      <c r="JDG10"/>
      <c r="JDH10"/>
      <c r="JDI10"/>
      <c r="JDJ10"/>
      <c r="JDK10"/>
      <c r="JDL10"/>
      <c r="JDM10"/>
      <c r="JDN10"/>
      <c r="JDO10"/>
      <c r="JDP10"/>
      <c r="JDQ10"/>
      <c r="JDR10"/>
      <c r="JDS10"/>
      <c r="JDT10"/>
      <c r="JDU10"/>
      <c r="JDV10"/>
      <c r="JDW10"/>
      <c r="JDX10"/>
      <c r="JDY10"/>
      <c r="JDZ10"/>
      <c r="JEA10"/>
      <c r="JEB10"/>
      <c r="JEC10"/>
      <c r="JED10"/>
      <c r="JEE10"/>
      <c r="JEF10"/>
      <c r="JEG10"/>
      <c r="JEH10"/>
      <c r="JEI10"/>
      <c r="JEJ10"/>
      <c r="JEK10"/>
      <c r="JEL10"/>
      <c r="JEM10"/>
      <c r="JEN10"/>
      <c r="JEO10"/>
      <c r="JEP10"/>
      <c r="JEQ10"/>
      <c r="JER10"/>
      <c r="JES10"/>
      <c r="JET10"/>
      <c r="JEU10"/>
      <c r="JEV10"/>
      <c r="JEW10"/>
      <c r="JEX10"/>
      <c r="JEY10"/>
      <c r="JEZ10"/>
      <c r="JFA10"/>
      <c r="JFB10"/>
      <c r="JFC10"/>
      <c r="JFD10"/>
      <c r="JFE10"/>
      <c r="JFF10"/>
      <c r="JFG10"/>
      <c r="JFH10"/>
      <c r="JFI10"/>
      <c r="JFJ10"/>
      <c r="JFK10"/>
      <c r="JFL10"/>
      <c r="JFM10"/>
      <c r="JFN10"/>
      <c r="JFO10"/>
      <c r="JFP10"/>
      <c r="JFQ10"/>
      <c r="JFR10"/>
      <c r="JFS10"/>
      <c r="JFT10"/>
      <c r="JFU10"/>
      <c r="JFV10"/>
      <c r="JFW10"/>
      <c r="JFX10"/>
      <c r="JFY10"/>
      <c r="JFZ10"/>
      <c r="JGA10"/>
      <c r="JGB10"/>
      <c r="JGC10"/>
      <c r="JGD10"/>
      <c r="JGE10"/>
      <c r="JGF10"/>
      <c r="JGG10"/>
      <c r="JGH10"/>
      <c r="JGI10"/>
      <c r="JGJ10"/>
      <c r="JGK10"/>
      <c r="JGL10"/>
      <c r="JGM10"/>
      <c r="JGN10"/>
      <c r="JGO10"/>
      <c r="JGP10"/>
      <c r="JGQ10"/>
      <c r="JGR10"/>
      <c r="JGS10"/>
      <c r="JGT10"/>
      <c r="JGU10"/>
      <c r="JGV10"/>
      <c r="JGW10"/>
      <c r="JGX10"/>
      <c r="JGY10"/>
      <c r="JGZ10"/>
      <c r="JHA10"/>
      <c r="JHB10"/>
      <c r="JHC10"/>
      <c r="JHD10"/>
      <c r="JHE10"/>
      <c r="JHF10"/>
      <c r="JHG10"/>
      <c r="JHH10"/>
      <c r="JHI10"/>
      <c r="JHJ10"/>
      <c r="JHK10"/>
      <c r="JHL10"/>
      <c r="JHM10"/>
      <c r="JHN10"/>
      <c r="JHO10"/>
      <c r="JHP10"/>
      <c r="JHQ10"/>
      <c r="JHR10"/>
      <c r="JHS10"/>
      <c r="JHT10"/>
      <c r="JHU10"/>
      <c r="JHV10"/>
      <c r="JHW10"/>
      <c r="JHX10"/>
      <c r="JHY10"/>
      <c r="JHZ10"/>
      <c r="JIA10"/>
      <c r="JIB10"/>
      <c r="JIC10"/>
      <c r="JID10"/>
      <c r="JIE10"/>
      <c r="JIF10"/>
      <c r="JIG10"/>
      <c r="JIH10"/>
      <c r="JII10"/>
      <c r="JIJ10"/>
      <c r="JIK10"/>
      <c r="JIL10"/>
      <c r="JIM10"/>
      <c r="JIN10"/>
      <c r="JIO10"/>
      <c r="JIP10"/>
      <c r="JIQ10"/>
      <c r="JIR10"/>
      <c r="JIS10"/>
      <c r="JIT10"/>
      <c r="JIU10"/>
      <c r="JIV10"/>
      <c r="JIW10"/>
      <c r="JIX10"/>
      <c r="JIY10"/>
      <c r="JIZ10"/>
      <c r="JJA10"/>
      <c r="JJB10"/>
      <c r="JJC10"/>
      <c r="JJD10"/>
      <c r="JJE10"/>
      <c r="JJF10"/>
      <c r="JJG10"/>
      <c r="JJH10"/>
      <c r="JJI10"/>
      <c r="JJJ10"/>
      <c r="JJK10"/>
      <c r="JJL10"/>
      <c r="JJM10"/>
      <c r="JJN10"/>
      <c r="JJO10"/>
      <c r="JJP10"/>
      <c r="JJQ10"/>
      <c r="JJR10"/>
      <c r="JJS10"/>
      <c r="JJT10"/>
      <c r="JJU10"/>
      <c r="JJV10"/>
      <c r="JJW10"/>
      <c r="JJX10"/>
      <c r="JJY10"/>
      <c r="JJZ10"/>
      <c r="JKA10"/>
      <c r="JKB10"/>
      <c r="JKC10"/>
      <c r="JKD10"/>
      <c r="JKE10"/>
      <c r="JKF10"/>
      <c r="JKG10"/>
      <c r="JKH10"/>
      <c r="JKI10"/>
      <c r="JKJ10"/>
      <c r="JKK10"/>
      <c r="JKL10"/>
      <c r="JKM10"/>
      <c r="JKN10"/>
      <c r="JKO10"/>
      <c r="JKP10"/>
      <c r="JKQ10"/>
      <c r="JKR10"/>
      <c r="JKS10"/>
      <c r="JKT10"/>
      <c r="JKU10"/>
      <c r="JKV10"/>
      <c r="JKW10"/>
      <c r="JKX10"/>
      <c r="JKY10"/>
      <c r="JKZ10"/>
      <c r="JLA10"/>
      <c r="JLB10"/>
      <c r="JLC10"/>
      <c r="JLD10"/>
      <c r="JLE10"/>
      <c r="JLF10"/>
      <c r="JLG10"/>
      <c r="JLH10"/>
      <c r="JLI10"/>
      <c r="JLJ10"/>
      <c r="JLK10"/>
      <c r="JLL10"/>
      <c r="JLM10"/>
      <c r="JLN10"/>
      <c r="JLO10"/>
      <c r="JLP10"/>
      <c r="JLQ10"/>
      <c r="JLR10"/>
      <c r="JLS10"/>
      <c r="JLT10"/>
      <c r="JLU10"/>
      <c r="JLV10"/>
      <c r="JLW10"/>
      <c r="JLX10"/>
      <c r="JLY10"/>
      <c r="JLZ10"/>
      <c r="JMA10"/>
      <c r="JMB10"/>
      <c r="JMC10"/>
      <c r="JMD10"/>
      <c r="JME10"/>
      <c r="JMF10"/>
      <c r="JMG10"/>
      <c r="JMH10"/>
      <c r="JMI10"/>
      <c r="JMJ10"/>
      <c r="JMK10"/>
      <c r="JML10"/>
      <c r="JMM10"/>
      <c r="JMN10"/>
      <c r="JMO10"/>
      <c r="JMP10"/>
      <c r="JMQ10"/>
      <c r="JMR10"/>
      <c r="JMS10"/>
      <c r="JMT10"/>
      <c r="JMU10"/>
      <c r="JMV10"/>
      <c r="JMW10"/>
      <c r="JMX10"/>
      <c r="JMY10"/>
      <c r="JMZ10"/>
      <c r="JNA10"/>
      <c r="JNB10"/>
      <c r="JNC10"/>
      <c r="JND10"/>
      <c r="JNE10"/>
      <c r="JNF10"/>
      <c r="JNG10"/>
      <c r="JNH10"/>
      <c r="JNI10"/>
      <c r="JNJ10"/>
      <c r="JNK10"/>
      <c r="JNL10"/>
      <c r="JNM10"/>
      <c r="JNN10"/>
      <c r="JNO10"/>
      <c r="JNP10"/>
      <c r="JNQ10"/>
      <c r="JNR10"/>
      <c r="JNS10"/>
      <c r="JNT10"/>
      <c r="JNU10"/>
      <c r="JNV10"/>
      <c r="JNW10"/>
      <c r="JNX10"/>
      <c r="JNY10"/>
      <c r="JNZ10"/>
      <c r="JOA10"/>
      <c r="JOB10"/>
      <c r="JOC10"/>
      <c r="JOD10"/>
      <c r="JOE10"/>
      <c r="JOF10"/>
      <c r="JOG10"/>
      <c r="JOH10"/>
      <c r="JOI10"/>
      <c r="JOJ10"/>
      <c r="JOK10"/>
      <c r="JOL10"/>
      <c r="JOM10"/>
      <c r="JON10"/>
      <c r="JOO10"/>
      <c r="JOP10"/>
      <c r="JOQ10"/>
      <c r="JOR10"/>
      <c r="JOS10"/>
      <c r="JOT10"/>
      <c r="JOU10"/>
      <c r="JOV10"/>
      <c r="JOW10"/>
      <c r="JOX10"/>
      <c r="JOY10"/>
      <c r="JOZ10"/>
      <c r="JPA10"/>
      <c r="JPB10"/>
      <c r="JPC10"/>
      <c r="JPD10"/>
      <c r="JPE10"/>
      <c r="JPF10"/>
      <c r="JPG10"/>
      <c r="JPH10"/>
      <c r="JPI10"/>
      <c r="JPJ10"/>
      <c r="JPK10"/>
      <c r="JPL10"/>
      <c r="JPM10"/>
      <c r="JPN10"/>
      <c r="JPO10"/>
      <c r="JPP10"/>
      <c r="JPQ10"/>
      <c r="JPR10"/>
      <c r="JPS10"/>
      <c r="JPT10"/>
      <c r="JPU10"/>
      <c r="JPV10"/>
      <c r="JPW10"/>
      <c r="JPX10"/>
      <c r="JPY10"/>
      <c r="JPZ10"/>
      <c r="JQA10"/>
      <c r="JQB10"/>
      <c r="JQC10"/>
      <c r="JQD10"/>
      <c r="JQE10"/>
      <c r="JQF10"/>
      <c r="JQG10"/>
      <c r="JQH10"/>
      <c r="JQI10"/>
      <c r="JQJ10"/>
      <c r="JQK10"/>
      <c r="JQL10"/>
      <c r="JQM10"/>
      <c r="JQN10"/>
      <c r="JQO10"/>
      <c r="JQP10"/>
      <c r="JQQ10"/>
      <c r="JQR10"/>
      <c r="JQS10"/>
      <c r="JQT10"/>
      <c r="JQU10"/>
      <c r="JQV10"/>
      <c r="JQW10"/>
      <c r="JQX10"/>
      <c r="JQY10"/>
      <c r="JQZ10"/>
      <c r="JRA10"/>
      <c r="JRB10"/>
      <c r="JRC10"/>
      <c r="JRD10"/>
      <c r="JRE10"/>
      <c r="JRF10"/>
      <c r="JRG10"/>
      <c r="JRH10"/>
      <c r="JRI10"/>
      <c r="JRJ10"/>
      <c r="JRK10"/>
      <c r="JRL10"/>
      <c r="JRM10"/>
      <c r="JRN10"/>
      <c r="JRO10"/>
      <c r="JRP10"/>
      <c r="JRQ10"/>
      <c r="JRR10"/>
      <c r="JRS10"/>
      <c r="JRT10"/>
      <c r="JRU10"/>
      <c r="JRV10"/>
      <c r="JRW10"/>
      <c r="JRX10"/>
      <c r="JRY10"/>
      <c r="JRZ10"/>
      <c r="JSA10"/>
      <c r="JSB10"/>
      <c r="JSC10"/>
      <c r="JSD10"/>
      <c r="JSE10"/>
      <c r="JSF10"/>
      <c r="JSG10"/>
      <c r="JSH10"/>
      <c r="JSI10"/>
      <c r="JSJ10"/>
      <c r="JSK10"/>
      <c r="JSL10"/>
      <c r="JSM10"/>
      <c r="JSN10"/>
      <c r="JSO10"/>
      <c r="JSP10"/>
      <c r="JSQ10"/>
      <c r="JSR10"/>
      <c r="JSS10"/>
      <c r="JST10"/>
      <c r="JSU10"/>
      <c r="JSV10"/>
      <c r="JSW10"/>
      <c r="JSX10"/>
      <c r="JSY10"/>
      <c r="JSZ10"/>
      <c r="JTA10"/>
      <c r="JTB10"/>
      <c r="JTC10"/>
      <c r="JTD10"/>
      <c r="JTE10"/>
      <c r="JTF10"/>
      <c r="JTG10"/>
      <c r="JTH10"/>
      <c r="JTI10"/>
      <c r="JTJ10"/>
      <c r="JTK10"/>
      <c r="JTL10"/>
      <c r="JTM10"/>
      <c r="JTN10"/>
      <c r="JTO10"/>
      <c r="JTP10"/>
      <c r="JTQ10"/>
      <c r="JTR10"/>
      <c r="JTS10"/>
      <c r="JTT10"/>
      <c r="JTU10"/>
      <c r="JTV10"/>
      <c r="JTW10"/>
      <c r="JTX10"/>
      <c r="JTY10"/>
      <c r="JTZ10"/>
      <c r="JUA10"/>
      <c r="JUB10"/>
      <c r="JUC10"/>
      <c r="JUD10"/>
      <c r="JUE10"/>
      <c r="JUF10"/>
      <c r="JUG10"/>
      <c r="JUH10"/>
      <c r="JUI10"/>
      <c r="JUJ10"/>
      <c r="JUK10"/>
      <c r="JUL10"/>
      <c r="JUM10"/>
      <c r="JUN10"/>
      <c r="JUO10"/>
      <c r="JUP10"/>
      <c r="JUQ10"/>
      <c r="JUR10"/>
      <c r="JUS10"/>
      <c r="JUT10"/>
      <c r="JUU10"/>
      <c r="JUV10"/>
      <c r="JUW10"/>
      <c r="JUX10"/>
      <c r="JUY10"/>
      <c r="JUZ10"/>
      <c r="JVA10"/>
      <c r="JVB10"/>
      <c r="JVC10"/>
      <c r="JVD10"/>
      <c r="JVE10"/>
      <c r="JVF10"/>
      <c r="JVG10"/>
      <c r="JVH10"/>
      <c r="JVI10"/>
      <c r="JVJ10"/>
      <c r="JVK10"/>
      <c r="JVL10"/>
      <c r="JVM10"/>
      <c r="JVN10"/>
      <c r="JVO10"/>
      <c r="JVP10"/>
      <c r="JVQ10"/>
      <c r="JVR10"/>
      <c r="JVS10"/>
      <c r="JVT10"/>
      <c r="JVU10"/>
      <c r="JVV10"/>
      <c r="JVW10"/>
      <c r="JVX10"/>
      <c r="JVY10"/>
      <c r="JVZ10"/>
      <c r="JWA10"/>
      <c r="JWB10"/>
      <c r="JWC10"/>
      <c r="JWD10"/>
      <c r="JWE10"/>
      <c r="JWF10"/>
      <c r="JWG10"/>
      <c r="JWH10"/>
      <c r="JWI10"/>
      <c r="JWJ10"/>
      <c r="JWK10"/>
      <c r="JWL10"/>
      <c r="JWM10"/>
      <c r="JWN10"/>
      <c r="JWO10"/>
      <c r="JWP10"/>
      <c r="JWQ10"/>
      <c r="JWR10"/>
      <c r="JWS10"/>
      <c r="JWT10"/>
      <c r="JWU10"/>
      <c r="JWV10"/>
      <c r="JWW10"/>
      <c r="JWX10"/>
      <c r="JWY10"/>
      <c r="JWZ10"/>
      <c r="JXA10"/>
      <c r="JXB10"/>
      <c r="JXC10"/>
      <c r="JXD10"/>
      <c r="JXE10"/>
      <c r="JXF10"/>
      <c r="JXG10"/>
      <c r="JXH10"/>
      <c r="JXI10"/>
      <c r="JXJ10"/>
      <c r="JXK10"/>
      <c r="JXL10"/>
      <c r="JXM10"/>
      <c r="JXN10"/>
      <c r="JXO10"/>
      <c r="JXP10"/>
      <c r="JXQ10"/>
      <c r="JXR10"/>
      <c r="JXS10"/>
      <c r="JXT10"/>
      <c r="JXU10"/>
      <c r="JXV10"/>
      <c r="JXW10"/>
      <c r="JXX10"/>
      <c r="JXY10"/>
      <c r="JXZ10"/>
      <c r="JYA10"/>
      <c r="JYB10"/>
      <c r="JYC10"/>
      <c r="JYD10"/>
      <c r="JYE10"/>
      <c r="JYF10"/>
      <c r="JYG10"/>
      <c r="JYH10"/>
      <c r="JYI10"/>
      <c r="JYJ10"/>
      <c r="JYK10"/>
      <c r="JYL10"/>
      <c r="JYM10"/>
      <c r="JYN10"/>
      <c r="JYO10"/>
      <c r="JYP10"/>
      <c r="JYQ10"/>
      <c r="JYR10"/>
      <c r="JYS10"/>
      <c r="JYT10"/>
      <c r="JYU10"/>
      <c r="JYV10"/>
      <c r="JYW10"/>
      <c r="JYX10"/>
      <c r="JYY10"/>
      <c r="JYZ10"/>
      <c r="JZA10"/>
      <c r="JZB10"/>
      <c r="JZC10"/>
      <c r="JZD10"/>
      <c r="JZE10"/>
      <c r="JZF10"/>
      <c r="JZG10"/>
      <c r="JZH10"/>
      <c r="JZI10"/>
      <c r="JZJ10"/>
      <c r="JZK10"/>
      <c r="JZL10"/>
      <c r="JZM10"/>
      <c r="JZN10"/>
      <c r="JZO10"/>
      <c r="JZP10"/>
      <c r="JZQ10"/>
      <c r="JZR10"/>
      <c r="JZS10"/>
      <c r="JZT10"/>
      <c r="JZU10"/>
      <c r="JZV10"/>
      <c r="JZW10"/>
      <c r="JZX10"/>
      <c r="JZY10"/>
      <c r="JZZ10"/>
      <c r="KAA10"/>
      <c r="KAB10"/>
      <c r="KAC10"/>
      <c r="KAD10"/>
      <c r="KAE10"/>
      <c r="KAF10"/>
      <c r="KAG10"/>
      <c r="KAH10"/>
      <c r="KAI10"/>
      <c r="KAJ10"/>
      <c r="KAK10"/>
      <c r="KAL10"/>
      <c r="KAM10"/>
      <c r="KAN10"/>
      <c r="KAO10"/>
      <c r="KAP10"/>
      <c r="KAQ10"/>
      <c r="KAR10"/>
      <c r="KAS10"/>
      <c r="KAT10"/>
      <c r="KAU10"/>
      <c r="KAV10"/>
      <c r="KAW10"/>
      <c r="KAX10"/>
      <c r="KAY10"/>
      <c r="KAZ10"/>
      <c r="KBA10"/>
      <c r="KBB10"/>
      <c r="KBC10"/>
      <c r="KBD10"/>
      <c r="KBE10"/>
      <c r="KBF10"/>
      <c r="KBG10"/>
      <c r="KBH10"/>
      <c r="KBI10"/>
      <c r="KBJ10"/>
      <c r="KBK10"/>
      <c r="KBL10"/>
      <c r="KBM10"/>
      <c r="KBN10"/>
      <c r="KBO10"/>
      <c r="KBP10"/>
      <c r="KBQ10"/>
      <c r="KBR10"/>
      <c r="KBS10"/>
      <c r="KBT10"/>
      <c r="KBU10"/>
      <c r="KBV10"/>
      <c r="KBW10"/>
      <c r="KBX10"/>
      <c r="KBY10"/>
      <c r="KBZ10"/>
      <c r="KCA10"/>
      <c r="KCB10"/>
      <c r="KCC10"/>
      <c r="KCD10"/>
      <c r="KCE10"/>
      <c r="KCF10"/>
      <c r="KCG10"/>
      <c r="KCH10"/>
      <c r="KCI10"/>
      <c r="KCJ10"/>
      <c r="KCK10"/>
      <c r="KCL10"/>
      <c r="KCM10"/>
      <c r="KCN10"/>
      <c r="KCO10"/>
      <c r="KCP10"/>
      <c r="KCQ10"/>
      <c r="KCR10"/>
      <c r="KCS10"/>
      <c r="KCT10"/>
      <c r="KCU10"/>
      <c r="KCV10"/>
      <c r="KCW10"/>
      <c r="KCX10"/>
      <c r="KCY10"/>
      <c r="KCZ10"/>
      <c r="KDA10"/>
      <c r="KDB10"/>
      <c r="KDC10"/>
      <c r="KDD10"/>
      <c r="KDE10"/>
      <c r="KDF10"/>
      <c r="KDG10"/>
      <c r="KDH10"/>
      <c r="KDI10"/>
      <c r="KDJ10"/>
      <c r="KDK10"/>
      <c r="KDL10"/>
      <c r="KDM10"/>
      <c r="KDN10"/>
      <c r="KDO10"/>
      <c r="KDP10"/>
      <c r="KDQ10"/>
      <c r="KDR10"/>
      <c r="KDS10"/>
      <c r="KDT10"/>
      <c r="KDU10"/>
      <c r="KDV10"/>
      <c r="KDW10"/>
      <c r="KDX10"/>
      <c r="KDY10"/>
      <c r="KDZ10"/>
      <c r="KEA10"/>
      <c r="KEB10"/>
      <c r="KEC10"/>
      <c r="KED10"/>
      <c r="KEE10"/>
      <c r="KEF10"/>
      <c r="KEG10"/>
      <c r="KEH10"/>
      <c r="KEI10"/>
      <c r="KEJ10"/>
      <c r="KEK10"/>
      <c r="KEL10"/>
      <c r="KEM10"/>
      <c r="KEN10"/>
      <c r="KEO10"/>
      <c r="KEP10"/>
      <c r="KEQ10"/>
      <c r="KER10"/>
      <c r="KES10"/>
      <c r="KET10"/>
      <c r="KEU10"/>
      <c r="KEV10"/>
      <c r="KEW10"/>
      <c r="KEX10"/>
      <c r="KEY10"/>
      <c r="KEZ10"/>
      <c r="KFA10"/>
      <c r="KFB10"/>
      <c r="KFC10"/>
      <c r="KFD10"/>
      <c r="KFE10"/>
      <c r="KFF10"/>
      <c r="KFG10"/>
      <c r="KFH10"/>
      <c r="KFI10"/>
      <c r="KFJ10"/>
      <c r="KFK10"/>
      <c r="KFL10"/>
      <c r="KFM10"/>
      <c r="KFN10"/>
      <c r="KFO10"/>
      <c r="KFP10"/>
      <c r="KFQ10"/>
      <c r="KFR10"/>
      <c r="KFS10"/>
      <c r="KFT10"/>
      <c r="KFU10"/>
      <c r="KFV10"/>
      <c r="KFW10"/>
      <c r="KFX10"/>
      <c r="KFY10"/>
      <c r="KFZ10"/>
      <c r="KGA10"/>
      <c r="KGB10"/>
      <c r="KGC10"/>
      <c r="KGD10"/>
      <c r="KGE10"/>
      <c r="KGF10"/>
      <c r="KGG10"/>
      <c r="KGH10"/>
      <c r="KGI10"/>
      <c r="KGJ10"/>
      <c r="KGK10"/>
      <c r="KGL10"/>
      <c r="KGM10"/>
      <c r="KGN10"/>
      <c r="KGO10"/>
      <c r="KGP10"/>
      <c r="KGQ10"/>
      <c r="KGR10"/>
      <c r="KGS10"/>
      <c r="KGT10"/>
      <c r="KGU10"/>
      <c r="KGV10"/>
      <c r="KGW10"/>
      <c r="KGX10"/>
      <c r="KGY10"/>
      <c r="KGZ10"/>
      <c r="KHA10"/>
      <c r="KHB10"/>
      <c r="KHC10"/>
      <c r="KHD10"/>
      <c r="KHE10"/>
      <c r="KHF10"/>
      <c r="KHG10"/>
      <c r="KHH10"/>
      <c r="KHI10"/>
      <c r="KHJ10"/>
      <c r="KHK10"/>
      <c r="KHL10"/>
      <c r="KHM10"/>
      <c r="KHN10"/>
      <c r="KHO10"/>
      <c r="KHP10"/>
      <c r="KHQ10"/>
      <c r="KHR10"/>
      <c r="KHS10"/>
      <c r="KHT10"/>
      <c r="KHU10"/>
      <c r="KHV10"/>
      <c r="KHW10"/>
      <c r="KHX10"/>
      <c r="KHY10"/>
      <c r="KHZ10"/>
      <c r="KIA10"/>
      <c r="KIB10"/>
      <c r="KIC10"/>
      <c r="KID10"/>
      <c r="KIE10"/>
      <c r="KIF10"/>
      <c r="KIG10"/>
      <c r="KIH10"/>
      <c r="KII10"/>
      <c r="KIJ10"/>
      <c r="KIK10"/>
      <c r="KIL10"/>
      <c r="KIM10"/>
      <c r="KIN10"/>
      <c r="KIO10"/>
      <c r="KIP10"/>
      <c r="KIQ10"/>
      <c r="KIR10"/>
      <c r="KIS10"/>
      <c r="KIT10"/>
      <c r="KIU10"/>
      <c r="KIV10"/>
      <c r="KIW10"/>
      <c r="KIX10"/>
      <c r="KIY10"/>
      <c r="KIZ10"/>
      <c r="KJA10"/>
      <c r="KJB10"/>
      <c r="KJC10"/>
      <c r="KJD10"/>
      <c r="KJE10"/>
      <c r="KJF10"/>
      <c r="KJG10"/>
      <c r="KJH10"/>
      <c r="KJI10"/>
      <c r="KJJ10"/>
      <c r="KJK10"/>
      <c r="KJL10"/>
      <c r="KJM10"/>
      <c r="KJN10"/>
      <c r="KJO10"/>
      <c r="KJP10"/>
      <c r="KJQ10"/>
      <c r="KJR10"/>
      <c r="KJS10"/>
      <c r="KJT10"/>
      <c r="KJU10"/>
      <c r="KJV10"/>
      <c r="KJW10"/>
      <c r="KJX10"/>
      <c r="KJY10"/>
      <c r="KJZ10"/>
      <c r="KKA10"/>
      <c r="KKB10"/>
      <c r="KKC10"/>
      <c r="KKD10"/>
      <c r="KKE10"/>
      <c r="KKF10"/>
      <c r="KKG10"/>
      <c r="KKH10"/>
      <c r="KKI10"/>
      <c r="KKJ10"/>
      <c r="KKK10"/>
      <c r="KKL10"/>
      <c r="KKM10"/>
      <c r="KKN10"/>
      <c r="KKO10"/>
      <c r="KKP10"/>
      <c r="KKQ10"/>
      <c r="KKR10"/>
      <c r="KKS10"/>
      <c r="KKT10"/>
      <c r="KKU10"/>
      <c r="KKV10"/>
      <c r="KKW10"/>
      <c r="KKX10"/>
      <c r="KKY10"/>
      <c r="KKZ10"/>
      <c r="KLA10"/>
      <c r="KLB10"/>
      <c r="KLC10"/>
      <c r="KLD10"/>
      <c r="KLE10"/>
      <c r="KLF10"/>
      <c r="KLG10"/>
      <c r="KLH10"/>
      <c r="KLI10"/>
      <c r="KLJ10"/>
      <c r="KLK10"/>
      <c r="KLL10"/>
      <c r="KLM10"/>
      <c r="KLN10"/>
      <c r="KLO10"/>
      <c r="KLP10"/>
      <c r="KLQ10"/>
      <c r="KLR10"/>
      <c r="KLS10"/>
      <c r="KLT10"/>
      <c r="KLU10"/>
      <c r="KLV10"/>
      <c r="KLW10"/>
      <c r="KLX10"/>
      <c r="KLY10"/>
      <c r="KLZ10"/>
      <c r="KMA10"/>
      <c r="KMB10"/>
      <c r="KMC10"/>
      <c r="KMD10"/>
      <c r="KME10"/>
      <c r="KMF10"/>
      <c r="KMG10"/>
      <c r="KMH10"/>
      <c r="KMI10"/>
      <c r="KMJ10"/>
      <c r="KMK10"/>
      <c r="KML10"/>
      <c r="KMM10"/>
      <c r="KMN10"/>
      <c r="KMO10"/>
      <c r="KMP10"/>
      <c r="KMQ10"/>
      <c r="KMR10"/>
      <c r="KMS10"/>
      <c r="KMT10"/>
      <c r="KMU10"/>
      <c r="KMV10"/>
      <c r="KMW10"/>
      <c r="KMX10"/>
      <c r="KMY10"/>
      <c r="KMZ10"/>
      <c r="KNA10"/>
      <c r="KNB10"/>
      <c r="KNC10"/>
      <c r="KND10"/>
      <c r="KNE10"/>
      <c r="KNF10"/>
      <c r="KNG10"/>
      <c r="KNH10"/>
      <c r="KNI10"/>
      <c r="KNJ10"/>
      <c r="KNK10"/>
      <c r="KNL10"/>
      <c r="KNM10"/>
      <c r="KNN10"/>
      <c r="KNO10"/>
      <c r="KNP10"/>
      <c r="KNQ10"/>
      <c r="KNR10"/>
      <c r="KNS10"/>
      <c r="KNT10"/>
      <c r="KNU10"/>
      <c r="KNV10"/>
      <c r="KNW10"/>
      <c r="KNX10"/>
      <c r="KNY10"/>
      <c r="KNZ10"/>
      <c r="KOA10"/>
      <c r="KOB10"/>
      <c r="KOC10"/>
      <c r="KOD10"/>
      <c r="KOE10"/>
      <c r="KOF10"/>
      <c r="KOG10"/>
      <c r="KOH10"/>
      <c r="KOI10"/>
      <c r="KOJ10"/>
      <c r="KOK10"/>
      <c r="KOL10"/>
      <c r="KOM10"/>
      <c r="KON10"/>
      <c r="KOO10"/>
      <c r="KOP10"/>
      <c r="KOQ10"/>
      <c r="KOR10"/>
      <c r="KOS10"/>
      <c r="KOT10"/>
      <c r="KOU10"/>
      <c r="KOV10"/>
      <c r="KOW10"/>
      <c r="KOX10"/>
      <c r="KOY10"/>
      <c r="KOZ10"/>
      <c r="KPA10"/>
      <c r="KPB10"/>
      <c r="KPC10"/>
      <c r="KPD10"/>
      <c r="KPE10"/>
      <c r="KPF10"/>
      <c r="KPG10"/>
      <c r="KPH10"/>
      <c r="KPI10"/>
      <c r="KPJ10"/>
      <c r="KPK10"/>
      <c r="KPL10"/>
      <c r="KPM10"/>
      <c r="KPN10"/>
      <c r="KPO10"/>
      <c r="KPP10"/>
      <c r="KPQ10"/>
      <c r="KPR10"/>
      <c r="KPS10"/>
      <c r="KPT10"/>
      <c r="KPU10"/>
      <c r="KPV10"/>
      <c r="KPW10"/>
      <c r="KPX10"/>
      <c r="KPY10"/>
      <c r="KPZ10"/>
      <c r="KQA10"/>
      <c r="KQB10"/>
      <c r="KQC10"/>
      <c r="KQD10"/>
      <c r="KQE10"/>
      <c r="KQF10"/>
      <c r="KQG10"/>
      <c r="KQH10"/>
      <c r="KQI10"/>
      <c r="KQJ10"/>
      <c r="KQK10"/>
      <c r="KQL10"/>
      <c r="KQM10"/>
      <c r="KQN10"/>
      <c r="KQO10"/>
      <c r="KQP10"/>
      <c r="KQQ10"/>
      <c r="KQR10"/>
      <c r="KQS10"/>
      <c r="KQT10"/>
      <c r="KQU10"/>
      <c r="KQV10"/>
      <c r="KQW10"/>
      <c r="KQX10"/>
      <c r="KQY10"/>
      <c r="KQZ10"/>
      <c r="KRA10"/>
      <c r="KRB10"/>
      <c r="KRC10"/>
      <c r="KRD10"/>
      <c r="KRE10"/>
      <c r="KRF10"/>
      <c r="KRG10"/>
      <c r="KRH10"/>
      <c r="KRI10"/>
      <c r="KRJ10"/>
      <c r="KRK10"/>
      <c r="KRL10"/>
      <c r="KRM10"/>
      <c r="KRN10"/>
      <c r="KRO10"/>
      <c r="KRP10"/>
      <c r="KRQ10"/>
      <c r="KRR10"/>
      <c r="KRS10"/>
      <c r="KRT10"/>
      <c r="KRU10"/>
      <c r="KRV10"/>
      <c r="KRW10"/>
      <c r="KRX10"/>
      <c r="KRY10"/>
      <c r="KRZ10"/>
      <c r="KSA10"/>
      <c r="KSB10"/>
      <c r="KSC10"/>
      <c r="KSD10"/>
      <c r="KSE10"/>
      <c r="KSF10"/>
      <c r="KSG10"/>
      <c r="KSH10"/>
      <c r="KSI10"/>
      <c r="KSJ10"/>
      <c r="KSK10"/>
      <c r="KSL10"/>
      <c r="KSM10"/>
      <c r="KSN10"/>
      <c r="KSO10"/>
      <c r="KSP10"/>
      <c r="KSQ10"/>
      <c r="KSR10"/>
      <c r="KSS10"/>
      <c r="KST10"/>
      <c r="KSU10"/>
      <c r="KSV10"/>
      <c r="KSW10"/>
      <c r="KSX10"/>
      <c r="KSY10"/>
      <c r="KSZ10"/>
      <c r="KTA10"/>
      <c r="KTB10"/>
      <c r="KTC10"/>
      <c r="KTD10"/>
      <c r="KTE10"/>
      <c r="KTF10"/>
      <c r="KTG10"/>
      <c r="KTH10"/>
      <c r="KTI10"/>
      <c r="KTJ10"/>
      <c r="KTK10"/>
      <c r="KTL10"/>
      <c r="KTM10"/>
      <c r="KTN10"/>
      <c r="KTO10"/>
      <c r="KTP10"/>
      <c r="KTQ10"/>
      <c r="KTR10"/>
      <c r="KTS10"/>
      <c r="KTT10"/>
      <c r="KTU10"/>
      <c r="KTV10"/>
      <c r="KTW10"/>
      <c r="KTX10"/>
      <c r="KTY10"/>
      <c r="KTZ10"/>
      <c r="KUA10"/>
      <c r="KUB10"/>
      <c r="KUC10"/>
      <c r="KUD10"/>
      <c r="KUE10"/>
      <c r="KUF10"/>
      <c r="KUG10"/>
      <c r="KUH10"/>
      <c r="KUI10"/>
      <c r="KUJ10"/>
      <c r="KUK10"/>
      <c r="KUL10"/>
      <c r="KUM10"/>
      <c r="KUN10"/>
      <c r="KUO10"/>
      <c r="KUP10"/>
      <c r="KUQ10"/>
      <c r="KUR10"/>
      <c r="KUS10"/>
      <c r="KUT10"/>
      <c r="KUU10"/>
      <c r="KUV10"/>
      <c r="KUW10"/>
      <c r="KUX10"/>
      <c r="KUY10"/>
      <c r="KUZ10"/>
      <c r="KVA10"/>
      <c r="KVB10"/>
      <c r="KVC10"/>
      <c r="KVD10"/>
      <c r="KVE10"/>
      <c r="KVF10"/>
      <c r="KVG10"/>
      <c r="KVH10"/>
      <c r="KVI10"/>
      <c r="KVJ10"/>
      <c r="KVK10"/>
      <c r="KVL10"/>
      <c r="KVM10"/>
      <c r="KVN10"/>
      <c r="KVO10"/>
      <c r="KVP10"/>
      <c r="KVQ10"/>
      <c r="KVR10"/>
      <c r="KVS10"/>
      <c r="KVT10"/>
      <c r="KVU10"/>
      <c r="KVV10"/>
      <c r="KVW10"/>
      <c r="KVX10"/>
      <c r="KVY10"/>
      <c r="KVZ10"/>
      <c r="KWA10"/>
      <c r="KWB10"/>
      <c r="KWC10"/>
      <c r="KWD10"/>
      <c r="KWE10"/>
      <c r="KWF10"/>
      <c r="KWG10"/>
      <c r="KWH10"/>
      <c r="KWI10"/>
      <c r="KWJ10"/>
      <c r="KWK10"/>
      <c r="KWL10"/>
      <c r="KWM10"/>
      <c r="KWN10"/>
      <c r="KWO10"/>
      <c r="KWP10"/>
      <c r="KWQ10"/>
      <c r="KWR10"/>
      <c r="KWS10"/>
      <c r="KWT10"/>
      <c r="KWU10"/>
      <c r="KWV10"/>
      <c r="KWW10"/>
      <c r="KWX10"/>
      <c r="KWY10"/>
      <c r="KWZ10"/>
      <c r="KXA10"/>
      <c r="KXB10"/>
      <c r="KXC10"/>
      <c r="KXD10"/>
      <c r="KXE10"/>
      <c r="KXF10"/>
      <c r="KXG10"/>
      <c r="KXH10"/>
      <c r="KXI10"/>
      <c r="KXJ10"/>
      <c r="KXK10"/>
      <c r="KXL10"/>
      <c r="KXM10"/>
      <c r="KXN10"/>
      <c r="KXO10"/>
      <c r="KXP10"/>
      <c r="KXQ10"/>
      <c r="KXR10"/>
      <c r="KXS10"/>
      <c r="KXT10"/>
      <c r="KXU10"/>
      <c r="KXV10"/>
      <c r="KXW10"/>
      <c r="KXX10"/>
      <c r="KXY10"/>
      <c r="KXZ10"/>
      <c r="KYA10"/>
      <c r="KYB10"/>
      <c r="KYC10"/>
      <c r="KYD10"/>
      <c r="KYE10"/>
      <c r="KYF10"/>
      <c r="KYG10"/>
      <c r="KYH10"/>
      <c r="KYI10"/>
      <c r="KYJ10"/>
      <c r="KYK10"/>
      <c r="KYL10"/>
      <c r="KYM10"/>
      <c r="KYN10"/>
      <c r="KYO10"/>
      <c r="KYP10"/>
      <c r="KYQ10"/>
      <c r="KYR10"/>
      <c r="KYS10"/>
      <c r="KYT10"/>
      <c r="KYU10"/>
      <c r="KYV10"/>
      <c r="KYW10"/>
      <c r="KYX10"/>
      <c r="KYY10"/>
      <c r="KYZ10"/>
      <c r="KZA10"/>
      <c r="KZB10"/>
      <c r="KZC10"/>
      <c r="KZD10"/>
      <c r="KZE10"/>
      <c r="KZF10"/>
      <c r="KZG10"/>
      <c r="KZH10"/>
      <c r="KZI10"/>
      <c r="KZJ10"/>
      <c r="KZK10"/>
      <c r="KZL10"/>
      <c r="KZM10"/>
      <c r="KZN10"/>
      <c r="KZO10"/>
      <c r="KZP10"/>
      <c r="KZQ10"/>
      <c r="KZR10"/>
      <c r="KZS10"/>
      <c r="KZT10"/>
      <c r="KZU10"/>
      <c r="KZV10"/>
      <c r="KZW10"/>
      <c r="KZX10"/>
      <c r="KZY10"/>
      <c r="KZZ10"/>
      <c r="LAA10"/>
      <c r="LAB10"/>
      <c r="LAC10"/>
      <c r="LAD10"/>
      <c r="LAE10"/>
      <c r="LAF10"/>
      <c r="LAG10"/>
      <c r="LAH10"/>
      <c r="LAI10"/>
      <c r="LAJ10"/>
      <c r="LAK10"/>
      <c r="LAL10"/>
      <c r="LAM10"/>
      <c r="LAN10"/>
      <c r="LAO10"/>
      <c r="LAP10"/>
      <c r="LAQ10"/>
      <c r="LAR10"/>
      <c r="LAS10"/>
      <c r="LAT10"/>
      <c r="LAU10"/>
      <c r="LAV10"/>
      <c r="LAW10"/>
      <c r="LAX10"/>
      <c r="LAY10"/>
      <c r="LAZ10"/>
      <c r="LBA10"/>
      <c r="LBB10"/>
      <c r="LBC10"/>
      <c r="LBD10"/>
      <c r="LBE10"/>
      <c r="LBF10"/>
      <c r="LBG10"/>
      <c r="LBH10"/>
      <c r="LBI10"/>
      <c r="LBJ10"/>
      <c r="LBK10"/>
      <c r="LBL10"/>
      <c r="LBM10"/>
      <c r="LBN10"/>
      <c r="LBO10"/>
      <c r="LBP10"/>
      <c r="LBQ10"/>
      <c r="LBR10"/>
      <c r="LBS10"/>
      <c r="LBT10"/>
      <c r="LBU10"/>
      <c r="LBV10"/>
      <c r="LBW10"/>
      <c r="LBX10"/>
      <c r="LBY10"/>
      <c r="LBZ10"/>
      <c r="LCA10"/>
      <c r="LCB10"/>
      <c r="LCC10"/>
      <c r="LCD10"/>
      <c r="LCE10"/>
      <c r="LCF10"/>
      <c r="LCG10"/>
      <c r="LCH10"/>
      <c r="LCI10"/>
      <c r="LCJ10"/>
      <c r="LCK10"/>
      <c r="LCL10"/>
      <c r="LCM10"/>
      <c r="LCN10"/>
      <c r="LCO10"/>
      <c r="LCP10"/>
      <c r="LCQ10"/>
      <c r="LCR10"/>
      <c r="LCS10"/>
      <c r="LCT10"/>
      <c r="LCU10"/>
      <c r="LCV10"/>
      <c r="LCW10"/>
      <c r="LCX10"/>
      <c r="LCY10"/>
      <c r="LCZ10"/>
      <c r="LDA10"/>
      <c r="LDB10"/>
      <c r="LDC10"/>
      <c r="LDD10"/>
      <c r="LDE10"/>
      <c r="LDF10"/>
      <c r="LDG10"/>
      <c r="LDH10"/>
      <c r="LDI10"/>
      <c r="LDJ10"/>
      <c r="LDK10"/>
      <c r="LDL10"/>
      <c r="LDM10"/>
      <c r="LDN10"/>
      <c r="LDO10"/>
      <c r="LDP10"/>
      <c r="LDQ10"/>
      <c r="LDR10"/>
      <c r="LDS10"/>
      <c r="LDT10"/>
      <c r="LDU10"/>
      <c r="LDV10"/>
      <c r="LDW10"/>
      <c r="LDX10"/>
      <c r="LDY10"/>
      <c r="LDZ10"/>
      <c r="LEA10"/>
      <c r="LEB10"/>
      <c r="LEC10"/>
      <c r="LED10"/>
      <c r="LEE10"/>
      <c r="LEF10"/>
      <c r="LEG10"/>
      <c r="LEH10"/>
      <c r="LEI10"/>
      <c r="LEJ10"/>
      <c r="LEK10"/>
      <c r="LEL10"/>
      <c r="LEM10"/>
      <c r="LEN10"/>
      <c r="LEO10"/>
      <c r="LEP10"/>
      <c r="LEQ10"/>
      <c r="LER10"/>
      <c r="LES10"/>
      <c r="LET10"/>
      <c r="LEU10"/>
      <c r="LEV10"/>
      <c r="LEW10"/>
      <c r="LEX10"/>
      <c r="LEY10"/>
      <c r="LEZ10"/>
      <c r="LFA10"/>
      <c r="LFB10"/>
      <c r="LFC10"/>
      <c r="LFD10"/>
      <c r="LFE10"/>
      <c r="LFF10"/>
      <c r="LFG10"/>
      <c r="LFH10"/>
      <c r="LFI10"/>
      <c r="LFJ10"/>
      <c r="LFK10"/>
      <c r="LFL10"/>
      <c r="LFM10"/>
      <c r="LFN10"/>
      <c r="LFO10"/>
      <c r="LFP10"/>
      <c r="LFQ10"/>
      <c r="LFR10"/>
      <c r="LFS10"/>
      <c r="LFT10"/>
      <c r="LFU10"/>
      <c r="LFV10"/>
      <c r="LFW10"/>
      <c r="LFX10"/>
      <c r="LFY10"/>
      <c r="LFZ10"/>
      <c r="LGA10"/>
      <c r="LGB10"/>
      <c r="LGC10"/>
      <c r="LGD10"/>
      <c r="LGE10"/>
      <c r="LGF10"/>
      <c r="LGG10"/>
      <c r="LGH10"/>
      <c r="LGI10"/>
      <c r="LGJ10"/>
      <c r="LGK10"/>
      <c r="LGL10"/>
      <c r="LGM10"/>
      <c r="LGN10"/>
      <c r="LGO10"/>
      <c r="LGP10"/>
      <c r="LGQ10"/>
      <c r="LGR10"/>
      <c r="LGS10"/>
      <c r="LGT10"/>
      <c r="LGU10"/>
      <c r="LGV10"/>
      <c r="LGW10"/>
      <c r="LGX10"/>
      <c r="LGY10"/>
      <c r="LGZ10"/>
      <c r="LHA10"/>
      <c r="LHB10"/>
      <c r="LHC10"/>
      <c r="LHD10"/>
      <c r="LHE10"/>
      <c r="LHF10"/>
      <c r="LHG10"/>
      <c r="LHH10"/>
      <c r="LHI10"/>
      <c r="LHJ10"/>
      <c r="LHK10"/>
      <c r="LHL10"/>
      <c r="LHM10"/>
      <c r="LHN10"/>
      <c r="LHO10"/>
      <c r="LHP10"/>
      <c r="LHQ10"/>
      <c r="LHR10"/>
      <c r="LHS10"/>
      <c r="LHT10"/>
      <c r="LHU10"/>
      <c r="LHV10"/>
      <c r="LHW10"/>
      <c r="LHX10"/>
      <c r="LHY10"/>
      <c r="LHZ10"/>
      <c r="LIA10"/>
      <c r="LIB10"/>
      <c r="LIC10"/>
      <c r="LID10"/>
      <c r="LIE10"/>
      <c r="LIF10"/>
      <c r="LIG10"/>
      <c r="LIH10"/>
      <c r="LII10"/>
      <c r="LIJ10"/>
      <c r="LIK10"/>
      <c r="LIL10"/>
      <c r="LIM10"/>
      <c r="LIN10"/>
      <c r="LIO10"/>
      <c r="LIP10"/>
      <c r="LIQ10"/>
      <c r="LIR10"/>
      <c r="LIS10"/>
      <c r="LIT10"/>
      <c r="LIU10"/>
      <c r="LIV10"/>
      <c r="LIW10"/>
      <c r="LIX10"/>
      <c r="LIY10"/>
      <c r="LIZ10"/>
      <c r="LJA10"/>
      <c r="LJB10"/>
      <c r="LJC10"/>
      <c r="LJD10"/>
      <c r="LJE10"/>
      <c r="LJF10"/>
      <c r="LJG10"/>
      <c r="LJH10"/>
      <c r="LJI10"/>
      <c r="LJJ10"/>
      <c r="LJK10"/>
      <c r="LJL10"/>
      <c r="LJM10"/>
      <c r="LJN10"/>
      <c r="LJO10"/>
      <c r="LJP10"/>
      <c r="LJQ10"/>
      <c r="LJR10"/>
      <c r="LJS10"/>
      <c r="LJT10"/>
      <c r="LJU10"/>
      <c r="LJV10"/>
      <c r="LJW10"/>
      <c r="LJX10"/>
      <c r="LJY10"/>
      <c r="LJZ10"/>
      <c r="LKA10"/>
      <c r="LKB10"/>
      <c r="LKC10"/>
      <c r="LKD10"/>
      <c r="LKE10"/>
      <c r="LKF10"/>
      <c r="LKG10"/>
      <c r="LKH10"/>
      <c r="LKI10"/>
      <c r="LKJ10"/>
      <c r="LKK10"/>
      <c r="LKL10"/>
      <c r="LKM10"/>
      <c r="LKN10"/>
      <c r="LKO10"/>
      <c r="LKP10"/>
      <c r="LKQ10"/>
      <c r="LKR10"/>
      <c r="LKS10"/>
      <c r="LKT10"/>
      <c r="LKU10"/>
      <c r="LKV10"/>
      <c r="LKW10"/>
      <c r="LKX10"/>
      <c r="LKY10"/>
      <c r="LKZ10"/>
      <c r="LLA10"/>
      <c r="LLB10"/>
      <c r="LLC10"/>
      <c r="LLD10"/>
      <c r="LLE10"/>
      <c r="LLF10"/>
      <c r="LLG10"/>
      <c r="LLH10"/>
      <c r="LLI10"/>
      <c r="LLJ10"/>
      <c r="LLK10"/>
      <c r="LLL10"/>
      <c r="LLM10"/>
      <c r="LLN10"/>
      <c r="LLO10"/>
      <c r="LLP10"/>
      <c r="LLQ10"/>
      <c r="LLR10"/>
      <c r="LLS10"/>
      <c r="LLT10"/>
      <c r="LLU10"/>
      <c r="LLV10"/>
      <c r="LLW10"/>
      <c r="LLX10"/>
      <c r="LLY10"/>
      <c r="LLZ10"/>
      <c r="LMA10"/>
      <c r="LMB10"/>
      <c r="LMC10"/>
      <c r="LMD10"/>
      <c r="LME10"/>
      <c r="LMF10"/>
      <c r="LMG10"/>
      <c r="LMH10"/>
      <c r="LMI10"/>
      <c r="LMJ10"/>
      <c r="LMK10"/>
      <c r="LML10"/>
      <c r="LMM10"/>
      <c r="LMN10"/>
      <c r="LMO10"/>
      <c r="LMP10"/>
      <c r="LMQ10"/>
      <c r="LMR10"/>
      <c r="LMS10"/>
      <c r="LMT10"/>
      <c r="LMU10"/>
      <c r="LMV10"/>
      <c r="LMW10"/>
      <c r="LMX10"/>
      <c r="LMY10"/>
      <c r="LMZ10"/>
      <c r="LNA10"/>
      <c r="LNB10"/>
      <c r="LNC10"/>
      <c r="LND10"/>
      <c r="LNE10"/>
      <c r="LNF10"/>
      <c r="LNG10"/>
      <c r="LNH10"/>
      <c r="LNI10"/>
      <c r="LNJ10"/>
      <c r="LNK10"/>
      <c r="LNL10"/>
      <c r="LNM10"/>
      <c r="LNN10"/>
      <c r="LNO10"/>
      <c r="LNP10"/>
      <c r="LNQ10"/>
      <c r="LNR10"/>
      <c r="LNS10"/>
      <c r="LNT10"/>
      <c r="LNU10"/>
      <c r="LNV10"/>
      <c r="LNW10"/>
      <c r="LNX10"/>
      <c r="LNY10"/>
      <c r="LNZ10"/>
      <c r="LOA10"/>
      <c r="LOB10"/>
      <c r="LOC10"/>
      <c r="LOD10"/>
      <c r="LOE10"/>
      <c r="LOF10"/>
      <c r="LOG10"/>
      <c r="LOH10"/>
      <c r="LOI10"/>
      <c r="LOJ10"/>
      <c r="LOK10"/>
      <c r="LOL10"/>
      <c r="LOM10"/>
      <c r="LON10"/>
      <c r="LOO10"/>
      <c r="LOP10"/>
      <c r="LOQ10"/>
      <c r="LOR10"/>
      <c r="LOS10"/>
      <c r="LOT10"/>
      <c r="LOU10"/>
      <c r="LOV10"/>
      <c r="LOW10"/>
      <c r="LOX10"/>
      <c r="LOY10"/>
      <c r="LOZ10"/>
      <c r="LPA10"/>
      <c r="LPB10"/>
      <c r="LPC10"/>
      <c r="LPD10"/>
      <c r="LPE10"/>
      <c r="LPF10"/>
      <c r="LPG10"/>
      <c r="LPH10"/>
      <c r="LPI10"/>
      <c r="LPJ10"/>
      <c r="LPK10"/>
      <c r="LPL10"/>
      <c r="LPM10"/>
      <c r="LPN10"/>
      <c r="LPO10"/>
      <c r="LPP10"/>
      <c r="LPQ10"/>
      <c r="LPR10"/>
      <c r="LPS10"/>
      <c r="LPT10"/>
      <c r="LPU10"/>
      <c r="LPV10"/>
      <c r="LPW10"/>
      <c r="LPX10"/>
      <c r="LPY10"/>
      <c r="LPZ10"/>
      <c r="LQA10"/>
      <c r="LQB10"/>
      <c r="LQC10"/>
      <c r="LQD10"/>
      <c r="LQE10"/>
      <c r="LQF10"/>
      <c r="LQG10"/>
      <c r="LQH10"/>
      <c r="LQI10"/>
      <c r="LQJ10"/>
      <c r="LQK10"/>
      <c r="LQL10"/>
      <c r="LQM10"/>
      <c r="LQN10"/>
      <c r="LQO10"/>
      <c r="LQP10"/>
      <c r="LQQ10"/>
      <c r="LQR10"/>
      <c r="LQS10"/>
      <c r="LQT10"/>
      <c r="LQU10"/>
      <c r="LQV10"/>
      <c r="LQW10"/>
      <c r="LQX10"/>
      <c r="LQY10"/>
      <c r="LQZ10"/>
      <c r="LRA10"/>
      <c r="LRB10"/>
      <c r="LRC10"/>
      <c r="LRD10"/>
      <c r="LRE10"/>
      <c r="LRF10"/>
      <c r="LRG10"/>
      <c r="LRH10"/>
      <c r="LRI10"/>
      <c r="LRJ10"/>
      <c r="LRK10"/>
      <c r="LRL10"/>
      <c r="LRM10"/>
      <c r="LRN10"/>
      <c r="LRO10"/>
      <c r="LRP10"/>
      <c r="LRQ10"/>
      <c r="LRR10"/>
      <c r="LRS10"/>
      <c r="LRT10"/>
      <c r="LRU10"/>
      <c r="LRV10"/>
      <c r="LRW10"/>
      <c r="LRX10"/>
      <c r="LRY10"/>
      <c r="LRZ10"/>
      <c r="LSA10"/>
      <c r="LSB10"/>
      <c r="LSC10"/>
      <c r="LSD10"/>
      <c r="LSE10"/>
      <c r="LSF10"/>
      <c r="LSG10"/>
      <c r="LSH10"/>
      <c r="LSI10"/>
      <c r="LSJ10"/>
      <c r="LSK10"/>
      <c r="LSL10"/>
      <c r="LSM10"/>
      <c r="LSN10"/>
      <c r="LSO10"/>
      <c r="LSP10"/>
      <c r="LSQ10"/>
      <c r="LSR10"/>
      <c r="LSS10"/>
      <c r="LST10"/>
      <c r="LSU10"/>
      <c r="LSV10"/>
      <c r="LSW10"/>
      <c r="LSX10"/>
      <c r="LSY10"/>
      <c r="LSZ10"/>
      <c r="LTA10"/>
      <c r="LTB10"/>
      <c r="LTC10"/>
      <c r="LTD10"/>
      <c r="LTE10"/>
      <c r="LTF10"/>
      <c r="LTG10"/>
      <c r="LTH10"/>
      <c r="LTI10"/>
      <c r="LTJ10"/>
      <c r="LTK10"/>
      <c r="LTL10"/>
      <c r="LTM10"/>
      <c r="LTN10"/>
      <c r="LTO10"/>
      <c r="LTP10"/>
      <c r="LTQ10"/>
      <c r="LTR10"/>
      <c r="LTS10"/>
      <c r="LTT10"/>
      <c r="LTU10"/>
      <c r="LTV10"/>
      <c r="LTW10"/>
      <c r="LTX10"/>
      <c r="LTY10"/>
      <c r="LTZ10"/>
      <c r="LUA10"/>
      <c r="LUB10"/>
      <c r="LUC10"/>
      <c r="LUD10"/>
      <c r="LUE10"/>
      <c r="LUF10"/>
      <c r="LUG10"/>
      <c r="LUH10"/>
      <c r="LUI10"/>
      <c r="LUJ10"/>
      <c r="LUK10"/>
      <c r="LUL10"/>
      <c r="LUM10"/>
      <c r="LUN10"/>
      <c r="LUO10"/>
      <c r="LUP10"/>
      <c r="LUQ10"/>
      <c r="LUR10"/>
      <c r="LUS10"/>
      <c r="LUT10"/>
      <c r="LUU10"/>
      <c r="LUV10"/>
      <c r="LUW10"/>
      <c r="LUX10"/>
      <c r="LUY10"/>
      <c r="LUZ10"/>
      <c r="LVA10"/>
      <c r="LVB10"/>
      <c r="LVC10"/>
      <c r="LVD10"/>
      <c r="LVE10"/>
      <c r="LVF10"/>
      <c r="LVG10"/>
      <c r="LVH10"/>
      <c r="LVI10"/>
      <c r="LVJ10"/>
      <c r="LVK10"/>
      <c r="LVL10"/>
      <c r="LVM10"/>
      <c r="LVN10"/>
      <c r="LVO10"/>
      <c r="LVP10"/>
      <c r="LVQ10"/>
      <c r="LVR10"/>
      <c r="LVS10"/>
      <c r="LVT10"/>
      <c r="LVU10"/>
      <c r="LVV10"/>
      <c r="LVW10"/>
      <c r="LVX10"/>
      <c r="LVY10"/>
      <c r="LVZ10"/>
      <c r="LWA10"/>
      <c r="LWB10"/>
      <c r="LWC10"/>
      <c r="LWD10"/>
      <c r="LWE10"/>
      <c r="LWF10"/>
      <c r="LWG10"/>
      <c r="LWH10"/>
      <c r="LWI10"/>
      <c r="LWJ10"/>
      <c r="LWK10"/>
      <c r="LWL10"/>
      <c r="LWM10"/>
      <c r="LWN10"/>
      <c r="LWO10"/>
      <c r="LWP10"/>
      <c r="LWQ10"/>
      <c r="LWR10"/>
      <c r="LWS10"/>
      <c r="LWT10"/>
      <c r="LWU10"/>
      <c r="LWV10"/>
      <c r="LWW10"/>
      <c r="LWX10"/>
      <c r="LWY10"/>
      <c r="LWZ10"/>
      <c r="LXA10"/>
      <c r="LXB10"/>
      <c r="LXC10"/>
      <c r="LXD10"/>
      <c r="LXE10"/>
      <c r="LXF10"/>
      <c r="LXG10"/>
      <c r="LXH10"/>
      <c r="LXI10"/>
      <c r="LXJ10"/>
      <c r="LXK10"/>
      <c r="LXL10"/>
      <c r="LXM10"/>
      <c r="LXN10"/>
      <c r="LXO10"/>
      <c r="LXP10"/>
      <c r="LXQ10"/>
      <c r="LXR10"/>
      <c r="LXS10"/>
      <c r="LXT10"/>
      <c r="LXU10"/>
      <c r="LXV10"/>
      <c r="LXW10"/>
      <c r="LXX10"/>
      <c r="LXY10"/>
      <c r="LXZ10"/>
      <c r="LYA10"/>
      <c r="LYB10"/>
      <c r="LYC10"/>
      <c r="LYD10"/>
      <c r="LYE10"/>
      <c r="LYF10"/>
      <c r="LYG10"/>
      <c r="LYH10"/>
      <c r="LYI10"/>
      <c r="LYJ10"/>
      <c r="LYK10"/>
      <c r="LYL10"/>
      <c r="LYM10"/>
      <c r="LYN10"/>
      <c r="LYO10"/>
      <c r="LYP10"/>
      <c r="LYQ10"/>
      <c r="LYR10"/>
      <c r="LYS10"/>
      <c r="LYT10"/>
      <c r="LYU10"/>
      <c r="LYV10"/>
      <c r="LYW10"/>
      <c r="LYX10"/>
      <c r="LYY10"/>
      <c r="LYZ10"/>
      <c r="LZA10"/>
      <c r="LZB10"/>
      <c r="LZC10"/>
      <c r="LZD10"/>
      <c r="LZE10"/>
      <c r="LZF10"/>
      <c r="LZG10"/>
      <c r="LZH10"/>
      <c r="LZI10"/>
      <c r="LZJ10"/>
      <c r="LZK10"/>
      <c r="LZL10"/>
      <c r="LZM10"/>
      <c r="LZN10"/>
      <c r="LZO10"/>
      <c r="LZP10"/>
      <c r="LZQ10"/>
      <c r="LZR10"/>
      <c r="LZS10"/>
      <c r="LZT10"/>
      <c r="LZU10"/>
      <c r="LZV10"/>
      <c r="LZW10"/>
      <c r="LZX10"/>
      <c r="LZY10"/>
      <c r="LZZ10"/>
      <c r="MAA10"/>
      <c r="MAB10"/>
      <c r="MAC10"/>
      <c r="MAD10"/>
      <c r="MAE10"/>
      <c r="MAF10"/>
      <c r="MAG10"/>
      <c r="MAH10"/>
      <c r="MAI10"/>
      <c r="MAJ10"/>
      <c r="MAK10"/>
      <c r="MAL10"/>
      <c r="MAM10"/>
      <c r="MAN10"/>
      <c r="MAO10"/>
      <c r="MAP10"/>
      <c r="MAQ10"/>
      <c r="MAR10"/>
      <c r="MAS10"/>
      <c r="MAT10"/>
      <c r="MAU10"/>
      <c r="MAV10"/>
      <c r="MAW10"/>
      <c r="MAX10"/>
      <c r="MAY10"/>
      <c r="MAZ10"/>
      <c r="MBA10"/>
      <c r="MBB10"/>
      <c r="MBC10"/>
      <c r="MBD10"/>
      <c r="MBE10"/>
      <c r="MBF10"/>
      <c r="MBG10"/>
      <c r="MBH10"/>
      <c r="MBI10"/>
      <c r="MBJ10"/>
      <c r="MBK10"/>
      <c r="MBL10"/>
      <c r="MBM10"/>
      <c r="MBN10"/>
      <c r="MBO10"/>
      <c r="MBP10"/>
      <c r="MBQ10"/>
      <c r="MBR10"/>
      <c r="MBS10"/>
      <c r="MBT10"/>
      <c r="MBU10"/>
      <c r="MBV10"/>
      <c r="MBW10"/>
      <c r="MBX10"/>
      <c r="MBY10"/>
      <c r="MBZ10"/>
      <c r="MCA10"/>
      <c r="MCB10"/>
      <c r="MCC10"/>
      <c r="MCD10"/>
      <c r="MCE10"/>
      <c r="MCF10"/>
      <c r="MCG10"/>
      <c r="MCH10"/>
      <c r="MCI10"/>
      <c r="MCJ10"/>
      <c r="MCK10"/>
      <c r="MCL10"/>
      <c r="MCM10"/>
      <c r="MCN10"/>
      <c r="MCO10"/>
      <c r="MCP10"/>
      <c r="MCQ10"/>
      <c r="MCR10"/>
      <c r="MCS10"/>
      <c r="MCT10"/>
      <c r="MCU10"/>
      <c r="MCV10"/>
      <c r="MCW10"/>
      <c r="MCX10"/>
      <c r="MCY10"/>
      <c r="MCZ10"/>
      <c r="MDA10"/>
      <c r="MDB10"/>
      <c r="MDC10"/>
      <c r="MDD10"/>
      <c r="MDE10"/>
      <c r="MDF10"/>
      <c r="MDG10"/>
      <c r="MDH10"/>
      <c r="MDI10"/>
      <c r="MDJ10"/>
      <c r="MDK10"/>
      <c r="MDL10"/>
      <c r="MDM10"/>
      <c r="MDN10"/>
      <c r="MDO10"/>
      <c r="MDP10"/>
      <c r="MDQ10"/>
      <c r="MDR10"/>
      <c r="MDS10"/>
      <c r="MDT10"/>
      <c r="MDU10"/>
      <c r="MDV10"/>
      <c r="MDW10"/>
      <c r="MDX10"/>
      <c r="MDY10"/>
      <c r="MDZ10"/>
      <c r="MEA10"/>
      <c r="MEB10"/>
      <c r="MEC10"/>
      <c r="MED10"/>
      <c r="MEE10"/>
      <c r="MEF10"/>
      <c r="MEG10"/>
      <c r="MEH10"/>
      <c r="MEI10"/>
      <c r="MEJ10"/>
      <c r="MEK10"/>
      <c r="MEL10"/>
      <c r="MEM10"/>
      <c r="MEN10"/>
      <c r="MEO10"/>
      <c r="MEP10"/>
      <c r="MEQ10"/>
      <c r="MER10"/>
      <c r="MES10"/>
      <c r="MET10"/>
      <c r="MEU10"/>
      <c r="MEV10"/>
      <c r="MEW10"/>
      <c r="MEX10"/>
      <c r="MEY10"/>
      <c r="MEZ10"/>
      <c r="MFA10"/>
      <c r="MFB10"/>
      <c r="MFC10"/>
      <c r="MFD10"/>
      <c r="MFE10"/>
      <c r="MFF10"/>
      <c r="MFG10"/>
      <c r="MFH10"/>
      <c r="MFI10"/>
      <c r="MFJ10"/>
      <c r="MFK10"/>
      <c r="MFL10"/>
      <c r="MFM10"/>
      <c r="MFN10"/>
      <c r="MFO10"/>
      <c r="MFP10"/>
      <c r="MFQ10"/>
      <c r="MFR10"/>
      <c r="MFS10"/>
      <c r="MFT10"/>
      <c r="MFU10"/>
      <c r="MFV10"/>
      <c r="MFW10"/>
      <c r="MFX10"/>
      <c r="MFY10"/>
      <c r="MFZ10"/>
      <c r="MGA10"/>
      <c r="MGB10"/>
      <c r="MGC10"/>
      <c r="MGD10"/>
      <c r="MGE10"/>
      <c r="MGF10"/>
      <c r="MGG10"/>
      <c r="MGH10"/>
      <c r="MGI10"/>
      <c r="MGJ10"/>
      <c r="MGK10"/>
      <c r="MGL10"/>
      <c r="MGM10"/>
      <c r="MGN10"/>
      <c r="MGO10"/>
      <c r="MGP10"/>
      <c r="MGQ10"/>
      <c r="MGR10"/>
      <c r="MGS10"/>
      <c r="MGT10"/>
      <c r="MGU10"/>
      <c r="MGV10"/>
      <c r="MGW10"/>
      <c r="MGX10"/>
      <c r="MGY10"/>
      <c r="MGZ10"/>
      <c r="MHA10"/>
      <c r="MHB10"/>
      <c r="MHC10"/>
      <c r="MHD10"/>
      <c r="MHE10"/>
      <c r="MHF10"/>
      <c r="MHG10"/>
      <c r="MHH10"/>
      <c r="MHI10"/>
      <c r="MHJ10"/>
      <c r="MHK10"/>
      <c r="MHL10"/>
      <c r="MHM10"/>
      <c r="MHN10"/>
      <c r="MHO10"/>
      <c r="MHP10"/>
      <c r="MHQ10"/>
      <c r="MHR10"/>
      <c r="MHS10"/>
      <c r="MHT10"/>
      <c r="MHU10"/>
      <c r="MHV10"/>
      <c r="MHW10"/>
      <c r="MHX10"/>
      <c r="MHY10"/>
      <c r="MHZ10"/>
      <c r="MIA10"/>
      <c r="MIB10"/>
      <c r="MIC10"/>
      <c r="MID10"/>
      <c r="MIE10"/>
      <c r="MIF10"/>
      <c r="MIG10"/>
      <c r="MIH10"/>
      <c r="MII10"/>
      <c r="MIJ10"/>
      <c r="MIK10"/>
      <c r="MIL10"/>
      <c r="MIM10"/>
      <c r="MIN10"/>
      <c r="MIO10"/>
      <c r="MIP10"/>
      <c r="MIQ10"/>
      <c r="MIR10"/>
      <c r="MIS10"/>
      <c r="MIT10"/>
      <c r="MIU10"/>
      <c r="MIV10"/>
      <c r="MIW10"/>
      <c r="MIX10"/>
      <c r="MIY10"/>
      <c r="MIZ10"/>
      <c r="MJA10"/>
      <c r="MJB10"/>
      <c r="MJC10"/>
      <c r="MJD10"/>
      <c r="MJE10"/>
      <c r="MJF10"/>
      <c r="MJG10"/>
      <c r="MJH10"/>
      <c r="MJI10"/>
      <c r="MJJ10"/>
      <c r="MJK10"/>
      <c r="MJL10"/>
      <c r="MJM10"/>
      <c r="MJN10"/>
      <c r="MJO10"/>
      <c r="MJP10"/>
      <c r="MJQ10"/>
      <c r="MJR10"/>
      <c r="MJS10"/>
      <c r="MJT10"/>
      <c r="MJU10"/>
      <c r="MJV10"/>
      <c r="MJW10"/>
      <c r="MJX10"/>
      <c r="MJY10"/>
      <c r="MJZ10"/>
      <c r="MKA10"/>
      <c r="MKB10"/>
      <c r="MKC10"/>
      <c r="MKD10"/>
      <c r="MKE10"/>
      <c r="MKF10"/>
      <c r="MKG10"/>
      <c r="MKH10"/>
      <c r="MKI10"/>
      <c r="MKJ10"/>
      <c r="MKK10"/>
      <c r="MKL10"/>
      <c r="MKM10"/>
      <c r="MKN10"/>
      <c r="MKO10"/>
      <c r="MKP10"/>
      <c r="MKQ10"/>
      <c r="MKR10"/>
      <c r="MKS10"/>
      <c r="MKT10"/>
      <c r="MKU10"/>
      <c r="MKV10"/>
      <c r="MKW10"/>
      <c r="MKX10"/>
      <c r="MKY10"/>
      <c r="MKZ10"/>
      <c r="MLA10"/>
      <c r="MLB10"/>
      <c r="MLC10"/>
      <c r="MLD10"/>
      <c r="MLE10"/>
      <c r="MLF10"/>
      <c r="MLG10"/>
      <c r="MLH10"/>
      <c r="MLI10"/>
      <c r="MLJ10"/>
      <c r="MLK10"/>
      <c r="MLL10"/>
      <c r="MLM10"/>
      <c r="MLN10"/>
      <c r="MLO10"/>
      <c r="MLP10"/>
      <c r="MLQ10"/>
      <c r="MLR10"/>
      <c r="MLS10"/>
      <c r="MLT10"/>
      <c r="MLU10"/>
      <c r="MLV10"/>
      <c r="MLW10"/>
      <c r="MLX10"/>
      <c r="MLY10"/>
      <c r="MLZ10"/>
      <c r="MMA10"/>
      <c r="MMB10"/>
      <c r="MMC10"/>
      <c r="MMD10"/>
      <c r="MME10"/>
      <c r="MMF10"/>
      <c r="MMG10"/>
      <c r="MMH10"/>
      <c r="MMI10"/>
      <c r="MMJ10"/>
      <c r="MMK10"/>
      <c r="MML10"/>
      <c r="MMM10"/>
      <c r="MMN10"/>
      <c r="MMO10"/>
      <c r="MMP10"/>
      <c r="MMQ10"/>
      <c r="MMR10"/>
      <c r="MMS10"/>
      <c r="MMT10"/>
      <c r="MMU10"/>
      <c r="MMV10"/>
      <c r="MMW10"/>
      <c r="MMX10"/>
      <c r="MMY10"/>
      <c r="MMZ10"/>
      <c r="MNA10"/>
      <c r="MNB10"/>
      <c r="MNC10"/>
      <c r="MND10"/>
      <c r="MNE10"/>
      <c r="MNF10"/>
      <c r="MNG10"/>
      <c r="MNH10"/>
      <c r="MNI10"/>
      <c r="MNJ10"/>
      <c r="MNK10"/>
      <c r="MNL10"/>
      <c r="MNM10"/>
      <c r="MNN10"/>
      <c r="MNO10"/>
      <c r="MNP10"/>
      <c r="MNQ10"/>
      <c r="MNR10"/>
      <c r="MNS10"/>
      <c r="MNT10"/>
      <c r="MNU10"/>
      <c r="MNV10"/>
      <c r="MNW10"/>
      <c r="MNX10"/>
      <c r="MNY10"/>
      <c r="MNZ10"/>
      <c r="MOA10"/>
      <c r="MOB10"/>
      <c r="MOC10"/>
      <c r="MOD10"/>
      <c r="MOE10"/>
      <c r="MOF10"/>
      <c r="MOG10"/>
      <c r="MOH10"/>
      <c r="MOI10"/>
      <c r="MOJ10"/>
      <c r="MOK10"/>
      <c r="MOL10"/>
      <c r="MOM10"/>
      <c r="MON10"/>
      <c r="MOO10"/>
      <c r="MOP10"/>
      <c r="MOQ10"/>
      <c r="MOR10"/>
      <c r="MOS10"/>
      <c r="MOT10"/>
      <c r="MOU10"/>
      <c r="MOV10"/>
      <c r="MOW10"/>
      <c r="MOX10"/>
      <c r="MOY10"/>
      <c r="MOZ10"/>
      <c r="MPA10"/>
      <c r="MPB10"/>
      <c r="MPC10"/>
      <c r="MPD10"/>
      <c r="MPE10"/>
      <c r="MPF10"/>
      <c r="MPG10"/>
      <c r="MPH10"/>
      <c r="MPI10"/>
      <c r="MPJ10"/>
      <c r="MPK10"/>
      <c r="MPL10"/>
      <c r="MPM10"/>
      <c r="MPN10"/>
      <c r="MPO10"/>
      <c r="MPP10"/>
      <c r="MPQ10"/>
      <c r="MPR10"/>
      <c r="MPS10"/>
      <c r="MPT10"/>
      <c r="MPU10"/>
      <c r="MPV10"/>
      <c r="MPW10"/>
      <c r="MPX10"/>
      <c r="MPY10"/>
      <c r="MPZ10"/>
      <c r="MQA10"/>
      <c r="MQB10"/>
      <c r="MQC10"/>
      <c r="MQD10"/>
      <c r="MQE10"/>
      <c r="MQF10"/>
      <c r="MQG10"/>
      <c r="MQH10"/>
      <c r="MQI10"/>
      <c r="MQJ10"/>
      <c r="MQK10"/>
      <c r="MQL10"/>
      <c r="MQM10"/>
      <c r="MQN10"/>
      <c r="MQO10"/>
      <c r="MQP10"/>
      <c r="MQQ10"/>
      <c r="MQR10"/>
      <c r="MQS10"/>
      <c r="MQT10"/>
      <c r="MQU10"/>
      <c r="MQV10"/>
      <c r="MQW10"/>
      <c r="MQX10"/>
      <c r="MQY10"/>
      <c r="MQZ10"/>
      <c r="MRA10"/>
      <c r="MRB10"/>
      <c r="MRC10"/>
      <c r="MRD10"/>
      <c r="MRE10"/>
      <c r="MRF10"/>
      <c r="MRG10"/>
      <c r="MRH10"/>
      <c r="MRI10"/>
      <c r="MRJ10"/>
      <c r="MRK10"/>
      <c r="MRL10"/>
      <c r="MRM10"/>
      <c r="MRN10"/>
      <c r="MRO10"/>
      <c r="MRP10"/>
      <c r="MRQ10"/>
      <c r="MRR10"/>
      <c r="MRS10"/>
      <c r="MRT10"/>
      <c r="MRU10"/>
      <c r="MRV10"/>
      <c r="MRW10"/>
      <c r="MRX10"/>
      <c r="MRY10"/>
      <c r="MRZ10"/>
      <c r="MSA10"/>
      <c r="MSB10"/>
      <c r="MSC10"/>
      <c r="MSD10"/>
      <c r="MSE10"/>
      <c r="MSF10"/>
      <c r="MSG10"/>
      <c r="MSH10"/>
      <c r="MSI10"/>
      <c r="MSJ10"/>
      <c r="MSK10"/>
      <c r="MSL10"/>
      <c r="MSM10"/>
      <c r="MSN10"/>
      <c r="MSO10"/>
      <c r="MSP10"/>
      <c r="MSQ10"/>
      <c r="MSR10"/>
      <c r="MSS10"/>
      <c r="MST10"/>
      <c r="MSU10"/>
      <c r="MSV10"/>
      <c r="MSW10"/>
      <c r="MSX10"/>
      <c r="MSY10"/>
      <c r="MSZ10"/>
      <c r="MTA10"/>
      <c r="MTB10"/>
      <c r="MTC10"/>
      <c r="MTD10"/>
      <c r="MTE10"/>
      <c r="MTF10"/>
      <c r="MTG10"/>
      <c r="MTH10"/>
      <c r="MTI10"/>
      <c r="MTJ10"/>
      <c r="MTK10"/>
      <c r="MTL10"/>
      <c r="MTM10"/>
      <c r="MTN10"/>
      <c r="MTO10"/>
      <c r="MTP10"/>
      <c r="MTQ10"/>
      <c r="MTR10"/>
      <c r="MTS10"/>
      <c r="MTT10"/>
      <c r="MTU10"/>
      <c r="MTV10"/>
      <c r="MTW10"/>
      <c r="MTX10"/>
      <c r="MTY10"/>
      <c r="MTZ10"/>
      <c r="MUA10"/>
      <c r="MUB10"/>
      <c r="MUC10"/>
      <c r="MUD10"/>
      <c r="MUE10"/>
      <c r="MUF10"/>
      <c r="MUG10"/>
      <c r="MUH10"/>
      <c r="MUI10"/>
      <c r="MUJ10"/>
      <c r="MUK10"/>
      <c r="MUL10"/>
      <c r="MUM10"/>
      <c r="MUN10"/>
      <c r="MUO10"/>
      <c r="MUP10"/>
      <c r="MUQ10"/>
      <c r="MUR10"/>
      <c r="MUS10"/>
      <c r="MUT10"/>
      <c r="MUU10"/>
      <c r="MUV10"/>
      <c r="MUW10"/>
      <c r="MUX10"/>
      <c r="MUY10"/>
      <c r="MUZ10"/>
      <c r="MVA10"/>
      <c r="MVB10"/>
      <c r="MVC10"/>
      <c r="MVD10"/>
      <c r="MVE10"/>
      <c r="MVF10"/>
      <c r="MVG10"/>
      <c r="MVH10"/>
      <c r="MVI10"/>
      <c r="MVJ10"/>
      <c r="MVK10"/>
      <c r="MVL10"/>
      <c r="MVM10"/>
      <c r="MVN10"/>
      <c r="MVO10"/>
      <c r="MVP10"/>
      <c r="MVQ10"/>
      <c r="MVR10"/>
      <c r="MVS10"/>
      <c r="MVT10"/>
      <c r="MVU10"/>
      <c r="MVV10"/>
      <c r="MVW10"/>
      <c r="MVX10"/>
      <c r="MVY10"/>
      <c r="MVZ10"/>
      <c r="MWA10"/>
      <c r="MWB10"/>
      <c r="MWC10"/>
      <c r="MWD10"/>
      <c r="MWE10"/>
      <c r="MWF10"/>
      <c r="MWG10"/>
      <c r="MWH10"/>
      <c r="MWI10"/>
      <c r="MWJ10"/>
      <c r="MWK10"/>
      <c r="MWL10"/>
      <c r="MWM10"/>
      <c r="MWN10"/>
      <c r="MWO10"/>
      <c r="MWP10"/>
      <c r="MWQ10"/>
      <c r="MWR10"/>
      <c r="MWS10"/>
      <c r="MWT10"/>
      <c r="MWU10"/>
      <c r="MWV10"/>
      <c r="MWW10"/>
      <c r="MWX10"/>
      <c r="MWY10"/>
      <c r="MWZ10"/>
      <c r="MXA10"/>
      <c r="MXB10"/>
      <c r="MXC10"/>
      <c r="MXD10"/>
      <c r="MXE10"/>
      <c r="MXF10"/>
      <c r="MXG10"/>
      <c r="MXH10"/>
      <c r="MXI10"/>
      <c r="MXJ10"/>
      <c r="MXK10"/>
      <c r="MXL10"/>
      <c r="MXM10"/>
      <c r="MXN10"/>
      <c r="MXO10"/>
      <c r="MXP10"/>
      <c r="MXQ10"/>
      <c r="MXR10"/>
      <c r="MXS10"/>
      <c r="MXT10"/>
      <c r="MXU10"/>
      <c r="MXV10"/>
      <c r="MXW10"/>
      <c r="MXX10"/>
      <c r="MXY10"/>
      <c r="MXZ10"/>
      <c r="MYA10"/>
      <c r="MYB10"/>
      <c r="MYC10"/>
      <c r="MYD10"/>
      <c r="MYE10"/>
      <c r="MYF10"/>
      <c r="MYG10"/>
      <c r="MYH10"/>
      <c r="MYI10"/>
      <c r="MYJ10"/>
      <c r="MYK10"/>
      <c r="MYL10"/>
      <c r="MYM10"/>
      <c r="MYN10"/>
      <c r="MYO10"/>
      <c r="MYP10"/>
      <c r="MYQ10"/>
      <c r="MYR10"/>
      <c r="MYS10"/>
      <c r="MYT10"/>
      <c r="MYU10"/>
      <c r="MYV10"/>
      <c r="MYW10"/>
      <c r="MYX10"/>
      <c r="MYY10"/>
      <c r="MYZ10"/>
      <c r="MZA10"/>
      <c r="MZB10"/>
      <c r="MZC10"/>
      <c r="MZD10"/>
      <c r="MZE10"/>
      <c r="MZF10"/>
      <c r="MZG10"/>
      <c r="MZH10"/>
      <c r="MZI10"/>
      <c r="MZJ10"/>
      <c r="MZK10"/>
      <c r="MZL10"/>
      <c r="MZM10"/>
      <c r="MZN10"/>
      <c r="MZO10"/>
      <c r="MZP10"/>
      <c r="MZQ10"/>
      <c r="MZR10"/>
      <c r="MZS10"/>
      <c r="MZT10"/>
      <c r="MZU10"/>
      <c r="MZV10"/>
      <c r="MZW10"/>
      <c r="MZX10"/>
      <c r="MZY10"/>
      <c r="MZZ10"/>
      <c r="NAA10"/>
      <c r="NAB10"/>
      <c r="NAC10"/>
      <c r="NAD10"/>
      <c r="NAE10"/>
      <c r="NAF10"/>
      <c r="NAG10"/>
      <c r="NAH10"/>
      <c r="NAI10"/>
      <c r="NAJ10"/>
      <c r="NAK10"/>
      <c r="NAL10"/>
      <c r="NAM10"/>
      <c r="NAN10"/>
      <c r="NAO10"/>
      <c r="NAP10"/>
      <c r="NAQ10"/>
      <c r="NAR10"/>
      <c r="NAS10"/>
      <c r="NAT10"/>
      <c r="NAU10"/>
      <c r="NAV10"/>
      <c r="NAW10"/>
      <c r="NAX10"/>
      <c r="NAY10"/>
      <c r="NAZ10"/>
      <c r="NBA10"/>
      <c r="NBB10"/>
      <c r="NBC10"/>
      <c r="NBD10"/>
      <c r="NBE10"/>
      <c r="NBF10"/>
      <c r="NBG10"/>
      <c r="NBH10"/>
      <c r="NBI10"/>
      <c r="NBJ10"/>
      <c r="NBK10"/>
      <c r="NBL10"/>
      <c r="NBM10"/>
      <c r="NBN10"/>
      <c r="NBO10"/>
      <c r="NBP10"/>
      <c r="NBQ10"/>
      <c r="NBR10"/>
      <c r="NBS10"/>
      <c r="NBT10"/>
      <c r="NBU10"/>
      <c r="NBV10"/>
      <c r="NBW10"/>
      <c r="NBX10"/>
      <c r="NBY10"/>
      <c r="NBZ10"/>
      <c r="NCA10"/>
      <c r="NCB10"/>
      <c r="NCC10"/>
      <c r="NCD10"/>
      <c r="NCE10"/>
      <c r="NCF10"/>
      <c r="NCG10"/>
      <c r="NCH10"/>
      <c r="NCI10"/>
      <c r="NCJ10"/>
      <c r="NCK10"/>
      <c r="NCL10"/>
      <c r="NCM10"/>
      <c r="NCN10"/>
      <c r="NCO10"/>
      <c r="NCP10"/>
      <c r="NCQ10"/>
      <c r="NCR10"/>
      <c r="NCS10"/>
      <c r="NCT10"/>
      <c r="NCU10"/>
      <c r="NCV10"/>
      <c r="NCW10"/>
      <c r="NCX10"/>
      <c r="NCY10"/>
      <c r="NCZ10"/>
      <c r="NDA10"/>
      <c r="NDB10"/>
      <c r="NDC10"/>
      <c r="NDD10"/>
      <c r="NDE10"/>
      <c r="NDF10"/>
      <c r="NDG10"/>
      <c r="NDH10"/>
      <c r="NDI10"/>
      <c r="NDJ10"/>
      <c r="NDK10"/>
      <c r="NDL10"/>
      <c r="NDM10"/>
      <c r="NDN10"/>
      <c r="NDO10"/>
      <c r="NDP10"/>
      <c r="NDQ10"/>
      <c r="NDR10"/>
      <c r="NDS10"/>
      <c r="NDT10"/>
      <c r="NDU10"/>
      <c r="NDV10"/>
      <c r="NDW10"/>
      <c r="NDX10"/>
      <c r="NDY10"/>
      <c r="NDZ10"/>
      <c r="NEA10"/>
      <c r="NEB10"/>
      <c r="NEC10"/>
      <c r="NED10"/>
      <c r="NEE10"/>
      <c r="NEF10"/>
      <c r="NEG10"/>
      <c r="NEH10"/>
      <c r="NEI10"/>
      <c r="NEJ10"/>
      <c r="NEK10"/>
      <c r="NEL10"/>
      <c r="NEM10"/>
      <c r="NEN10"/>
      <c r="NEO10"/>
      <c r="NEP10"/>
      <c r="NEQ10"/>
      <c r="NER10"/>
      <c r="NES10"/>
      <c r="NET10"/>
      <c r="NEU10"/>
      <c r="NEV10"/>
      <c r="NEW10"/>
      <c r="NEX10"/>
      <c r="NEY10"/>
      <c r="NEZ10"/>
      <c r="NFA10"/>
      <c r="NFB10"/>
      <c r="NFC10"/>
      <c r="NFD10"/>
      <c r="NFE10"/>
      <c r="NFF10"/>
      <c r="NFG10"/>
      <c r="NFH10"/>
      <c r="NFI10"/>
      <c r="NFJ10"/>
      <c r="NFK10"/>
      <c r="NFL10"/>
      <c r="NFM10"/>
      <c r="NFN10"/>
      <c r="NFO10"/>
      <c r="NFP10"/>
      <c r="NFQ10"/>
      <c r="NFR10"/>
      <c r="NFS10"/>
      <c r="NFT10"/>
      <c r="NFU10"/>
      <c r="NFV10"/>
      <c r="NFW10"/>
      <c r="NFX10"/>
      <c r="NFY10"/>
      <c r="NFZ10"/>
      <c r="NGA10"/>
      <c r="NGB10"/>
      <c r="NGC10"/>
      <c r="NGD10"/>
      <c r="NGE10"/>
      <c r="NGF10"/>
      <c r="NGG10"/>
      <c r="NGH10"/>
      <c r="NGI10"/>
      <c r="NGJ10"/>
      <c r="NGK10"/>
      <c r="NGL10"/>
      <c r="NGM10"/>
      <c r="NGN10"/>
      <c r="NGO10"/>
      <c r="NGP10"/>
      <c r="NGQ10"/>
      <c r="NGR10"/>
      <c r="NGS10"/>
      <c r="NGT10"/>
      <c r="NGU10"/>
      <c r="NGV10"/>
      <c r="NGW10"/>
      <c r="NGX10"/>
      <c r="NGY10"/>
      <c r="NGZ10"/>
      <c r="NHA10"/>
      <c r="NHB10"/>
      <c r="NHC10"/>
      <c r="NHD10"/>
      <c r="NHE10"/>
      <c r="NHF10"/>
      <c r="NHG10"/>
      <c r="NHH10"/>
      <c r="NHI10"/>
      <c r="NHJ10"/>
      <c r="NHK10"/>
      <c r="NHL10"/>
      <c r="NHM10"/>
      <c r="NHN10"/>
      <c r="NHO10"/>
      <c r="NHP10"/>
      <c r="NHQ10"/>
      <c r="NHR10"/>
      <c r="NHS10"/>
      <c r="NHT10"/>
      <c r="NHU10"/>
      <c r="NHV10"/>
      <c r="NHW10"/>
      <c r="NHX10"/>
      <c r="NHY10"/>
      <c r="NHZ10"/>
      <c r="NIA10"/>
      <c r="NIB10"/>
      <c r="NIC10"/>
      <c r="NID10"/>
      <c r="NIE10"/>
      <c r="NIF10"/>
      <c r="NIG10"/>
      <c r="NIH10"/>
      <c r="NII10"/>
      <c r="NIJ10"/>
      <c r="NIK10"/>
      <c r="NIL10"/>
      <c r="NIM10"/>
      <c r="NIN10"/>
      <c r="NIO10"/>
      <c r="NIP10"/>
      <c r="NIQ10"/>
      <c r="NIR10"/>
      <c r="NIS10"/>
      <c r="NIT10"/>
      <c r="NIU10"/>
      <c r="NIV10"/>
      <c r="NIW10"/>
      <c r="NIX10"/>
      <c r="NIY10"/>
      <c r="NIZ10"/>
      <c r="NJA10"/>
      <c r="NJB10"/>
      <c r="NJC10"/>
      <c r="NJD10"/>
      <c r="NJE10"/>
      <c r="NJF10"/>
      <c r="NJG10"/>
      <c r="NJH10"/>
      <c r="NJI10"/>
      <c r="NJJ10"/>
      <c r="NJK10"/>
      <c r="NJL10"/>
      <c r="NJM10"/>
      <c r="NJN10"/>
      <c r="NJO10"/>
      <c r="NJP10"/>
      <c r="NJQ10"/>
      <c r="NJR10"/>
      <c r="NJS10"/>
      <c r="NJT10"/>
      <c r="NJU10"/>
      <c r="NJV10"/>
      <c r="NJW10"/>
      <c r="NJX10"/>
      <c r="NJY10"/>
      <c r="NJZ10"/>
      <c r="NKA10"/>
      <c r="NKB10"/>
      <c r="NKC10"/>
      <c r="NKD10"/>
      <c r="NKE10"/>
      <c r="NKF10"/>
      <c r="NKG10"/>
      <c r="NKH10"/>
      <c r="NKI10"/>
      <c r="NKJ10"/>
      <c r="NKK10"/>
      <c r="NKL10"/>
      <c r="NKM10"/>
      <c r="NKN10"/>
      <c r="NKO10"/>
      <c r="NKP10"/>
      <c r="NKQ10"/>
      <c r="NKR10"/>
      <c r="NKS10"/>
      <c r="NKT10"/>
      <c r="NKU10"/>
      <c r="NKV10"/>
      <c r="NKW10"/>
      <c r="NKX10"/>
      <c r="NKY10"/>
      <c r="NKZ10"/>
      <c r="NLA10"/>
      <c r="NLB10"/>
      <c r="NLC10"/>
      <c r="NLD10"/>
      <c r="NLE10"/>
      <c r="NLF10"/>
      <c r="NLG10"/>
      <c r="NLH10"/>
      <c r="NLI10"/>
      <c r="NLJ10"/>
      <c r="NLK10"/>
      <c r="NLL10"/>
      <c r="NLM10"/>
      <c r="NLN10"/>
      <c r="NLO10"/>
      <c r="NLP10"/>
      <c r="NLQ10"/>
      <c r="NLR10"/>
      <c r="NLS10"/>
      <c r="NLT10"/>
      <c r="NLU10"/>
      <c r="NLV10"/>
      <c r="NLW10"/>
      <c r="NLX10"/>
      <c r="NLY10"/>
      <c r="NLZ10"/>
      <c r="NMA10"/>
      <c r="NMB10"/>
      <c r="NMC10"/>
      <c r="NMD10"/>
      <c r="NME10"/>
      <c r="NMF10"/>
      <c r="NMG10"/>
      <c r="NMH10"/>
      <c r="NMI10"/>
      <c r="NMJ10"/>
      <c r="NMK10"/>
      <c r="NML10"/>
      <c r="NMM10"/>
      <c r="NMN10"/>
      <c r="NMO10"/>
      <c r="NMP10"/>
      <c r="NMQ10"/>
      <c r="NMR10"/>
      <c r="NMS10"/>
      <c r="NMT10"/>
      <c r="NMU10"/>
      <c r="NMV10"/>
      <c r="NMW10"/>
      <c r="NMX10"/>
      <c r="NMY10"/>
      <c r="NMZ10"/>
      <c r="NNA10"/>
      <c r="NNB10"/>
      <c r="NNC10"/>
      <c r="NND10"/>
      <c r="NNE10"/>
      <c r="NNF10"/>
      <c r="NNG10"/>
      <c r="NNH10"/>
      <c r="NNI10"/>
      <c r="NNJ10"/>
      <c r="NNK10"/>
      <c r="NNL10"/>
      <c r="NNM10"/>
      <c r="NNN10"/>
      <c r="NNO10"/>
      <c r="NNP10"/>
      <c r="NNQ10"/>
      <c r="NNR10"/>
      <c r="NNS10"/>
      <c r="NNT10"/>
      <c r="NNU10"/>
      <c r="NNV10"/>
      <c r="NNW10"/>
      <c r="NNX10"/>
      <c r="NNY10"/>
      <c r="NNZ10"/>
      <c r="NOA10"/>
      <c r="NOB10"/>
      <c r="NOC10"/>
      <c r="NOD10"/>
      <c r="NOE10"/>
      <c r="NOF10"/>
      <c r="NOG10"/>
      <c r="NOH10"/>
      <c r="NOI10"/>
      <c r="NOJ10"/>
      <c r="NOK10"/>
      <c r="NOL10"/>
      <c r="NOM10"/>
      <c r="NON10"/>
      <c r="NOO10"/>
      <c r="NOP10"/>
      <c r="NOQ10"/>
      <c r="NOR10"/>
      <c r="NOS10"/>
      <c r="NOT10"/>
      <c r="NOU10"/>
      <c r="NOV10"/>
      <c r="NOW10"/>
      <c r="NOX10"/>
      <c r="NOY10"/>
      <c r="NOZ10"/>
      <c r="NPA10"/>
      <c r="NPB10"/>
      <c r="NPC10"/>
      <c r="NPD10"/>
      <c r="NPE10"/>
      <c r="NPF10"/>
      <c r="NPG10"/>
      <c r="NPH10"/>
      <c r="NPI10"/>
      <c r="NPJ10"/>
      <c r="NPK10"/>
      <c r="NPL10"/>
      <c r="NPM10"/>
      <c r="NPN10"/>
      <c r="NPO10"/>
      <c r="NPP10"/>
      <c r="NPQ10"/>
      <c r="NPR10"/>
      <c r="NPS10"/>
      <c r="NPT10"/>
      <c r="NPU10"/>
      <c r="NPV10"/>
      <c r="NPW10"/>
      <c r="NPX10"/>
      <c r="NPY10"/>
      <c r="NPZ10"/>
      <c r="NQA10"/>
      <c r="NQB10"/>
      <c r="NQC10"/>
      <c r="NQD10"/>
      <c r="NQE10"/>
      <c r="NQF10"/>
      <c r="NQG10"/>
      <c r="NQH10"/>
      <c r="NQI10"/>
      <c r="NQJ10"/>
      <c r="NQK10"/>
      <c r="NQL10"/>
      <c r="NQM10"/>
      <c r="NQN10"/>
      <c r="NQO10"/>
      <c r="NQP10"/>
      <c r="NQQ10"/>
      <c r="NQR10"/>
      <c r="NQS10"/>
      <c r="NQT10"/>
      <c r="NQU10"/>
      <c r="NQV10"/>
      <c r="NQW10"/>
      <c r="NQX10"/>
      <c r="NQY10"/>
      <c r="NQZ10"/>
      <c r="NRA10"/>
      <c r="NRB10"/>
      <c r="NRC10"/>
      <c r="NRD10"/>
      <c r="NRE10"/>
      <c r="NRF10"/>
      <c r="NRG10"/>
      <c r="NRH10"/>
      <c r="NRI10"/>
      <c r="NRJ10"/>
      <c r="NRK10"/>
      <c r="NRL10"/>
      <c r="NRM10"/>
      <c r="NRN10"/>
      <c r="NRO10"/>
      <c r="NRP10"/>
      <c r="NRQ10"/>
      <c r="NRR10"/>
      <c r="NRS10"/>
      <c r="NRT10"/>
      <c r="NRU10"/>
      <c r="NRV10"/>
      <c r="NRW10"/>
      <c r="NRX10"/>
      <c r="NRY10"/>
      <c r="NRZ10"/>
      <c r="NSA10"/>
      <c r="NSB10"/>
      <c r="NSC10"/>
      <c r="NSD10"/>
      <c r="NSE10"/>
      <c r="NSF10"/>
      <c r="NSG10"/>
      <c r="NSH10"/>
      <c r="NSI10"/>
      <c r="NSJ10"/>
      <c r="NSK10"/>
      <c r="NSL10"/>
      <c r="NSM10"/>
      <c r="NSN10"/>
      <c r="NSO10"/>
      <c r="NSP10"/>
      <c r="NSQ10"/>
      <c r="NSR10"/>
      <c r="NSS10"/>
      <c r="NST10"/>
      <c r="NSU10"/>
      <c r="NSV10"/>
      <c r="NSW10"/>
      <c r="NSX10"/>
      <c r="NSY10"/>
      <c r="NSZ10"/>
      <c r="NTA10"/>
      <c r="NTB10"/>
      <c r="NTC10"/>
      <c r="NTD10"/>
      <c r="NTE10"/>
      <c r="NTF10"/>
      <c r="NTG10"/>
      <c r="NTH10"/>
      <c r="NTI10"/>
      <c r="NTJ10"/>
      <c r="NTK10"/>
      <c r="NTL10"/>
      <c r="NTM10"/>
      <c r="NTN10"/>
      <c r="NTO10"/>
      <c r="NTP10"/>
      <c r="NTQ10"/>
      <c r="NTR10"/>
      <c r="NTS10"/>
      <c r="NTT10"/>
      <c r="NTU10"/>
      <c r="NTV10"/>
      <c r="NTW10"/>
      <c r="NTX10"/>
      <c r="NTY10"/>
      <c r="NTZ10"/>
      <c r="NUA10"/>
      <c r="NUB10"/>
      <c r="NUC10"/>
      <c r="NUD10"/>
      <c r="NUE10"/>
      <c r="NUF10"/>
      <c r="NUG10"/>
      <c r="NUH10"/>
      <c r="NUI10"/>
      <c r="NUJ10"/>
      <c r="NUK10"/>
      <c r="NUL10"/>
      <c r="NUM10"/>
      <c r="NUN10"/>
      <c r="NUO10"/>
      <c r="NUP10"/>
      <c r="NUQ10"/>
      <c r="NUR10"/>
      <c r="NUS10"/>
      <c r="NUT10"/>
      <c r="NUU10"/>
      <c r="NUV10"/>
      <c r="NUW10"/>
      <c r="NUX10"/>
      <c r="NUY10"/>
      <c r="NUZ10"/>
      <c r="NVA10"/>
      <c r="NVB10"/>
      <c r="NVC10"/>
      <c r="NVD10"/>
      <c r="NVE10"/>
      <c r="NVF10"/>
      <c r="NVG10"/>
      <c r="NVH10"/>
      <c r="NVI10"/>
      <c r="NVJ10"/>
      <c r="NVK10"/>
      <c r="NVL10"/>
      <c r="NVM10"/>
      <c r="NVN10"/>
      <c r="NVO10"/>
      <c r="NVP10"/>
      <c r="NVQ10"/>
      <c r="NVR10"/>
      <c r="NVS10"/>
      <c r="NVT10"/>
      <c r="NVU10"/>
      <c r="NVV10"/>
      <c r="NVW10"/>
      <c r="NVX10"/>
      <c r="NVY10"/>
      <c r="NVZ10"/>
      <c r="NWA10"/>
      <c r="NWB10"/>
      <c r="NWC10"/>
      <c r="NWD10"/>
      <c r="NWE10"/>
      <c r="NWF10"/>
      <c r="NWG10"/>
      <c r="NWH10"/>
      <c r="NWI10"/>
      <c r="NWJ10"/>
      <c r="NWK10"/>
      <c r="NWL10"/>
      <c r="NWM10"/>
      <c r="NWN10"/>
      <c r="NWO10"/>
      <c r="NWP10"/>
      <c r="NWQ10"/>
      <c r="NWR10"/>
      <c r="NWS10"/>
      <c r="NWT10"/>
      <c r="NWU10"/>
      <c r="NWV10"/>
      <c r="NWW10"/>
      <c r="NWX10"/>
      <c r="NWY10"/>
      <c r="NWZ10"/>
      <c r="NXA10"/>
      <c r="NXB10"/>
      <c r="NXC10"/>
      <c r="NXD10"/>
      <c r="NXE10"/>
      <c r="NXF10"/>
      <c r="NXG10"/>
      <c r="NXH10"/>
      <c r="NXI10"/>
      <c r="NXJ10"/>
      <c r="NXK10"/>
      <c r="NXL10"/>
      <c r="NXM10"/>
      <c r="NXN10"/>
      <c r="NXO10"/>
      <c r="NXP10"/>
      <c r="NXQ10"/>
      <c r="NXR10"/>
      <c r="NXS10"/>
      <c r="NXT10"/>
      <c r="NXU10"/>
      <c r="NXV10"/>
      <c r="NXW10"/>
      <c r="NXX10"/>
      <c r="NXY10"/>
      <c r="NXZ10"/>
      <c r="NYA10"/>
      <c r="NYB10"/>
      <c r="NYC10"/>
      <c r="NYD10"/>
      <c r="NYE10"/>
      <c r="NYF10"/>
      <c r="NYG10"/>
      <c r="NYH10"/>
      <c r="NYI10"/>
      <c r="NYJ10"/>
      <c r="NYK10"/>
      <c r="NYL10"/>
      <c r="NYM10"/>
      <c r="NYN10"/>
      <c r="NYO10"/>
      <c r="NYP10"/>
      <c r="NYQ10"/>
      <c r="NYR10"/>
      <c r="NYS10"/>
      <c r="NYT10"/>
      <c r="NYU10"/>
      <c r="NYV10"/>
      <c r="NYW10"/>
      <c r="NYX10"/>
      <c r="NYY10"/>
      <c r="NYZ10"/>
      <c r="NZA10"/>
      <c r="NZB10"/>
      <c r="NZC10"/>
      <c r="NZD10"/>
      <c r="NZE10"/>
      <c r="NZF10"/>
      <c r="NZG10"/>
      <c r="NZH10"/>
      <c r="NZI10"/>
      <c r="NZJ10"/>
      <c r="NZK10"/>
      <c r="NZL10"/>
      <c r="NZM10"/>
      <c r="NZN10"/>
      <c r="NZO10"/>
      <c r="NZP10"/>
      <c r="NZQ10"/>
      <c r="NZR10"/>
      <c r="NZS10"/>
      <c r="NZT10"/>
      <c r="NZU10"/>
      <c r="NZV10"/>
      <c r="NZW10"/>
      <c r="NZX10"/>
      <c r="NZY10"/>
      <c r="NZZ10"/>
      <c r="OAA10"/>
      <c r="OAB10"/>
      <c r="OAC10"/>
      <c r="OAD10"/>
      <c r="OAE10"/>
      <c r="OAF10"/>
      <c r="OAG10"/>
      <c r="OAH10"/>
      <c r="OAI10"/>
      <c r="OAJ10"/>
      <c r="OAK10"/>
      <c r="OAL10"/>
      <c r="OAM10"/>
      <c r="OAN10"/>
      <c r="OAO10"/>
      <c r="OAP10"/>
      <c r="OAQ10"/>
      <c r="OAR10"/>
      <c r="OAS10"/>
      <c r="OAT10"/>
      <c r="OAU10"/>
      <c r="OAV10"/>
      <c r="OAW10"/>
      <c r="OAX10"/>
      <c r="OAY10"/>
      <c r="OAZ10"/>
      <c r="OBA10"/>
      <c r="OBB10"/>
      <c r="OBC10"/>
      <c r="OBD10"/>
      <c r="OBE10"/>
      <c r="OBF10"/>
      <c r="OBG10"/>
      <c r="OBH10"/>
      <c r="OBI10"/>
      <c r="OBJ10"/>
      <c r="OBK10"/>
      <c r="OBL10"/>
      <c r="OBM10"/>
      <c r="OBN10"/>
      <c r="OBO10"/>
      <c r="OBP10"/>
      <c r="OBQ10"/>
      <c r="OBR10"/>
      <c r="OBS10"/>
      <c r="OBT10"/>
      <c r="OBU10"/>
      <c r="OBV10"/>
      <c r="OBW10"/>
      <c r="OBX10"/>
      <c r="OBY10"/>
      <c r="OBZ10"/>
      <c r="OCA10"/>
      <c r="OCB10"/>
      <c r="OCC10"/>
      <c r="OCD10"/>
      <c r="OCE10"/>
      <c r="OCF10"/>
      <c r="OCG10"/>
      <c r="OCH10"/>
      <c r="OCI10"/>
      <c r="OCJ10"/>
      <c r="OCK10"/>
      <c r="OCL10"/>
      <c r="OCM10"/>
      <c r="OCN10"/>
      <c r="OCO10"/>
      <c r="OCP10"/>
      <c r="OCQ10"/>
      <c r="OCR10"/>
      <c r="OCS10"/>
      <c r="OCT10"/>
      <c r="OCU10"/>
      <c r="OCV10"/>
      <c r="OCW10"/>
      <c r="OCX10"/>
      <c r="OCY10"/>
      <c r="OCZ10"/>
      <c r="ODA10"/>
      <c r="ODB10"/>
      <c r="ODC10"/>
      <c r="ODD10"/>
      <c r="ODE10"/>
      <c r="ODF10"/>
      <c r="ODG10"/>
      <c r="ODH10"/>
      <c r="ODI10"/>
      <c r="ODJ10"/>
      <c r="ODK10"/>
      <c r="ODL10"/>
      <c r="ODM10"/>
      <c r="ODN10"/>
      <c r="ODO10"/>
      <c r="ODP10"/>
      <c r="ODQ10"/>
      <c r="ODR10"/>
      <c r="ODS10"/>
      <c r="ODT10"/>
      <c r="ODU10"/>
      <c r="ODV10"/>
      <c r="ODW10"/>
      <c r="ODX10"/>
      <c r="ODY10"/>
      <c r="ODZ10"/>
      <c r="OEA10"/>
      <c r="OEB10"/>
      <c r="OEC10"/>
      <c r="OED10"/>
      <c r="OEE10"/>
      <c r="OEF10"/>
      <c r="OEG10"/>
      <c r="OEH10"/>
      <c r="OEI10"/>
      <c r="OEJ10"/>
      <c r="OEK10"/>
      <c r="OEL10"/>
      <c r="OEM10"/>
      <c r="OEN10"/>
      <c r="OEO10"/>
      <c r="OEP10"/>
      <c r="OEQ10"/>
      <c r="OER10"/>
      <c r="OES10"/>
      <c r="OET10"/>
      <c r="OEU10"/>
      <c r="OEV10"/>
      <c r="OEW10"/>
      <c r="OEX10"/>
      <c r="OEY10"/>
      <c r="OEZ10"/>
      <c r="OFA10"/>
      <c r="OFB10"/>
      <c r="OFC10"/>
      <c r="OFD10"/>
      <c r="OFE10"/>
      <c r="OFF10"/>
      <c r="OFG10"/>
      <c r="OFH10"/>
      <c r="OFI10"/>
      <c r="OFJ10"/>
      <c r="OFK10"/>
      <c r="OFL10"/>
      <c r="OFM10"/>
      <c r="OFN10"/>
      <c r="OFO10"/>
      <c r="OFP10"/>
      <c r="OFQ10"/>
      <c r="OFR10"/>
      <c r="OFS10"/>
      <c r="OFT10"/>
      <c r="OFU10"/>
      <c r="OFV10"/>
      <c r="OFW10"/>
      <c r="OFX10"/>
      <c r="OFY10"/>
      <c r="OFZ10"/>
      <c r="OGA10"/>
      <c r="OGB10"/>
      <c r="OGC10"/>
      <c r="OGD10"/>
      <c r="OGE10"/>
      <c r="OGF10"/>
      <c r="OGG10"/>
      <c r="OGH10"/>
      <c r="OGI10"/>
      <c r="OGJ10"/>
      <c r="OGK10"/>
      <c r="OGL10"/>
      <c r="OGM10"/>
      <c r="OGN10"/>
      <c r="OGO10"/>
      <c r="OGP10"/>
      <c r="OGQ10"/>
      <c r="OGR10"/>
      <c r="OGS10"/>
      <c r="OGT10"/>
      <c r="OGU10"/>
      <c r="OGV10"/>
      <c r="OGW10"/>
      <c r="OGX10"/>
      <c r="OGY10"/>
      <c r="OGZ10"/>
      <c r="OHA10"/>
      <c r="OHB10"/>
      <c r="OHC10"/>
      <c r="OHD10"/>
      <c r="OHE10"/>
      <c r="OHF10"/>
      <c r="OHG10"/>
      <c r="OHH10"/>
      <c r="OHI10"/>
      <c r="OHJ10"/>
      <c r="OHK10"/>
      <c r="OHL10"/>
      <c r="OHM10"/>
      <c r="OHN10"/>
      <c r="OHO10"/>
      <c r="OHP10"/>
      <c r="OHQ10"/>
      <c r="OHR10"/>
      <c r="OHS10"/>
      <c r="OHT10"/>
      <c r="OHU10"/>
      <c r="OHV10"/>
      <c r="OHW10"/>
      <c r="OHX10"/>
      <c r="OHY10"/>
      <c r="OHZ10"/>
      <c r="OIA10"/>
      <c r="OIB10"/>
      <c r="OIC10"/>
      <c r="OID10"/>
      <c r="OIE10"/>
      <c r="OIF10"/>
      <c r="OIG10"/>
      <c r="OIH10"/>
      <c r="OII10"/>
      <c r="OIJ10"/>
      <c r="OIK10"/>
      <c r="OIL10"/>
      <c r="OIM10"/>
      <c r="OIN10"/>
      <c r="OIO10"/>
      <c r="OIP10"/>
      <c r="OIQ10"/>
      <c r="OIR10"/>
      <c r="OIS10"/>
      <c r="OIT10"/>
      <c r="OIU10"/>
      <c r="OIV10"/>
      <c r="OIW10"/>
      <c r="OIX10"/>
      <c r="OIY10"/>
      <c r="OIZ10"/>
      <c r="OJA10"/>
      <c r="OJB10"/>
      <c r="OJC10"/>
      <c r="OJD10"/>
      <c r="OJE10"/>
      <c r="OJF10"/>
      <c r="OJG10"/>
      <c r="OJH10"/>
      <c r="OJI10"/>
      <c r="OJJ10"/>
      <c r="OJK10"/>
      <c r="OJL10"/>
      <c r="OJM10"/>
      <c r="OJN10"/>
      <c r="OJO10"/>
      <c r="OJP10"/>
      <c r="OJQ10"/>
      <c r="OJR10"/>
      <c r="OJS10"/>
      <c r="OJT10"/>
      <c r="OJU10"/>
      <c r="OJV10"/>
      <c r="OJW10"/>
      <c r="OJX10"/>
      <c r="OJY10"/>
      <c r="OJZ10"/>
      <c r="OKA10"/>
      <c r="OKB10"/>
      <c r="OKC10"/>
      <c r="OKD10"/>
      <c r="OKE10"/>
      <c r="OKF10"/>
      <c r="OKG10"/>
      <c r="OKH10"/>
      <c r="OKI10"/>
      <c r="OKJ10"/>
      <c r="OKK10"/>
      <c r="OKL10"/>
      <c r="OKM10"/>
      <c r="OKN10"/>
      <c r="OKO10"/>
      <c r="OKP10"/>
      <c r="OKQ10"/>
      <c r="OKR10"/>
      <c r="OKS10"/>
      <c r="OKT10"/>
      <c r="OKU10"/>
      <c r="OKV10"/>
      <c r="OKW10"/>
      <c r="OKX10"/>
      <c r="OKY10"/>
      <c r="OKZ10"/>
      <c r="OLA10"/>
      <c r="OLB10"/>
      <c r="OLC10"/>
      <c r="OLD10"/>
      <c r="OLE10"/>
      <c r="OLF10"/>
      <c r="OLG10"/>
      <c r="OLH10"/>
      <c r="OLI10"/>
      <c r="OLJ10"/>
      <c r="OLK10"/>
      <c r="OLL10"/>
      <c r="OLM10"/>
      <c r="OLN10"/>
      <c r="OLO10"/>
      <c r="OLP10"/>
      <c r="OLQ10"/>
      <c r="OLR10"/>
      <c r="OLS10"/>
      <c r="OLT10"/>
      <c r="OLU10"/>
      <c r="OLV10"/>
      <c r="OLW10"/>
      <c r="OLX10"/>
      <c r="OLY10"/>
      <c r="OLZ10"/>
      <c r="OMA10"/>
      <c r="OMB10"/>
      <c r="OMC10"/>
      <c r="OMD10"/>
      <c r="OME10"/>
      <c r="OMF10"/>
      <c r="OMG10"/>
      <c r="OMH10"/>
      <c r="OMI10"/>
      <c r="OMJ10"/>
      <c r="OMK10"/>
      <c r="OML10"/>
      <c r="OMM10"/>
      <c r="OMN10"/>
      <c r="OMO10"/>
      <c r="OMP10"/>
      <c r="OMQ10"/>
      <c r="OMR10"/>
      <c r="OMS10"/>
      <c r="OMT10"/>
      <c r="OMU10"/>
      <c r="OMV10"/>
      <c r="OMW10"/>
      <c r="OMX10"/>
      <c r="OMY10"/>
      <c r="OMZ10"/>
      <c r="ONA10"/>
      <c r="ONB10"/>
      <c r="ONC10"/>
      <c r="OND10"/>
      <c r="ONE10"/>
      <c r="ONF10"/>
      <c r="ONG10"/>
      <c r="ONH10"/>
      <c r="ONI10"/>
      <c r="ONJ10"/>
      <c r="ONK10"/>
      <c r="ONL10"/>
      <c r="ONM10"/>
      <c r="ONN10"/>
      <c r="ONO10"/>
      <c r="ONP10"/>
      <c r="ONQ10"/>
      <c r="ONR10"/>
      <c r="ONS10"/>
      <c r="ONT10"/>
      <c r="ONU10"/>
      <c r="ONV10"/>
      <c r="ONW10"/>
      <c r="ONX10"/>
      <c r="ONY10"/>
      <c r="ONZ10"/>
      <c r="OOA10"/>
      <c r="OOB10"/>
      <c r="OOC10"/>
      <c r="OOD10"/>
      <c r="OOE10"/>
      <c r="OOF10"/>
      <c r="OOG10"/>
      <c r="OOH10"/>
      <c r="OOI10"/>
      <c r="OOJ10"/>
      <c r="OOK10"/>
      <c r="OOL10"/>
      <c r="OOM10"/>
      <c r="OON10"/>
      <c r="OOO10"/>
      <c r="OOP10"/>
      <c r="OOQ10"/>
      <c r="OOR10"/>
      <c r="OOS10"/>
      <c r="OOT10"/>
      <c r="OOU10"/>
      <c r="OOV10"/>
      <c r="OOW10"/>
      <c r="OOX10"/>
      <c r="OOY10"/>
      <c r="OOZ10"/>
      <c r="OPA10"/>
      <c r="OPB10"/>
      <c r="OPC10"/>
      <c r="OPD10"/>
      <c r="OPE10"/>
      <c r="OPF10"/>
      <c r="OPG10"/>
      <c r="OPH10"/>
      <c r="OPI10"/>
      <c r="OPJ10"/>
      <c r="OPK10"/>
      <c r="OPL10"/>
      <c r="OPM10"/>
      <c r="OPN10"/>
      <c r="OPO10"/>
      <c r="OPP10"/>
      <c r="OPQ10"/>
      <c r="OPR10"/>
      <c r="OPS10"/>
      <c r="OPT10"/>
      <c r="OPU10"/>
      <c r="OPV10"/>
      <c r="OPW10"/>
      <c r="OPX10"/>
      <c r="OPY10"/>
      <c r="OPZ10"/>
      <c r="OQA10"/>
      <c r="OQB10"/>
      <c r="OQC10"/>
      <c r="OQD10"/>
      <c r="OQE10"/>
      <c r="OQF10"/>
      <c r="OQG10"/>
      <c r="OQH10"/>
      <c r="OQI10"/>
      <c r="OQJ10"/>
      <c r="OQK10"/>
      <c r="OQL10"/>
      <c r="OQM10"/>
      <c r="OQN10"/>
      <c r="OQO10"/>
      <c r="OQP10"/>
      <c r="OQQ10"/>
      <c r="OQR10"/>
      <c r="OQS10"/>
      <c r="OQT10"/>
      <c r="OQU10"/>
      <c r="OQV10"/>
      <c r="OQW10"/>
      <c r="OQX10"/>
      <c r="OQY10"/>
      <c r="OQZ10"/>
      <c r="ORA10"/>
      <c r="ORB10"/>
      <c r="ORC10"/>
      <c r="ORD10"/>
      <c r="ORE10"/>
      <c r="ORF10"/>
      <c r="ORG10"/>
      <c r="ORH10"/>
      <c r="ORI10"/>
      <c r="ORJ10"/>
      <c r="ORK10"/>
      <c r="ORL10"/>
      <c r="ORM10"/>
      <c r="ORN10"/>
      <c r="ORO10"/>
      <c r="ORP10"/>
      <c r="ORQ10"/>
      <c r="ORR10"/>
      <c r="ORS10"/>
      <c r="ORT10"/>
      <c r="ORU10"/>
      <c r="ORV10"/>
      <c r="ORW10"/>
      <c r="ORX10"/>
      <c r="ORY10"/>
      <c r="ORZ10"/>
      <c r="OSA10"/>
      <c r="OSB10"/>
      <c r="OSC10"/>
      <c r="OSD10"/>
      <c r="OSE10"/>
      <c r="OSF10"/>
      <c r="OSG10"/>
      <c r="OSH10"/>
      <c r="OSI10"/>
      <c r="OSJ10"/>
      <c r="OSK10"/>
      <c r="OSL10"/>
      <c r="OSM10"/>
      <c r="OSN10"/>
      <c r="OSO10"/>
      <c r="OSP10"/>
      <c r="OSQ10"/>
      <c r="OSR10"/>
      <c r="OSS10"/>
      <c r="OST10"/>
      <c r="OSU10"/>
      <c r="OSV10"/>
      <c r="OSW10"/>
      <c r="OSX10"/>
      <c r="OSY10"/>
      <c r="OSZ10"/>
      <c r="OTA10"/>
      <c r="OTB10"/>
      <c r="OTC10"/>
      <c r="OTD10"/>
      <c r="OTE10"/>
      <c r="OTF10"/>
      <c r="OTG10"/>
      <c r="OTH10"/>
      <c r="OTI10"/>
      <c r="OTJ10"/>
      <c r="OTK10"/>
      <c r="OTL10"/>
      <c r="OTM10"/>
      <c r="OTN10"/>
      <c r="OTO10"/>
      <c r="OTP10"/>
      <c r="OTQ10"/>
      <c r="OTR10"/>
      <c r="OTS10"/>
      <c r="OTT10"/>
      <c r="OTU10"/>
      <c r="OTV10"/>
      <c r="OTW10"/>
      <c r="OTX10"/>
      <c r="OTY10"/>
      <c r="OTZ10"/>
      <c r="OUA10"/>
      <c r="OUB10"/>
      <c r="OUC10"/>
      <c r="OUD10"/>
      <c r="OUE10"/>
      <c r="OUF10"/>
      <c r="OUG10"/>
      <c r="OUH10"/>
      <c r="OUI10"/>
      <c r="OUJ10"/>
      <c r="OUK10"/>
      <c r="OUL10"/>
      <c r="OUM10"/>
      <c r="OUN10"/>
      <c r="OUO10"/>
      <c r="OUP10"/>
      <c r="OUQ10"/>
      <c r="OUR10"/>
      <c r="OUS10"/>
      <c r="OUT10"/>
      <c r="OUU10"/>
      <c r="OUV10"/>
      <c r="OUW10"/>
      <c r="OUX10"/>
      <c r="OUY10"/>
      <c r="OUZ10"/>
      <c r="OVA10"/>
      <c r="OVB10"/>
      <c r="OVC10"/>
      <c r="OVD10"/>
      <c r="OVE10"/>
      <c r="OVF10"/>
      <c r="OVG10"/>
      <c r="OVH10"/>
      <c r="OVI10"/>
      <c r="OVJ10"/>
      <c r="OVK10"/>
      <c r="OVL10"/>
      <c r="OVM10"/>
      <c r="OVN10"/>
      <c r="OVO10"/>
      <c r="OVP10"/>
      <c r="OVQ10"/>
      <c r="OVR10"/>
      <c r="OVS10"/>
      <c r="OVT10"/>
      <c r="OVU10"/>
      <c r="OVV10"/>
      <c r="OVW10"/>
      <c r="OVX10"/>
      <c r="OVY10"/>
      <c r="OVZ10"/>
      <c r="OWA10"/>
      <c r="OWB10"/>
      <c r="OWC10"/>
      <c r="OWD10"/>
      <c r="OWE10"/>
      <c r="OWF10"/>
      <c r="OWG10"/>
      <c r="OWH10"/>
      <c r="OWI10"/>
      <c r="OWJ10"/>
      <c r="OWK10"/>
      <c r="OWL10"/>
      <c r="OWM10"/>
      <c r="OWN10"/>
      <c r="OWO10"/>
      <c r="OWP10"/>
      <c r="OWQ10"/>
      <c r="OWR10"/>
      <c r="OWS10"/>
      <c r="OWT10"/>
      <c r="OWU10"/>
      <c r="OWV10"/>
      <c r="OWW10"/>
      <c r="OWX10"/>
      <c r="OWY10"/>
      <c r="OWZ10"/>
      <c r="OXA10"/>
      <c r="OXB10"/>
      <c r="OXC10"/>
      <c r="OXD10"/>
      <c r="OXE10"/>
      <c r="OXF10"/>
      <c r="OXG10"/>
      <c r="OXH10"/>
      <c r="OXI10"/>
      <c r="OXJ10"/>
      <c r="OXK10"/>
      <c r="OXL10"/>
      <c r="OXM10"/>
      <c r="OXN10"/>
      <c r="OXO10"/>
      <c r="OXP10"/>
      <c r="OXQ10"/>
      <c r="OXR10"/>
      <c r="OXS10"/>
      <c r="OXT10"/>
      <c r="OXU10"/>
      <c r="OXV10"/>
      <c r="OXW10"/>
      <c r="OXX10"/>
      <c r="OXY10"/>
      <c r="OXZ10"/>
      <c r="OYA10"/>
      <c r="OYB10"/>
      <c r="OYC10"/>
      <c r="OYD10"/>
      <c r="OYE10"/>
      <c r="OYF10"/>
      <c r="OYG10"/>
      <c r="OYH10"/>
      <c r="OYI10"/>
      <c r="OYJ10"/>
      <c r="OYK10"/>
      <c r="OYL10"/>
      <c r="OYM10"/>
      <c r="OYN10"/>
      <c r="OYO10"/>
      <c r="OYP10"/>
      <c r="OYQ10"/>
      <c r="OYR10"/>
      <c r="OYS10"/>
      <c r="OYT10"/>
      <c r="OYU10"/>
      <c r="OYV10"/>
      <c r="OYW10"/>
      <c r="OYX10"/>
      <c r="OYY10"/>
      <c r="OYZ10"/>
      <c r="OZA10"/>
      <c r="OZB10"/>
      <c r="OZC10"/>
      <c r="OZD10"/>
      <c r="OZE10"/>
      <c r="OZF10"/>
      <c r="OZG10"/>
      <c r="OZH10"/>
      <c r="OZI10"/>
      <c r="OZJ10"/>
      <c r="OZK10"/>
      <c r="OZL10"/>
      <c r="OZM10"/>
      <c r="OZN10"/>
      <c r="OZO10"/>
      <c r="OZP10"/>
      <c r="OZQ10"/>
      <c r="OZR10"/>
      <c r="OZS10"/>
      <c r="OZT10"/>
      <c r="OZU10"/>
      <c r="OZV10"/>
      <c r="OZW10"/>
      <c r="OZX10"/>
      <c r="OZY10"/>
      <c r="OZZ10"/>
      <c r="PAA10"/>
      <c r="PAB10"/>
      <c r="PAC10"/>
      <c r="PAD10"/>
      <c r="PAE10"/>
      <c r="PAF10"/>
      <c r="PAG10"/>
      <c r="PAH10"/>
      <c r="PAI10"/>
      <c r="PAJ10"/>
      <c r="PAK10"/>
      <c r="PAL10"/>
      <c r="PAM10"/>
      <c r="PAN10"/>
      <c r="PAO10"/>
      <c r="PAP10"/>
      <c r="PAQ10"/>
      <c r="PAR10"/>
      <c r="PAS10"/>
      <c r="PAT10"/>
      <c r="PAU10"/>
      <c r="PAV10"/>
      <c r="PAW10"/>
      <c r="PAX10"/>
      <c r="PAY10"/>
      <c r="PAZ10"/>
      <c r="PBA10"/>
      <c r="PBB10"/>
      <c r="PBC10"/>
      <c r="PBD10"/>
      <c r="PBE10"/>
      <c r="PBF10"/>
      <c r="PBG10"/>
      <c r="PBH10"/>
      <c r="PBI10"/>
      <c r="PBJ10"/>
      <c r="PBK10"/>
      <c r="PBL10"/>
      <c r="PBM10"/>
      <c r="PBN10"/>
      <c r="PBO10"/>
      <c r="PBP10"/>
      <c r="PBQ10"/>
      <c r="PBR10"/>
      <c r="PBS10"/>
      <c r="PBT10"/>
      <c r="PBU10"/>
      <c r="PBV10"/>
      <c r="PBW10"/>
      <c r="PBX10"/>
      <c r="PBY10"/>
      <c r="PBZ10"/>
      <c r="PCA10"/>
      <c r="PCB10"/>
      <c r="PCC10"/>
      <c r="PCD10"/>
      <c r="PCE10"/>
      <c r="PCF10"/>
      <c r="PCG10"/>
      <c r="PCH10"/>
      <c r="PCI10"/>
      <c r="PCJ10"/>
      <c r="PCK10"/>
      <c r="PCL10"/>
      <c r="PCM10"/>
      <c r="PCN10"/>
      <c r="PCO10"/>
      <c r="PCP10"/>
      <c r="PCQ10"/>
      <c r="PCR10"/>
      <c r="PCS10"/>
      <c r="PCT10"/>
      <c r="PCU10"/>
      <c r="PCV10"/>
      <c r="PCW10"/>
      <c r="PCX10"/>
      <c r="PCY10"/>
      <c r="PCZ10"/>
      <c r="PDA10"/>
      <c r="PDB10"/>
      <c r="PDC10"/>
      <c r="PDD10"/>
      <c r="PDE10"/>
      <c r="PDF10"/>
      <c r="PDG10"/>
      <c r="PDH10"/>
      <c r="PDI10"/>
      <c r="PDJ10"/>
      <c r="PDK10"/>
      <c r="PDL10"/>
      <c r="PDM10"/>
      <c r="PDN10"/>
      <c r="PDO10"/>
      <c r="PDP10"/>
      <c r="PDQ10"/>
      <c r="PDR10"/>
      <c r="PDS10"/>
      <c r="PDT10"/>
      <c r="PDU10"/>
      <c r="PDV10"/>
      <c r="PDW10"/>
      <c r="PDX10"/>
      <c r="PDY10"/>
      <c r="PDZ10"/>
      <c r="PEA10"/>
      <c r="PEB10"/>
      <c r="PEC10"/>
      <c r="PED10"/>
      <c r="PEE10"/>
      <c r="PEF10"/>
      <c r="PEG10"/>
      <c r="PEH10"/>
      <c r="PEI10"/>
      <c r="PEJ10"/>
      <c r="PEK10"/>
      <c r="PEL10"/>
      <c r="PEM10"/>
      <c r="PEN10"/>
      <c r="PEO10"/>
      <c r="PEP10"/>
      <c r="PEQ10"/>
      <c r="PER10"/>
      <c r="PES10"/>
      <c r="PET10"/>
      <c r="PEU10"/>
      <c r="PEV10"/>
      <c r="PEW10"/>
      <c r="PEX10"/>
      <c r="PEY10"/>
      <c r="PEZ10"/>
      <c r="PFA10"/>
      <c r="PFB10"/>
      <c r="PFC10"/>
      <c r="PFD10"/>
      <c r="PFE10"/>
      <c r="PFF10"/>
      <c r="PFG10"/>
      <c r="PFH10"/>
      <c r="PFI10"/>
      <c r="PFJ10"/>
      <c r="PFK10"/>
      <c r="PFL10"/>
      <c r="PFM10"/>
      <c r="PFN10"/>
      <c r="PFO10"/>
      <c r="PFP10"/>
      <c r="PFQ10"/>
      <c r="PFR10"/>
      <c r="PFS10"/>
      <c r="PFT10"/>
      <c r="PFU10"/>
      <c r="PFV10"/>
      <c r="PFW10"/>
      <c r="PFX10"/>
      <c r="PFY10"/>
      <c r="PFZ10"/>
      <c r="PGA10"/>
      <c r="PGB10"/>
      <c r="PGC10"/>
      <c r="PGD10"/>
      <c r="PGE10"/>
      <c r="PGF10"/>
      <c r="PGG10"/>
      <c r="PGH10"/>
      <c r="PGI10"/>
      <c r="PGJ10"/>
      <c r="PGK10"/>
      <c r="PGL10"/>
      <c r="PGM10"/>
      <c r="PGN10"/>
      <c r="PGO10"/>
      <c r="PGP10"/>
      <c r="PGQ10"/>
      <c r="PGR10"/>
      <c r="PGS10"/>
      <c r="PGT10"/>
      <c r="PGU10"/>
      <c r="PGV10"/>
      <c r="PGW10"/>
      <c r="PGX10"/>
      <c r="PGY10"/>
      <c r="PGZ10"/>
      <c r="PHA10"/>
      <c r="PHB10"/>
      <c r="PHC10"/>
      <c r="PHD10"/>
      <c r="PHE10"/>
      <c r="PHF10"/>
      <c r="PHG10"/>
      <c r="PHH10"/>
      <c r="PHI10"/>
      <c r="PHJ10"/>
      <c r="PHK10"/>
      <c r="PHL10"/>
      <c r="PHM10"/>
      <c r="PHN10"/>
      <c r="PHO10"/>
      <c r="PHP10"/>
      <c r="PHQ10"/>
      <c r="PHR10"/>
      <c r="PHS10"/>
      <c r="PHT10"/>
      <c r="PHU10"/>
      <c r="PHV10"/>
      <c r="PHW10"/>
      <c r="PHX10"/>
      <c r="PHY10"/>
      <c r="PHZ10"/>
      <c r="PIA10"/>
      <c r="PIB10"/>
      <c r="PIC10"/>
      <c r="PID10"/>
      <c r="PIE10"/>
      <c r="PIF10"/>
      <c r="PIG10"/>
      <c r="PIH10"/>
      <c r="PII10"/>
      <c r="PIJ10"/>
      <c r="PIK10"/>
      <c r="PIL10"/>
      <c r="PIM10"/>
      <c r="PIN10"/>
      <c r="PIO10"/>
      <c r="PIP10"/>
      <c r="PIQ10"/>
      <c r="PIR10"/>
      <c r="PIS10"/>
      <c r="PIT10"/>
      <c r="PIU10"/>
      <c r="PIV10"/>
      <c r="PIW10"/>
      <c r="PIX10"/>
      <c r="PIY10"/>
      <c r="PIZ10"/>
      <c r="PJA10"/>
      <c r="PJB10"/>
      <c r="PJC10"/>
      <c r="PJD10"/>
      <c r="PJE10"/>
      <c r="PJF10"/>
      <c r="PJG10"/>
      <c r="PJH10"/>
      <c r="PJI10"/>
      <c r="PJJ10"/>
      <c r="PJK10"/>
      <c r="PJL10"/>
      <c r="PJM10"/>
      <c r="PJN10"/>
      <c r="PJO10"/>
      <c r="PJP10"/>
      <c r="PJQ10"/>
      <c r="PJR10"/>
      <c r="PJS10"/>
      <c r="PJT10"/>
      <c r="PJU10"/>
      <c r="PJV10"/>
      <c r="PJW10"/>
      <c r="PJX10"/>
      <c r="PJY10"/>
      <c r="PJZ10"/>
      <c r="PKA10"/>
      <c r="PKB10"/>
      <c r="PKC10"/>
      <c r="PKD10"/>
      <c r="PKE10"/>
      <c r="PKF10"/>
      <c r="PKG10"/>
      <c r="PKH10"/>
      <c r="PKI10"/>
      <c r="PKJ10"/>
      <c r="PKK10"/>
      <c r="PKL10"/>
      <c r="PKM10"/>
      <c r="PKN10"/>
      <c r="PKO10"/>
      <c r="PKP10"/>
      <c r="PKQ10"/>
      <c r="PKR10"/>
      <c r="PKS10"/>
      <c r="PKT10"/>
      <c r="PKU10"/>
      <c r="PKV10"/>
      <c r="PKW10"/>
      <c r="PKX10"/>
      <c r="PKY10"/>
      <c r="PKZ10"/>
      <c r="PLA10"/>
      <c r="PLB10"/>
      <c r="PLC10"/>
      <c r="PLD10"/>
      <c r="PLE10"/>
      <c r="PLF10"/>
      <c r="PLG10"/>
      <c r="PLH10"/>
      <c r="PLI10"/>
      <c r="PLJ10"/>
      <c r="PLK10"/>
      <c r="PLL10"/>
      <c r="PLM10"/>
      <c r="PLN10"/>
      <c r="PLO10"/>
      <c r="PLP10"/>
      <c r="PLQ10"/>
      <c r="PLR10"/>
      <c r="PLS10"/>
      <c r="PLT10"/>
      <c r="PLU10"/>
      <c r="PLV10"/>
      <c r="PLW10"/>
      <c r="PLX10"/>
      <c r="PLY10"/>
      <c r="PLZ10"/>
      <c r="PMA10"/>
      <c r="PMB10"/>
      <c r="PMC10"/>
      <c r="PMD10"/>
      <c r="PME10"/>
      <c r="PMF10"/>
      <c r="PMG10"/>
      <c r="PMH10"/>
      <c r="PMI10"/>
      <c r="PMJ10"/>
      <c r="PMK10"/>
      <c r="PML10"/>
      <c r="PMM10"/>
      <c r="PMN10"/>
      <c r="PMO10"/>
      <c r="PMP10"/>
      <c r="PMQ10"/>
      <c r="PMR10"/>
      <c r="PMS10"/>
      <c r="PMT10"/>
      <c r="PMU10"/>
      <c r="PMV10"/>
      <c r="PMW10"/>
      <c r="PMX10"/>
      <c r="PMY10"/>
      <c r="PMZ10"/>
      <c r="PNA10"/>
      <c r="PNB10"/>
      <c r="PNC10"/>
      <c r="PND10"/>
      <c r="PNE10"/>
      <c r="PNF10"/>
      <c r="PNG10"/>
      <c r="PNH10"/>
      <c r="PNI10"/>
      <c r="PNJ10"/>
      <c r="PNK10"/>
      <c r="PNL10"/>
      <c r="PNM10"/>
      <c r="PNN10"/>
      <c r="PNO10"/>
      <c r="PNP10"/>
      <c r="PNQ10"/>
      <c r="PNR10"/>
      <c r="PNS10"/>
      <c r="PNT10"/>
      <c r="PNU10"/>
      <c r="PNV10"/>
      <c r="PNW10"/>
      <c r="PNX10"/>
      <c r="PNY10"/>
      <c r="PNZ10"/>
      <c r="POA10"/>
      <c r="POB10"/>
      <c r="POC10"/>
      <c r="POD10"/>
      <c r="POE10"/>
      <c r="POF10"/>
      <c r="POG10"/>
      <c r="POH10"/>
      <c r="POI10"/>
      <c r="POJ10"/>
      <c r="POK10"/>
      <c r="POL10"/>
      <c r="POM10"/>
      <c r="PON10"/>
      <c r="POO10"/>
      <c r="POP10"/>
      <c r="POQ10"/>
      <c r="POR10"/>
      <c r="POS10"/>
      <c r="POT10"/>
      <c r="POU10"/>
      <c r="POV10"/>
      <c r="POW10"/>
      <c r="POX10"/>
      <c r="POY10"/>
      <c r="POZ10"/>
      <c r="PPA10"/>
      <c r="PPB10"/>
      <c r="PPC10"/>
      <c r="PPD10"/>
      <c r="PPE10"/>
      <c r="PPF10"/>
      <c r="PPG10"/>
      <c r="PPH10"/>
      <c r="PPI10"/>
      <c r="PPJ10"/>
      <c r="PPK10"/>
      <c r="PPL10"/>
      <c r="PPM10"/>
      <c r="PPN10"/>
      <c r="PPO10"/>
      <c r="PPP10"/>
      <c r="PPQ10"/>
      <c r="PPR10"/>
      <c r="PPS10"/>
      <c r="PPT10"/>
      <c r="PPU10"/>
      <c r="PPV10"/>
      <c r="PPW10"/>
      <c r="PPX10"/>
      <c r="PPY10"/>
      <c r="PPZ10"/>
      <c r="PQA10"/>
      <c r="PQB10"/>
      <c r="PQC10"/>
      <c r="PQD10"/>
      <c r="PQE10"/>
      <c r="PQF10"/>
      <c r="PQG10"/>
      <c r="PQH10"/>
      <c r="PQI10"/>
      <c r="PQJ10"/>
      <c r="PQK10"/>
      <c r="PQL10"/>
      <c r="PQM10"/>
      <c r="PQN10"/>
      <c r="PQO10"/>
      <c r="PQP10"/>
      <c r="PQQ10"/>
      <c r="PQR10"/>
      <c r="PQS10"/>
      <c r="PQT10"/>
      <c r="PQU10"/>
      <c r="PQV10"/>
      <c r="PQW10"/>
      <c r="PQX10"/>
      <c r="PQY10"/>
      <c r="PQZ10"/>
      <c r="PRA10"/>
      <c r="PRB10"/>
      <c r="PRC10"/>
      <c r="PRD10"/>
      <c r="PRE10"/>
      <c r="PRF10"/>
      <c r="PRG10"/>
      <c r="PRH10"/>
      <c r="PRI10"/>
      <c r="PRJ10"/>
      <c r="PRK10"/>
      <c r="PRL10"/>
      <c r="PRM10"/>
      <c r="PRN10"/>
      <c r="PRO10"/>
      <c r="PRP10"/>
      <c r="PRQ10"/>
      <c r="PRR10"/>
      <c r="PRS10"/>
      <c r="PRT10"/>
      <c r="PRU10"/>
      <c r="PRV10"/>
      <c r="PRW10"/>
      <c r="PRX10"/>
      <c r="PRY10"/>
      <c r="PRZ10"/>
      <c r="PSA10"/>
      <c r="PSB10"/>
      <c r="PSC10"/>
      <c r="PSD10"/>
      <c r="PSE10"/>
      <c r="PSF10"/>
      <c r="PSG10"/>
      <c r="PSH10"/>
      <c r="PSI10"/>
      <c r="PSJ10"/>
      <c r="PSK10"/>
      <c r="PSL10"/>
      <c r="PSM10"/>
      <c r="PSN10"/>
      <c r="PSO10"/>
      <c r="PSP10"/>
      <c r="PSQ10"/>
      <c r="PSR10"/>
      <c r="PSS10"/>
      <c r="PST10"/>
      <c r="PSU10"/>
      <c r="PSV10"/>
      <c r="PSW10"/>
      <c r="PSX10"/>
      <c r="PSY10"/>
      <c r="PSZ10"/>
      <c r="PTA10"/>
      <c r="PTB10"/>
      <c r="PTC10"/>
      <c r="PTD10"/>
      <c r="PTE10"/>
      <c r="PTF10"/>
      <c r="PTG10"/>
      <c r="PTH10"/>
      <c r="PTI10"/>
      <c r="PTJ10"/>
      <c r="PTK10"/>
      <c r="PTL10"/>
      <c r="PTM10"/>
      <c r="PTN10"/>
      <c r="PTO10"/>
      <c r="PTP10"/>
      <c r="PTQ10"/>
      <c r="PTR10"/>
      <c r="PTS10"/>
      <c r="PTT10"/>
      <c r="PTU10"/>
      <c r="PTV10"/>
      <c r="PTW10"/>
      <c r="PTX10"/>
      <c r="PTY10"/>
      <c r="PTZ10"/>
      <c r="PUA10"/>
      <c r="PUB10"/>
      <c r="PUC10"/>
      <c r="PUD10"/>
      <c r="PUE10"/>
      <c r="PUF10"/>
      <c r="PUG10"/>
      <c r="PUH10"/>
      <c r="PUI10"/>
      <c r="PUJ10"/>
      <c r="PUK10"/>
      <c r="PUL10"/>
      <c r="PUM10"/>
      <c r="PUN10"/>
      <c r="PUO10"/>
      <c r="PUP10"/>
      <c r="PUQ10"/>
      <c r="PUR10"/>
      <c r="PUS10"/>
      <c r="PUT10"/>
      <c r="PUU10"/>
      <c r="PUV10"/>
      <c r="PUW10"/>
      <c r="PUX10"/>
      <c r="PUY10"/>
      <c r="PUZ10"/>
      <c r="PVA10"/>
      <c r="PVB10"/>
      <c r="PVC10"/>
      <c r="PVD10"/>
      <c r="PVE10"/>
      <c r="PVF10"/>
      <c r="PVG10"/>
      <c r="PVH10"/>
      <c r="PVI10"/>
      <c r="PVJ10"/>
      <c r="PVK10"/>
      <c r="PVL10"/>
      <c r="PVM10"/>
      <c r="PVN10"/>
      <c r="PVO10"/>
      <c r="PVP10"/>
      <c r="PVQ10"/>
      <c r="PVR10"/>
      <c r="PVS10"/>
      <c r="PVT10"/>
      <c r="PVU10"/>
      <c r="PVV10"/>
      <c r="PVW10"/>
      <c r="PVX10"/>
      <c r="PVY10"/>
      <c r="PVZ10"/>
      <c r="PWA10"/>
      <c r="PWB10"/>
      <c r="PWC10"/>
      <c r="PWD10"/>
      <c r="PWE10"/>
      <c r="PWF10"/>
      <c r="PWG10"/>
      <c r="PWH10"/>
      <c r="PWI10"/>
      <c r="PWJ10"/>
      <c r="PWK10"/>
      <c r="PWL10"/>
      <c r="PWM10"/>
      <c r="PWN10"/>
      <c r="PWO10"/>
      <c r="PWP10"/>
      <c r="PWQ10"/>
      <c r="PWR10"/>
      <c r="PWS10"/>
      <c r="PWT10"/>
      <c r="PWU10"/>
      <c r="PWV10"/>
      <c r="PWW10"/>
      <c r="PWX10"/>
      <c r="PWY10"/>
      <c r="PWZ10"/>
      <c r="PXA10"/>
      <c r="PXB10"/>
      <c r="PXC10"/>
      <c r="PXD10"/>
      <c r="PXE10"/>
      <c r="PXF10"/>
      <c r="PXG10"/>
      <c r="PXH10"/>
      <c r="PXI10"/>
      <c r="PXJ10"/>
      <c r="PXK10"/>
      <c r="PXL10"/>
      <c r="PXM10"/>
      <c r="PXN10"/>
      <c r="PXO10"/>
      <c r="PXP10"/>
      <c r="PXQ10"/>
      <c r="PXR10"/>
      <c r="PXS10"/>
      <c r="PXT10"/>
      <c r="PXU10"/>
      <c r="PXV10"/>
      <c r="PXW10"/>
      <c r="PXX10"/>
      <c r="PXY10"/>
      <c r="PXZ10"/>
      <c r="PYA10"/>
      <c r="PYB10"/>
      <c r="PYC10"/>
      <c r="PYD10"/>
      <c r="PYE10"/>
      <c r="PYF10"/>
      <c r="PYG10"/>
      <c r="PYH10"/>
      <c r="PYI10"/>
      <c r="PYJ10"/>
      <c r="PYK10"/>
      <c r="PYL10"/>
      <c r="PYM10"/>
      <c r="PYN10"/>
      <c r="PYO10"/>
      <c r="PYP10"/>
      <c r="PYQ10"/>
      <c r="PYR10"/>
      <c r="PYS10"/>
      <c r="PYT10"/>
      <c r="PYU10"/>
      <c r="PYV10"/>
      <c r="PYW10"/>
      <c r="PYX10"/>
      <c r="PYY10"/>
      <c r="PYZ10"/>
      <c r="PZA10"/>
      <c r="PZB10"/>
      <c r="PZC10"/>
      <c r="PZD10"/>
      <c r="PZE10"/>
      <c r="PZF10"/>
      <c r="PZG10"/>
      <c r="PZH10"/>
      <c r="PZI10"/>
      <c r="PZJ10"/>
      <c r="PZK10"/>
      <c r="PZL10"/>
      <c r="PZM10"/>
      <c r="PZN10"/>
      <c r="PZO10"/>
      <c r="PZP10"/>
      <c r="PZQ10"/>
      <c r="PZR10"/>
      <c r="PZS10"/>
      <c r="PZT10"/>
      <c r="PZU10"/>
      <c r="PZV10"/>
      <c r="PZW10"/>
      <c r="PZX10"/>
      <c r="PZY10"/>
      <c r="PZZ10"/>
      <c r="QAA10"/>
      <c r="QAB10"/>
      <c r="QAC10"/>
      <c r="QAD10"/>
      <c r="QAE10"/>
      <c r="QAF10"/>
      <c r="QAG10"/>
      <c r="QAH10"/>
      <c r="QAI10"/>
      <c r="QAJ10"/>
      <c r="QAK10"/>
      <c r="QAL10"/>
      <c r="QAM10"/>
      <c r="QAN10"/>
      <c r="QAO10"/>
      <c r="QAP10"/>
      <c r="QAQ10"/>
      <c r="QAR10"/>
      <c r="QAS10"/>
      <c r="QAT10"/>
      <c r="QAU10"/>
      <c r="QAV10"/>
      <c r="QAW10"/>
      <c r="QAX10"/>
      <c r="QAY10"/>
      <c r="QAZ10"/>
      <c r="QBA10"/>
      <c r="QBB10"/>
      <c r="QBC10"/>
      <c r="QBD10"/>
      <c r="QBE10"/>
      <c r="QBF10"/>
      <c r="QBG10"/>
      <c r="QBH10"/>
      <c r="QBI10"/>
      <c r="QBJ10"/>
      <c r="QBK10"/>
      <c r="QBL10"/>
      <c r="QBM10"/>
      <c r="QBN10"/>
      <c r="QBO10"/>
      <c r="QBP10"/>
      <c r="QBQ10"/>
      <c r="QBR10"/>
      <c r="QBS10"/>
      <c r="QBT10"/>
      <c r="QBU10"/>
      <c r="QBV10"/>
      <c r="QBW10"/>
      <c r="QBX10"/>
      <c r="QBY10"/>
      <c r="QBZ10"/>
      <c r="QCA10"/>
      <c r="QCB10"/>
      <c r="QCC10"/>
      <c r="QCD10"/>
      <c r="QCE10"/>
      <c r="QCF10"/>
      <c r="QCG10"/>
      <c r="QCH10"/>
      <c r="QCI10"/>
      <c r="QCJ10"/>
      <c r="QCK10"/>
      <c r="QCL10"/>
      <c r="QCM10"/>
      <c r="QCN10"/>
      <c r="QCO10"/>
      <c r="QCP10"/>
      <c r="QCQ10"/>
      <c r="QCR10"/>
      <c r="QCS10"/>
      <c r="QCT10"/>
      <c r="QCU10"/>
      <c r="QCV10"/>
      <c r="QCW10"/>
      <c r="QCX10"/>
      <c r="QCY10"/>
      <c r="QCZ10"/>
      <c r="QDA10"/>
      <c r="QDB10"/>
      <c r="QDC10"/>
      <c r="QDD10"/>
      <c r="QDE10"/>
      <c r="QDF10"/>
      <c r="QDG10"/>
      <c r="QDH10"/>
      <c r="QDI10"/>
      <c r="QDJ10"/>
      <c r="QDK10"/>
      <c r="QDL10"/>
      <c r="QDM10"/>
      <c r="QDN10"/>
      <c r="QDO10"/>
      <c r="QDP10"/>
      <c r="QDQ10"/>
      <c r="QDR10"/>
      <c r="QDS10"/>
      <c r="QDT10"/>
      <c r="QDU10"/>
      <c r="QDV10"/>
      <c r="QDW10"/>
      <c r="QDX10"/>
      <c r="QDY10"/>
      <c r="QDZ10"/>
      <c r="QEA10"/>
      <c r="QEB10"/>
      <c r="QEC10"/>
      <c r="QED10"/>
      <c r="QEE10"/>
      <c r="QEF10"/>
      <c r="QEG10"/>
      <c r="QEH10"/>
      <c r="QEI10"/>
      <c r="QEJ10"/>
      <c r="QEK10"/>
      <c r="QEL10"/>
      <c r="QEM10"/>
      <c r="QEN10"/>
      <c r="QEO10"/>
      <c r="QEP10"/>
      <c r="QEQ10"/>
      <c r="QER10"/>
      <c r="QES10"/>
      <c r="QET10"/>
      <c r="QEU10"/>
      <c r="QEV10"/>
      <c r="QEW10"/>
      <c r="QEX10"/>
      <c r="QEY10"/>
      <c r="QEZ10"/>
      <c r="QFA10"/>
      <c r="QFB10"/>
      <c r="QFC10"/>
      <c r="QFD10"/>
      <c r="QFE10"/>
      <c r="QFF10"/>
      <c r="QFG10"/>
      <c r="QFH10"/>
      <c r="QFI10"/>
      <c r="QFJ10"/>
      <c r="QFK10"/>
      <c r="QFL10"/>
      <c r="QFM10"/>
      <c r="QFN10"/>
      <c r="QFO10"/>
      <c r="QFP10"/>
      <c r="QFQ10"/>
      <c r="QFR10"/>
      <c r="QFS10"/>
      <c r="QFT10"/>
      <c r="QFU10"/>
      <c r="QFV10"/>
      <c r="QFW10"/>
      <c r="QFX10"/>
      <c r="QFY10"/>
      <c r="QFZ10"/>
      <c r="QGA10"/>
      <c r="QGB10"/>
      <c r="QGC10"/>
      <c r="QGD10"/>
      <c r="QGE10"/>
      <c r="QGF10"/>
      <c r="QGG10"/>
      <c r="QGH10"/>
      <c r="QGI10"/>
      <c r="QGJ10"/>
      <c r="QGK10"/>
      <c r="QGL10"/>
      <c r="QGM10"/>
      <c r="QGN10"/>
      <c r="QGO10"/>
      <c r="QGP10"/>
      <c r="QGQ10"/>
      <c r="QGR10"/>
      <c r="QGS10"/>
      <c r="QGT10"/>
      <c r="QGU10"/>
      <c r="QGV10"/>
      <c r="QGW10"/>
      <c r="QGX10"/>
      <c r="QGY10"/>
      <c r="QGZ10"/>
      <c r="QHA10"/>
      <c r="QHB10"/>
      <c r="QHC10"/>
      <c r="QHD10"/>
      <c r="QHE10"/>
      <c r="QHF10"/>
      <c r="QHG10"/>
      <c r="QHH10"/>
      <c r="QHI10"/>
      <c r="QHJ10"/>
      <c r="QHK10"/>
      <c r="QHL10"/>
      <c r="QHM10"/>
      <c r="QHN10"/>
      <c r="QHO10"/>
      <c r="QHP10"/>
      <c r="QHQ10"/>
      <c r="QHR10"/>
      <c r="QHS10"/>
      <c r="QHT10"/>
      <c r="QHU10"/>
      <c r="QHV10"/>
      <c r="QHW10"/>
      <c r="QHX10"/>
      <c r="QHY10"/>
      <c r="QHZ10"/>
      <c r="QIA10"/>
      <c r="QIB10"/>
      <c r="QIC10"/>
      <c r="QID10"/>
      <c r="QIE10"/>
      <c r="QIF10"/>
      <c r="QIG10"/>
      <c r="QIH10"/>
      <c r="QII10"/>
      <c r="QIJ10"/>
      <c r="QIK10"/>
      <c r="QIL10"/>
      <c r="QIM10"/>
      <c r="QIN10"/>
      <c r="QIO10"/>
      <c r="QIP10"/>
      <c r="QIQ10"/>
      <c r="QIR10"/>
      <c r="QIS10"/>
      <c r="QIT10"/>
      <c r="QIU10"/>
      <c r="QIV10"/>
      <c r="QIW10"/>
      <c r="QIX10"/>
      <c r="QIY10"/>
      <c r="QIZ10"/>
      <c r="QJA10"/>
      <c r="QJB10"/>
      <c r="QJC10"/>
      <c r="QJD10"/>
      <c r="QJE10"/>
      <c r="QJF10"/>
      <c r="QJG10"/>
      <c r="QJH10"/>
      <c r="QJI10"/>
      <c r="QJJ10"/>
      <c r="QJK10"/>
      <c r="QJL10"/>
      <c r="QJM10"/>
      <c r="QJN10"/>
      <c r="QJO10"/>
      <c r="QJP10"/>
      <c r="QJQ10"/>
      <c r="QJR10"/>
      <c r="QJS10"/>
      <c r="QJT10"/>
      <c r="QJU10"/>
      <c r="QJV10"/>
      <c r="QJW10"/>
      <c r="QJX10"/>
      <c r="QJY10"/>
      <c r="QJZ10"/>
      <c r="QKA10"/>
      <c r="QKB10"/>
      <c r="QKC10"/>
      <c r="QKD10"/>
      <c r="QKE10"/>
      <c r="QKF10"/>
      <c r="QKG10"/>
      <c r="QKH10"/>
      <c r="QKI10"/>
      <c r="QKJ10"/>
      <c r="QKK10"/>
      <c r="QKL10"/>
      <c r="QKM10"/>
      <c r="QKN10"/>
      <c r="QKO10"/>
      <c r="QKP10"/>
      <c r="QKQ10"/>
      <c r="QKR10"/>
      <c r="QKS10"/>
      <c r="QKT10"/>
      <c r="QKU10"/>
      <c r="QKV10"/>
      <c r="QKW10"/>
      <c r="QKX10"/>
      <c r="QKY10"/>
      <c r="QKZ10"/>
      <c r="QLA10"/>
      <c r="QLB10"/>
      <c r="QLC10"/>
      <c r="QLD10"/>
      <c r="QLE10"/>
      <c r="QLF10"/>
      <c r="QLG10"/>
      <c r="QLH10"/>
      <c r="QLI10"/>
      <c r="QLJ10"/>
      <c r="QLK10"/>
      <c r="QLL10"/>
      <c r="QLM10"/>
      <c r="QLN10"/>
      <c r="QLO10"/>
      <c r="QLP10"/>
      <c r="QLQ10"/>
      <c r="QLR10"/>
      <c r="QLS10"/>
      <c r="QLT10"/>
      <c r="QLU10"/>
      <c r="QLV10"/>
      <c r="QLW10"/>
      <c r="QLX10"/>
      <c r="QLY10"/>
      <c r="QLZ10"/>
      <c r="QMA10"/>
      <c r="QMB10"/>
      <c r="QMC10"/>
      <c r="QMD10"/>
      <c r="QME10"/>
      <c r="QMF10"/>
      <c r="QMG10"/>
      <c r="QMH10"/>
      <c r="QMI10"/>
      <c r="QMJ10"/>
      <c r="QMK10"/>
      <c r="QML10"/>
      <c r="QMM10"/>
      <c r="QMN10"/>
      <c r="QMO10"/>
      <c r="QMP10"/>
      <c r="QMQ10"/>
      <c r="QMR10"/>
      <c r="QMS10"/>
      <c r="QMT10"/>
      <c r="QMU10"/>
      <c r="QMV10"/>
      <c r="QMW10"/>
      <c r="QMX10"/>
      <c r="QMY10"/>
      <c r="QMZ10"/>
      <c r="QNA10"/>
      <c r="QNB10"/>
      <c r="QNC10"/>
      <c r="QND10"/>
      <c r="QNE10"/>
      <c r="QNF10"/>
      <c r="QNG10"/>
      <c r="QNH10"/>
      <c r="QNI10"/>
      <c r="QNJ10"/>
      <c r="QNK10"/>
      <c r="QNL10"/>
      <c r="QNM10"/>
      <c r="QNN10"/>
      <c r="QNO10"/>
      <c r="QNP10"/>
      <c r="QNQ10"/>
      <c r="QNR10"/>
      <c r="QNS10"/>
      <c r="QNT10"/>
      <c r="QNU10"/>
      <c r="QNV10"/>
      <c r="QNW10"/>
      <c r="QNX10"/>
      <c r="QNY10"/>
      <c r="QNZ10"/>
      <c r="QOA10"/>
      <c r="QOB10"/>
      <c r="QOC10"/>
      <c r="QOD10"/>
      <c r="QOE10"/>
      <c r="QOF10"/>
      <c r="QOG10"/>
      <c r="QOH10"/>
      <c r="QOI10"/>
      <c r="QOJ10"/>
      <c r="QOK10"/>
      <c r="QOL10"/>
      <c r="QOM10"/>
      <c r="QON10"/>
      <c r="QOO10"/>
      <c r="QOP10"/>
      <c r="QOQ10"/>
      <c r="QOR10"/>
      <c r="QOS10"/>
      <c r="QOT10"/>
      <c r="QOU10"/>
      <c r="QOV10"/>
      <c r="QOW10"/>
      <c r="QOX10"/>
      <c r="QOY10"/>
      <c r="QOZ10"/>
      <c r="QPA10"/>
      <c r="QPB10"/>
      <c r="QPC10"/>
      <c r="QPD10"/>
      <c r="QPE10"/>
      <c r="QPF10"/>
      <c r="QPG10"/>
      <c r="QPH10"/>
      <c r="QPI10"/>
      <c r="QPJ10"/>
      <c r="QPK10"/>
      <c r="QPL10"/>
      <c r="QPM10"/>
      <c r="QPN10"/>
      <c r="QPO10"/>
      <c r="QPP10"/>
      <c r="QPQ10"/>
      <c r="QPR10"/>
      <c r="QPS10"/>
      <c r="QPT10"/>
      <c r="QPU10"/>
      <c r="QPV10"/>
      <c r="QPW10"/>
      <c r="QPX10"/>
      <c r="QPY10"/>
      <c r="QPZ10"/>
      <c r="QQA10"/>
      <c r="QQB10"/>
      <c r="QQC10"/>
      <c r="QQD10"/>
      <c r="QQE10"/>
      <c r="QQF10"/>
      <c r="QQG10"/>
      <c r="QQH10"/>
      <c r="QQI10"/>
      <c r="QQJ10"/>
      <c r="QQK10"/>
      <c r="QQL10"/>
      <c r="QQM10"/>
      <c r="QQN10"/>
      <c r="QQO10"/>
      <c r="QQP10"/>
      <c r="QQQ10"/>
      <c r="QQR10"/>
      <c r="QQS10"/>
      <c r="QQT10"/>
      <c r="QQU10"/>
      <c r="QQV10"/>
      <c r="QQW10"/>
      <c r="QQX10"/>
      <c r="QQY10"/>
      <c r="QQZ10"/>
      <c r="QRA10"/>
      <c r="QRB10"/>
      <c r="QRC10"/>
      <c r="QRD10"/>
      <c r="QRE10"/>
      <c r="QRF10"/>
      <c r="QRG10"/>
      <c r="QRH10"/>
      <c r="QRI10"/>
      <c r="QRJ10"/>
      <c r="QRK10"/>
      <c r="QRL10"/>
      <c r="QRM10"/>
      <c r="QRN10"/>
      <c r="QRO10"/>
      <c r="QRP10"/>
      <c r="QRQ10"/>
      <c r="QRR10"/>
      <c r="QRS10"/>
      <c r="QRT10"/>
      <c r="QRU10"/>
      <c r="QRV10"/>
      <c r="QRW10"/>
      <c r="QRX10"/>
      <c r="QRY10"/>
      <c r="QRZ10"/>
      <c r="QSA10"/>
      <c r="QSB10"/>
      <c r="QSC10"/>
      <c r="QSD10"/>
      <c r="QSE10"/>
      <c r="QSF10"/>
      <c r="QSG10"/>
      <c r="QSH10"/>
      <c r="QSI10"/>
      <c r="QSJ10"/>
      <c r="QSK10"/>
      <c r="QSL10"/>
      <c r="QSM10"/>
      <c r="QSN10"/>
      <c r="QSO10"/>
      <c r="QSP10"/>
      <c r="QSQ10"/>
      <c r="QSR10"/>
      <c r="QSS10"/>
      <c r="QST10"/>
      <c r="QSU10"/>
      <c r="QSV10"/>
      <c r="QSW10"/>
      <c r="QSX10"/>
      <c r="QSY10"/>
      <c r="QSZ10"/>
      <c r="QTA10"/>
      <c r="QTB10"/>
      <c r="QTC10"/>
      <c r="QTD10"/>
      <c r="QTE10"/>
      <c r="QTF10"/>
      <c r="QTG10"/>
      <c r="QTH10"/>
      <c r="QTI10"/>
      <c r="QTJ10"/>
      <c r="QTK10"/>
      <c r="QTL10"/>
      <c r="QTM10"/>
      <c r="QTN10"/>
      <c r="QTO10"/>
      <c r="QTP10"/>
      <c r="QTQ10"/>
      <c r="QTR10"/>
      <c r="QTS10"/>
      <c r="QTT10"/>
      <c r="QTU10"/>
      <c r="QTV10"/>
      <c r="QTW10"/>
      <c r="QTX10"/>
      <c r="QTY10"/>
      <c r="QTZ10"/>
      <c r="QUA10"/>
      <c r="QUB10"/>
      <c r="QUC10"/>
      <c r="QUD10"/>
      <c r="QUE10"/>
      <c r="QUF10"/>
      <c r="QUG10"/>
      <c r="QUH10"/>
      <c r="QUI10"/>
      <c r="QUJ10"/>
      <c r="QUK10"/>
      <c r="QUL10"/>
      <c r="QUM10"/>
      <c r="QUN10"/>
      <c r="QUO10"/>
      <c r="QUP10"/>
      <c r="QUQ10"/>
      <c r="QUR10"/>
      <c r="QUS10"/>
      <c r="QUT10"/>
      <c r="QUU10"/>
      <c r="QUV10"/>
      <c r="QUW10"/>
      <c r="QUX10"/>
      <c r="QUY10"/>
      <c r="QUZ10"/>
      <c r="QVA10"/>
      <c r="QVB10"/>
      <c r="QVC10"/>
      <c r="QVD10"/>
      <c r="QVE10"/>
      <c r="QVF10"/>
      <c r="QVG10"/>
      <c r="QVH10"/>
      <c r="QVI10"/>
      <c r="QVJ10"/>
      <c r="QVK10"/>
      <c r="QVL10"/>
      <c r="QVM10"/>
      <c r="QVN10"/>
      <c r="QVO10"/>
      <c r="QVP10"/>
      <c r="QVQ10"/>
      <c r="QVR10"/>
      <c r="QVS10"/>
      <c r="QVT10"/>
      <c r="QVU10"/>
      <c r="QVV10"/>
      <c r="QVW10"/>
      <c r="QVX10"/>
      <c r="QVY10"/>
      <c r="QVZ10"/>
      <c r="QWA10"/>
      <c r="QWB10"/>
      <c r="QWC10"/>
      <c r="QWD10"/>
      <c r="QWE10"/>
      <c r="QWF10"/>
      <c r="QWG10"/>
      <c r="QWH10"/>
      <c r="QWI10"/>
      <c r="QWJ10"/>
      <c r="QWK10"/>
      <c r="QWL10"/>
      <c r="QWM10"/>
      <c r="QWN10"/>
      <c r="QWO10"/>
      <c r="QWP10"/>
      <c r="QWQ10"/>
      <c r="QWR10"/>
      <c r="QWS10"/>
      <c r="QWT10"/>
      <c r="QWU10"/>
      <c r="QWV10"/>
      <c r="QWW10"/>
      <c r="QWX10"/>
      <c r="QWY10"/>
      <c r="QWZ10"/>
      <c r="QXA10"/>
      <c r="QXB10"/>
      <c r="QXC10"/>
      <c r="QXD10"/>
      <c r="QXE10"/>
      <c r="QXF10"/>
      <c r="QXG10"/>
      <c r="QXH10"/>
      <c r="QXI10"/>
      <c r="QXJ10"/>
      <c r="QXK10"/>
      <c r="QXL10"/>
      <c r="QXM10"/>
      <c r="QXN10"/>
      <c r="QXO10"/>
      <c r="QXP10"/>
      <c r="QXQ10"/>
      <c r="QXR10"/>
      <c r="QXS10"/>
      <c r="QXT10"/>
      <c r="QXU10"/>
      <c r="QXV10"/>
      <c r="QXW10"/>
      <c r="QXX10"/>
      <c r="QXY10"/>
      <c r="QXZ10"/>
      <c r="QYA10"/>
      <c r="QYB10"/>
      <c r="QYC10"/>
      <c r="QYD10"/>
      <c r="QYE10"/>
      <c r="QYF10"/>
      <c r="QYG10"/>
      <c r="QYH10"/>
      <c r="QYI10"/>
      <c r="QYJ10"/>
      <c r="QYK10"/>
      <c r="QYL10"/>
      <c r="QYM10"/>
      <c r="QYN10"/>
      <c r="QYO10"/>
      <c r="QYP10"/>
      <c r="QYQ10"/>
      <c r="QYR10"/>
      <c r="QYS10"/>
      <c r="QYT10"/>
      <c r="QYU10"/>
      <c r="QYV10"/>
      <c r="QYW10"/>
      <c r="QYX10"/>
      <c r="QYY10"/>
      <c r="QYZ10"/>
      <c r="QZA10"/>
      <c r="QZB10"/>
      <c r="QZC10"/>
      <c r="QZD10"/>
      <c r="QZE10"/>
      <c r="QZF10"/>
      <c r="QZG10"/>
      <c r="QZH10"/>
      <c r="QZI10"/>
      <c r="QZJ10"/>
      <c r="QZK10"/>
      <c r="QZL10"/>
      <c r="QZM10"/>
      <c r="QZN10"/>
      <c r="QZO10"/>
      <c r="QZP10"/>
      <c r="QZQ10"/>
      <c r="QZR10"/>
      <c r="QZS10"/>
      <c r="QZT10"/>
      <c r="QZU10"/>
      <c r="QZV10"/>
      <c r="QZW10"/>
      <c r="QZX10"/>
      <c r="QZY10"/>
      <c r="QZZ10"/>
      <c r="RAA10"/>
      <c r="RAB10"/>
      <c r="RAC10"/>
      <c r="RAD10"/>
      <c r="RAE10"/>
      <c r="RAF10"/>
      <c r="RAG10"/>
      <c r="RAH10"/>
      <c r="RAI10"/>
      <c r="RAJ10"/>
      <c r="RAK10"/>
      <c r="RAL10"/>
      <c r="RAM10"/>
      <c r="RAN10"/>
      <c r="RAO10"/>
      <c r="RAP10"/>
      <c r="RAQ10"/>
      <c r="RAR10"/>
      <c r="RAS10"/>
      <c r="RAT10"/>
      <c r="RAU10"/>
      <c r="RAV10"/>
      <c r="RAW10"/>
      <c r="RAX10"/>
      <c r="RAY10"/>
      <c r="RAZ10"/>
      <c r="RBA10"/>
      <c r="RBB10"/>
      <c r="RBC10"/>
      <c r="RBD10"/>
      <c r="RBE10"/>
      <c r="RBF10"/>
      <c r="RBG10"/>
      <c r="RBH10"/>
      <c r="RBI10"/>
      <c r="RBJ10"/>
      <c r="RBK10"/>
      <c r="RBL10"/>
      <c r="RBM10"/>
      <c r="RBN10"/>
      <c r="RBO10"/>
      <c r="RBP10"/>
      <c r="RBQ10"/>
      <c r="RBR10"/>
      <c r="RBS10"/>
      <c r="RBT10"/>
      <c r="RBU10"/>
      <c r="RBV10"/>
      <c r="RBW10"/>
      <c r="RBX10"/>
      <c r="RBY10"/>
      <c r="RBZ10"/>
      <c r="RCA10"/>
      <c r="RCB10"/>
      <c r="RCC10"/>
      <c r="RCD10"/>
      <c r="RCE10"/>
      <c r="RCF10"/>
      <c r="RCG10"/>
      <c r="RCH10"/>
      <c r="RCI10"/>
      <c r="RCJ10"/>
      <c r="RCK10"/>
      <c r="RCL10"/>
      <c r="RCM10"/>
      <c r="RCN10"/>
      <c r="RCO10"/>
      <c r="RCP10"/>
      <c r="RCQ10"/>
      <c r="RCR10"/>
      <c r="RCS10"/>
      <c r="RCT10"/>
      <c r="RCU10"/>
      <c r="RCV10"/>
      <c r="RCW10"/>
      <c r="RCX10"/>
      <c r="RCY10"/>
      <c r="RCZ10"/>
      <c r="RDA10"/>
      <c r="RDB10"/>
      <c r="RDC10"/>
      <c r="RDD10"/>
      <c r="RDE10"/>
      <c r="RDF10"/>
      <c r="RDG10"/>
      <c r="RDH10"/>
      <c r="RDI10"/>
      <c r="RDJ10"/>
      <c r="RDK10"/>
      <c r="RDL10"/>
      <c r="RDM10"/>
      <c r="RDN10"/>
      <c r="RDO10"/>
      <c r="RDP10"/>
      <c r="RDQ10"/>
      <c r="RDR10"/>
      <c r="RDS10"/>
      <c r="RDT10"/>
      <c r="RDU10"/>
      <c r="RDV10"/>
      <c r="RDW10"/>
      <c r="RDX10"/>
      <c r="RDY10"/>
      <c r="RDZ10"/>
      <c r="REA10"/>
      <c r="REB10"/>
      <c r="REC10"/>
      <c r="RED10"/>
      <c r="REE10"/>
      <c r="REF10"/>
      <c r="REG10"/>
      <c r="REH10"/>
      <c r="REI10"/>
      <c r="REJ10"/>
      <c r="REK10"/>
      <c r="REL10"/>
      <c r="REM10"/>
      <c r="REN10"/>
      <c r="REO10"/>
      <c r="REP10"/>
      <c r="REQ10"/>
      <c r="RER10"/>
      <c r="RES10"/>
      <c r="RET10"/>
      <c r="REU10"/>
      <c r="REV10"/>
      <c r="REW10"/>
      <c r="REX10"/>
      <c r="REY10"/>
      <c r="REZ10"/>
      <c r="RFA10"/>
      <c r="RFB10"/>
      <c r="RFC10"/>
      <c r="RFD10"/>
      <c r="RFE10"/>
      <c r="RFF10"/>
      <c r="RFG10"/>
      <c r="RFH10"/>
      <c r="RFI10"/>
      <c r="RFJ10"/>
      <c r="RFK10"/>
      <c r="RFL10"/>
      <c r="RFM10"/>
      <c r="RFN10"/>
      <c r="RFO10"/>
      <c r="RFP10"/>
      <c r="RFQ10"/>
      <c r="RFR10"/>
      <c r="RFS10"/>
      <c r="RFT10"/>
      <c r="RFU10"/>
      <c r="RFV10"/>
      <c r="RFW10"/>
      <c r="RFX10"/>
      <c r="RFY10"/>
      <c r="RFZ10"/>
      <c r="RGA10"/>
      <c r="RGB10"/>
      <c r="RGC10"/>
      <c r="RGD10"/>
      <c r="RGE10"/>
      <c r="RGF10"/>
      <c r="RGG10"/>
      <c r="RGH10"/>
      <c r="RGI10"/>
      <c r="RGJ10"/>
      <c r="RGK10"/>
      <c r="RGL10"/>
      <c r="RGM10"/>
      <c r="RGN10"/>
      <c r="RGO10"/>
      <c r="RGP10"/>
      <c r="RGQ10"/>
      <c r="RGR10"/>
      <c r="RGS10"/>
      <c r="RGT10"/>
      <c r="RGU10"/>
      <c r="RGV10"/>
      <c r="RGW10"/>
      <c r="RGX10"/>
      <c r="RGY10"/>
      <c r="RGZ10"/>
      <c r="RHA10"/>
      <c r="RHB10"/>
      <c r="RHC10"/>
      <c r="RHD10"/>
      <c r="RHE10"/>
      <c r="RHF10"/>
      <c r="RHG10"/>
      <c r="RHH10"/>
      <c r="RHI10"/>
      <c r="RHJ10"/>
      <c r="RHK10"/>
      <c r="RHL10"/>
      <c r="RHM10"/>
      <c r="RHN10"/>
      <c r="RHO10"/>
      <c r="RHP10"/>
      <c r="RHQ10"/>
      <c r="RHR10"/>
      <c r="RHS10"/>
      <c r="RHT10"/>
      <c r="RHU10"/>
      <c r="RHV10"/>
      <c r="RHW10"/>
      <c r="RHX10"/>
      <c r="RHY10"/>
      <c r="RHZ10"/>
      <c r="RIA10"/>
      <c r="RIB10"/>
      <c r="RIC10"/>
      <c r="RID10"/>
      <c r="RIE10"/>
      <c r="RIF10"/>
      <c r="RIG10"/>
      <c r="RIH10"/>
      <c r="RII10"/>
      <c r="RIJ10"/>
      <c r="RIK10"/>
      <c r="RIL10"/>
      <c r="RIM10"/>
      <c r="RIN10"/>
      <c r="RIO10"/>
      <c r="RIP10"/>
      <c r="RIQ10"/>
      <c r="RIR10"/>
      <c r="RIS10"/>
      <c r="RIT10"/>
      <c r="RIU10"/>
      <c r="RIV10"/>
      <c r="RIW10"/>
      <c r="RIX10"/>
      <c r="RIY10"/>
      <c r="RIZ10"/>
      <c r="RJA10"/>
      <c r="RJB10"/>
      <c r="RJC10"/>
      <c r="RJD10"/>
      <c r="RJE10"/>
      <c r="RJF10"/>
      <c r="RJG10"/>
      <c r="RJH10"/>
      <c r="RJI10"/>
      <c r="RJJ10"/>
      <c r="RJK10"/>
      <c r="RJL10"/>
      <c r="RJM10"/>
      <c r="RJN10"/>
      <c r="RJO10"/>
      <c r="RJP10"/>
      <c r="RJQ10"/>
      <c r="RJR10"/>
      <c r="RJS10"/>
      <c r="RJT10"/>
      <c r="RJU10"/>
      <c r="RJV10"/>
      <c r="RJW10"/>
      <c r="RJX10"/>
      <c r="RJY10"/>
      <c r="RJZ10"/>
      <c r="RKA10"/>
      <c r="RKB10"/>
      <c r="RKC10"/>
      <c r="RKD10"/>
      <c r="RKE10"/>
      <c r="RKF10"/>
      <c r="RKG10"/>
      <c r="RKH10"/>
      <c r="RKI10"/>
      <c r="RKJ10"/>
      <c r="RKK10"/>
      <c r="RKL10"/>
      <c r="RKM10"/>
      <c r="RKN10"/>
      <c r="RKO10"/>
      <c r="RKP10"/>
      <c r="RKQ10"/>
      <c r="RKR10"/>
      <c r="RKS10"/>
      <c r="RKT10"/>
      <c r="RKU10"/>
      <c r="RKV10"/>
      <c r="RKW10"/>
      <c r="RKX10"/>
      <c r="RKY10"/>
      <c r="RKZ10"/>
      <c r="RLA10"/>
      <c r="RLB10"/>
      <c r="RLC10"/>
      <c r="RLD10"/>
      <c r="RLE10"/>
      <c r="RLF10"/>
      <c r="RLG10"/>
      <c r="RLH10"/>
      <c r="RLI10"/>
      <c r="RLJ10"/>
      <c r="RLK10"/>
      <c r="RLL10"/>
      <c r="RLM10"/>
      <c r="RLN10"/>
      <c r="RLO10"/>
      <c r="RLP10"/>
      <c r="RLQ10"/>
      <c r="RLR10"/>
      <c r="RLS10"/>
      <c r="RLT10"/>
      <c r="RLU10"/>
      <c r="RLV10"/>
      <c r="RLW10"/>
      <c r="RLX10"/>
      <c r="RLY10"/>
      <c r="RLZ10"/>
      <c r="RMA10"/>
      <c r="RMB10"/>
      <c r="RMC10"/>
      <c r="RMD10"/>
      <c r="RME10"/>
      <c r="RMF10"/>
      <c r="RMG10"/>
      <c r="RMH10"/>
      <c r="RMI10"/>
      <c r="RMJ10"/>
      <c r="RMK10"/>
      <c r="RML10"/>
      <c r="RMM10"/>
      <c r="RMN10"/>
      <c r="RMO10"/>
      <c r="RMP10"/>
      <c r="RMQ10"/>
      <c r="RMR10"/>
      <c r="RMS10"/>
      <c r="RMT10"/>
      <c r="RMU10"/>
      <c r="RMV10"/>
      <c r="RMW10"/>
      <c r="RMX10"/>
      <c r="RMY10"/>
      <c r="RMZ10"/>
      <c r="RNA10"/>
      <c r="RNB10"/>
      <c r="RNC10"/>
      <c r="RND10"/>
      <c r="RNE10"/>
      <c r="RNF10"/>
      <c r="RNG10"/>
      <c r="RNH10"/>
      <c r="RNI10"/>
      <c r="RNJ10"/>
      <c r="RNK10"/>
      <c r="RNL10"/>
      <c r="RNM10"/>
      <c r="RNN10"/>
      <c r="RNO10"/>
      <c r="RNP10"/>
      <c r="RNQ10"/>
      <c r="RNR10"/>
      <c r="RNS10"/>
      <c r="RNT10"/>
      <c r="RNU10"/>
      <c r="RNV10"/>
      <c r="RNW10"/>
      <c r="RNX10"/>
      <c r="RNY10"/>
      <c r="RNZ10"/>
      <c r="ROA10"/>
      <c r="ROB10"/>
      <c r="ROC10"/>
      <c r="ROD10"/>
      <c r="ROE10"/>
      <c r="ROF10"/>
      <c r="ROG10"/>
      <c r="ROH10"/>
      <c r="ROI10"/>
      <c r="ROJ10"/>
      <c r="ROK10"/>
      <c r="ROL10"/>
      <c r="ROM10"/>
      <c r="RON10"/>
      <c r="ROO10"/>
      <c r="ROP10"/>
      <c r="ROQ10"/>
      <c r="ROR10"/>
      <c r="ROS10"/>
      <c r="ROT10"/>
      <c r="ROU10"/>
      <c r="ROV10"/>
      <c r="ROW10"/>
      <c r="ROX10"/>
      <c r="ROY10"/>
      <c r="ROZ10"/>
      <c r="RPA10"/>
      <c r="RPB10"/>
      <c r="RPC10"/>
      <c r="RPD10"/>
      <c r="RPE10"/>
      <c r="RPF10"/>
      <c r="RPG10"/>
      <c r="RPH10"/>
      <c r="RPI10"/>
      <c r="RPJ10"/>
      <c r="RPK10"/>
      <c r="RPL10"/>
      <c r="RPM10"/>
      <c r="RPN10"/>
      <c r="RPO10"/>
      <c r="RPP10"/>
      <c r="RPQ10"/>
      <c r="RPR10"/>
      <c r="RPS10"/>
      <c r="RPT10"/>
      <c r="RPU10"/>
      <c r="RPV10"/>
      <c r="RPW10"/>
      <c r="RPX10"/>
      <c r="RPY10"/>
      <c r="RPZ10"/>
      <c r="RQA10"/>
      <c r="RQB10"/>
      <c r="RQC10"/>
      <c r="RQD10"/>
      <c r="RQE10"/>
      <c r="RQF10"/>
      <c r="RQG10"/>
      <c r="RQH10"/>
      <c r="RQI10"/>
      <c r="RQJ10"/>
      <c r="RQK10"/>
      <c r="RQL10"/>
      <c r="RQM10"/>
      <c r="RQN10"/>
      <c r="RQO10"/>
      <c r="RQP10"/>
      <c r="RQQ10"/>
      <c r="RQR10"/>
      <c r="RQS10"/>
      <c r="RQT10"/>
      <c r="RQU10"/>
      <c r="RQV10"/>
      <c r="RQW10"/>
      <c r="RQX10"/>
      <c r="RQY10"/>
      <c r="RQZ10"/>
      <c r="RRA10"/>
      <c r="RRB10"/>
      <c r="RRC10"/>
      <c r="RRD10"/>
      <c r="RRE10"/>
      <c r="RRF10"/>
      <c r="RRG10"/>
      <c r="RRH10"/>
      <c r="RRI10"/>
      <c r="RRJ10"/>
      <c r="RRK10"/>
      <c r="RRL10"/>
      <c r="RRM10"/>
      <c r="RRN10"/>
      <c r="RRO10"/>
      <c r="RRP10"/>
      <c r="RRQ10"/>
      <c r="RRR10"/>
      <c r="RRS10"/>
      <c r="RRT10"/>
      <c r="RRU10"/>
      <c r="RRV10"/>
      <c r="RRW10"/>
      <c r="RRX10"/>
      <c r="RRY10"/>
      <c r="RRZ10"/>
      <c r="RSA10"/>
      <c r="RSB10"/>
      <c r="RSC10"/>
      <c r="RSD10"/>
      <c r="RSE10"/>
      <c r="RSF10"/>
      <c r="RSG10"/>
      <c r="RSH10"/>
      <c r="RSI10"/>
      <c r="RSJ10"/>
      <c r="RSK10"/>
      <c r="RSL10"/>
      <c r="RSM10"/>
      <c r="RSN10"/>
      <c r="RSO10"/>
      <c r="RSP10"/>
      <c r="RSQ10"/>
      <c r="RSR10"/>
      <c r="RSS10"/>
      <c r="RST10"/>
      <c r="RSU10"/>
      <c r="RSV10"/>
      <c r="RSW10"/>
      <c r="RSX10"/>
      <c r="RSY10"/>
      <c r="RSZ10"/>
      <c r="RTA10"/>
      <c r="RTB10"/>
      <c r="RTC10"/>
      <c r="RTD10"/>
      <c r="RTE10"/>
      <c r="RTF10"/>
      <c r="RTG10"/>
      <c r="RTH10"/>
      <c r="RTI10"/>
      <c r="RTJ10"/>
      <c r="RTK10"/>
      <c r="RTL10"/>
      <c r="RTM10"/>
      <c r="RTN10"/>
      <c r="RTO10"/>
      <c r="RTP10"/>
      <c r="RTQ10"/>
      <c r="RTR10"/>
      <c r="RTS10"/>
      <c r="RTT10"/>
      <c r="RTU10"/>
      <c r="RTV10"/>
      <c r="RTW10"/>
      <c r="RTX10"/>
      <c r="RTY10"/>
      <c r="RTZ10"/>
      <c r="RUA10"/>
      <c r="RUB10"/>
      <c r="RUC10"/>
      <c r="RUD10"/>
      <c r="RUE10"/>
      <c r="RUF10"/>
      <c r="RUG10"/>
      <c r="RUH10"/>
      <c r="RUI10"/>
      <c r="RUJ10"/>
      <c r="RUK10"/>
      <c r="RUL10"/>
      <c r="RUM10"/>
      <c r="RUN10"/>
      <c r="RUO10"/>
      <c r="RUP10"/>
      <c r="RUQ10"/>
      <c r="RUR10"/>
      <c r="RUS10"/>
      <c r="RUT10"/>
      <c r="RUU10"/>
      <c r="RUV10"/>
      <c r="RUW10"/>
      <c r="RUX10"/>
      <c r="RUY10"/>
      <c r="RUZ10"/>
      <c r="RVA10"/>
      <c r="RVB10"/>
      <c r="RVC10"/>
      <c r="RVD10"/>
      <c r="RVE10"/>
      <c r="RVF10"/>
      <c r="RVG10"/>
      <c r="RVH10"/>
      <c r="RVI10"/>
      <c r="RVJ10"/>
      <c r="RVK10"/>
      <c r="RVL10"/>
      <c r="RVM10"/>
      <c r="RVN10"/>
      <c r="RVO10"/>
      <c r="RVP10"/>
      <c r="RVQ10"/>
      <c r="RVR10"/>
      <c r="RVS10"/>
      <c r="RVT10"/>
      <c r="RVU10"/>
      <c r="RVV10"/>
      <c r="RVW10"/>
      <c r="RVX10"/>
      <c r="RVY10"/>
      <c r="RVZ10"/>
      <c r="RWA10"/>
      <c r="RWB10"/>
      <c r="RWC10"/>
      <c r="RWD10"/>
      <c r="RWE10"/>
      <c r="RWF10"/>
      <c r="RWG10"/>
      <c r="RWH10"/>
      <c r="RWI10"/>
      <c r="RWJ10"/>
      <c r="RWK10"/>
      <c r="RWL10"/>
      <c r="RWM10"/>
      <c r="RWN10"/>
      <c r="RWO10"/>
      <c r="RWP10"/>
      <c r="RWQ10"/>
      <c r="RWR10"/>
      <c r="RWS10"/>
      <c r="RWT10"/>
      <c r="RWU10"/>
      <c r="RWV10"/>
      <c r="RWW10"/>
      <c r="RWX10"/>
      <c r="RWY10"/>
      <c r="RWZ10"/>
      <c r="RXA10"/>
      <c r="RXB10"/>
      <c r="RXC10"/>
      <c r="RXD10"/>
      <c r="RXE10"/>
      <c r="RXF10"/>
      <c r="RXG10"/>
      <c r="RXH10"/>
      <c r="RXI10"/>
      <c r="RXJ10"/>
      <c r="RXK10"/>
      <c r="RXL10"/>
      <c r="RXM10"/>
      <c r="RXN10"/>
      <c r="RXO10"/>
      <c r="RXP10"/>
      <c r="RXQ10"/>
      <c r="RXR10"/>
      <c r="RXS10"/>
      <c r="RXT10"/>
      <c r="RXU10"/>
      <c r="RXV10"/>
      <c r="RXW10"/>
      <c r="RXX10"/>
      <c r="RXY10"/>
      <c r="RXZ10"/>
      <c r="RYA10"/>
      <c r="RYB10"/>
      <c r="RYC10"/>
      <c r="RYD10"/>
      <c r="RYE10"/>
      <c r="RYF10"/>
      <c r="RYG10"/>
      <c r="RYH10"/>
      <c r="RYI10"/>
      <c r="RYJ10"/>
      <c r="RYK10"/>
      <c r="RYL10"/>
      <c r="RYM10"/>
      <c r="RYN10"/>
      <c r="RYO10"/>
      <c r="RYP10"/>
      <c r="RYQ10"/>
      <c r="RYR10"/>
      <c r="RYS10"/>
      <c r="RYT10"/>
      <c r="RYU10"/>
      <c r="RYV10"/>
      <c r="RYW10"/>
      <c r="RYX10"/>
      <c r="RYY10"/>
      <c r="RYZ10"/>
      <c r="RZA10"/>
      <c r="RZB10"/>
      <c r="RZC10"/>
      <c r="RZD10"/>
      <c r="RZE10"/>
      <c r="RZF10"/>
      <c r="RZG10"/>
      <c r="RZH10"/>
      <c r="RZI10"/>
      <c r="RZJ10"/>
      <c r="RZK10"/>
      <c r="RZL10"/>
      <c r="RZM10"/>
      <c r="RZN10"/>
      <c r="RZO10"/>
      <c r="RZP10"/>
      <c r="RZQ10"/>
      <c r="RZR10"/>
      <c r="RZS10"/>
      <c r="RZT10"/>
      <c r="RZU10"/>
      <c r="RZV10"/>
      <c r="RZW10"/>
      <c r="RZX10"/>
      <c r="RZY10"/>
      <c r="RZZ10"/>
      <c r="SAA10"/>
      <c r="SAB10"/>
      <c r="SAC10"/>
      <c r="SAD10"/>
      <c r="SAE10"/>
      <c r="SAF10"/>
      <c r="SAG10"/>
      <c r="SAH10"/>
      <c r="SAI10"/>
      <c r="SAJ10"/>
      <c r="SAK10"/>
      <c r="SAL10"/>
      <c r="SAM10"/>
      <c r="SAN10"/>
      <c r="SAO10"/>
      <c r="SAP10"/>
      <c r="SAQ10"/>
      <c r="SAR10"/>
      <c r="SAS10"/>
      <c r="SAT10"/>
      <c r="SAU10"/>
      <c r="SAV10"/>
      <c r="SAW10"/>
      <c r="SAX10"/>
      <c r="SAY10"/>
      <c r="SAZ10"/>
      <c r="SBA10"/>
      <c r="SBB10"/>
      <c r="SBC10"/>
      <c r="SBD10"/>
      <c r="SBE10"/>
      <c r="SBF10"/>
      <c r="SBG10"/>
      <c r="SBH10"/>
      <c r="SBI10"/>
      <c r="SBJ10"/>
      <c r="SBK10"/>
      <c r="SBL10"/>
      <c r="SBM10"/>
      <c r="SBN10"/>
      <c r="SBO10"/>
      <c r="SBP10"/>
      <c r="SBQ10"/>
      <c r="SBR10"/>
      <c r="SBS10"/>
      <c r="SBT10"/>
      <c r="SBU10"/>
      <c r="SBV10"/>
      <c r="SBW10"/>
      <c r="SBX10"/>
      <c r="SBY10"/>
      <c r="SBZ10"/>
      <c r="SCA10"/>
      <c r="SCB10"/>
      <c r="SCC10"/>
      <c r="SCD10"/>
      <c r="SCE10"/>
      <c r="SCF10"/>
      <c r="SCG10"/>
      <c r="SCH10"/>
      <c r="SCI10"/>
      <c r="SCJ10"/>
      <c r="SCK10"/>
      <c r="SCL10"/>
      <c r="SCM10"/>
      <c r="SCN10"/>
      <c r="SCO10"/>
      <c r="SCP10"/>
      <c r="SCQ10"/>
      <c r="SCR10"/>
      <c r="SCS10"/>
      <c r="SCT10"/>
      <c r="SCU10"/>
      <c r="SCV10"/>
      <c r="SCW10"/>
      <c r="SCX10"/>
      <c r="SCY10"/>
      <c r="SCZ10"/>
      <c r="SDA10"/>
      <c r="SDB10"/>
      <c r="SDC10"/>
      <c r="SDD10"/>
      <c r="SDE10"/>
      <c r="SDF10"/>
      <c r="SDG10"/>
      <c r="SDH10"/>
      <c r="SDI10"/>
      <c r="SDJ10"/>
      <c r="SDK10"/>
      <c r="SDL10"/>
      <c r="SDM10"/>
      <c r="SDN10"/>
      <c r="SDO10"/>
      <c r="SDP10"/>
      <c r="SDQ10"/>
      <c r="SDR10"/>
      <c r="SDS10"/>
      <c r="SDT10"/>
      <c r="SDU10"/>
      <c r="SDV10"/>
      <c r="SDW10"/>
      <c r="SDX10"/>
      <c r="SDY10"/>
      <c r="SDZ10"/>
      <c r="SEA10"/>
      <c r="SEB10"/>
      <c r="SEC10"/>
      <c r="SED10"/>
      <c r="SEE10"/>
      <c r="SEF10"/>
      <c r="SEG10"/>
      <c r="SEH10"/>
      <c r="SEI10"/>
      <c r="SEJ10"/>
      <c r="SEK10"/>
      <c r="SEL10"/>
      <c r="SEM10"/>
      <c r="SEN10"/>
      <c r="SEO10"/>
      <c r="SEP10"/>
      <c r="SEQ10"/>
      <c r="SER10"/>
      <c r="SES10"/>
      <c r="SET10"/>
      <c r="SEU10"/>
      <c r="SEV10"/>
      <c r="SEW10"/>
      <c r="SEX10"/>
      <c r="SEY10"/>
      <c r="SEZ10"/>
      <c r="SFA10"/>
      <c r="SFB10"/>
      <c r="SFC10"/>
      <c r="SFD10"/>
      <c r="SFE10"/>
      <c r="SFF10"/>
      <c r="SFG10"/>
      <c r="SFH10"/>
      <c r="SFI10"/>
      <c r="SFJ10"/>
      <c r="SFK10"/>
      <c r="SFL10"/>
      <c r="SFM10"/>
      <c r="SFN10"/>
      <c r="SFO10"/>
      <c r="SFP10"/>
      <c r="SFQ10"/>
      <c r="SFR10"/>
      <c r="SFS10"/>
      <c r="SFT10"/>
      <c r="SFU10"/>
      <c r="SFV10"/>
      <c r="SFW10"/>
      <c r="SFX10"/>
      <c r="SFY10"/>
      <c r="SFZ10"/>
      <c r="SGA10"/>
      <c r="SGB10"/>
      <c r="SGC10"/>
      <c r="SGD10"/>
      <c r="SGE10"/>
      <c r="SGF10"/>
      <c r="SGG10"/>
      <c r="SGH10"/>
      <c r="SGI10"/>
      <c r="SGJ10"/>
      <c r="SGK10"/>
      <c r="SGL10"/>
      <c r="SGM10"/>
      <c r="SGN10"/>
      <c r="SGO10"/>
      <c r="SGP10"/>
      <c r="SGQ10"/>
      <c r="SGR10"/>
      <c r="SGS10"/>
      <c r="SGT10"/>
      <c r="SGU10"/>
      <c r="SGV10"/>
      <c r="SGW10"/>
      <c r="SGX10"/>
      <c r="SGY10"/>
      <c r="SGZ10"/>
      <c r="SHA10"/>
      <c r="SHB10"/>
      <c r="SHC10"/>
      <c r="SHD10"/>
      <c r="SHE10"/>
      <c r="SHF10"/>
      <c r="SHG10"/>
      <c r="SHH10"/>
      <c r="SHI10"/>
      <c r="SHJ10"/>
      <c r="SHK10"/>
      <c r="SHL10"/>
      <c r="SHM10"/>
      <c r="SHN10"/>
      <c r="SHO10"/>
      <c r="SHP10"/>
      <c r="SHQ10"/>
      <c r="SHR10"/>
      <c r="SHS10"/>
      <c r="SHT10"/>
      <c r="SHU10"/>
      <c r="SHV10"/>
      <c r="SHW10"/>
      <c r="SHX10"/>
      <c r="SHY10"/>
      <c r="SHZ10"/>
      <c r="SIA10"/>
      <c r="SIB10"/>
      <c r="SIC10"/>
      <c r="SID10"/>
      <c r="SIE10"/>
      <c r="SIF10"/>
      <c r="SIG10"/>
      <c r="SIH10"/>
      <c r="SII10"/>
      <c r="SIJ10"/>
      <c r="SIK10"/>
      <c r="SIL10"/>
      <c r="SIM10"/>
      <c r="SIN10"/>
      <c r="SIO10"/>
      <c r="SIP10"/>
      <c r="SIQ10"/>
      <c r="SIR10"/>
      <c r="SIS10"/>
      <c r="SIT10"/>
      <c r="SIU10"/>
      <c r="SIV10"/>
      <c r="SIW10"/>
      <c r="SIX10"/>
      <c r="SIY10"/>
      <c r="SIZ10"/>
      <c r="SJA10"/>
      <c r="SJB10"/>
      <c r="SJC10"/>
      <c r="SJD10"/>
      <c r="SJE10"/>
      <c r="SJF10"/>
      <c r="SJG10"/>
      <c r="SJH10"/>
      <c r="SJI10"/>
      <c r="SJJ10"/>
      <c r="SJK10"/>
      <c r="SJL10"/>
      <c r="SJM10"/>
      <c r="SJN10"/>
      <c r="SJO10"/>
      <c r="SJP10"/>
      <c r="SJQ10"/>
      <c r="SJR10"/>
      <c r="SJS10"/>
      <c r="SJT10"/>
      <c r="SJU10"/>
      <c r="SJV10"/>
      <c r="SJW10"/>
      <c r="SJX10"/>
      <c r="SJY10"/>
      <c r="SJZ10"/>
      <c r="SKA10"/>
      <c r="SKB10"/>
      <c r="SKC10"/>
      <c r="SKD10"/>
      <c r="SKE10"/>
      <c r="SKF10"/>
      <c r="SKG10"/>
      <c r="SKH10"/>
      <c r="SKI10"/>
      <c r="SKJ10"/>
      <c r="SKK10"/>
      <c r="SKL10"/>
      <c r="SKM10"/>
      <c r="SKN10"/>
      <c r="SKO10"/>
      <c r="SKP10"/>
      <c r="SKQ10"/>
      <c r="SKR10"/>
      <c r="SKS10"/>
      <c r="SKT10"/>
      <c r="SKU10"/>
      <c r="SKV10"/>
      <c r="SKW10"/>
      <c r="SKX10"/>
      <c r="SKY10"/>
      <c r="SKZ10"/>
      <c r="SLA10"/>
      <c r="SLB10"/>
      <c r="SLC10"/>
      <c r="SLD10"/>
      <c r="SLE10"/>
      <c r="SLF10"/>
      <c r="SLG10"/>
      <c r="SLH10"/>
      <c r="SLI10"/>
      <c r="SLJ10"/>
      <c r="SLK10"/>
      <c r="SLL10"/>
      <c r="SLM10"/>
      <c r="SLN10"/>
      <c r="SLO10"/>
      <c r="SLP10"/>
      <c r="SLQ10"/>
      <c r="SLR10"/>
      <c r="SLS10"/>
      <c r="SLT10"/>
      <c r="SLU10"/>
      <c r="SLV10"/>
      <c r="SLW10"/>
      <c r="SLX10"/>
      <c r="SLY10"/>
      <c r="SLZ10"/>
      <c r="SMA10"/>
      <c r="SMB10"/>
      <c r="SMC10"/>
      <c r="SMD10"/>
      <c r="SME10"/>
      <c r="SMF10"/>
      <c r="SMG10"/>
      <c r="SMH10"/>
      <c r="SMI10"/>
      <c r="SMJ10"/>
      <c r="SMK10"/>
      <c r="SML10"/>
      <c r="SMM10"/>
      <c r="SMN10"/>
      <c r="SMO10"/>
      <c r="SMP10"/>
      <c r="SMQ10"/>
      <c r="SMR10"/>
      <c r="SMS10"/>
      <c r="SMT10"/>
      <c r="SMU10"/>
      <c r="SMV10"/>
      <c r="SMW10"/>
      <c r="SMX10"/>
      <c r="SMY10"/>
      <c r="SMZ10"/>
      <c r="SNA10"/>
      <c r="SNB10"/>
      <c r="SNC10"/>
      <c r="SND10"/>
      <c r="SNE10"/>
      <c r="SNF10"/>
      <c r="SNG10"/>
      <c r="SNH10"/>
      <c r="SNI10"/>
      <c r="SNJ10"/>
      <c r="SNK10"/>
      <c r="SNL10"/>
      <c r="SNM10"/>
      <c r="SNN10"/>
      <c r="SNO10"/>
      <c r="SNP10"/>
      <c r="SNQ10"/>
      <c r="SNR10"/>
      <c r="SNS10"/>
      <c r="SNT10"/>
      <c r="SNU10"/>
      <c r="SNV10"/>
      <c r="SNW10"/>
      <c r="SNX10"/>
      <c r="SNY10"/>
      <c r="SNZ10"/>
      <c r="SOA10"/>
      <c r="SOB10"/>
      <c r="SOC10"/>
      <c r="SOD10"/>
      <c r="SOE10"/>
      <c r="SOF10"/>
      <c r="SOG10"/>
      <c r="SOH10"/>
      <c r="SOI10"/>
      <c r="SOJ10"/>
      <c r="SOK10"/>
      <c r="SOL10"/>
      <c r="SOM10"/>
      <c r="SON10"/>
      <c r="SOO10"/>
      <c r="SOP10"/>
      <c r="SOQ10"/>
      <c r="SOR10"/>
      <c r="SOS10"/>
      <c r="SOT10"/>
      <c r="SOU10"/>
      <c r="SOV10"/>
      <c r="SOW10"/>
      <c r="SOX10"/>
      <c r="SOY10"/>
      <c r="SOZ10"/>
      <c r="SPA10"/>
      <c r="SPB10"/>
      <c r="SPC10"/>
      <c r="SPD10"/>
      <c r="SPE10"/>
      <c r="SPF10"/>
      <c r="SPG10"/>
      <c r="SPH10"/>
      <c r="SPI10"/>
      <c r="SPJ10"/>
      <c r="SPK10"/>
      <c r="SPL10"/>
      <c r="SPM10"/>
      <c r="SPN10"/>
      <c r="SPO10"/>
      <c r="SPP10"/>
      <c r="SPQ10"/>
      <c r="SPR10"/>
      <c r="SPS10"/>
      <c r="SPT10"/>
      <c r="SPU10"/>
      <c r="SPV10"/>
      <c r="SPW10"/>
      <c r="SPX10"/>
      <c r="SPY10"/>
      <c r="SPZ10"/>
      <c r="SQA10"/>
      <c r="SQB10"/>
      <c r="SQC10"/>
      <c r="SQD10"/>
      <c r="SQE10"/>
      <c r="SQF10"/>
      <c r="SQG10"/>
      <c r="SQH10"/>
      <c r="SQI10"/>
      <c r="SQJ10"/>
      <c r="SQK10"/>
      <c r="SQL10"/>
      <c r="SQM10"/>
      <c r="SQN10"/>
      <c r="SQO10"/>
      <c r="SQP10"/>
      <c r="SQQ10"/>
      <c r="SQR10"/>
      <c r="SQS10"/>
      <c r="SQT10"/>
      <c r="SQU10"/>
      <c r="SQV10"/>
      <c r="SQW10"/>
      <c r="SQX10"/>
      <c r="SQY10"/>
      <c r="SQZ10"/>
      <c r="SRA10"/>
      <c r="SRB10"/>
      <c r="SRC10"/>
      <c r="SRD10"/>
      <c r="SRE10"/>
      <c r="SRF10"/>
      <c r="SRG10"/>
      <c r="SRH10"/>
      <c r="SRI10"/>
      <c r="SRJ10"/>
      <c r="SRK10"/>
      <c r="SRL10"/>
      <c r="SRM10"/>
      <c r="SRN10"/>
      <c r="SRO10"/>
      <c r="SRP10"/>
      <c r="SRQ10"/>
      <c r="SRR10"/>
      <c r="SRS10"/>
      <c r="SRT10"/>
      <c r="SRU10"/>
      <c r="SRV10"/>
      <c r="SRW10"/>
      <c r="SRX10"/>
      <c r="SRY10"/>
      <c r="SRZ10"/>
      <c r="SSA10"/>
      <c r="SSB10"/>
      <c r="SSC10"/>
      <c r="SSD10"/>
      <c r="SSE10"/>
      <c r="SSF10"/>
      <c r="SSG10"/>
      <c r="SSH10"/>
      <c r="SSI10"/>
      <c r="SSJ10"/>
      <c r="SSK10"/>
      <c r="SSL10"/>
      <c r="SSM10"/>
      <c r="SSN10"/>
      <c r="SSO10"/>
      <c r="SSP10"/>
      <c r="SSQ10"/>
      <c r="SSR10"/>
      <c r="SSS10"/>
      <c r="SST10"/>
      <c r="SSU10"/>
      <c r="SSV10"/>
      <c r="SSW10"/>
      <c r="SSX10"/>
      <c r="SSY10"/>
      <c r="SSZ10"/>
      <c r="STA10"/>
      <c r="STB10"/>
      <c r="STC10"/>
      <c r="STD10"/>
      <c r="STE10"/>
      <c r="STF10"/>
      <c r="STG10"/>
      <c r="STH10"/>
      <c r="STI10"/>
      <c r="STJ10"/>
      <c r="STK10"/>
      <c r="STL10"/>
      <c r="STM10"/>
      <c r="STN10"/>
      <c r="STO10"/>
      <c r="STP10"/>
      <c r="STQ10"/>
      <c r="STR10"/>
      <c r="STS10"/>
      <c r="STT10"/>
      <c r="STU10"/>
      <c r="STV10"/>
      <c r="STW10"/>
      <c r="STX10"/>
      <c r="STY10"/>
      <c r="STZ10"/>
      <c r="SUA10"/>
      <c r="SUB10"/>
      <c r="SUC10"/>
      <c r="SUD10"/>
      <c r="SUE10"/>
      <c r="SUF10"/>
      <c r="SUG10"/>
      <c r="SUH10"/>
      <c r="SUI10"/>
      <c r="SUJ10"/>
      <c r="SUK10"/>
      <c r="SUL10"/>
      <c r="SUM10"/>
      <c r="SUN10"/>
      <c r="SUO10"/>
      <c r="SUP10"/>
      <c r="SUQ10"/>
      <c r="SUR10"/>
      <c r="SUS10"/>
      <c r="SUT10"/>
      <c r="SUU10"/>
      <c r="SUV10"/>
      <c r="SUW10"/>
      <c r="SUX10"/>
      <c r="SUY10"/>
      <c r="SUZ10"/>
      <c r="SVA10"/>
      <c r="SVB10"/>
      <c r="SVC10"/>
      <c r="SVD10"/>
      <c r="SVE10"/>
      <c r="SVF10"/>
      <c r="SVG10"/>
      <c r="SVH10"/>
      <c r="SVI10"/>
      <c r="SVJ10"/>
      <c r="SVK10"/>
      <c r="SVL10"/>
      <c r="SVM10"/>
      <c r="SVN10"/>
      <c r="SVO10"/>
      <c r="SVP10"/>
      <c r="SVQ10"/>
      <c r="SVR10"/>
      <c r="SVS10"/>
      <c r="SVT10"/>
      <c r="SVU10"/>
      <c r="SVV10"/>
      <c r="SVW10"/>
      <c r="SVX10"/>
      <c r="SVY10"/>
      <c r="SVZ10"/>
      <c r="SWA10"/>
      <c r="SWB10"/>
      <c r="SWC10"/>
      <c r="SWD10"/>
      <c r="SWE10"/>
      <c r="SWF10"/>
      <c r="SWG10"/>
      <c r="SWH10"/>
      <c r="SWI10"/>
      <c r="SWJ10"/>
      <c r="SWK10"/>
      <c r="SWL10"/>
      <c r="SWM10"/>
      <c r="SWN10"/>
      <c r="SWO10"/>
      <c r="SWP10"/>
      <c r="SWQ10"/>
      <c r="SWR10"/>
      <c r="SWS10"/>
      <c r="SWT10"/>
      <c r="SWU10"/>
      <c r="SWV10"/>
      <c r="SWW10"/>
      <c r="SWX10"/>
      <c r="SWY10"/>
      <c r="SWZ10"/>
      <c r="SXA10"/>
      <c r="SXB10"/>
      <c r="SXC10"/>
      <c r="SXD10"/>
      <c r="SXE10"/>
      <c r="SXF10"/>
      <c r="SXG10"/>
      <c r="SXH10"/>
      <c r="SXI10"/>
      <c r="SXJ10"/>
      <c r="SXK10"/>
      <c r="SXL10"/>
      <c r="SXM10"/>
      <c r="SXN10"/>
      <c r="SXO10"/>
      <c r="SXP10"/>
      <c r="SXQ10"/>
      <c r="SXR10"/>
      <c r="SXS10"/>
      <c r="SXT10"/>
      <c r="SXU10"/>
      <c r="SXV10"/>
      <c r="SXW10"/>
      <c r="SXX10"/>
      <c r="SXY10"/>
      <c r="SXZ10"/>
      <c r="SYA10"/>
      <c r="SYB10"/>
      <c r="SYC10"/>
      <c r="SYD10"/>
      <c r="SYE10"/>
      <c r="SYF10"/>
      <c r="SYG10"/>
      <c r="SYH10"/>
      <c r="SYI10"/>
      <c r="SYJ10"/>
      <c r="SYK10"/>
      <c r="SYL10"/>
      <c r="SYM10"/>
      <c r="SYN10"/>
      <c r="SYO10"/>
      <c r="SYP10"/>
      <c r="SYQ10"/>
      <c r="SYR10"/>
      <c r="SYS10"/>
      <c r="SYT10"/>
      <c r="SYU10"/>
      <c r="SYV10"/>
      <c r="SYW10"/>
      <c r="SYX10"/>
      <c r="SYY10"/>
      <c r="SYZ10"/>
      <c r="SZA10"/>
      <c r="SZB10"/>
      <c r="SZC10"/>
      <c r="SZD10"/>
      <c r="SZE10"/>
      <c r="SZF10"/>
      <c r="SZG10"/>
      <c r="SZH10"/>
      <c r="SZI10"/>
      <c r="SZJ10"/>
      <c r="SZK10"/>
      <c r="SZL10"/>
      <c r="SZM10"/>
      <c r="SZN10"/>
      <c r="SZO10"/>
      <c r="SZP10"/>
      <c r="SZQ10"/>
      <c r="SZR10"/>
      <c r="SZS10"/>
      <c r="SZT10"/>
      <c r="SZU10"/>
      <c r="SZV10"/>
      <c r="SZW10"/>
      <c r="SZX10"/>
      <c r="SZY10"/>
      <c r="SZZ10"/>
      <c r="TAA10"/>
      <c r="TAB10"/>
      <c r="TAC10"/>
      <c r="TAD10"/>
      <c r="TAE10"/>
      <c r="TAF10"/>
      <c r="TAG10"/>
      <c r="TAH10"/>
      <c r="TAI10"/>
      <c r="TAJ10"/>
      <c r="TAK10"/>
      <c r="TAL10"/>
      <c r="TAM10"/>
      <c r="TAN10"/>
      <c r="TAO10"/>
      <c r="TAP10"/>
      <c r="TAQ10"/>
      <c r="TAR10"/>
      <c r="TAS10"/>
      <c r="TAT10"/>
      <c r="TAU10"/>
      <c r="TAV10"/>
      <c r="TAW10"/>
      <c r="TAX10"/>
      <c r="TAY10"/>
      <c r="TAZ10"/>
      <c r="TBA10"/>
      <c r="TBB10"/>
      <c r="TBC10"/>
      <c r="TBD10"/>
      <c r="TBE10"/>
      <c r="TBF10"/>
      <c r="TBG10"/>
      <c r="TBH10"/>
      <c r="TBI10"/>
      <c r="TBJ10"/>
      <c r="TBK10"/>
      <c r="TBL10"/>
      <c r="TBM10"/>
      <c r="TBN10"/>
      <c r="TBO10"/>
      <c r="TBP10"/>
      <c r="TBQ10"/>
      <c r="TBR10"/>
      <c r="TBS10"/>
      <c r="TBT10"/>
      <c r="TBU10"/>
      <c r="TBV10"/>
      <c r="TBW10"/>
      <c r="TBX10"/>
      <c r="TBY10"/>
      <c r="TBZ10"/>
      <c r="TCA10"/>
      <c r="TCB10"/>
      <c r="TCC10"/>
      <c r="TCD10"/>
      <c r="TCE10"/>
      <c r="TCF10"/>
      <c r="TCG10"/>
      <c r="TCH10"/>
      <c r="TCI10"/>
      <c r="TCJ10"/>
      <c r="TCK10"/>
      <c r="TCL10"/>
      <c r="TCM10"/>
      <c r="TCN10"/>
      <c r="TCO10"/>
      <c r="TCP10"/>
      <c r="TCQ10"/>
      <c r="TCR10"/>
      <c r="TCS10"/>
      <c r="TCT10"/>
      <c r="TCU10"/>
      <c r="TCV10"/>
      <c r="TCW10"/>
      <c r="TCX10"/>
      <c r="TCY10"/>
      <c r="TCZ10"/>
      <c r="TDA10"/>
      <c r="TDB10"/>
      <c r="TDC10"/>
      <c r="TDD10"/>
      <c r="TDE10"/>
      <c r="TDF10"/>
      <c r="TDG10"/>
      <c r="TDH10"/>
      <c r="TDI10"/>
      <c r="TDJ10"/>
      <c r="TDK10"/>
      <c r="TDL10"/>
      <c r="TDM10"/>
      <c r="TDN10"/>
      <c r="TDO10"/>
      <c r="TDP10"/>
      <c r="TDQ10"/>
      <c r="TDR10"/>
      <c r="TDS10"/>
      <c r="TDT10"/>
      <c r="TDU10"/>
      <c r="TDV10"/>
      <c r="TDW10"/>
      <c r="TDX10"/>
      <c r="TDY10"/>
      <c r="TDZ10"/>
      <c r="TEA10"/>
      <c r="TEB10"/>
      <c r="TEC10"/>
      <c r="TED10"/>
      <c r="TEE10"/>
      <c r="TEF10"/>
      <c r="TEG10"/>
      <c r="TEH10"/>
      <c r="TEI10"/>
      <c r="TEJ10"/>
      <c r="TEK10"/>
      <c r="TEL10"/>
      <c r="TEM10"/>
      <c r="TEN10"/>
      <c r="TEO10"/>
      <c r="TEP10"/>
      <c r="TEQ10"/>
      <c r="TER10"/>
      <c r="TES10"/>
      <c r="TET10"/>
      <c r="TEU10"/>
      <c r="TEV10"/>
      <c r="TEW10"/>
      <c r="TEX10"/>
      <c r="TEY10"/>
      <c r="TEZ10"/>
      <c r="TFA10"/>
      <c r="TFB10"/>
      <c r="TFC10"/>
      <c r="TFD10"/>
      <c r="TFE10"/>
      <c r="TFF10"/>
      <c r="TFG10"/>
      <c r="TFH10"/>
      <c r="TFI10"/>
      <c r="TFJ10"/>
      <c r="TFK10"/>
      <c r="TFL10"/>
      <c r="TFM10"/>
      <c r="TFN10"/>
      <c r="TFO10"/>
      <c r="TFP10"/>
      <c r="TFQ10"/>
      <c r="TFR10"/>
      <c r="TFS10"/>
      <c r="TFT10"/>
      <c r="TFU10"/>
      <c r="TFV10"/>
      <c r="TFW10"/>
      <c r="TFX10"/>
      <c r="TFY10"/>
      <c r="TFZ10"/>
      <c r="TGA10"/>
      <c r="TGB10"/>
      <c r="TGC10"/>
      <c r="TGD10"/>
      <c r="TGE10"/>
      <c r="TGF10"/>
      <c r="TGG10"/>
      <c r="TGH10"/>
      <c r="TGI10"/>
      <c r="TGJ10"/>
      <c r="TGK10"/>
      <c r="TGL10"/>
      <c r="TGM10"/>
      <c r="TGN10"/>
      <c r="TGO10"/>
      <c r="TGP10"/>
      <c r="TGQ10"/>
      <c r="TGR10"/>
      <c r="TGS10"/>
      <c r="TGT10"/>
      <c r="TGU10"/>
      <c r="TGV10"/>
      <c r="TGW10"/>
      <c r="TGX10"/>
      <c r="TGY10"/>
      <c r="TGZ10"/>
      <c r="THA10"/>
      <c r="THB10"/>
      <c r="THC10"/>
      <c r="THD10"/>
      <c r="THE10"/>
      <c r="THF10"/>
      <c r="THG10"/>
      <c r="THH10"/>
      <c r="THI10"/>
      <c r="THJ10"/>
      <c r="THK10"/>
      <c r="THL10"/>
      <c r="THM10"/>
      <c r="THN10"/>
      <c r="THO10"/>
      <c r="THP10"/>
      <c r="THQ10"/>
      <c r="THR10"/>
      <c r="THS10"/>
      <c r="THT10"/>
      <c r="THU10"/>
      <c r="THV10"/>
      <c r="THW10"/>
      <c r="THX10"/>
      <c r="THY10"/>
      <c r="THZ10"/>
      <c r="TIA10"/>
      <c r="TIB10"/>
      <c r="TIC10"/>
      <c r="TID10"/>
      <c r="TIE10"/>
      <c r="TIF10"/>
      <c r="TIG10"/>
      <c r="TIH10"/>
      <c r="TII10"/>
      <c r="TIJ10"/>
      <c r="TIK10"/>
      <c r="TIL10"/>
      <c r="TIM10"/>
      <c r="TIN10"/>
      <c r="TIO10"/>
      <c r="TIP10"/>
      <c r="TIQ10"/>
      <c r="TIR10"/>
      <c r="TIS10"/>
      <c r="TIT10"/>
      <c r="TIU10"/>
      <c r="TIV10"/>
      <c r="TIW10"/>
      <c r="TIX10"/>
      <c r="TIY10"/>
      <c r="TIZ10"/>
      <c r="TJA10"/>
      <c r="TJB10"/>
      <c r="TJC10"/>
      <c r="TJD10"/>
      <c r="TJE10"/>
      <c r="TJF10"/>
      <c r="TJG10"/>
      <c r="TJH10"/>
      <c r="TJI10"/>
      <c r="TJJ10"/>
      <c r="TJK10"/>
      <c r="TJL10"/>
      <c r="TJM10"/>
      <c r="TJN10"/>
      <c r="TJO10"/>
      <c r="TJP10"/>
      <c r="TJQ10"/>
      <c r="TJR10"/>
      <c r="TJS10"/>
      <c r="TJT10"/>
      <c r="TJU10"/>
      <c r="TJV10"/>
      <c r="TJW10"/>
      <c r="TJX10"/>
      <c r="TJY10"/>
      <c r="TJZ10"/>
      <c r="TKA10"/>
      <c r="TKB10"/>
      <c r="TKC10"/>
      <c r="TKD10"/>
      <c r="TKE10"/>
      <c r="TKF10"/>
      <c r="TKG10"/>
      <c r="TKH10"/>
      <c r="TKI10"/>
      <c r="TKJ10"/>
      <c r="TKK10"/>
      <c r="TKL10"/>
      <c r="TKM10"/>
      <c r="TKN10"/>
      <c r="TKO10"/>
      <c r="TKP10"/>
      <c r="TKQ10"/>
      <c r="TKR10"/>
      <c r="TKS10"/>
      <c r="TKT10"/>
      <c r="TKU10"/>
      <c r="TKV10"/>
      <c r="TKW10"/>
      <c r="TKX10"/>
      <c r="TKY10"/>
      <c r="TKZ10"/>
      <c r="TLA10"/>
      <c r="TLB10"/>
      <c r="TLC10"/>
      <c r="TLD10"/>
      <c r="TLE10"/>
      <c r="TLF10"/>
      <c r="TLG10"/>
      <c r="TLH10"/>
      <c r="TLI10"/>
      <c r="TLJ10"/>
      <c r="TLK10"/>
      <c r="TLL10"/>
      <c r="TLM10"/>
      <c r="TLN10"/>
      <c r="TLO10"/>
      <c r="TLP10"/>
      <c r="TLQ10"/>
      <c r="TLR10"/>
      <c r="TLS10"/>
      <c r="TLT10"/>
      <c r="TLU10"/>
      <c r="TLV10"/>
      <c r="TLW10"/>
      <c r="TLX10"/>
      <c r="TLY10"/>
      <c r="TLZ10"/>
      <c r="TMA10"/>
      <c r="TMB10"/>
      <c r="TMC10"/>
      <c r="TMD10"/>
      <c r="TME10"/>
      <c r="TMF10"/>
      <c r="TMG10"/>
      <c r="TMH10"/>
      <c r="TMI10"/>
      <c r="TMJ10"/>
      <c r="TMK10"/>
      <c r="TML10"/>
      <c r="TMM10"/>
      <c r="TMN10"/>
      <c r="TMO10"/>
      <c r="TMP10"/>
      <c r="TMQ10"/>
      <c r="TMR10"/>
      <c r="TMS10"/>
      <c r="TMT10"/>
      <c r="TMU10"/>
      <c r="TMV10"/>
      <c r="TMW10"/>
      <c r="TMX10"/>
      <c r="TMY10"/>
      <c r="TMZ10"/>
      <c r="TNA10"/>
      <c r="TNB10"/>
      <c r="TNC10"/>
      <c r="TND10"/>
      <c r="TNE10"/>
      <c r="TNF10"/>
      <c r="TNG10"/>
      <c r="TNH10"/>
      <c r="TNI10"/>
      <c r="TNJ10"/>
      <c r="TNK10"/>
      <c r="TNL10"/>
      <c r="TNM10"/>
      <c r="TNN10"/>
      <c r="TNO10"/>
      <c r="TNP10"/>
      <c r="TNQ10"/>
      <c r="TNR10"/>
      <c r="TNS10"/>
      <c r="TNT10"/>
      <c r="TNU10"/>
      <c r="TNV10"/>
      <c r="TNW10"/>
      <c r="TNX10"/>
      <c r="TNY10"/>
      <c r="TNZ10"/>
      <c r="TOA10"/>
      <c r="TOB10"/>
      <c r="TOC10"/>
      <c r="TOD10"/>
      <c r="TOE10"/>
      <c r="TOF10"/>
      <c r="TOG10"/>
      <c r="TOH10"/>
      <c r="TOI10"/>
      <c r="TOJ10"/>
      <c r="TOK10"/>
      <c r="TOL10"/>
      <c r="TOM10"/>
      <c r="TON10"/>
      <c r="TOO10"/>
      <c r="TOP10"/>
      <c r="TOQ10"/>
      <c r="TOR10"/>
      <c r="TOS10"/>
      <c r="TOT10"/>
      <c r="TOU10"/>
      <c r="TOV10"/>
      <c r="TOW10"/>
      <c r="TOX10"/>
      <c r="TOY10"/>
      <c r="TOZ10"/>
      <c r="TPA10"/>
      <c r="TPB10"/>
      <c r="TPC10"/>
      <c r="TPD10"/>
      <c r="TPE10"/>
      <c r="TPF10"/>
      <c r="TPG10"/>
      <c r="TPH10"/>
      <c r="TPI10"/>
      <c r="TPJ10"/>
      <c r="TPK10"/>
      <c r="TPL10"/>
      <c r="TPM10"/>
      <c r="TPN10"/>
      <c r="TPO10"/>
      <c r="TPP10"/>
      <c r="TPQ10"/>
      <c r="TPR10"/>
      <c r="TPS10"/>
      <c r="TPT10"/>
      <c r="TPU10"/>
      <c r="TPV10"/>
      <c r="TPW10"/>
      <c r="TPX10"/>
      <c r="TPY10"/>
      <c r="TPZ10"/>
      <c r="TQA10"/>
      <c r="TQB10"/>
      <c r="TQC10"/>
      <c r="TQD10"/>
      <c r="TQE10"/>
      <c r="TQF10"/>
      <c r="TQG10"/>
      <c r="TQH10"/>
      <c r="TQI10"/>
      <c r="TQJ10"/>
      <c r="TQK10"/>
      <c r="TQL10"/>
      <c r="TQM10"/>
      <c r="TQN10"/>
      <c r="TQO10"/>
      <c r="TQP10"/>
      <c r="TQQ10"/>
      <c r="TQR10"/>
      <c r="TQS10"/>
      <c r="TQT10"/>
      <c r="TQU10"/>
      <c r="TQV10"/>
      <c r="TQW10"/>
      <c r="TQX10"/>
      <c r="TQY10"/>
      <c r="TQZ10"/>
      <c r="TRA10"/>
      <c r="TRB10"/>
      <c r="TRC10"/>
      <c r="TRD10"/>
      <c r="TRE10"/>
      <c r="TRF10"/>
      <c r="TRG10"/>
      <c r="TRH10"/>
      <c r="TRI10"/>
      <c r="TRJ10"/>
      <c r="TRK10"/>
      <c r="TRL10"/>
      <c r="TRM10"/>
      <c r="TRN10"/>
      <c r="TRO10"/>
      <c r="TRP10"/>
      <c r="TRQ10"/>
      <c r="TRR10"/>
      <c r="TRS10"/>
      <c r="TRT10"/>
      <c r="TRU10"/>
      <c r="TRV10"/>
      <c r="TRW10"/>
      <c r="TRX10"/>
      <c r="TRY10"/>
      <c r="TRZ10"/>
      <c r="TSA10"/>
      <c r="TSB10"/>
      <c r="TSC10"/>
      <c r="TSD10"/>
      <c r="TSE10"/>
      <c r="TSF10"/>
      <c r="TSG10"/>
      <c r="TSH10"/>
      <c r="TSI10"/>
      <c r="TSJ10"/>
      <c r="TSK10"/>
      <c r="TSL10"/>
      <c r="TSM10"/>
      <c r="TSN10"/>
      <c r="TSO10"/>
      <c r="TSP10"/>
      <c r="TSQ10"/>
      <c r="TSR10"/>
      <c r="TSS10"/>
      <c r="TST10"/>
      <c r="TSU10"/>
      <c r="TSV10"/>
      <c r="TSW10"/>
      <c r="TSX10"/>
      <c r="TSY10"/>
      <c r="TSZ10"/>
      <c r="TTA10"/>
      <c r="TTB10"/>
      <c r="TTC10"/>
      <c r="TTD10"/>
      <c r="TTE10"/>
      <c r="TTF10"/>
      <c r="TTG10"/>
      <c r="TTH10"/>
      <c r="TTI10"/>
      <c r="TTJ10"/>
      <c r="TTK10"/>
      <c r="TTL10"/>
      <c r="TTM10"/>
      <c r="TTN10"/>
      <c r="TTO10"/>
      <c r="TTP10"/>
      <c r="TTQ10"/>
      <c r="TTR10"/>
      <c r="TTS10"/>
      <c r="TTT10"/>
      <c r="TTU10"/>
      <c r="TTV10"/>
      <c r="TTW10"/>
      <c r="TTX10"/>
      <c r="TTY10"/>
      <c r="TTZ10"/>
      <c r="TUA10"/>
      <c r="TUB10"/>
      <c r="TUC10"/>
      <c r="TUD10"/>
      <c r="TUE10"/>
      <c r="TUF10"/>
      <c r="TUG10"/>
      <c r="TUH10"/>
      <c r="TUI10"/>
      <c r="TUJ10"/>
      <c r="TUK10"/>
      <c r="TUL10"/>
      <c r="TUM10"/>
      <c r="TUN10"/>
      <c r="TUO10"/>
      <c r="TUP10"/>
      <c r="TUQ10"/>
      <c r="TUR10"/>
      <c r="TUS10"/>
      <c r="TUT10"/>
      <c r="TUU10"/>
      <c r="TUV10"/>
      <c r="TUW10"/>
      <c r="TUX10"/>
      <c r="TUY10"/>
      <c r="TUZ10"/>
      <c r="TVA10"/>
      <c r="TVB10"/>
      <c r="TVC10"/>
      <c r="TVD10"/>
      <c r="TVE10"/>
      <c r="TVF10"/>
      <c r="TVG10"/>
      <c r="TVH10"/>
      <c r="TVI10"/>
      <c r="TVJ10"/>
      <c r="TVK10"/>
      <c r="TVL10"/>
      <c r="TVM10"/>
      <c r="TVN10"/>
      <c r="TVO10"/>
      <c r="TVP10"/>
      <c r="TVQ10"/>
      <c r="TVR10"/>
      <c r="TVS10"/>
      <c r="TVT10"/>
      <c r="TVU10"/>
      <c r="TVV10"/>
      <c r="TVW10"/>
      <c r="TVX10"/>
      <c r="TVY10"/>
      <c r="TVZ10"/>
      <c r="TWA10"/>
      <c r="TWB10"/>
      <c r="TWC10"/>
      <c r="TWD10"/>
      <c r="TWE10"/>
      <c r="TWF10"/>
      <c r="TWG10"/>
      <c r="TWH10"/>
      <c r="TWI10"/>
      <c r="TWJ10"/>
      <c r="TWK10"/>
      <c r="TWL10"/>
      <c r="TWM10"/>
      <c r="TWN10"/>
      <c r="TWO10"/>
      <c r="TWP10"/>
      <c r="TWQ10"/>
      <c r="TWR10"/>
      <c r="TWS10"/>
      <c r="TWT10"/>
      <c r="TWU10"/>
      <c r="TWV10"/>
      <c r="TWW10"/>
      <c r="TWX10"/>
      <c r="TWY10"/>
      <c r="TWZ10"/>
      <c r="TXA10"/>
      <c r="TXB10"/>
      <c r="TXC10"/>
      <c r="TXD10"/>
      <c r="TXE10"/>
      <c r="TXF10"/>
      <c r="TXG10"/>
      <c r="TXH10"/>
      <c r="TXI10"/>
      <c r="TXJ10"/>
      <c r="TXK10"/>
      <c r="TXL10"/>
      <c r="TXM10"/>
      <c r="TXN10"/>
      <c r="TXO10"/>
      <c r="TXP10"/>
      <c r="TXQ10"/>
      <c r="TXR10"/>
      <c r="TXS10"/>
      <c r="TXT10"/>
      <c r="TXU10"/>
      <c r="TXV10"/>
      <c r="TXW10"/>
      <c r="TXX10"/>
      <c r="TXY10"/>
      <c r="TXZ10"/>
      <c r="TYA10"/>
      <c r="TYB10"/>
      <c r="TYC10"/>
      <c r="TYD10"/>
      <c r="TYE10"/>
      <c r="TYF10"/>
      <c r="TYG10"/>
      <c r="TYH10"/>
      <c r="TYI10"/>
      <c r="TYJ10"/>
      <c r="TYK10"/>
      <c r="TYL10"/>
      <c r="TYM10"/>
      <c r="TYN10"/>
      <c r="TYO10"/>
      <c r="TYP10"/>
      <c r="TYQ10"/>
      <c r="TYR10"/>
      <c r="TYS10"/>
      <c r="TYT10"/>
      <c r="TYU10"/>
      <c r="TYV10"/>
      <c r="TYW10"/>
      <c r="TYX10"/>
      <c r="TYY10"/>
      <c r="TYZ10"/>
      <c r="TZA10"/>
      <c r="TZB10"/>
      <c r="TZC10"/>
      <c r="TZD10"/>
      <c r="TZE10"/>
      <c r="TZF10"/>
      <c r="TZG10"/>
      <c r="TZH10"/>
      <c r="TZI10"/>
      <c r="TZJ10"/>
      <c r="TZK10"/>
      <c r="TZL10"/>
      <c r="TZM10"/>
      <c r="TZN10"/>
      <c r="TZO10"/>
      <c r="TZP10"/>
      <c r="TZQ10"/>
      <c r="TZR10"/>
      <c r="TZS10"/>
      <c r="TZT10"/>
      <c r="TZU10"/>
      <c r="TZV10"/>
      <c r="TZW10"/>
      <c r="TZX10"/>
      <c r="TZY10"/>
      <c r="TZZ10"/>
      <c r="UAA10"/>
      <c r="UAB10"/>
      <c r="UAC10"/>
      <c r="UAD10"/>
      <c r="UAE10"/>
      <c r="UAF10"/>
      <c r="UAG10"/>
      <c r="UAH10"/>
      <c r="UAI10"/>
      <c r="UAJ10"/>
      <c r="UAK10"/>
      <c r="UAL10"/>
      <c r="UAM10"/>
      <c r="UAN10"/>
      <c r="UAO10"/>
      <c r="UAP10"/>
      <c r="UAQ10"/>
      <c r="UAR10"/>
      <c r="UAS10"/>
      <c r="UAT10"/>
      <c r="UAU10"/>
      <c r="UAV10"/>
      <c r="UAW10"/>
      <c r="UAX10"/>
      <c r="UAY10"/>
      <c r="UAZ10"/>
      <c r="UBA10"/>
      <c r="UBB10"/>
      <c r="UBC10"/>
      <c r="UBD10"/>
      <c r="UBE10"/>
      <c r="UBF10"/>
      <c r="UBG10"/>
      <c r="UBH10"/>
      <c r="UBI10"/>
      <c r="UBJ10"/>
      <c r="UBK10"/>
      <c r="UBL10"/>
      <c r="UBM10"/>
      <c r="UBN10"/>
      <c r="UBO10"/>
      <c r="UBP10"/>
      <c r="UBQ10"/>
      <c r="UBR10"/>
      <c r="UBS10"/>
      <c r="UBT10"/>
      <c r="UBU10"/>
      <c r="UBV10"/>
      <c r="UBW10"/>
      <c r="UBX10"/>
      <c r="UBY10"/>
      <c r="UBZ10"/>
      <c r="UCA10"/>
      <c r="UCB10"/>
      <c r="UCC10"/>
      <c r="UCD10"/>
      <c r="UCE10"/>
      <c r="UCF10"/>
      <c r="UCG10"/>
      <c r="UCH10"/>
      <c r="UCI10"/>
      <c r="UCJ10"/>
      <c r="UCK10"/>
      <c r="UCL10"/>
      <c r="UCM10"/>
      <c r="UCN10"/>
      <c r="UCO10"/>
      <c r="UCP10"/>
      <c r="UCQ10"/>
      <c r="UCR10"/>
      <c r="UCS10"/>
      <c r="UCT10"/>
      <c r="UCU10"/>
      <c r="UCV10"/>
      <c r="UCW10"/>
      <c r="UCX10"/>
      <c r="UCY10"/>
      <c r="UCZ10"/>
      <c r="UDA10"/>
      <c r="UDB10"/>
      <c r="UDC10"/>
      <c r="UDD10"/>
      <c r="UDE10"/>
      <c r="UDF10"/>
      <c r="UDG10"/>
      <c r="UDH10"/>
      <c r="UDI10"/>
      <c r="UDJ10"/>
      <c r="UDK10"/>
      <c r="UDL10"/>
      <c r="UDM10"/>
      <c r="UDN10"/>
      <c r="UDO10"/>
      <c r="UDP10"/>
      <c r="UDQ10"/>
      <c r="UDR10"/>
      <c r="UDS10"/>
      <c r="UDT10"/>
      <c r="UDU10"/>
      <c r="UDV10"/>
      <c r="UDW10"/>
      <c r="UDX10"/>
      <c r="UDY10"/>
      <c r="UDZ10"/>
      <c r="UEA10"/>
      <c r="UEB10"/>
      <c r="UEC10"/>
      <c r="UED10"/>
      <c r="UEE10"/>
      <c r="UEF10"/>
      <c r="UEG10"/>
      <c r="UEH10"/>
      <c r="UEI10"/>
      <c r="UEJ10"/>
      <c r="UEK10"/>
      <c r="UEL10"/>
      <c r="UEM10"/>
      <c r="UEN10"/>
      <c r="UEO10"/>
      <c r="UEP10"/>
      <c r="UEQ10"/>
      <c r="UER10"/>
      <c r="UES10"/>
      <c r="UET10"/>
      <c r="UEU10"/>
      <c r="UEV10"/>
      <c r="UEW10"/>
      <c r="UEX10"/>
      <c r="UEY10"/>
      <c r="UEZ10"/>
      <c r="UFA10"/>
      <c r="UFB10"/>
      <c r="UFC10"/>
      <c r="UFD10"/>
      <c r="UFE10"/>
      <c r="UFF10"/>
      <c r="UFG10"/>
      <c r="UFH10"/>
      <c r="UFI10"/>
      <c r="UFJ10"/>
      <c r="UFK10"/>
      <c r="UFL10"/>
      <c r="UFM10"/>
      <c r="UFN10"/>
      <c r="UFO10"/>
      <c r="UFP10"/>
      <c r="UFQ10"/>
      <c r="UFR10"/>
      <c r="UFS10"/>
      <c r="UFT10"/>
      <c r="UFU10"/>
      <c r="UFV10"/>
      <c r="UFW10"/>
      <c r="UFX10"/>
      <c r="UFY10"/>
      <c r="UFZ10"/>
      <c r="UGA10"/>
      <c r="UGB10"/>
      <c r="UGC10"/>
      <c r="UGD10"/>
      <c r="UGE10"/>
      <c r="UGF10"/>
      <c r="UGG10"/>
      <c r="UGH10"/>
      <c r="UGI10"/>
      <c r="UGJ10"/>
      <c r="UGK10"/>
      <c r="UGL10"/>
      <c r="UGM10"/>
      <c r="UGN10"/>
      <c r="UGO10"/>
      <c r="UGP10"/>
      <c r="UGQ10"/>
      <c r="UGR10"/>
      <c r="UGS10"/>
      <c r="UGT10"/>
      <c r="UGU10"/>
      <c r="UGV10"/>
      <c r="UGW10"/>
      <c r="UGX10"/>
      <c r="UGY10"/>
      <c r="UGZ10"/>
      <c r="UHA10"/>
      <c r="UHB10"/>
      <c r="UHC10"/>
      <c r="UHD10"/>
      <c r="UHE10"/>
      <c r="UHF10"/>
      <c r="UHG10"/>
      <c r="UHH10"/>
      <c r="UHI10"/>
      <c r="UHJ10"/>
      <c r="UHK10"/>
      <c r="UHL10"/>
      <c r="UHM10"/>
      <c r="UHN10"/>
      <c r="UHO10"/>
      <c r="UHP10"/>
      <c r="UHQ10"/>
      <c r="UHR10"/>
      <c r="UHS10"/>
      <c r="UHT10"/>
      <c r="UHU10"/>
      <c r="UHV10"/>
      <c r="UHW10"/>
      <c r="UHX10"/>
      <c r="UHY10"/>
      <c r="UHZ10"/>
      <c r="UIA10"/>
      <c r="UIB10"/>
      <c r="UIC10"/>
      <c r="UID10"/>
      <c r="UIE10"/>
      <c r="UIF10"/>
      <c r="UIG10"/>
      <c r="UIH10"/>
      <c r="UII10"/>
      <c r="UIJ10"/>
      <c r="UIK10"/>
      <c r="UIL10"/>
      <c r="UIM10"/>
      <c r="UIN10"/>
      <c r="UIO10"/>
      <c r="UIP10"/>
      <c r="UIQ10"/>
      <c r="UIR10"/>
      <c r="UIS10"/>
      <c r="UIT10"/>
      <c r="UIU10"/>
      <c r="UIV10"/>
      <c r="UIW10"/>
      <c r="UIX10"/>
      <c r="UIY10"/>
      <c r="UIZ10"/>
      <c r="UJA10"/>
      <c r="UJB10"/>
      <c r="UJC10"/>
      <c r="UJD10"/>
      <c r="UJE10"/>
      <c r="UJF10"/>
      <c r="UJG10"/>
      <c r="UJH10"/>
      <c r="UJI10"/>
      <c r="UJJ10"/>
      <c r="UJK10"/>
      <c r="UJL10"/>
      <c r="UJM10"/>
      <c r="UJN10"/>
      <c r="UJO10"/>
      <c r="UJP10"/>
      <c r="UJQ10"/>
      <c r="UJR10"/>
      <c r="UJS10"/>
      <c r="UJT10"/>
      <c r="UJU10"/>
      <c r="UJV10"/>
      <c r="UJW10"/>
      <c r="UJX10"/>
      <c r="UJY10"/>
      <c r="UJZ10"/>
      <c r="UKA10"/>
      <c r="UKB10"/>
      <c r="UKC10"/>
      <c r="UKD10"/>
      <c r="UKE10"/>
      <c r="UKF10"/>
      <c r="UKG10"/>
      <c r="UKH10"/>
      <c r="UKI10"/>
      <c r="UKJ10"/>
      <c r="UKK10"/>
      <c r="UKL10"/>
      <c r="UKM10"/>
      <c r="UKN10"/>
      <c r="UKO10"/>
      <c r="UKP10"/>
      <c r="UKQ10"/>
      <c r="UKR10"/>
      <c r="UKS10"/>
      <c r="UKT10"/>
      <c r="UKU10"/>
      <c r="UKV10"/>
      <c r="UKW10"/>
      <c r="UKX10"/>
      <c r="UKY10"/>
      <c r="UKZ10"/>
      <c r="ULA10"/>
      <c r="ULB10"/>
      <c r="ULC10"/>
      <c r="ULD10"/>
      <c r="ULE10"/>
      <c r="ULF10"/>
      <c r="ULG10"/>
      <c r="ULH10"/>
      <c r="ULI10"/>
      <c r="ULJ10"/>
      <c r="ULK10"/>
      <c r="ULL10"/>
      <c r="ULM10"/>
      <c r="ULN10"/>
      <c r="ULO10"/>
      <c r="ULP10"/>
      <c r="ULQ10"/>
      <c r="ULR10"/>
      <c r="ULS10"/>
      <c r="ULT10"/>
      <c r="ULU10"/>
      <c r="ULV10"/>
      <c r="ULW10"/>
      <c r="ULX10"/>
      <c r="ULY10"/>
      <c r="ULZ10"/>
      <c r="UMA10"/>
      <c r="UMB10"/>
      <c r="UMC10"/>
      <c r="UMD10"/>
      <c r="UME10"/>
      <c r="UMF10"/>
      <c r="UMG10"/>
      <c r="UMH10"/>
      <c r="UMI10"/>
      <c r="UMJ10"/>
      <c r="UMK10"/>
      <c r="UML10"/>
      <c r="UMM10"/>
      <c r="UMN10"/>
      <c r="UMO10"/>
      <c r="UMP10"/>
      <c r="UMQ10"/>
      <c r="UMR10"/>
      <c r="UMS10"/>
      <c r="UMT10"/>
      <c r="UMU10"/>
      <c r="UMV10"/>
      <c r="UMW10"/>
      <c r="UMX10"/>
      <c r="UMY10"/>
      <c r="UMZ10"/>
      <c r="UNA10"/>
      <c r="UNB10"/>
      <c r="UNC10"/>
      <c r="UND10"/>
      <c r="UNE10"/>
      <c r="UNF10"/>
      <c r="UNG10"/>
      <c r="UNH10"/>
      <c r="UNI10"/>
      <c r="UNJ10"/>
      <c r="UNK10"/>
      <c r="UNL10"/>
      <c r="UNM10"/>
      <c r="UNN10"/>
      <c r="UNO10"/>
      <c r="UNP10"/>
      <c r="UNQ10"/>
      <c r="UNR10"/>
      <c r="UNS10"/>
      <c r="UNT10"/>
      <c r="UNU10"/>
      <c r="UNV10"/>
      <c r="UNW10"/>
      <c r="UNX10"/>
      <c r="UNY10"/>
      <c r="UNZ10"/>
      <c r="UOA10"/>
      <c r="UOB10"/>
      <c r="UOC10"/>
      <c r="UOD10"/>
      <c r="UOE10"/>
      <c r="UOF10"/>
      <c r="UOG10"/>
      <c r="UOH10"/>
      <c r="UOI10"/>
      <c r="UOJ10"/>
      <c r="UOK10"/>
      <c r="UOL10"/>
      <c r="UOM10"/>
      <c r="UON10"/>
      <c r="UOO10"/>
      <c r="UOP10"/>
      <c r="UOQ10"/>
      <c r="UOR10"/>
      <c r="UOS10"/>
      <c r="UOT10"/>
      <c r="UOU10"/>
      <c r="UOV10"/>
      <c r="UOW10"/>
      <c r="UOX10"/>
      <c r="UOY10"/>
      <c r="UOZ10"/>
      <c r="UPA10"/>
      <c r="UPB10"/>
      <c r="UPC10"/>
      <c r="UPD10"/>
      <c r="UPE10"/>
      <c r="UPF10"/>
      <c r="UPG10"/>
      <c r="UPH10"/>
      <c r="UPI10"/>
      <c r="UPJ10"/>
      <c r="UPK10"/>
      <c r="UPL10"/>
      <c r="UPM10"/>
      <c r="UPN10"/>
      <c r="UPO10"/>
      <c r="UPP10"/>
      <c r="UPQ10"/>
      <c r="UPR10"/>
      <c r="UPS10"/>
      <c r="UPT10"/>
      <c r="UPU10"/>
      <c r="UPV10"/>
      <c r="UPW10"/>
      <c r="UPX10"/>
      <c r="UPY10"/>
      <c r="UPZ10"/>
      <c r="UQA10"/>
      <c r="UQB10"/>
      <c r="UQC10"/>
      <c r="UQD10"/>
      <c r="UQE10"/>
      <c r="UQF10"/>
      <c r="UQG10"/>
      <c r="UQH10"/>
      <c r="UQI10"/>
      <c r="UQJ10"/>
      <c r="UQK10"/>
      <c r="UQL10"/>
      <c r="UQM10"/>
      <c r="UQN10"/>
      <c r="UQO10"/>
      <c r="UQP10"/>
      <c r="UQQ10"/>
      <c r="UQR10"/>
      <c r="UQS10"/>
      <c r="UQT10"/>
      <c r="UQU10"/>
      <c r="UQV10"/>
      <c r="UQW10"/>
      <c r="UQX10"/>
      <c r="UQY10"/>
      <c r="UQZ10"/>
      <c r="URA10"/>
      <c r="URB10"/>
      <c r="URC10"/>
      <c r="URD10"/>
      <c r="URE10"/>
      <c r="URF10"/>
      <c r="URG10"/>
      <c r="URH10"/>
      <c r="URI10"/>
      <c r="URJ10"/>
      <c r="URK10"/>
      <c r="URL10"/>
      <c r="URM10"/>
      <c r="URN10"/>
      <c r="URO10"/>
      <c r="URP10"/>
      <c r="URQ10"/>
      <c r="URR10"/>
      <c r="URS10"/>
      <c r="URT10"/>
      <c r="URU10"/>
      <c r="URV10"/>
      <c r="URW10"/>
      <c r="URX10"/>
      <c r="URY10"/>
      <c r="URZ10"/>
      <c r="USA10"/>
      <c r="USB10"/>
      <c r="USC10"/>
      <c r="USD10"/>
      <c r="USE10"/>
      <c r="USF10"/>
      <c r="USG10"/>
      <c r="USH10"/>
      <c r="USI10"/>
      <c r="USJ10"/>
      <c r="USK10"/>
      <c r="USL10"/>
      <c r="USM10"/>
      <c r="USN10"/>
      <c r="USO10"/>
      <c r="USP10"/>
      <c r="USQ10"/>
      <c r="USR10"/>
      <c r="USS10"/>
      <c r="UST10"/>
      <c r="USU10"/>
      <c r="USV10"/>
      <c r="USW10"/>
      <c r="USX10"/>
      <c r="USY10"/>
      <c r="USZ10"/>
      <c r="UTA10"/>
      <c r="UTB10"/>
      <c r="UTC10"/>
      <c r="UTD10"/>
      <c r="UTE10"/>
      <c r="UTF10"/>
      <c r="UTG10"/>
      <c r="UTH10"/>
      <c r="UTI10"/>
      <c r="UTJ10"/>
      <c r="UTK10"/>
      <c r="UTL10"/>
      <c r="UTM10"/>
      <c r="UTN10"/>
      <c r="UTO10"/>
      <c r="UTP10"/>
      <c r="UTQ10"/>
      <c r="UTR10"/>
      <c r="UTS10"/>
      <c r="UTT10"/>
      <c r="UTU10"/>
      <c r="UTV10"/>
      <c r="UTW10"/>
      <c r="UTX10"/>
      <c r="UTY10"/>
      <c r="UTZ10"/>
      <c r="UUA10"/>
      <c r="UUB10"/>
      <c r="UUC10"/>
      <c r="UUD10"/>
      <c r="UUE10"/>
      <c r="UUF10"/>
      <c r="UUG10"/>
      <c r="UUH10"/>
      <c r="UUI10"/>
      <c r="UUJ10"/>
      <c r="UUK10"/>
      <c r="UUL10"/>
      <c r="UUM10"/>
      <c r="UUN10"/>
      <c r="UUO10"/>
      <c r="UUP10"/>
      <c r="UUQ10"/>
      <c r="UUR10"/>
      <c r="UUS10"/>
      <c r="UUT10"/>
      <c r="UUU10"/>
      <c r="UUV10"/>
      <c r="UUW10"/>
      <c r="UUX10"/>
      <c r="UUY10"/>
      <c r="UUZ10"/>
      <c r="UVA10"/>
      <c r="UVB10"/>
      <c r="UVC10"/>
      <c r="UVD10"/>
      <c r="UVE10"/>
      <c r="UVF10"/>
      <c r="UVG10"/>
      <c r="UVH10"/>
      <c r="UVI10"/>
      <c r="UVJ10"/>
      <c r="UVK10"/>
      <c r="UVL10"/>
      <c r="UVM10"/>
      <c r="UVN10"/>
      <c r="UVO10"/>
      <c r="UVP10"/>
      <c r="UVQ10"/>
      <c r="UVR10"/>
      <c r="UVS10"/>
      <c r="UVT10"/>
      <c r="UVU10"/>
      <c r="UVV10"/>
      <c r="UVW10"/>
      <c r="UVX10"/>
      <c r="UVY10"/>
      <c r="UVZ10"/>
      <c r="UWA10"/>
      <c r="UWB10"/>
      <c r="UWC10"/>
      <c r="UWD10"/>
      <c r="UWE10"/>
      <c r="UWF10"/>
      <c r="UWG10"/>
      <c r="UWH10"/>
      <c r="UWI10"/>
      <c r="UWJ10"/>
      <c r="UWK10"/>
      <c r="UWL10"/>
      <c r="UWM10"/>
      <c r="UWN10"/>
      <c r="UWO10"/>
      <c r="UWP10"/>
      <c r="UWQ10"/>
      <c r="UWR10"/>
      <c r="UWS10"/>
      <c r="UWT10"/>
      <c r="UWU10"/>
      <c r="UWV10"/>
      <c r="UWW10"/>
      <c r="UWX10"/>
      <c r="UWY10"/>
      <c r="UWZ10"/>
      <c r="UXA10"/>
      <c r="UXB10"/>
      <c r="UXC10"/>
      <c r="UXD10"/>
      <c r="UXE10"/>
      <c r="UXF10"/>
      <c r="UXG10"/>
      <c r="UXH10"/>
      <c r="UXI10"/>
      <c r="UXJ10"/>
      <c r="UXK10"/>
      <c r="UXL10"/>
      <c r="UXM10"/>
      <c r="UXN10"/>
      <c r="UXO10"/>
      <c r="UXP10"/>
      <c r="UXQ10"/>
      <c r="UXR10"/>
      <c r="UXS10"/>
      <c r="UXT10"/>
      <c r="UXU10"/>
      <c r="UXV10"/>
      <c r="UXW10"/>
      <c r="UXX10"/>
      <c r="UXY10"/>
      <c r="UXZ10"/>
      <c r="UYA10"/>
      <c r="UYB10"/>
      <c r="UYC10"/>
      <c r="UYD10"/>
      <c r="UYE10"/>
      <c r="UYF10"/>
      <c r="UYG10"/>
      <c r="UYH10"/>
      <c r="UYI10"/>
      <c r="UYJ10"/>
      <c r="UYK10"/>
      <c r="UYL10"/>
      <c r="UYM10"/>
      <c r="UYN10"/>
      <c r="UYO10"/>
      <c r="UYP10"/>
      <c r="UYQ10"/>
      <c r="UYR10"/>
      <c r="UYS10"/>
      <c r="UYT10"/>
      <c r="UYU10"/>
      <c r="UYV10"/>
      <c r="UYW10"/>
      <c r="UYX10"/>
      <c r="UYY10"/>
      <c r="UYZ10"/>
      <c r="UZA10"/>
      <c r="UZB10"/>
      <c r="UZC10"/>
      <c r="UZD10"/>
      <c r="UZE10"/>
      <c r="UZF10"/>
      <c r="UZG10"/>
      <c r="UZH10"/>
      <c r="UZI10"/>
      <c r="UZJ10"/>
      <c r="UZK10"/>
      <c r="UZL10"/>
      <c r="UZM10"/>
      <c r="UZN10"/>
      <c r="UZO10"/>
      <c r="UZP10"/>
      <c r="UZQ10"/>
      <c r="UZR10"/>
      <c r="UZS10"/>
      <c r="UZT10"/>
      <c r="UZU10"/>
      <c r="UZV10"/>
      <c r="UZW10"/>
      <c r="UZX10"/>
      <c r="UZY10"/>
      <c r="UZZ10"/>
      <c r="VAA10"/>
      <c r="VAB10"/>
      <c r="VAC10"/>
      <c r="VAD10"/>
      <c r="VAE10"/>
      <c r="VAF10"/>
      <c r="VAG10"/>
      <c r="VAH10"/>
      <c r="VAI10"/>
      <c r="VAJ10"/>
      <c r="VAK10"/>
      <c r="VAL10"/>
      <c r="VAM10"/>
      <c r="VAN10"/>
      <c r="VAO10"/>
      <c r="VAP10"/>
      <c r="VAQ10"/>
      <c r="VAR10"/>
      <c r="VAS10"/>
      <c r="VAT10"/>
      <c r="VAU10"/>
      <c r="VAV10"/>
      <c r="VAW10"/>
      <c r="VAX10"/>
      <c r="VAY10"/>
      <c r="VAZ10"/>
      <c r="VBA10"/>
      <c r="VBB10"/>
      <c r="VBC10"/>
      <c r="VBD10"/>
      <c r="VBE10"/>
      <c r="VBF10"/>
      <c r="VBG10"/>
      <c r="VBH10"/>
      <c r="VBI10"/>
      <c r="VBJ10"/>
      <c r="VBK10"/>
      <c r="VBL10"/>
      <c r="VBM10"/>
      <c r="VBN10"/>
      <c r="VBO10"/>
      <c r="VBP10"/>
      <c r="VBQ10"/>
      <c r="VBR10"/>
      <c r="VBS10"/>
      <c r="VBT10"/>
      <c r="VBU10"/>
      <c r="VBV10"/>
      <c r="VBW10"/>
      <c r="VBX10"/>
      <c r="VBY10"/>
      <c r="VBZ10"/>
      <c r="VCA10"/>
      <c r="VCB10"/>
      <c r="VCC10"/>
      <c r="VCD10"/>
      <c r="VCE10"/>
      <c r="VCF10"/>
      <c r="VCG10"/>
      <c r="VCH10"/>
      <c r="VCI10"/>
      <c r="VCJ10"/>
      <c r="VCK10"/>
      <c r="VCL10"/>
      <c r="VCM10"/>
      <c r="VCN10"/>
      <c r="VCO10"/>
      <c r="VCP10"/>
      <c r="VCQ10"/>
      <c r="VCR10"/>
      <c r="VCS10"/>
      <c r="VCT10"/>
      <c r="VCU10"/>
      <c r="VCV10"/>
      <c r="VCW10"/>
      <c r="VCX10"/>
      <c r="VCY10"/>
      <c r="VCZ10"/>
      <c r="VDA10"/>
      <c r="VDB10"/>
      <c r="VDC10"/>
      <c r="VDD10"/>
      <c r="VDE10"/>
      <c r="VDF10"/>
      <c r="VDG10"/>
      <c r="VDH10"/>
      <c r="VDI10"/>
      <c r="VDJ10"/>
      <c r="VDK10"/>
      <c r="VDL10"/>
      <c r="VDM10"/>
      <c r="VDN10"/>
      <c r="VDO10"/>
      <c r="VDP10"/>
      <c r="VDQ10"/>
      <c r="VDR10"/>
      <c r="VDS10"/>
      <c r="VDT10"/>
      <c r="VDU10"/>
      <c r="VDV10"/>
      <c r="VDW10"/>
      <c r="VDX10"/>
      <c r="VDY10"/>
      <c r="VDZ10"/>
      <c r="VEA10"/>
      <c r="VEB10"/>
      <c r="VEC10"/>
      <c r="VED10"/>
      <c r="VEE10"/>
      <c r="VEF10"/>
      <c r="VEG10"/>
      <c r="VEH10"/>
      <c r="VEI10"/>
      <c r="VEJ10"/>
      <c r="VEK10"/>
      <c r="VEL10"/>
      <c r="VEM10"/>
      <c r="VEN10"/>
      <c r="VEO10"/>
      <c r="VEP10"/>
      <c r="VEQ10"/>
      <c r="VER10"/>
      <c r="VES10"/>
      <c r="VET10"/>
      <c r="VEU10"/>
      <c r="VEV10"/>
      <c r="VEW10"/>
      <c r="VEX10"/>
      <c r="VEY10"/>
      <c r="VEZ10"/>
      <c r="VFA10"/>
      <c r="VFB10"/>
      <c r="VFC10"/>
      <c r="VFD10"/>
      <c r="VFE10"/>
      <c r="VFF10"/>
      <c r="VFG10"/>
      <c r="VFH10"/>
      <c r="VFI10"/>
      <c r="VFJ10"/>
      <c r="VFK10"/>
      <c r="VFL10"/>
      <c r="VFM10"/>
      <c r="VFN10"/>
      <c r="VFO10"/>
      <c r="VFP10"/>
      <c r="VFQ10"/>
      <c r="VFR10"/>
      <c r="VFS10"/>
      <c r="VFT10"/>
      <c r="VFU10"/>
      <c r="VFV10"/>
      <c r="VFW10"/>
      <c r="VFX10"/>
      <c r="VFY10"/>
      <c r="VFZ10"/>
      <c r="VGA10"/>
      <c r="VGB10"/>
      <c r="VGC10"/>
      <c r="VGD10"/>
      <c r="VGE10"/>
      <c r="VGF10"/>
      <c r="VGG10"/>
      <c r="VGH10"/>
      <c r="VGI10"/>
      <c r="VGJ10"/>
      <c r="VGK10"/>
      <c r="VGL10"/>
      <c r="VGM10"/>
      <c r="VGN10"/>
      <c r="VGO10"/>
      <c r="VGP10"/>
      <c r="VGQ10"/>
      <c r="VGR10"/>
      <c r="VGS10"/>
      <c r="VGT10"/>
      <c r="VGU10"/>
      <c r="VGV10"/>
      <c r="VGW10"/>
      <c r="VGX10"/>
      <c r="VGY10"/>
      <c r="VGZ10"/>
      <c r="VHA10"/>
      <c r="VHB10"/>
      <c r="VHC10"/>
      <c r="VHD10"/>
      <c r="VHE10"/>
      <c r="VHF10"/>
      <c r="VHG10"/>
      <c r="VHH10"/>
      <c r="VHI10"/>
      <c r="VHJ10"/>
      <c r="VHK10"/>
      <c r="VHL10"/>
      <c r="VHM10"/>
      <c r="VHN10"/>
      <c r="VHO10"/>
      <c r="VHP10"/>
      <c r="VHQ10"/>
      <c r="VHR10"/>
      <c r="VHS10"/>
      <c r="VHT10"/>
      <c r="VHU10"/>
      <c r="VHV10"/>
      <c r="VHW10"/>
      <c r="VHX10"/>
      <c r="VHY10"/>
      <c r="VHZ10"/>
      <c r="VIA10"/>
      <c r="VIB10"/>
      <c r="VIC10"/>
      <c r="VID10"/>
      <c r="VIE10"/>
      <c r="VIF10"/>
      <c r="VIG10"/>
      <c r="VIH10"/>
      <c r="VII10"/>
      <c r="VIJ10"/>
      <c r="VIK10"/>
      <c r="VIL10"/>
      <c r="VIM10"/>
      <c r="VIN10"/>
      <c r="VIO10"/>
      <c r="VIP10"/>
      <c r="VIQ10"/>
      <c r="VIR10"/>
      <c r="VIS10"/>
      <c r="VIT10"/>
      <c r="VIU10"/>
      <c r="VIV10"/>
      <c r="VIW10"/>
      <c r="VIX10"/>
      <c r="VIY10"/>
      <c r="VIZ10"/>
      <c r="VJA10"/>
      <c r="VJB10"/>
      <c r="VJC10"/>
      <c r="VJD10"/>
      <c r="VJE10"/>
      <c r="VJF10"/>
      <c r="VJG10"/>
      <c r="VJH10"/>
      <c r="VJI10"/>
      <c r="VJJ10"/>
      <c r="VJK10"/>
      <c r="VJL10"/>
      <c r="VJM10"/>
      <c r="VJN10"/>
      <c r="VJO10"/>
      <c r="VJP10"/>
      <c r="VJQ10"/>
      <c r="VJR10"/>
      <c r="VJS10"/>
      <c r="VJT10"/>
      <c r="VJU10"/>
      <c r="VJV10"/>
      <c r="VJW10"/>
      <c r="VJX10"/>
      <c r="VJY10"/>
      <c r="VJZ10"/>
      <c r="VKA10"/>
      <c r="VKB10"/>
      <c r="VKC10"/>
      <c r="VKD10"/>
      <c r="VKE10"/>
      <c r="VKF10"/>
      <c r="VKG10"/>
      <c r="VKH10"/>
      <c r="VKI10"/>
      <c r="VKJ10"/>
      <c r="VKK10"/>
      <c r="VKL10"/>
      <c r="VKM10"/>
      <c r="VKN10"/>
      <c r="VKO10"/>
      <c r="VKP10"/>
      <c r="VKQ10"/>
      <c r="VKR10"/>
      <c r="VKS10"/>
      <c r="VKT10"/>
      <c r="VKU10"/>
      <c r="VKV10"/>
      <c r="VKW10"/>
      <c r="VKX10"/>
      <c r="VKY10"/>
      <c r="VKZ10"/>
      <c r="VLA10"/>
      <c r="VLB10"/>
      <c r="VLC10"/>
      <c r="VLD10"/>
      <c r="VLE10"/>
      <c r="VLF10"/>
      <c r="VLG10"/>
      <c r="VLH10"/>
      <c r="VLI10"/>
      <c r="VLJ10"/>
      <c r="VLK10"/>
      <c r="VLL10"/>
      <c r="VLM10"/>
      <c r="VLN10"/>
      <c r="VLO10"/>
      <c r="VLP10"/>
      <c r="VLQ10"/>
      <c r="VLR10"/>
      <c r="VLS10"/>
      <c r="VLT10"/>
      <c r="VLU10"/>
      <c r="VLV10"/>
      <c r="VLW10"/>
      <c r="VLX10"/>
      <c r="VLY10"/>
      <c r="VLZ10"/>
      <c r="VMA10"/>
      <c r="VMB10"/>
      <c r="VMC10"/>
      <c r="VMD10"/>
      <c r="VME10"/>
      <c r="VMF10"/>
      <c r="VMG10"/>
      <c r="VMH10"/>
      <c r="VMI10"/>
      <c r="VMJ10"/>
      <c r="VMK10"/>
      <c r="VML10"/>
      <c r="VMM10"/>
      <c r="VMN10"/>
      <c r="VMO10"/>
      <c r="VMP10"/>
      <c r="VMQ10"/>
      <c r="VMR10"/>
      <c r="VMS10"/>
      <c r="VMT10"/>
      <c r="VMU10"/>
      <c r="VMV10"/>
      <c r="VMW10"/>
      <c r="VMX10"/>
      <c r="VMY10"/>
      <c r="VMZ10"/>
      <c r="VNA10"/>
      <c r="VNB10"/>
      <c r="VNC10"/>
      <c r="VND10"/>
      <c r="VNE10"/>
      <c r="VNF10"/>
      <c r="VNG10"/>
      <c r="VNH10"/>
      <c r="VNI10"/>
      <c r="VNJ10"/>
      <c r="VNK10"/>
      <c r="VNL10"/>
      <c r="VNM10"/>
      <c r="VNN10"/>
      <c r="VNO10"/>
      <c r="VNP10"/>
      <c r="VNQ10"/>
      <c r="VNR10"/>
      <c r="VNS10"/>
      <c r="VNT10"/>
      <c r="VNU10"/>
      <c r="VNV10"/>
      <c r="VNW10"/>
      <c r="VNX10"/>
      <c r="VNY10"/>
      <c r="VNZ10"/>
      <c r="VOA10"/>
      <c r="VOB10"/>
      <c r="VOC10"/>
      <c r="VOD10"/>
      <c r="VOE10"/>
      <c r="VOF10"/>
      <c r="VOG10"/>
      <c r="VOH10"/>
      <c r="VOI10"/>
      <c r="VOJ10"/>
      <c r="VOK10"/>
      <c r="VOL10"/>
      <c r="VOM10"/>
      <c r="VON10"/>
      <c r="VOO10"/>
      <c r="VOP10"/>
      <c r="VOQ10"/>
      <c r="VOR10"/>
      <c r="VOS10"/>
      <c r="VOT10"/>
      <c r="VOU10"/>
      <c r="VOV10"/>
      <c r="VOW10"/>
      <c r="VOX10"/>
      <c r="VOY10"/>
      <c r="VOZ10"/>
      <c r="VPA10"/>
      <c r="VPB10"/>
      <c r="VPC10"/>
      <c r="VPD10"/>
      <c r="VPE10"/>
      <c r="VPF10"/>
      <c r="VPG10"/>
      <c r="VPH10"/>
      <c r="VPI10"/>
      <c r="VPJ10"/>
      <c r="VPK10"/>
      <c r="VPL10"/>
      <c r="VPM10"/>
      <c r="VPN10"/>
      <c r="VPO10"/>
      <c r="VPP10"/>
      <c r="VPQ10"/>
      <c r="VPR10"/>
      <c r="VPS10"/>
      <c r="VPT10"/>
      <c r="VPU10"/>
      <c r="VPV10"/>
      <c r="VPW10"/>
      <c r="VPX10"/>
      <c r="VPY10"/>
      <c r="VPZ10"/>
      <c r="VQA10"/>
      <c r="VQB10"/>
      <c r="VQC10"/>
      <c r="VQD10"/>
      <c r="VQE10"/>
      <c r="VQF10"/>
      <c r="VQG10"/>
      <c r="VQH10"/>
      <c r="VQI10"/>
      <c r="VQJ10"/>
      <c r="VQK10"/>
      <c r="VQL10"/>
      <c r="VQM10"/>
      <c r="VQN10"/>
      <c r="VQO10"/>
      <c r="VQP10"/>
      <c r="VQQ10"/>
      <c r="VQR10"/>
      <c r="VQS10"/>
      <c r="VQT10"/>
      <c r="VQU10"/>
      <c r="VQV10"/>
      <c r="VQW10"/>
      <c r="VQX10"/>
      <c r="VQY10"/>
      <c r="VQZ10"/>
      <c r="VRA10"/>
      <c r="VRB10"/>
      <c r="VRC10"/>
      <c r="VRD10"/>
      <c r="VRE10"/>
      <c r="VRF10"/>
      <c r="VRG10"/>
      <c r="VRH10"/>
      <c r="VRI10"/>
      <c r="VRJ10"/>
      <c r="VRK10"/>
      <c r="VRL10"/>
      <c r="VRM10"/>
      <c r="VRN10"/>
      <c r="VRO10"/>
      <c r="VRP10"/>
      <c r="VRQ10"/>
      <c r="VRR10"/>
      <c r="VRS10"/>
      <c r="VRT10"/>
      <c r="VRU10"/>
      <c r="VRV10"/>
      <c r="VRW10"/>
      <c r="VRX10"/>
      <c r="VRY10"/>
      <c r="VRZ10"/>
      <c r="VSA10"/>
      <c r="VSB10"/>
      <c r="VSC10"/>
      <c r="VSD10"/>
      <c r="VSE10"/>
      <c r="VSF10"/>
      <c r="VSG10"/>
      <c r="VSH10"/>
      <c r="VSI10"/>
      <c r="VSJ10"/>
      <c r="VSK10"/>
      <c r="VSL10"/>
      <c r="VSM10"/>
      <c r="VSN10"/>
      <c r="VSO10"/>
      <c r="VSP10"/>
      <c r="VSQ10"/>
      <c r="VSR10"/>
      <c r="VSS10"/>
      <c r="VST10"/>
      <c r="VSU10"/>
      <c r="VSV10"/>
      <c r="VSW10"/>
      <c r="VSX10"/>
      <c r="VSY10"/>
      <c r="VSZ10"/>
      <c r="VTA10"/>
      <c r="VTB10"/>
      <c r="VTC10"/>
      <c r="VTD10"/>
      <c r="VTE10"/>
      <c r="VTF10"/>
      <c r="VTG10"/>
      <c r="VTH10"/>
      <c r="VTI10"/>
      <c r="VTJ10"/>
      <c r="VTK10"/>
      <c r="VTL10"/>
      <c r="VTM10"/>
      <c r="VTN10"/>
      <c r="VTO10"/>
      <c r="VTP10"/>
      <c r="VTQ10"/>
      <c r="VTR10"/>
      <c r="VTS10"/>
      <c r="VTT10"/>
      <c r="VTU10"/>
      <c r="VTV10"/>
      <c r="VTW10"/>
      <c r="VTX10"/>
      <c r="VTY10"/>
      <c r="VTZ10"/>
      <c r="VUA10"/>
      <c r="VUB10"/>
      <c r="VUC10"/>
      <c r="VUD10"/>
      <c r="VUE10"/>
      <c r="VUF10"/>
      <c r="VUG10"/>
      <c r="VUH10"/>
      <c r="VUI10"/>
      <c r="VUJ10"/>
      <c r="VUK10"/>
      <c r="VUL10"/>
      <c r="VUM10"/>
      <c r="VUN10"/>
      <c r="VUO10"/>
      <c r="VUP10"/>
      <c r="VUQ10"/>
      <c r="VUR10"/>
      <c r="VUS10"/>
      <c r="VUT10"/>
      <c r="VUU10"/>
      <c r="VUV10"/>
      <c r="VUW10"/>
      <c r="VUX10"/>
      <c r="VUY10"/>
      <c r="VUZ10"/>
      <c r="VVA10"/>
      <c r="VVB10"/>
      <c r="VVC10"/>
      <c r="VVD10"/>
      <c r="VVE10"/>
      <c r="VVF10"/>
      <c r="VVG10"/>
      <c r="VVH10"/>
      <c r="VVI10"/>
      <c r="VVJ10"/>
      <c r="VVK10"/>
      <c r="VVL10"/>
      <c r="VVM10"/>
      <c r="VVN10"/>
      <c r="VVO10"/>
      <c r="VVP10"/>
      <c r="VVQ10"/>
      <c r="VVR10"/>
      <c r="VVS10"/>
      <c r="VVT10"/>
      <c r="VVU10"/>
      <c r="VVV10"/>
      <c r="VVW10"/>
      <c r="VVX10"/>
      <c r="VVY10"/>
      <c r="VVZ10"/>
      <c r="VWA10"/>
      <c r="VWB10"/>
      <c r="VWC10"/>
      <c r="VWD10"/>
      <c r="VWE10"/>
      <c r="VWF10"/>
      <c r="VWG10"/>
      <c r="VWH10"/>
      <c r="VWI10"/>
      <c r="VWJ10"/>
      <c r="VWK10"/>
      <c r="VWL10"/>
      <c r="VWM10"/>
      <c r="VWN10"/>
      <c r="VWO10"/>
      <c r="VWP10"/>
      <c r="VWQ10"/>
      <c r="VWR10"/>
      <c r="VWS10"/>
      <c r="VWT10"/>
      <c r="VWU10"/>
      <c r="VWV10"/>
      <c r="VWW10"/>
      <c r="VWX10"/>
      <c r="VWY10"/>
      <c r="VWZ10"/>
      <c r="VXA10"/>
      <c r="VXB10"/>
      <c r="VXC10"/>
      <c r="VXD10"/>
      <c r="VXE10"/>
      <c r="VXF10"/>
      <c r="VXG10"/>
      <c r="VXH10"/>
      <c r="VXI10"/>
      <c r="VXJ10"/>
      <c r="VXK10"/>
      <c r="VXL10"/>
      <c r="VXM10"/>
      <c r="VXN10"/>
      <c r="VXO10"/>
      <c r="VXP10"/>
      <c r="VXQ10"/>
      <c r="VXR10"/>
      <c r="VXS10"/>
      <c r="VXT10"/>
      <c r="VXU10"/>
      <c r="VXV10"/>
      <c r="VXW10"/>
      <c r="VXX10"/>
      <c r="VXY10"/>
      <c r="VXZ10"/>
      <c r="VYA10"/>
      <c r="VYB10"/>
      <c r="VYC10"/>
      <c r="VYD10"/>
      <c r="VYE10"/>
      <c r="VYF10"/>
      <c r="VYG10"/>
      <c r="VYH10"/>
      <c r="VYI10"/>
      <c r="VYJ10"/>
      <c r="VYK10"/>
      <c r="VYL10"/>
      <c r="VYM10"/>
      <c r="VYN10"/>
      <c r="VYO10"/>
      <c r="VYP10"/>
      <c r="VYQ10"/>
      <c r="VYR10"/>
      <c r="VYS10"/>
      <c r="VYT10"/>
      <c r="VYU10"/>
      <c r="VYV10"/>
      <c r="VYW10"/>
      <c r="VYX10"/>
      <c r="VYY10"/>
      <c r="VYZ10"/>
      <c r="VZA10"/>
      <c r="VZB10"/>
      <c r="VZC10"/>
      <c r="VZD10"/>
      <c r="VZE10"/>
      <c r="VZF10"/>
      <c r="VZG10"/>
      <c r="VZH10"/>
      <c r="VZI10"/>
      <c r="VZJ10"/>
      <c r="VZK10"/>
      <c r="VZL10"/>
      <c r="VZM10"/>
      <c r="VZN10"/>
      <c r="VZO10"/>
      <c r="VZP10"/>
      <c r="VZQ10"/>
      <c r="VZR10"/>
      <c r="VZS10"/>
      <c r="VZT10"/>
      <c r="VZU10"/>
      <c r="VZV10"/>
      <c r="VZW10"/>
      <c r="VZX10"/>
      <c r="VZY10"/>
      <c r="VZZ10"/>
      <c r="WAA10"/>
      <c r="WAB10"/>
      <c r="WAC10"/>
      <c r="WAD10"/>
      <c r="WAE10"/>
      <c r="WAF10"/>
      <c r="WAG10"/>
      <c r="WAH10"/>
      <c r="WAI10"/>
      <c r="WAJ10"/>
      <c r="WAK10"/>
      <c r="WAL10"/>
      <c r="WAM10"/>
      <c r="WAN10"/>
      <c r="WAO10"/>
      <c r="WAP10"/>
      <c r="WAQ10"/>
      <c r="WAR10"/>
      <c r="WAS10"/>
      <c r="WAT10"/>
      <c r="WAU10"/>
      <c r="WAV10"/>
      <c r="WAW10"/>
      <c r="WAX10"/>
      <c r="WAY10"/>
      <c r="WAZ10"/>
      <c r="WBA10"/>
      <c r="WBB10"/>
      <c r="WBC10"/>
      <c r="WBD10"/>
      <c r="WBE10"/>
      <c r="WBF10"/>
      <c r="WBG10"/>
      <c r="WBH10"/>
      <c r="WBI10"/>
      <c r="WBJ10"/>
      <c r="WBK10"/>
      <c r="WBL10"/>
      <c r="WBM10"/>
      <c r="WBN10"/>
      <c r="WBO10"/>
      <c r="WBP10"/>
      <c r="WBQ10"/>
      <c r="WBR10"/>
      <c r="WBS10"/>
      <c r="WBT10"/>
      <c r="WBU10"/>
      <c r="WBV10"/>
      <c r="WBW10"/>
      <c r="WBX10"/>
      <c r="WBY10"/>
      <c r="WBZ10"/>
      <c r="WCA10"/>
      <c r="WCB10"/>
      <c r="WCC10"/>
      <c r="WCD10"/>
      <c r="WCE10"/>
      <c r="WCF10"/>
      <c r="WCG10"/>
      <c r="WCH10"/>
      <c r="WCI10"/>
      <c r="WCJ10"/>
      <c r="WCK10"/>
      <c r="WCL10"/>
      <c r="WCM10"/>
      <c r="WCN10"/>
      <c r="WCO10"/>
      <c r="WCP10"/>
      <c r="WCQ10"/>
      <c r="WCR10"/>
      <c r="WCS10"/>
      <c r="WCT10"/>
      <c r="WCU10"/>
      <c r="WCV10"/>
      <c r="WCW10"/>
      <c r="WCX10"/>
      <c r="WCY10"/>
      <c r="WCZ10"/>
      <c r="WDA10"/>
      <c r="WDB10"/>
      <c r="WDC10"/>
      <c r="WDD10"/>
      <c r="WDE10"/>
      <c r="WDF10"/>
      <c r="WDG10"/>
      <c r="WDH10"/>
      <c r="WDI10"/>
      <c r="WDJ10"/>
      <c r="WDK10"/>
      <c r="WDL10"/>
      <c r="WDM10"/>
      <c r="WDN10"/>
      <c r="WDO10"/>
      <c r="WDP10"/>
      <c r="WDQ10"/>
      <c r="WDR10"/>
      <c r="WDS10"/>
      <c r="WDT10"/>
      <c r="WDU10"/>
      <c r="WDV10"/>
      <c r="WDW10"/>
      <c r="WDX10"/>
      <c r="WDY10"/>
      <c r="WDZ10"/>
      <c r="WEA10"/>
      <c r="WEB10"/>
      <c r="WEC10"/>
      <c r="WED10"/>
      <c r="WEE10"/>
      <c r="WEF10"/>
      <c r="WEG10"/>
      <c r="WEH10"/>
      <c r="WEI10"/>
      <c r="WEJ10"/>
      <c r="WEK10"/>
      <c r="WEL10"/>
      <c r="WEM10"/>
      <c r="WEN10"/>
      <c r="WEO10"/>
      <c r="WEP10"/>
      <c r="WEQ10"/>
      <c r="WER10"/>
      <c r="WES10"/>
      <c r="WET10"/>
      <c r="WEU10"/>
      <c r="WEV10"/>
      <c r="WEW10"/>
      <c r="WEX10"/>
      <c r="WEY10"/>
      <c r="WEZ10"/>
      <c r="WFA10"/>
      <c r="WFB10"/>
      <c r="WFC10"/>
      <c r="WFD10"/>
      <c r="WFE10"/>
      <c r="WFF10"/>
      <c r="WFG10"/>
      <c r="WFH10"/>
      <c r="WFI10"/>
      <c r="WFJ10"/>
      <c r="WFK10"/>
      <c r="WFL10"/>
      <c r="WFM10"/>
      <c r="WFN10"/>
      <c r="WFO10"/>
      <c r="WFP10"/>
      <c r="WFQ10"/>
      <c r="WFR10"/>
      <c r="WFS10"/>
      <c r="WFT10"/>
      <c r="WFU10"/>
      <c r="WFV10"/>
      <c r="WFW10"/>
      <c r="WFX10"/>
      <c r="WFY10"/>
      <c r="WFZ10"/>
      <c r="WGA10"/>
      <c r="WGB10"/>
      <c r="WGC10"/>
      <c r="WGD10"/>
      <c r="WGE10"/>
      <c r="WGF10"/>
      <c r="WGG10"/>
      <c r="WGH10"/>
      <c r="WGI10"/>
      <c r="WGJ10"/>
      <c r="WGK10"/>
      <c r="WGL10"/>
      <c r="WGM10"/>
      <c r="WGN10"/>
      <c r="WGO10"/>
      <c r="WGP10"/>
      <c r="WGQ10"/>
      <c r="WGR10"/>
      <c r="WGS10"/>
      <c r="WGT10"/>
      <c r="WGU10"/>
      <c r="WGV10"/>
      <c r="WGW10"/>
      <c r="WGX10"/>
      <c r="WGY10"/>
      <c r="WGZ10"/>
      <c r="WHA10"/>
      <c r="WHB10"/>
      <c r="WHC10"/>
      <c r="WHD10"/>
      <c r="WHE10"/>
      <c r="WHF10"/>
      <c r="WHG10"/>
      <c r="WHH10"/>
      <c r="WHI10"/>
      <c r="WHJ10"/>
      <c r="WHK10"/>
      <c r="WHL10"/>
      <c r="WHM10"/>
      <c r="WHN10"/>
      <c r="WHO10"/>
      <c r="WHP10"/>
      <c r="WHQ10"/>
      <c r="WHR10"/>
      <c r="WHS10"/>
      <c r="WHT10"/>
      <c r="WHU10"/>
      <c r="WHV10"/>
      <c r="WHW10"/>
      <c r="WHX10"/>
      <c r="WHY10"/>
      <c r="WHZ10"/>
      <c r="WIA10"/>
      <c r="WIB10"/>
      <c r="WIC10"/>
      <c r="WID10"/>
      <c r="WIE10"/>
      <c r="WIF10"/>
      <c r="WIG10"/>
      <c r="WIH10"/>
      <c r="WII10"/>
      <c r="WIJ10"/>
      <c r="WIK10"/>
      <c r="WIL10"/>
      <c r="WIM10"/>
      <c r="WIN10"/>
      <c r="WIO10"/>
      <c r="WIP10"/>
      <c r="WIQ10"/>
      <c r="WIR10"/>
      <c r="WIS10"/>
      <c r="WIT10"/>
      <c r="WIU10"/>
      <c r="WIV10"/>
      <c r="WIW10"/>
      <c r="WIX10"/>
      <c r="WIY10"/>
      <c r="WIZ10"/>
      <c r="WJA10"/>
      <c r="WJB10"/>
      <c r="WJC10"/>
      <c r="WJD10"/>
      <c r="WJE10"/>
      <c r="WJF10"/>
      <c r="WJG10"/>
      <c r="WJH10"/>
      <c r="WJI10"/>
      <c r="WJJ10"/>
      <c r="WJK10"/>
      <c r="WJL10"/>
      <c r="WJM10"/>
      <c r="WJN10"/>
      <c r="WJO10"/>
      <c r="WJP10"/>
      <c r="WJQ10"/>
      <c r="WJR10"/>
      <c r="WJS10"/>
      <c r="WJT10"/>
      <c r="WJU10"/>
      <c r="WJV10"/>
      <c r="WJW10"/>
      <c r="WJX10"/>
      <c r="WJY10"/>
      <c r="WJZ10"/>
      <c r="WKA10"/>
      <c r="WKB10"/>
      <c r="WKC10"/>
      <c r="WKD10"/>
      <c r="WKE10"/>
      <c r="WKF10"/>
      <c r="WKG10"/>
      <c r="WKH10"/>
      <c r="WKI10"/>
      <c r="WKJ10"/>
      <c r="WKK10"/>
      <c r="WKL10"/>
      <c r="WKM10"/>
      <c r="WKN10"/>
      <c r="WKO10"/>
      <c r="WKP10"/>
      <c r="WKQ10"/>
      <c r="WKR10"/>
      <c r="WKS10"/>
      <c r="WKT10"/>
      <c r="WKU10"/>
      <c r="WKV10"/>
      <c r="WKW10"/>
      <c r="WKX10"/>
      <c r="WKY10"/>
      <c r="WKZ10"/>
      <c r="WLA10"/>
      <c r="WLB10"/>
      <c r="WLC10"/>
      <c r="WLD10"/>
      <c r="WLE10"/>
      <c r="WLF10"/>
      <c r="WLG10"/>
      <c r="WLH10"/>
      <c r="WLI10"/>
      <c r="WLJ10"/>
      <c r="WLK10"/>
      <c r="WLL10"/>
      <c r="WLM10"/>
      <c r="WLN10"/>
      <c r="WLO10"/>
      <c r="WLP10"/>
      <c r="WLQ10"/>
      <c r="WLR10"/>
      <c r="WLS10"/>
      <c r="WLT10"/>
      <c r="WLU10"/>
      <c r="WLV10"/>
      <c r="WLW10"/>
      <c r="WLX10"/>
      <c r="WLY10"/>
      <c r="WLZ10"/>
      <c r="WMA10"/>
      <c r="WMB10"/>
      <c r="WMC10"/>
      <c r="WMD10"/>
      <c r="WME10"/>
      <c r="WMF10"/>
      <c r="WMG10"/>
      <c r="WMH10"/>
      <c r="WMI10"/>
      <c r="WMJ10"/>
      <c r="WMK10"/>
      <c r="WML10"/>
      <c r="WMM10"/>
      <c r="WMN10"/>
      <c r="WMO10"/>
      <c r="WMP10"/>
      <c r="WMQ10"/>
      <c r="WMR10"/>
      <c r="WMS10"/>
      <c r="WMT10"/>
      <c r="WMU10"/>
      <c r="WMV10"/>
      <c r="WMW10"/>
      <c r="WMX10"/>
      <c r="WMY10"/>
      <c r="WMZ10"/>
      <c r="WNA10"/>
      <c r="WNB10"/>
      <c r="WNC10"/>
      <c r="WND10"/>
      <c r="WNE10"/>
      <c r="WNF10"/>
      <c r="WNG10"/>
      <c r="WNH10"/>
      <c r="WNI10"/>
      <c r="WNJ10"/>
      <c r="WNK10"/>
      <c r="WNL10"/>
      <c r="WNM10"/>
      <c r="WNN10"/>
      <c r="WNO10"/>
      <c r="WNP10"/>
      <c r="WNQ10"/>
      <c r="WNR10"/>
      <c r="WNS10"/>
      <c r="WNT10"/>
      <c r="WNU10"/>
      <c r="WNV10"/>
      <c r="WNW10"/>
      <c r="WNX10"/>
      <c r="WNY10"/>
      <c r="WNZ10"/>
      <c r="WOA10"/>
      <c r="WOB10"/>
      <c r="WOC10"/>
      <c r="WOD10"/>
      <c r="WOE10"/>
      <c r="WOF10"/>
      <c r="WOG10"/>
      <c r="WOH10"/>
      <c r="WOI10"/>
      <c r="WOJ10"/>
      <c r="WOK10"/>
      <c r="WOL10"/>
      <c r="WOM10"/>
      <c r="WON10"/>
      <c r="WOO10"/>
      <c r="WOP10"/>
      <c r="WOQ10"/>
      <c r="WOR10"/>
      <c r="WOS10"/>
      <c r="WOT10"/>
      <c r="WOU10"/>
      <c r="WOV10"/>
      <c r="WOW10"/>
      <c r="WOX10"/>
      <c r="WOY10"/>
      <c r="WOZ10"/>
      <c r="WPA10"/>
      <c r="WPB10"/>
      <c r="WPC10"/>
      <c r="WPD10"/>
      <c r="WPE10"/>
      <c r="WPF10"/>
      <c r="WPG10"/>
      <c r="WPH10"/>
      <c r="WPI10"/>
      <c r="WPJ10"/>
      <c r="WPK10"/>
      <c r="WPL10"/>
      <c r="WPM10"/>
      <c r="WPN10"/>
      <c r="WPO10"/>
      <c r="WPP10"/>
      <c r="WPQ10"/>
      <c r="WPR10"/>
      <c r="WPS10"/>
      <c r="WPT10"/>
      <c r="WPU10"/>
      <c r="WPV10"/>
      <c r="WPW10"/>
      <c r="WPX10"/>
      <c r="WPY10"/>
      <c r="WPZ10"/>
      <c r="WQA10"/>
      <c r="WQB10"/>
      <c r="WQC10"/>
      <c r="WQD10"/>
      <c r="WQE10"/>
      <c r="WQF10"/>
      <c r="WQG10"/>
      <c r="WQH10"/>
      <c r="WQI10"/>
      <c r="WQJ10"/>
      <c r="WQK10"/>
      <c r="WQL10"/>
      <c r="WQM10"/>
      <c r="WQN10"/>
      <c r="WQO10"/>
      <c r="WQP10"/>
      <c r="WQQ10"/>
      <c r="WQR10"/>
      <c r="WQS10"/>
      <c r="WQT10"/>
      <c r="WQU10"/>
      <c r="WQV10"/>
      <c r="WQW10"/>
      <c r="WQX10"/>
      <c r="WQY10"/>
      <c r="WQZ10"/>
      <c r="WRA10"/>
      <c r="WRB10"/>
      <c r="WRC10"/>
      <c r="WRD10"/>
      <c r="WRE10"/>
      <c r="WRF10"/>
      <c r="WRG10"/>
      <c r="WRH10"/>
      <c r="WRI10"/>
      <c r="WRJ10"/>
      <c r="WRK10"/>
      <c r="WRL10"/>
      <c r="WRM10"/>
      <c r="WRN10"/>
      <c r="WRO10"/>
      <c r="WRP10"/>
      <c r="WRQ10"/>
      <c r="WRR10"/>
      <c r="WRS10"/>
      <c r="WRT10"/>
      <c r="WRU10"/>
      <c r="WRV10"/>
      <c r="WRW10"/>
      <c r="WRX10"/>
      <c r="WRY10"/>
      <c r="WRZ10"/>
      <c r="WSA10"/>
      <c r="WSB10"/>
      <c r="WSC10"/>
      <c r="WSD10"/>
      <c r="WSE10"/>
      <c r="WSF10"/>
      <c r="WSG10"/>
      <c r="WSH10"/>
      <c r="WSI10"/>
      <c r="WSJ10"/>
      <c r="WSK10"/>
      <c r="WSL10"/>
      <c r="WSM10"/>
      <c r="WSN10"/>
      <c r="WSO10"/>
      <c r="WSP10"/>
      <c r="WSQ10"/>
      <c r="WSR10"/>
      <c r="WSS10"/>
      <c r="WST10"/>
      <c r="WSU10"/>
      <c r="WSV10"/>
      <c r="WSW10"/>
      <c r="WSX10"/>
      <c r="WSY10"/>
      <c r="WSZ10"/>
      <c r="WTA10"/>
      <c r="WTB10"/>
      <c r="WTC10"/>
      <c r="WTD10"/>
      <c r="WTE10"/>
      <c r="WTF10"/>
      <c r="WTG10"/>
      <c r="WTH10"/>
      <c r="WTI10"/>
      <c r="WTJ10"/>
      <c r="WTK10"/>
      <c r="WTL10"/>
      <c r="WTM10"/>
      <c r="WTN10"/>
      <c r="WTO10"/>
      <c r="WTP10"/>
      <c r="WTQ10"/>
      <c r="WTR10"/>
      <c r="WTS10"/>
      <c r="WTT10"/>
      <c r="WTU10"/>
      <c r="WTV10"/>
      <c r="WTW10"/>
      <c r="WTX10"/>
      <c r="WTY10"/>
      <c r="WTZ10"/>
      <c r="WUA10"/>
      <c r="WUB10"/>
      <c r="WUC10"/>
      <c r="WUD10"/>
      <c r="WUE10"/>
      <c r="WUF10"/>
      <c r="WUG10"/>
      <c r="WUH10"/>
      <c r="WUI10"/>
      <c r="WUJ10"/>
      <c r="WUK10"/>
      <c r="WUL10"/>
      <c r="WUM10"/>
      <c r="WUN10"/>
      <c r="WUO10"/>
      <c r="WUP10"/>
      <c r="WUQ10"/>
      <c r="WUR10"/>
      <c r="WUS10"/>
      <c r="WUT10"/>
      <c r="WUU10"/>
      <c r="WUV10"/>
      <c r="WUW10"/>
      <c r="WUX10"/>
      <c r="WUY10"/>
      <c r="WUZ10"/>
      <c r="WVA10"/>
      <c r="WVB10"/>
      <c r="WVC10"/>
      <c r="WVD10"/>
      <c r="WVE10"/>
      <c r="WVF10"/>
      <c r="WVG10"/>
      <c r="WVH10"/>
      <c r="WVI10"/>
      <c r="WVJ10"/>
      <c r="WVK10"/>
      <c r="WVL10"/>
      <c r="WVM10"/>
      <c r="WVN10"/>
      <c r="WVO10"/>
      <c r="WVP10"/>
      <c r="WVQ10"/>
      <c r="WVR10"/>
      <c r="WVS10"/>
      <c r="WVT10"/>
      <c r="WVU10"/>
      <c r="WVV10"/>
      <c r="WVW10"/>
      <c r="WVX10"/>
      <c r="WVY10"/>
      <c r="WVZ10"/>
      <c r="WWA10"/>
      <c r="WWB10"/>
      <c r="WWC10"/>
      <c r="WWD10"/>
      <c r="WWE10"/>
      <c r="WWF10"/>
      <c r="WWG10"/>
      <c r="WWH10"/>
      <c r="WWI10"/>
      <c r="WWJ10"/>
      <c r="WWK10"/>
      <c r="WWL10"/>
      <c r="WWM10"/>
      <c r="WWN10"/>
      <c r="WWO10"/>
      <c r="WWP10"/>
      <c r="WWQ10"/>
      <c r="WWR10"/>
      <c r="WWS10"/>
      <c r="WWT10"/>
      <c r="WWU10"/>
      <c r="WWV10"/>
      <c r="WWW10"/>
      <c r="WWX10"/>
      <c r="WWY10"/>
      <c r="WWZ10"/>
      <c r="WXA10"/>
      <c r="WXB10"/>
      <c r="WXC10"/>
      <c r="WXD10"/>
      <c r="WXE10"/>
      <c r="WXF10"/>
      <c r="WXG10"/>
      <c r="WXH10"/>
      <c r="WXI10"/>
      <c r="WXJ10"/>
      <c r="WXK10"/>
      <c r="WXL10"/>
      <c r="WXM10"/>
      <c r="WXN10"/>
      <c r="WXO10"/>
      <c r="WXP10"/>
      <c r="WXQ10"/>
      <c r="WXR10"/>
      <c r="WXS10"/>
      <c r="WXT10"/>
      <c r="WXU10"/>
      <c r="WXV10"/>
      <c r="WXW10"/>
      <c r="WXX10"/>
      <c r="WXY10"/>
      <c r="WXZ10"/>
      <c r="WYA10"/>
      <c r="WYB10"/>
      <c r="WYC10"/>
      <c r="WYD10"/>
      <c r="WYE10"/>
      <c r="WYF10"/>
      <c r="WYG10"/>
      <c r="WYH10"/>
      <c r="WYI10"/>
      <c r="WYJ10"/>
      <c r="WYK10"/>
      <c r="WYL10"/>
      <c r="WYM10"/>
      <c r="WYN10"/>
      <c r="WYO10"/>
      <c r="WYP10"/>
      <c r="WYQ10"/>
      <c r="WYR10"/>
      <c r="WYS10"/>
      <c r="WYT10"/>
      <c r="WYU10"/>
      <c r="WYV10"/>
      <c r="WYW10"/>
      <c r="WYX10"/>
      <c r="WYY10"/>
      <c r="WYZ10"/>
      <c r="WZA10"/>
      <c r="WZB10"/>
      <c r="WZC10"/>
      <c r="WZD10"/>
      <c r="WZE10"/>
      <c r="WZF10"/>
      <c r="WZG10"/>
      <c r="WZH10"/>
      <c r="WZI10"/>
      <c r="WZJ10"/>
      <c r="WZK10"/>
      <c r="WZL10"/>
      <c r="WZM10"/>
      <c r="WZN10"/>
      <c r="WZO10"/>
      <c r="WZP10"/>
      <c r="WZQ10"/>
      <c r="WZR10"/>
      <c r="WZS10"/>
      <c r="WZT10"/>
      <c r="WZU10"/>
      <c r="WZV10"/>
      <c r="WZW10"/>
      <c r="WZX10"/>
      <c r="WZY10"/>
      <c r="WZZ10"/>
      <c r="XAA10"/>
      <c r="XAB10"/>
      <c r="XAC10"/>
      <c r="XAD10"/>
      <c r="XAE10"/>
      <c r="XAF10"/>
      <c r="XAG10"/>
      <c r="XAH10"/>
      <c r="XAI10"/>
      <c r="XAJ10"/>
      <c r="XAK10"/>
      <c r="XAL10"/>
      <c r="XAM10"/>
      <c r="XAN10"/>
      <c r="XAO10"/>
      <c r="XAP10"/>
      <c r="XAQ10"/>
      <c r="XAR10"/>
      <c r="XAS10"/>
      <c r="XAT10"/>
      <c r="XAU10"/>
      <c r="XAV10"/>
      <c r="XAW10"/>
      <c r="XAX10"/>
      <c r="XAY10"/>
      <c r="XAZ10"/>
      <c r="XBA10"/>
      <c r="XBB10"/>
      <c r="XBC10"/>
      <c r="XBD10"/>
      <c r="XBE10"/>
      <c r="XBF10"/>
      <c r="XBG10"/>
      <c r="XBH10"/>
      <c r="XBI10"/>
      <c r="XBJ10"/>
      <c r="XBK10"/>
      <c r="XBL10"/>
      <c r="XBM10"/>
      <c r="XBN10"/>
      <c r="XBO10"/>
      <c r="XBP10"/>
      <c r="XBQ10"/>
      <c r="XBR10"/>
      <c r="XBS10"/>
      <c r="XBT10"/>
      <c r="XBU10"/>
      <c r="XBV10"/>
      <c r="XBW10"/>
      <c r="XBX10"/>
      <c r="XBY10"/>
      <c r="XBZ10"/>
      <c r="XCA10"/>
      <c r="XCB10"/>
      <c r="XCC10"/>
      <c r="XCD10"/>
      <c r="XCE10"/>
      <c r="XCF10"/>
      <c r="XCG10"/>
      <c r="XCH10"/>
      <c r="XCI10"/>
      <c r="XCJ10"/>
      <c r="XCK10"/>
      <c r="XCL10"/>
      <c r="XCM10"/>
      <c r="XCN10"/>
      <c r="XCO10"/>
      <c r="XCP10"/>
      <c r="XCQ10"/>
      <c r="XCR10"/>
      <c r="XCS10"/>
      <c r="XCT10"/>
      <c r="XCU10"/>
      <c r="XCV10"/>
      <c r="XCW10"/>
      <c r="XCX10"/>
      <c r="XCY10"/>
      <c r="XCZ10"/>
      <c r="XDA10"/>
      <c r="XDB10"/>
      <c r="XDC10"/>
      <c r="XDD10"/>
      <c r="XDE10"/>
      <c r="XDF10"/>
      <c r="XDG10"/>
      <c r="XDH10"/>
      <c r="XDI10"/>
      <c r="XDJ10"/>
      <c r="XDK10"/>
      <c r="XDL10"/>
      <c r="XDM10"/>
      <c r="XDN10"/>
      <c r="XDO10"/>
      <c r="XDP10"/>
      <c r="XDQ10"/>
      <c r="XDR10"/>
      <c r="XDS10"/>
    </row>
    <row r="11" spans="1:16347" ht="20.100000000000001" customHeight="1" x14ac:dyDescent="0.2">
      <c r="A11" s="48" t="s">
        <v>55</v>
      </c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>
        <f>'Little Pond Campground'!P18</f>
        <v>529</v>
      </c>
      <c r="Q11" s="51">
        <f>'Little Pond Campground'!Q18</f>
        <v>492</v>
      </c>
      <c r="R11" s="51">
        <f>'Little Pond Campground'!R18</f>
        <v>641</v>
      </c>
      <c r="S11" s="51">
        <f>'Little Pond Campground'!S18</f>
        <v>570</v>
      </c>
      <c r="T11" s="51">
        <f>'Little Pond Campground'!T18</f>
        <v>383</v>
      </c>
      <c r="U11" s="51">
        <f>'Little Pond Campground'!U18</f>
        <v>615</v>
      </c>
      <c r="V11" s="51">
        <f>'Little Pond Campground'!V18</f>
        <v>584</v>
      </c>
      <c r="W11" s="51">
        <f>'Little Pond Campground'!W18</f>
        <v>499</v>
      </c>
      <c r="X11" s="51">
        <f>'Little Pond Campground'!X18</f>
        <v>602</v>
      </c>
      <c r="Y11" s="51">
        <f>'Little Pond Campground'!Y18</f>
        <v>758</v>
      </c>
      <c r="Z11" s="51">
        <f>'Little Pond Campground'!Z18</f>
        <v>674</v>
      </c>
      <c r="AA11" s="51">
        <f>'Little Pond Campground'!AA18</f>
        <v>539</v>
      </c>
      <c r="AB11" s="51">
        <f>'Little Pond Campground'!AB18</f>
        <v>599</v>
      </c>
      <c r="AC11" s="51">
        <f>'Little Pond Campground'!AC18</f>
        <v>488</v>
      </c>
      <c r="AD11" s="51">
        <f>'Little Pond Campground'!AD18</f>
        <v>736</v>
      </c>
      <c r="AE11" s="51">
        <f>'Little Pond Campground'!AE18</f>
        <v>943</v>
      </c>
      <c r="AF11" s="51">
        <f>'Little Pond Campground'!AF18</f>
        <v>691</v>
      </c>
      <c r="AG11" s="51">
        <f>'Little Pond Campground'!AG18</f>
        <v>953</v>
      </c>
      <c r="AH11" s="51">
        <f>'Little Pond Campground'!AH18</f>
        <v>561</v>
      </c>
      <c r="AI11" s="51">
        <f>'Little Pond Campground'!AI18</f>
        <v>420</v>
      </c>
      <c r="AJ11" s="51">
        <f>'Little Pond Campground'!AJ18</f>
        <v>686</v>
      </c>
      <c r="AK11" s="6">
        <f t="shared" si="0"/>
        <v>12277</v>
      </c>
    </row>
    <row r="12" spans="1:16347" s="11" customFormat="1" ht="20.100000000000001" customHeight="1" x14ac:dyDescent="0.2">
      <c r="A12" s="47" t="s">
        <v>74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>
        <f>'Mary Smith Hill Road'!P18</f>
        <v>193</v>
      </c>
      <c r="Q12" s="53">
        <f>'Mary Smith Hill Road'!Q18</f>
        <v>221</v>
      </c>
      <c r="R12" s="53">
        <f>'Mary Smith Hill Road'!R18</f>
        <v>210</v>
      </c>
      <c r="S12" s="53">
        <f>'Mary Smith Hill Road'!S18</f>
        <v>148</v>
      </c>
      <c r="T12" s="53">
        <f>'Mary Smith Hill Road'!T18</f>
        <v>248</v>
      </c>
      <c r="U12" s="53">
        <f>'Mary Smith Hill Road'!U18</f>
        <v>212</v>
      </c>
      <c r="V12" s="53">
        <f>'Mary Smith Hill Road'!V18</f>
        <v>271</v>
      </c>
      <c r="W12" s="53">
        <f>'Mary Smith Hill Road'!W18</f>
        <v>129</v>
      </c>
      <c r="X12" s="53">
        <f>'Mary Smith Hill Road'!X18</f>
        <v>133</v>
      </c>
      <c r="Y12" s="53">
        <f>'Mary Smith Hill Road'!Y18</f>
        <v>167</v>
      </c>
      <c r="Z12" s="53">
        <f>'Mary Smith Hill Road'!Z18</f>
        <v>253</v>
      </c>
      <c r="AA12" s="53">
        <f>'Mary Smith Hill Road'!AA18</f>
        <v>181</v>
      </c>
      <c r="AB12" s="53">
        <f>'Mary Smith Hill Road'!AB18</f>
        <v>185</v>
      </c>
      <c r="AC12" s="53">
        <f>'Mary Smith Hill Road'!AC18</f>
        <v>176</v>
      </c>
      <c r="AD12" s="53">
        <f>'Mary Smith Hill Road'!AD18</f>
        <v>174</v>
      </c>
      <c r="AE12" s="53">
        <f>'Mary Smith Hill Road'!AE18</f>
        <v>279</v>
      </c>
      <c r="AF12" s="53">
        <f>'Mary Smith Hill Road'!AF18</f>
        <v>282</v>
      </c>
      <c r="AG12" s="53">
        <f>'Mary Smith Hill Road'!AG18</f>
        <v>279</v>
      </c>
      <c r="AH12" s="53">
        <f>'Mary Smith Hill Road'!AH18</f>
        <v>322</v>
      </c>
      <c r="AI12" s="53">
        <f>'Mary Smith Hill Road'!AI18</f>
        <v>213</v>
      </c>
      <c r="AJ12" s="53">
        <f>'Mary Smith Hill Road'!AJ18</f>
        <v>182</v>
      </c>
      <c r="AK12" s="11">
        <f t="shared" si="0"/>
        <v>4276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  <c r="AMK12"/>
      <c r="AML12"/>
      <c r="AMM12"/>
      <c r="AMN12"/>
      <c r="AMO12"/>
      <c r="AMP12"/>
      <c r="AMQ12"/>
      <c r="AMR12"/>
      <c r="AMS12"/>
      <c r="AMT12"/>
      <c r="AMU12"/>
      <c r="AMV12"/>
      <c r="AMW12"/>
      <c r="AMX12"/>
      <c r="AMY12"/>
      <c r="AMZ12"/>
      <c r="ANA12"/>
      <c r="ANB12"/>
      <c r="ANC12"/>
      <c r="AND12"/>
      <c r="ANE12"/>
      <c r="ANF12"/>
      <c r="ANG12"/>
      <c r="ANH12"/>
      <c r="ANI12"/>
      <c r="ANJ12"/>
      <c r="ANK12"/>
      <c r="ANL12"/>
      <c r="ANM12"/>
      <c r="ANN12"/>
      <c r="ANO12"/>
      <c r="ANP12"/>
      <c r="ANQ12"/>
      <c r="ANR12"/>
      <c r="ANS12"/>
      <c r="ANT12"/>
      <c r="ANU12"/>
      <c r="ANV12"/>
      <c r="ANW12"/>
      <c r="ANX12"/>
      <c r="ANY12"/>
      <c r="ANZ12"/>
      <c r="AOA12"/>
      <c r="AOB12"/>
      <c r="AOC12"/>
      <c r="AOD12"/>
      <c r="AOE12"/>
      <c r="AOF12"/>
      <c r="AOG12"/>
      <c r="AOH12"/>
      <c r="AOI12"/>
      <c r="AOJ12"/>
      <c r="AOK12"/>
      <c r="AOL12"/>
      <c r="AOM12"/>
      <c r="AON12"/>
      <c r="AOO12"/>
      <c r="AOP12"/>
      <c r="AOQ12"/>
      <c r="AOR12"/>
      <c r="AOS12"/>
      <c r="AOT12"/>
      <c r="AOU12"/>
      <c r="AOV12"/>
      <c r="AOW12"/>
      <c r="AOX12"/>
      <c r="AOY12"/>
      <c r="AOZ12"/>
      <c r="APA12"/>
      <c r="APB12"/>
      <c r="APC12"/>
      <c r="APD12"/>
      <c r="APE12"/>
      <c r="APF12"/>
      <c r="APG12"/>
      <c r="APH12"/>
      <c r="API12"/>
      <c r="APJ12"/>
      <c r="APK12"/>
      <c r="APL12"/>
      <c r="APM12"/>
      <c r="APN12"/>
      <c r="APO12"/>
      <c r="APP12"/>
      <c r="APQ12"/>
      <c r="APR12"/>
      <c r="APS12"/>
      <c r="APT12"/>
      <c r="APU12"/>
      <c r="APV12"/>
      <c r="APW12"/>
      <c r="APX12"/>
      <c r="APY12"/>
      <c r="APZ12"/>
      <c r="AQA12"/>
      <c r="AQB12"/>
      <c r="AQC12"/>
      <c r="AQD12"/>
      <c r="AQE12"/>
      <c r="AQF12"/>
      <c r="AQG12"/>
      <c r="AQH12"/>
      <c r="AQI12"/>
      <c r="AQJ12"/>
      <c r="AQK12"/>
      <c r="AQL12"/>
      <c r="AQM12"/>
      <c r="AQN12"/>
      <c r="AQO12"/>
      <c r="AQP12"/>
      <c r="AQQ12"/>
      <c r="AQR12"/>
      <c r="AQS12"/>
      <c r="AQT12"/>
      <c r="AQU12"/>
      <c r="AQV12"/>
      <c r="AQW12"/>
      <c r="AQX12"/>
      <c r="AQY12"/>
      <c r="AQZ12"/>
      <c r="ARA12"/>
      <c r="ARB12"/>
      <c r="ARC12"/>
      <c r="ARD12"/>
      <c r="ARE12"/>
      <c r="ARF12"/>
      <c r="ARG12"/>
      <c r="ARH12"/>
      <c r="ARI12"/>
      <c r="ARJ12"/>
      <c r="ARK12"/>
      <c r="ARL12"/>
      <c r="ARM12"/>
      <c r="ARN12"/>
      <c r="ARO12"/>
      <c r="ARP12"/>
      <c r="ARQ12"/>
      <c r="ARR12"/>
      <c r="ARS12"/>
      <c r="ART12"/>
      <c r="ARU12"/>
      <c r="ARV12"/>
      <c r="ARW12"/>
      <c r="ARX12"/>
      <c r="ARY12"/>
      <c r="ARZ12"/>
      <c r="ASA12"/>
      <c r="ASB12"/>
      <c r="ASC12"/>
      <c r="ASD12"/>
      <c r="ASE12"/>
      <c r="ASF12"/>
      <c r="ASG12"/>
      <c r="ASH12"/>
      <c r="ASI12"/>
      <c r="ASJ12"/>
      <c r="ASK12"/>
      <c r="ASL12"/>
      <c r="ASM12"/>
      <c r="ASN12"/>
      <c r="ASO12"/>
      <c r="ASP12"/>
      <c r="ASQ12"/>
      <c r="ASR12"/>
      <c r="ASS12"/>
      <c r="AST12"/>
      <c r="ASU12"/>
      <c r="ASV12"/>
      <c r="ASW12"/>
      <c r="ASX12"/>
      <c r="ASY12"/>
      <c r="ASZ12"/>
      <c r="ATA12"/>
      <c r="ATB12"/>
      <c r="ATC12"/>
      <c r="ATD12"/>
      <c r="ATE12"/>
      <c r="ATF12"/>
      <c r="ATG12"/>
      <c r="ATH12"/>
      <c r="ATI12"/>
      <c r="ATJ12"/>
      <c r="ATK12"/>
      <c r="ATL12"/>
      <c r="ATM12"/>
      <c r="ATN12"/>
      <c r="ATO12"/>
      <c r="ATP12"/>
      <c r="ATQ12"/>
      <c r="ATR12"/>
      <c r="ATS12"/>
      <c r="ATT12"/>
      <c r="ATU12"/>
      <c r="ATV12"/>
      <c r="ATW12"/>
      <c r="ATX12"/>
      <c r="ATY12"/>
      <c r="ATZ12"/>
      <c r="AUA12"/>
      <c r="AUB12"/>
      <c r="AUC12"/>
      <c r="AUD12"/>
      <c r="AUE12"/>
      <c r="AUF12"/>
      <c r="AUG12"/>
      <c r="AUH12"/>
      <c r="AUI12"/>
      <c r="AUJ12"/>
      <c r="AUK12"/>
      <c r="AUL12"/>
      <c r="AUM12"/>
      <c r="AUN12"/>
      <c r="AUO12"/>
      <c r="AUP12"/>
      <c r="AUQ12"/>
      <c r="AUR12"/>
      <c r="AUS12"/>
      <c r="AUT12"/>
      <c r="AUU12"/>
      <c r="AUV12"/>
      <c r="AUW12"/>
      <c r="AUX12"/>
      <c r="AUY12"/>
      <c r="AUZ12"/>
      <c r="AVA12"/>
      <c r="AVB12"/>
      <c r="AVC12"/>
      <c r="AVD12"/>
      <c r="AVE12"/>
      <c r="AVF12"/>
      <c r="AVG12"/>
      <c r="AVH12"/>
      <c r="AVI12"/>
      <c r="AVJ12"/>
      <c r="AVK12"/>
      <c r="AVL12"/>
      <c r="AVM12"/>
      <c r="AVN12"/>
      <c r="AVO12"/>
      <c r="AVP12"/>
      <c r="AVQ12"/>
      <c r="AVR12"/>
      <c r="AVS12"/>
      <c r="AVT12"/>
      <c r="AVU12"/>
      <c r="AVV12"/>
      <c r="AVW12"/>
      <c r="AVX12"/>
      <c r="AVY12"/>
      <c r="AVZ12"/>
      <c r="AWA12"/>
      <c r="AWB12"/>
      <c r="AWC12"/>
      <c r="AWD12"/>
      <c r="AWE12"/>
      <c r="AWF12"/>
      <c r="AWG12"/>
      <c r="AWH12"/>
      <c r="AWI12"/>
      <c r="AWJ12"/>
      <c r="AWK12"/>
      <c r="AWL12"/>
      <c r="AWM12"/>
      <c r="AWN12"/>
      <c r="AWO12"/>
      <c r="AWP12"/>
      <c r="AWQ12"/>
      <c r="AWR12"/>
      <c r="AWS12"/>
      <c r="AWT12"/>
      <c r="AWU12"/>
      <c r="AWV12"/>
      <c r="AWW12"/>
      <c r="AWX12"/>
      <c r="AWY12"/>
      <c r="AWZ12"/>
      <c r="AXA12"/>
      <c r="AXB12"/>
      <c r="AXC12"/>
      <c r="AXD12"/>
      <c r="AXE12"/>
      <c r="AXF12"/>
      <c r="AXG12"/>
      <c r="AXH12"/>
      <c r="AXI12"/>
      <c r="AXJ12"/>
      <c r="AXK12"/>
      <c r="AXL12"/>
      <c r="AXM12"/>
      <c r="AXN12"/>
      <c r="AXO12"/>
      <c r="AXP12"/>
      <c r="AXQ12"/>
      <c r="AXR12"/>
      <c r="AXS12"/>
      <c r="AXT12"/>
      <c r="AXU12"/>
      <c r="AXV12"/>
      <c r="AXW12"/>
      <c r="AXX12"/>
      <c r="AXY12"/>
      <c r="AXZ12"/>
      <c r="AYA12"/>
      <c r="AYB12"/>
      <c r="AYC12"/>
      <c r="AYD12"/>
      <c r="AYE12"/>
      <c r="AYF12"/>
      <c r="AYG12"/>
      <c r="AYH12"/>
      <c r="AYI12"/>
      <c r="AYJ12"/>
      <c r="AYK12"/>
      <c r="AYL12"/>
      <c r="AYM12"/>
      <c r="AYN12"/>
      <c r="AYO12"/>
      <c r="AYP12"/>
      <c r="AYQ12"/>
      <c r="AYR12"/>
      <c r="AYS12"/>
      <c r="AYT12"/>
      <c r="AYU12"/>
      <c r="AYV12"/>
      <c r="AYW12"/>
      <c r="AYX12"/>
      <c r="AYY12"/>
      <c r="AYZ12"/>
      <c r="AZA12"/>
      <c r="AZB12"/>
      <c r="AZC12"/>
      <c r="AZD12"/>
      <c r="AZE12"/>
      <c r="AZF12"/>
      <c r="AZG12"/>
      <c r="AZH12"/>
      <c r="AZI12"/>
      <c r="AZJ12"/>
      <c r="AZK12"/>
      <c r="AZL12"/>
      <c r="AZM12"/>
      <c r="AZN12"/>
      <c r="AZO12"/>
      <c r="AZP12"/>
      <c r="AZQ12"/>
      <c r="AZR12"/>
      <c r="AZS12"/>
      <c r="AZT12"/>
      <c r="AZU12"/>
      <c r="AZV12"/>
      <c r="AZW12"/>
      <c r="AZX12"/>
      <c r="AZY12"/>
      <c r="AZZ12"/>
      <c r="BAA12"/>
      <c r="BAB12"/>
      <c r="BAC12"/>
      <c r="BAD12"/>
      <c r="BAE12"/>
      <c r="BAF12"/>
      <c r="BAG12"/>
      <c r="BAH12"/>
      <c r="BAI12"/>
      <c r="BAJ12"/>
      <c r="BAK12"/>
      <c r="BAL12"/>
      <c r="BAM12"/>
      <c r="BAN12"/>
      <c r="BAO12"/>
      <c r="BAP12"/>
      <c r="BAQ12"/>
      <c r="BAR12"/>
      <c r="BAS12"/>
      <c r="BAT12"/>
      <c r="BAU12"/>
      <c r="BAV12"/>
      <c r="BAW12"/>
      <c r="BAX12"/>
      <c r="BAY12"/>
      <c r="BAZ12"/>
      <c r="BBA12"/>
      <c r="BBB12"/>
      <c r="BBC12"/>
      <c r="BBD12"/>
      <c r="BBE12"/>
      <c r="BBF12"/>
      <c r="BBG12"/>
      <c r="BBH12"/>
      <c r="BBI12"/>
      <c r="BBJ12"/>
      <c r="BBK12"/>
      <c r="BBL12"/>
      <c r="BBM12"/>
      <c r="BBN12"/>
      <c r="BBO12"/>
      <c r="BBP12"/>
      <c r="BBQ12"/>
      <c r="BBR12"/>
      <c r="BBS12"/>
      <c r="BBT12"/>
      <c r="BBU12"/>
      <c r="BBV12"/>
      <c r="BBW12"/>
      <c r="BBX12"/>
      <c r="BBY12"/>
      <c r="BBZ12"/>
      <c r="BCA12"/>
      <c r="BCB12"/>
      <c r="BCC12"/>
      <c r="BCD12"/>
      <c r="BCE12"/>
      <c r="BCF12"/>
      <c r="BCG12"/>
      <c r="BCH12"/>
      <c r="BCI12"/>
      <c r="BCJ12"/>
      <c r="BCK12"/>
      <c r="BCL12"/>
      <c r="BCM12"/>
      <c r="BCN12"/>
      <c r="BCO12"/>
      <c r="BCP12"/>
      <c r="BCQ12"/>
      <c r="BCR12"/>
      <c r="BCS12"/>
      <c r="BCT12"/>
      <c r="BCU12"/>
      <c r="BCV12"/>
      <c r="BCW12"/>
      <c r="BCX12"/>
      <c r="BCY12"/>
      <c r="BCZ12"/>
      <c r="BDA12"/>
      <c r="BDB12"/>
      <c r="BDC12"/>
      <c r="BDD12"/>
      <c r="BDE12"/>
      <c r="BDF12"/>
      <c r="BDG12"/>
      <c r="BDH12"/>
      <c r="BDI12"/>
      <c r="BDJ12"/>
      <c r="BDK12"/>
      <c r="BDL12"/>
      <c r="BDM12"/>
      <c r="BDN12"/>
      <c r="BDO12"/>
      <c r="BDP12"/>
      <c r="BDQ12"/>
      <c r="BDR12"/>
      <c r="BDS12"/>
      <c r="BDT12"/>
      <c r="BDU12"/>
      <c r="BDV12"/>
      <c r="BDW12"/>
      <c r="BDX12"/>
      <c r="BDY12"/>
      <c r="BDZ12"/>
      <c r="BEA12"/>
      <c r="BEB12"/>
      <c r="BEC12"/>
      <c r="BED12"/>
      <c r="BEE12"/>
      <c r="BEF12"/>
      <c r="BEG12"/>
      <c r="BEH12"/>
      <c r="BEI12"/>
      <c r="BEJ12"/>
      <c r="BEK12"/>
      <c r="BEL12"/>
      <c r="BEM12"/>
      <c r="BEN12"/>
      <c r="BEO12"/>
      <c r="BEP12"/>
      <c r="BEQ12"/>
      <c r="BER12"/>
      <c r="BES12"/>
      <c r="BET12"/>
      <c r="BEU12"/>
      <c r="BEV12"/>
      <c r="BEW12"/>
      <c r="BEX12"/>
      <c r="BEY12"/>
      <c r="BEZ12"/>
      <c r="BFA12"/>
      <c r="BFB12"/>
      <c r="BFC12"/>
      <c r="BFD12"/>
      <c r="BFE12"/>
      <c r="BFF12"/>
      <c r="BFG12"/>
      <c r="BFH12"/>
      <c r="BFI12"/>
      <c r="BFJ12"/>
      <c r="BFK12"/>
      <c r="BFL12"/>
      <c r="BFM12"/>
      <c r="BFN12"/>
      <c r="BFO12"/>
      <c r="BFP12"/>
      <c r="BFQ12"/>
      <c r="BFR12"/>
      <c r="BFS12"/>
      <c r="BFT12"/>
      <c r="BFU12"/>
      <c r="BFV12"/>
      <c r="BFW12"/>
      <c r="BFX12"/>
      <c r="BFY12"/>
      <c r="BFZ12"/>
      <c r="BGA12"/>
      <c r="BGB12"/>
      <c r="BGC12"/>
      <c r="BGD12"/>
      <c r="BGE12"/>
      <c r="BGF12"/>
      <c r="BGG12"/>
      <c r="BGH12"/>
      <c r="BGI12"/>
      <c r="BGJ12"/>
      <c r="BGK12"/>
      <c r="BGL12"/>
      <c r="BGM12"/>
      <c r="BGN12"/>
      <c r="BGO12"/>
      <c r="BGP12"/>
      <c r="BGQ12"/>
      <c r="BGR12"/>
      <c r="BGS12"/>
      <c r="BGT12"/>
      <c r="BGU12"/>
      <c r="BGV12"/>
      <c r="BGW12"/>
      <c r="BGX12"/>
      <c r="BGY12"/>
      <c r="BGZ12"/>
      <c r="BHA12"/>
      <c r="BHB12"/>
      <c r="BHC12"/>
      <c r="BHD12"/>
      <c r="BHE12"/>
      <c r="BHF12"/>
      <c r="BHG12"/>
      <c r="BHH12"/>
      <c r="BHI12"/>
      <c r="BHJ12"/>
      <c r="BHK12"/>
      <c r="BHL12"/>
      <c r="BHM12"/>
      <c r="BHN12"/>
      <c r="BHO12"/>
      <c r="BHP12"/>
      <c r="BHQ12"/>
      <c r="BHR12"/>
      <c r="BHS12"/>
      <c r="BHT12"/>
      <c r="BHU12"/>
      <c r="BHV12"/>
      <c r="BHW12"/>
      <c r="BHX12"/>
      <c r="BHY12"/>
      <c r="BHZ12"/>
      <c r="BIA12"/>
      <c r="BIB12"/>
      <c r="BIC12"/>
      <c r="BID12"/>
      <c r="BIE12"/>
      <c r="BIF12"/>
      <c r="BIG12"/>
      <c r="BIH12"/>
      <c r="BII12"/>
      <c r="BIJ12"/>
      <c r="BIK12"/>
      <c r="BIL12"/>
      <c r="BIM12"/>
      <c r="BIN12"/>
      <c r="BIO12"/>
      <c r="BIP12"/>
      <c r="BIQ12"/>
      <c r="BIR12"/>
      <c r="BIS12"/>
      <c r="BIT12"/>
      <c r="BIU12"/>
      <c r="BIV12"/>
      <c r="BIW12"/>
      <c r="BIX12"/>
      <c r="BIY12"/>
      <c r="BIZ12"/>
      <c r="BJA12"/>
      <c r="BJB12"/>
      <c r="BJC12"/>
      <c r="BJD12"/>
      <c r="BJE12"/>
      <c r="BJF12"/>
      <c r="BJG12"/>
      <c r="BJH12"/>
      <c r="BJI12"/>
      <c r="BJJ12"/>
      <c r="BJK12"/>
      <c r="BJL12"/>
      <c r="BJM12"/>
      <c r="BJN12"/>
      <c r="BJO12"/>
      <c r="BJP12"/>
      <c r="BJQ12"/>
      <c r="BJR12"/>
      <c r="BJS12"/>
      <c r="BJT12"/>
      <c r="BJU12"/>
      <c r="BJV12"/>
      <c r="BJW12"/>
      <c r="BJX12"/>
      <c r="BJY12"/>
      <c r="BJZ12"/>
      <c r="BKA12"/>
      <c r="BKB12"/>
      <c r="BKC12"/>
      <c r="BKD12"/>
      <c r="BKE12"/>
      <c r="BKF12"/>
      <c r="BKG12"/>
      <c r="BKH12"/>
      <c r="BKI12"/>
      <c r="BKJ12"/>
      <c r="BKK12"/>
      <c r="BKL12"/>
      <c r="BKM12"/>
      <c r="BKN12"/>
      <c r="BKO12"/>
      <c r="BKP12"/>
      <c r="BKQ12"/>
      <c r="BKR12"/>
      <c r="BKS12"/>
      <c r="BKT12"/>
      <c r="BKU12"/>
      <c r="BKV12"/>
      <c r="BKW12"/>
      <c r="BKX12"/>
      <c r="BKY12"/>
      <c r="BKZ12"/>
      <c r="BLA12"/>
      <c r="BLB12"/>
      <c r="BLC12"/>
      <c r="BLD12"/>
      <c r="BLE12"/>
      <c r="BLF12"/>
      <c r="BLG12"/>
      <c r="BLH12"/>
      <c r="BLI12"/>
      <c r="BLJ12"/>
      <c r="BLK12"/>
      <c r="BLL12"/>
      <c r="BLM12"/>
      <c r="BLN12"/>
      <c r="BLO12"/>
      <c r="BLP12"/>
      <c r="BLQ12"/>
      <c r="BLR12"/>
      <c r="BLS12"/>
      <c r="BLT12"/>
      <c r="BLU12"/>
      <c r="BLV12"/>
      <c r="BLW12"/>
      <c r="BLX12"/>
      <c r="BLY12"/>
      <c r="BLZ12"/>
      <c r="BMA12"/>
      <c r="BMB12"/>
      <c r="BMC12"/>
      <c r="BMD12"/>
      <c r="BME12"/>
      <c r="BMF12"/>
      <c r="BMG12"/>
      <c r="BMH12"/>
      <c r="BMI12"/>
      <c r="BMJ12"/>
      <c r="BMK12"/>
      <c r="BML12"/>
      <c r="BMM12"/>
      <c r="BMN12"/>
      <c r="BMO12"/>
      <c r="BMP12"/>
      <c r="BMQ12"/>
      <c r="BMR12"/>
      <c r="BMS12"/>
      <c r="BMT12"/>
      <c r="BMU12"/>
      <c r="BMV12"/>
      <c r="BMW12"/>
      <c r="BMX12"/>
      <c r="BMY12"/>
      <c r="BMZ12"/>
      <c r="BNA12"/>
      <c r="BNB12"/>
      <c r="BNC12"/>
      <c r="BND12"/>
      <c r="BNE12"/>
      <c r="BNF12"/>
      <c r="BNG12"/>
      <c r="BNH12"/>
      <c r="BNI12"/>
      <c r="BNJ12"/>
      <c r="BNK12"/>
      <c r="BNL12"/>
      <c r="BNM12"/>
      <c r="BNN12"/>
      <c r="BNO12"/>
      <c r="BNP12"/>
      <c r="BNQ12"/>
      <c r="BNR12"/>
      <c r="BNS12"/>
      <c r="BNT12"/>
      <c r="BNU12"/>
      <c r="BNV12"/>
      <c r="BNW12"/>
      <c r="BNX12"/>
      <c r="BNY12"/>
      <c r="BNZ12"/>
      <c r="BOA12"/>
      <c r="BOB12"/>
      <c r="BOC12"/>
      <c r="BOD12"/>
      <c r="BOE12"/>
      <c r="BOF12"/>
      <c r="BOG12"/>
      <c r="BOH12"/>
      <c r="BOI12"/>
      <c r="BOJ12"/>
      <c r="BOK12"/>
      <c r="BOL12"/>
      <c r="BOM12"/>
      <c r="BON12"/>
      <c r="BOO12"/>
      <c r="BOP12"/>
      <c r="BOQ12"/>
      <c r="BOR12"/>
      <c r="BOS12"/>
      <c r="BOT12"/>
      <c r="BOU12"/>
      <c r="BOV12"/>
      <c r="BOW12"/>
      <c r="BOX12"/>
      <c r="BOY12"/>
      <c r="BOZ12"/>
      <c r="BPA12"/>
      <c r="BPB12"/>
      <c r="BPC12"/>
      <c r="BPD12"/>
      <c r="BPE12"/>
      <c r="BPF12"/>
      <c r="BPG12"/>
      <c r="BPH12"/>
      <c r="BPI12"/>
      <c r="BPJ12"/>
      <c r="BPK12"/>
      <c r="BPL12"/>
      <c r="BPM12"/>
      <c r="BPN12"/>
      <c r="BPO12"/>
      <c r="BPP12"/>
      <c r="BPQ12"/>
      <c r="BPR12"/>
      <c r="BPS12"/>
      <c r="BPT12"/>
      <c r="BPU12"/>
      <c r="BPV12"/>
      <c r="BPW12"/>
      <c r="BPX12"/>
      <c r="BPY12"/>
      <c r="BPZ12"/>
      <c r="BQA12"/>
      <c r="BQB12"/>
      <c r="BQC12"/>
      <c r="BQD12"/>
      <c r="BQE12"/>
      <c r="BQF12"/>
      <c r="BQG12"/>
      <c r="BQH12"/>
      <c r="BQI12"/>
      <c r="BQJ12"/>
      <c r="BQK12"/>
      <c r="BQL12"/>
      <c r="BQM12"/>
      <c r="BQN12"/>
      <c r="BQO12"/>
      <c r="BQP12"/>
      <c r="BQQ12"/>
      <c r="BQR12"/>
      <c r="BQS12"/>
      <c r="BQT12"/>
      <c r="BQU12"/>
      <c r="BQV12"/>
      <c r="BQW12"/>
      <c r="BQX12"/>
      <c r="BQY12"/>
      <c r="BQZ12"/>
      <c r="BRA12"/>
      <c r="BRB12"/>
      <c r="BRC12"/>
      <c r="BRD12"/>
      <c r="BRE12"/>
      <c r="BRF12"/>
      <c r="BRG12"/>
      <c r="BRH12"/>
      <c r="BRI12"/>
      <c r="BRJ12"/>
      <c r="BRK12"/>
      <c r="BRL12"/>
      <c r="BRM12"/>
      <c r="BRN12"/>
      <c r="BRO12"/>
      <c r="BRP12"/>
      <c r="BRQ12"/>
      <c r="BRR12"/>
      <c r="BRS12"/>
      <c r="BRT12"/>
      <c r="BRU12"/>
      <c r="BRV12"/>
      <c r="BRW12"/>
      <c r="BRX12"/>
      <c r="BRY12"/>
      <c r="BRZ12"/>
      <c r="BSA12"/>
      <c r="BSB12"/>
      <c r="BSC12"/>
      <c r="BSD12"/>
      <c r="BSE12"/>
      <c r="BSF12"/>
      <c r="BSG12"/>
      <c r="BSH12"/>
      <c r="BSI12"/>
      <c r="BSJ12"/>
      <c r="BSK12"/>
      <c r="BSL12"/>
      <c r="BSM12"/>
      <c r="BSN12"/>
      <c r="BSO12"/>
      <c r="BSP12"/>
      <c r="BSQ12"/>
      <c r="BSR12"/>
      <c r="BSS12"/>
      <c r="BST12"/>
      <c r="BSU12"/>
      <c r="BSV12"/>
      <c r="BSW12"/>
      <c r="BSX12"/>
      <c r="BSY12"/>
      <c r="BSZ12"/>
      <c r="BTA12"/>
      <c r="BTB12"/>
      <c r="BTC12"/>
      <c r="BTD12"/>
      <c r="BTE12"/>
      <c r="BTF12"/>
      <c r="BTG12"/>
      <c r="BTH12"/>
      <c r="BTI12"/>
      <c r="BTJ12"/>
      <c r="BTK12"/>
      <c r="BTL12"/>
      <c r="BTM12"/>
      <c r="BTN12"/>
      <c r="BTO12"/>
      <c r="BTP12"/>
      <c r="BTQ12"/>
      <c r="BTR12"/>
      <c r="BTS12"/>
      <c r="BTT12"/>
      <c r="BTU12"/>
      <c r="BTV12"/>
      <c r="BTW12"/>
      <c r="BTX12"/>
      <c r="BTY12"/>
      <c r="BTZ12"/>
      <c r="BUA12"/>
      <c r="BUB12"/>
      <c r="BUC12"/>
      <c r="BUD12"/>
      <c r="BUE12"/>
      <c r="BUF12"/>
      <c r="BUG12"/>
      <c r="BUH12"/>
      <c r="BUI12"/>
      <c r="BUJ12"/>
      <c r="BUK12"/>
      <c r="BUL12"/>
      <c r="BUM12"/>
      <c r="BUN12"/>
      <c r="BUO12"/>
      <c r="BUP12"/>
      <c r="BUQ12"/>
      <c r="BUR12"/>
      <c r="BUS12"/>
      <c r="BUT12"/>
      <c r="BUU12"/>
      <c r="BUV12"/>
      <c r="BUW12"/>
      <c r="BUX12"/>
      <c r="BUY12"/>
      <c r="BUZ12"/>
      <c r="BVA12"/>
      <c r="BVB12"/>
      <c r="BVC12"/>
      <c r="BVD12"/>
      <c r="BVE12"/>
      <c r="BVF12"/>
      <c r="BVG12"/>
      <c r="BVH12"/>
      <c r="BVI12"/>
      <c r="BVJ12"/>
      <c r="BVK12"/>
      <c r="BVL12"/>
      <c r="BVM12"/>
      <c r="BVN12"/>
      <c r="BVO12"/>
      <c r="BVP12"/>
      <c r="BVQ12"/>
      <c r="BVR12"/>
      <c r="BVS12"/>
      <c r="BVT12"/>
      <c r="BVU12"/>
      <c r="BVV12"/>
      <c r="BVW12"/>
      <c r="BVX12"/>
      <c r="BVY12"/>
      <c r="BVZ12"/>
      <c r="BWA12"/>
      <c r="BWB12"/>
      <c r="BWC12"/>
      <c r="BWD12"/>
      <c r="BWE12"/>
      <c r="BWF12"/>
      <c r="BWG12"/>
      <c r="BWH12"/>
      <c r="BWI12"/>
      <c r="BWJ12"/>
      <c r="BWK12"/>
      <c r="BWL12"/>
      <c r="BWM12"/>
      <c r="BWN12"/>
      <c r="BWO12"/>
      <c r="BWP12"/>
      <c r="BWQ12"/>
      <c r="BWR12"/>
      <c r="BWS12"/>
      <c r="BWT12"/>
      <c r="BWU12"/>
      <c r="BWV12"/>
      <c r="BWW12"/>
      <c r="BWX12"/>
      <c r="BWY12"/>
      <c r="BWZ12"/>
      <c r="BXA12"/>
      <c r="BXB12"/>
      <c r="BXC12"/>
      <c r="BXD12"/>
      <c r="BXE12"/>
      <c r="BXF12"/>
      <c r="BXG12"/>
      <c r="BXH12"/>
      <c r="BXI12"/>
      <c r="BXJ12"/>
      <c r="BXK12"/>
      <c r="BXL12"/>
      <c r="BXM12"/>
      <c r="BXN12"/>
      <c r="BXO12"/>
      <c r="BXP12"/>
      <c r="BXQ12"/>
      <c r="BXR12"/>
      <c r="BXS12"/>
      <c r="BXT12"/>
      <c r="BXU12"/>
      <c r="BXV12"/>
      <c r="BXW12"/>
      <c r="BXX12"/>
      <c r="BXY12"/>
      <c r="BXZ12"/>
      <c r="BYA12"/>
      <c r="BYB12"/>
      <c r="BYC12"/>
      <c r="BYD12"/>
      <c r="BYE12"/>
      <c r="BYF12"/>
      <c r="BYG12"/>
      <c r="BYH12"/>
      <c r="BYI12"/>
      <c r="BYJ12"/>
      <c r="BYK12"/>
      <c r="BYL12"/>
      <c r="BYM12"/>
      <c r="BYN12"/>
      <c r="BYO12"/>
      <c r="BYP12"/>
      <c r="BYQ12"/>
      <c r="BYR12"/>
      <c r="BYS12"/>
      <c r="BYT12"/>
      <c r="BYU12"/>
      <c r="BYV12"/>
      <c r="BYW12"/>
      <c r="BYX12"/>
      <c r="BYY12"/>
      <c r="BYZ12"/>
      <c r="BZA12"/>
      <c r="BZB12"/>
      <c r="BZC12"/>
      <c r="BZD12"/>
      <c r="BZE12"/>
      <c r="BZF12"/>
      <c r="BZG12"/>
      <c r="BZH12"/>
      <c r="BZI12"/>
      <c r="BZJ12"/>
      <c r="BZK12"/>
      <c r="BZL12"/>
      <c r="BZM12"/>
      <c r="BZN12"/>
      <c r="BZO12"/>
      <c r="BZP12"/>
      <c r="BZQ12"/>
      <c r="BZR12"/>
      <c r="BZS12"/>
      <c r="BZT12"/>
      <c r="BZU12"/>
      <c r="BZV12"/>
      <c r="BZW12"/>
      <c r="BZX12"/>
      <c r="BZY12"/>
      <c r="BZZ12"/>
      <c r="CAA12"/>
      <c r="CAB12"/>
      <c r="CAC12"/>
      <c r="CAD12"/>
      <c r="CAE12"/>
      <c r="CAF12"/>
      <c r="CAG12"/>
      <c r="CAH12"/>
      <c r="CAI12"/>
      <c r="CAJ12"/>
      <c r="CAK12"/>
      <c r="CAL12"/>
      <c r="CAM12"/>
      <c r="CAN12"/>
      <c r="CAO12"/>
      <c r="CAP12"/>
      <c r="CAQ12"/>
      <c r="CAR12"/>
      <c r="CAS12"/>
      <c r="CAT12"/>
      <c r="CAU12"/>
      <c r="CAV12"/>
      <c r="CAW12"/>
      <c r="CAX12"/>
      <c r="CAY12"/>
      <c r="CAZ12"/>
      <c r="CBA12"/>
      <c r="CBB12"/>
      <c r="CBC12"/>
      <c r="CBD12"/>
      <c r="CBE12"/>
      <c r="CBF12"/>
      <c r="CBG12"/>
      <c r="CBH12"/>
      <c r="CBI12"/>
      <c r="CBJ12"/>
      <c r="CBK12"/>
      <c r="CBL12"/>
      <c r="CBM12"/>
      <c r="CBN12"/>
      <c r="CBO12"/>
      <c r="CBP12"/>
      <c r="CBQ12"/>
      <c r="CBR12"/>
      <c r="CBS12"/>
      <c r="CBT12"/>
      <c r="CBU12"/>
      <c r="CBV12"/>
      <c r="CBW12"/>
      <c r="CBX12"/>
      <c r="CBY12"/>
      <c r="CBZ12"/>
      <c r="CCA12"/>
      <c r="CCB12"/>
      <c r="CCC12"/>
      <c r="CCD12"/>
      <c r="CCE12"/>
      <c r="CCF12"/>
      <c r="CCG12"/>
      <c r="CCH12"/>
      <c r="CCI12"/>
      <c r="CCJ12"/>
      <c r="CCK12"/>
      <c r="CCL12"/>
      <c r="CCM12"/>
      <c r="CCN12"/>
      <c r="CCO12"/>
      <c r="CCP12"/>
      <c r="CCQ12"/>
      <c r="CCR12"/>
      <c r="CCS12"/>
      <c r="CCT12"/>
      <c r="CCU12"/>
      <c r="CCV12"/>
      <c r="CCW12"/>
      <c r="CCX12"/>
      <c r="CCY12"/>
      <c r="CCZ12"/>
      <c r="CDA12"/>
      <c r="CDB12"/>
      <c r="CDC12"/>
      <c r="CDD12"/>
      <c r="CDE12"/>
      <c r="CDF12"/>
      <c r="CDG12"/>
      <c r="CDH12"/>
      <c r="CDI12"/>
      <c r="CDJ12"/>
      <c r="CDK12"/>
      <c r="CDL12"/>
      <c r="CDM12"/>
      <c r="CDN12"/>
      <c r="CDO12"/>
      <c r="CDP12"/>
      <c r="CDQ12"/>
      <c r="CDR12"/>
      <c r="CDS12"/>
      <c r="CDT12"/>
      <c r="CDU12"/>
      <c r="CDV12"/>
      <c r="CDW12"/>
      <c r="CDX12"/>
      <c r="CDY12"/>
      <c r="CDZ12"/>
      <c r="CEA12"/>
      <c r="CEB12"/>
      <c r="CEC12"/>
      <c r="CED12"/>
      <c r="CEE12"/>
      <c r="CEF12"/>
      <c r="CEG12"/>
      <c r="CEH12"/>
      <c r="CEI12"/>
      <c r="CEJ12"/>
      <c r="CEK12"/>
      <c r="CEL12"/>
      <c r="CEM12"/>
      <c r="CEN12"/>
      <c r="CEO12"/>
      <c r="CEP12"/>
      <c r="CEQ12"/>
      <c r="CER12"/>
      <c r="CES12"/>
      <c r="CET12"/>
      <c r="CEU12"/>
      <c r="CEV12"/>
      <c r="CEW12"/>
      <c r="CEX12"/>
      <c r="CEY12"/>
      <c r="CEZ12"/>
      <c r="CFA12"/>
      <c r="CFB12"/>
      <c r="CFC12"/>
      <c r="CFD12"/>
      <c r="CFE12"/>
      <c r="CFF12"/>
      <c r="CFG12"/>
      <c r="CFH12"/>
      <c r="CFI12"/>
      <c r="CFJ12"/>
      <c r="CFK12"/>
      <c r="CFL12"/>
      <c r="CFM12"/>
      <c r="CFN12"/>
      <c r="CFO12"/>
      <c r="CFP12"/>
      <c r="CFQ12"/>
      <c r="CFR12"/>
      <c r="CFS12"/>
      <c r="CFT12"/>
      <c r="CFU12"/>
      <c r="CFV12"/>
      <c r="CFW12"/>
      <c r="CFX12"/>
      <c r="CFY12"/>
      <c r="CFZ12"/>
      <c r="CGA12"/>
      <c r="CGB12"/>
      <c r="CGC12"/>
      <c r="CGD12"/>
      <c r="CGE12"/>
      <c r="CGF12"/>
      <c r="CGG12"/>
      <c r="CGH12"/>
      <c r="CGI12"/>
      <c r="CGJ12"/>
      <c r="CGK12"/>
      <c r="CGL12"/>
      <c r="CGM12"/>
      <c r="CGN12"/>
      <c r="CGO12"/>
      <c r="CGP12"/>
      <c r="CGQ12"/>
      <c r="CGR12"/>
      <c r="CGS12"/>
      <c r="CGT12"/>
      <c r="CGU12"/>
      <c r="CGV12"/>
      <c r="CGW12"/>
      <c r="CGX12"/>
      <c r="CGY12"/>
      <c r="CGZ12"/>
      <c r="CHA12"/>
      <c r="CHB12"/>
      <c r="CHC12"/>
      <c r="CHD12"/>
      <c r="CHE12"/>
      <c r="CHF12"/>
      <c r="CHG12"/>
      <c r="CHH12"/>
      <c r="CHI12"/>
      <c r="CHJ12"/>
      <c r="CHK12"/>
      <c r="CHL12"/>
      <c r="CHM12"/>
      <c r="CHN12"/>
      <c r="CHO12"/>
      <c r="CHP12"/>
      <c r="CHQ12"/>
      <c r="CHR12"/>
      <c r="CHS12"/>
      <c r="CHT12"/>
      <c r="CHU12"/>
      <c r="CHV12"/>
      <c r="CHW12"/>
      <c r="CHX12"/>
      <c r="CHY12"/>
      <c r="CHZ12"/>
      <c r="CIA12"/>
      <c r="CIB12"/>
      <c r="CIC12"/>
      <c r="CID12"/>
      <c r="CIE12"/>
      <c r="CIF12"/>
      <c r="CIG12"/>
      <c r="CIH12"/>
      <c r="CII12"/>
      <c r="CIJ12"/>
      <c r="CIK12"/>
      <c r="CIL12"/>
      <c r="CIM12"/>
      <c r="CIN12"/>
      <c r="CIO12"/>
      <c r="CIP12"/>
      <c r="CIQ12"/>
      <c r="CIR12"/>
      <c r="CIS12"/>
      <c r="CIT12"/>
      <c r="CIU12"/>
      <c r="CIV12"/>
      <c r="CIW12"/>
      <c r="CIX12"/>
      <c r="CIY12"/>
      <c r="CIZ12"/>
      <c r="CJA12"/>
      <c r="CJB12"/>
      <c r="CJC12"/>
      <c r="CJD12"/>
      <c r="CJE12"/>
      <c r="CJF12"/>
      <c r="CJG12"/>
      <c r="CJH12"/>
      <c r="CJI12"/>
      <c r="CJJ12"/>
      <c r="CJK12"/>
      <c r="CJL12"/>
      <c r="CJM12"/>
      <c r="CJN12"/>
      <c r="CJO12"/>
      <c r="CJP12"/>
      <c r="CJQ12"/>
      <c r="CJR12"/>
      <c r="CJS12"/>
      <c r="CJT12"/>
      <c r="CJU12"/>
      <c r="CJV12"/>
      <c r="CJW12"/>
      <c r="CJX12"/>
      <c r="CJY12"/>
      <c r="CJZ12"/>
      <c r="CKA12"/>
      <c r="CKB12"/>
      <c r="CKC12"/>
      <c r="CKD12"/>
      <c r="CKE12"/>
      <c r="CKF12"/>
      <c r="CKG12"/>
      <c r="CKH12"/>
      <c r="CKI12"/>
      <c r="CKJ12"/>
      <c r="CKK12"/>
      <c r="CKL12"/>
      <c r="CKM12"/>
      <c r="CKN12"/>
      <c r="CKO12"/>
      <c r="CKP12"/>
      <c r="CKQ12"/>
      <c r="CKR12"/>
      <c r="CKS12"/>
      <c r="CKT12"/>
      <c r="CKU12"/>
      <c r="CKV12"/>
      <c r="CKW12"/>
      <c r="CKX12"/>
      <c r="CKY12"/>
      <c r="CKZ12"/>
      <c r="CLA12"/>
      <c r="CLB12"/>
      <c r="CLC12"/>
      <c r="CLD12"/>
      <c r="CLE12"/>
      <c r="CLF12"/>
      <c r="CLG12"/>
      <c r="CLH12"/>
      <c r="CLI12"/>
      <c r="CLJ12"/>
      <c r="CLK12"/>
      <c r="CLL12"/>
      <c r="CLM12"/>
      <c r="CLN12"/>
      <c r="CLO12"/>
      <c r="CLP12"/>
      <c r="CLQ12"/>
      <c r="CLR12"/>
      <c r="CLS12"/>
      <c r="CLT12"/>
      <c r="CLU12"/>
      <c r="CLV12"/>
      <c r="CLW12"/>
      <c r="CLX12"/>
      <c r="CLY12"/>
      <c r="CLZ12"/>
      <c r="CMA12"/>
      <c r="CMB12"/>
      <c r="CMC12"/>
      <c r="CMD12"/>
      <c r="CME12"/>
      <c r="CMF12"/>
      <c r="CMG12"/>
      <c r="CMH12"/>
      <c r="CMI12"/>
      <c r="CMJ12"/>
      <c r="CMK12"/>
      <c r="CML12"/>
      <c r="CMM12"/>
      <c r="CMN12"/>
      <c r="CMO12"/>
      <c r="CMP12"/>
      <c r="CMQ12"/>
      <c r="CMR12"/>
      <c r="CMS12"/>
      <c r="CMT12"/>
      <c r="CMU12"/>
      <c r="CMV12"/>
      <c r="CMW12"/>
      <c r="CMX12"/>
      <c r="CMY12"/>
      <c r="CMZ12"/>
      <c r="CNA12"/>
      <c r="CNB12"/>
      <c r="CNC12"/>
      <c r="CND12"/>
      <c r="CNE12"/>
      <c r="CNF12"/>
      <c r="CNG12"/>
      <c r="CNH12"/>
      <c r="CNI12"/>
      <c r="CNJ12"/>
      <c r="CNK12"/>
      <c r="CNL12"/>
      <c r="CNM12"/>
      <c r="CNN12"/>
      <c r="CNO12"/>
      <c r="CNP12"/>
      <c r="CNQ12"/>
      <c r="CNR12"/>
      <c r="CNS12"/>
      <c r="CNT12"/>
      <c r="CNU12"/>
      <c r="CNV12"/>
      <c r="CNW12"/>
      <c r="CNX12"/>
      <c r="CNY12"/>
      <c r="CNZ12"/>
      <c r="COA12"/>
      <c r="COB12"/>
      <c r="COC12"/>
      <c r="COD12"/>
      <c r="COE12"/>
      <c r="COF12"/>
      <c r="COG12"/>
      <c r="COH12"/>
      <c r="COI12"/>
      <c r="COJ12"/>
      <c r="COK12"/>
      <c r="COL12"/>
      <c r="COM12"/>
      <c r="CON12"/>
      <c r="COO12"/>
      <c r="COP12"/>
      <c r="COQ12"/>
      <c r="COR12"/>
      <c r="COS12"/>
      <c r="COT12"/>
      <c r="COU12"/>
      <c r="COV12"/>
      <c r="COW12"/>
      <c r="COX12"/>
      <c r="COY12"/>
      <c r="COZ12"/>
      <c r="CPA12"/>
      <c r="CPB12"/>
      <c r="CPC12"/>
      <c r="CPD12"/>
      <c r="CPE12"/>
      <c r="CPF12"/>
      <c r="CPG12"/>
      <c r="CPH12"/>
      <c r="CPI12"/>
      <c r="CPJ12"/>
      <c r="CPK12"/>
      <c r="CPL12"/>
      <c r="CPM12"/>
      <c r="CPN12"/>
      <c r="CPO12"/>
      <c r="CPP12"/>
      <c r="CPQ12"/>
      <c r="CPR12"/>
      <c r="CPS12"/>
      <c r="CPT12"/>
      <c r="CPU12"/>
      <c r="CPV12"/>
      <c r="CPW12"/>
      <c r="CPX12"/>
      <c r="CPY12"/>
      <c r="CPZ12"/>
      <c r="CQA12"/>
      <c r="CQB12"/>
      <c r="CQC12"/>
      <c r="CQD12"/>
      <c r="CQE12"/>
      <c r="CQF12"/>
      <c r="CQG12"/>
      <c r="CQH12"/>
      <c r="CQI12"/>
      <c r="CQJ12"/>
      <c r="CQK12"/>
      <c r="CQL12"/>
      <c r="CQM12"/>
      <c r="CQN12"/>
      <c r="CQO12"/>
      <c r="CQP12"/>
      <c r="CQQ12"/>
      <c r="CQR12"/>
      <c r="CQS12"/>
      <c r="CQT12"/>
      <c r="CQU12"/>
      <c r="CQV12"/>
      <c r="CQW12"/>
      <c r="CQX12"/>
      <c r="CQY12"/>
      <c r="CQZ12"/>
      <c r="CRA12"/>
      <c r="CRB12"/>
      <c r="CRC12"/>
      <c r="CRD12"/>
      <c r="CRE12"/>
      <c r="CRF12"/>
      <c r="CRG12"/>
      <c r="CRH12"/>
      <c r="CRI12"/>
      <c r="CRJ12"/>
      <c r="CRK12"/>
      <c r="CRL12"/>
      <c r="CRM12"/>
      <c r="CRN12"/>
      <c r="CRO12"/>
      <c r="CRP12"/>
      <c r="CRQ12"/>
      <c r="CRR12"/>
      <c r="CRS12"/>
      <c r="CRT12"/>
      <c r="CRU12"/>
      <c r="CRV12"/>
      <c r="CRW12"/>
      <c r="CRX12"/>
      <c r="CRY12"/>
      <c r="CRZ12"/>
      <c r="CSA12"/>
      <c r="CSB12"/>
      <c r="CSC12"/>
      <c r="CSD12"/>
      <c r="CSE12"/>
      <c r="CSF12"/>
      <c r="CSG12"/>
      <c r="CSH12"/>
      <c r="CSI12"/>
      <c r="CSJ12"/>
      <c r="CSK12"/>
      <c r="CSL12"/>
      <c r="CSM12"/>
      <c r="CSN12"/>
      <c r="CSO12"/>
      <c r="CSP12"/>
      <c r="CSQ12"/>
      <c r="CSR12"/>
      <c r="CSS12"/>
      <c r="CST12"/>
      <c r="CSU12"/>
      <c r="CSV12"/>
      <c r="CSW12"/>
      <c r="CSX12"/>
      <c r="CSY12"/>
      <c r="CSZ12"/>
      <c r="CTA12"/>
      <c r="CTB12"/>
      <c r="CTC12"/>
      <c r="CTD12"/>
      <c r="CTE12"/>
      <c r="CTF12"/>
      <c r="CTG12"/>
      <c r="CTH12"/>
      <c r="CTI12"/>
      <c r="CTJ12"/>
      <c r="CTK12"/>
      <c r="CTL12"/>
      <c r="CTM12"/>
      <c r="CTN12"/>
      <c r="CTO12"/>
      <c r="CTP12"/>
      <c r="CTQ12"/>
      <c r="CTR12"/>
      <c r="CTS12"/>
      <c r="CTT12"/>
      <c r="CTU12"/>
      <c r="CTV12"/>
      <c r="CTW12"/>
      <c r="CTX12"/>
      <c r="CTY12"/>
      <c r="CTZ12"/>
      <c r="CUA12"/>
      <c r="CUB12"/>
      <c r="CUC12"/>
      <c r="CUD12"/>
      <c r="CUE12"/>
      <c r="CUF12"/>
      <c r="CUG12"/>
      <c r="CUH12"/>
      <c r="CUI12"/>
      <c r="CUJ12"/>
      <c r="CUK12"/>
      <c r="CUL12"/>
      <c r="CUM12"/>
      <c r="CUN12"/>
      <c r="CUO12"/>
      <c r="CUP12"/>
      <c r="CUQ12"/>
      <c r="CUR12"/>
      <c r="CUS12"/>
      <c r="CUT12"/>
      <c r="CUU12"/>
      <c r="CUV12"/>
      <c r="CUW12"/>
      <c r="CUX12"/>
      <c r="CUY12"/>
      <c r="CUZ12"/>
      <c r="CVA12"/>
      <c r="CVB12"/>
      <c r="CVC12"/>
      <c r="CVD12"/>
      <c r="CVE12"/>
      <c r="CVF12"/>
      <c r="CVG12"/>
      <c r="CVH12"/>
      <c r="CVI12"/>
      <c r="CVJ12"/>
      <c r="CVK12"/>
      <c r="CVL12"/>
      <c r="CVM12"/>
      <c r="CVN12"/>
      <c r="CVO12"/>
      <c r="CVP12"/>
      <c r="CVQ12"/>
      <c r="CVR12"/>
      <c r="CVS12"/>
      <c r="CVT12"/>
      <c r="CVU12"/>
      <c r="CVV12"/>
      <c r="CVW12"/>
      <c r="CVX12"/>
      <c r="CVY12"/>
      <c r="CVZ12"/>
      <c r="CWA12"/>
      <c r="CWB12"/>
      <c r="CWC12"/>
      <c r="CWD12"/>
      <c r="CWE12"/>
      <c r="CWF12"/>
      <c r="CWG12"/>
      <c r="CWH12"/>
      <c r="CWI12"/>
      <c r="CWJ12"/>
      <c r="CWK12"/>
      <c r="CWL12"/>
      <c r="CWM12"/>
      <c r="CWN12"/>
      <c r="CWO12"/>
      <c r="CWP12"/>
      <c r="CWQ12"/>
      <c r="CWR12"/>
      <c r="CWS12"/>
      <c r="CWT12"/>
      <c r="CWU12"/>
      <c r="CWV12"/>
      <c r="CWW12"/>
      <c r="CWX12"/>
      <c r="CWY12"/>
      <c r="CWZ12"/>
      <c r="CXA12"/>
      <c r="CXB12"/>
      <c r="CXC12"/>
      <c r="CXD12"/>
      <c r="CXE12"/>
      <c r="CXF12"/>
      <c r="CXG12"/>
      <c r="CXH12"/>
      <c r="CXI12"/>
      <c r="CXJ12"/>
      <c r="CXK12"/>
      <c r="CXL12"/>
      <c r="CXM12"/>
      <c r="CXN12"/>
      <c r="CXO12"/>
      <c r="CXP12"/>
      <c r="CXQ12"/>
      <c r="CXR12"/>
      <c r="CXS12"/>
      <c r="CXT12"/>
      <c r="CXU12"/>
      <c r="CXV12"/>
      <c r="CXW12"/>
      <c r="CXX12"/>
      <c r="CXY12"/>
      <c r="CXZ12"/>
      <c r="CYA12"/>
      <c r="CYB12"/>
      <c r="CYC12"/>
      <c r="CYD12"/>
      <c r="CYE12"/>
      <c r="CYF12"/>
      <c r="CYG12"/>
      <c r="CYH12"/>
      <c r="CYI12"/>
      <c r="CYJ12"/>
      <c r="CYK12"/>
      <c r="CYL12"/>
      <c r="CYM12"/>
      <c r="CYN12"/>
      <c r="CYO12"/>
      <c r="CYP12"/>
      <c r="CYQ12"/>
      <c r="CYR12"/>
      <c r="CYS12"/>
      <c r="CYT12"/>
      <c r="CYU12"/>
      <c r="CYV12"/>
      <c r="CYW12"/>
      <c r="CYX12"/>
      <c r="CYY12"/>
      <c r="CYZ12"/>
      <c r="CZA12"/>
      <c r="CZB12"/>
      <c r="CZC12"/>
      <c r="CZD12"/>
      <c r="CZE12"/>
      <c r="CZF12"/>
      <c r="CZG12"/>
      <c r="CZH12"/>
      <c r="CZI12"/>
      <c r="CZJ12"/>
      <c r="CZK12"/>
      <c r="CZL12"/>
      <c r="CZM12"/>
      <c r="CZN12"/>
      <c r="CZO12"/>
      <c r="CZP12"/>
      <c r="CZQ12"/>
      <c r="CZR12"/>
      <c r="CZS12"/>
      <c r="CZT12"/>
      <c r="CZU12"/>
      <c r="CZV12"/>
      <c r="CZW12"/>
      <c r="CZX12"/>
      <c r="CZY12"/>
      <c r="CZZ12"/>
      <c r="DAA12"/>
      <c r="DAB12"/>
      <c r="DAC12"/>
      <c r="DAD12"/>
      <c r="DAE12"/>
      <c r="DAF12"/>
      <c r="DAG12"/>
      <c r="DAH12"/>
      <c r="DAI12"/>
      <c r="DAJ12"/>
      <c r="DAK12"/>
      <c r="DAL12"/>
      <c r="DAM12"/>
      <c r="DAN12"/>
      <c r="DAO12"/>
      <c r="DAP12"/>
      <c r="DAQ12"/>
      <c r="DAR12"/>
      <c r="DAS12"/>
      <c r="DAT12"/>
      <c r="DAU12"/>
      <c r="DAV12"/>
      <c r="DAW12"/>
      <c r="DAX12"/>
      <c r="DAY12"/>
      <c r="DAZ12"/>
      <c r="DBA12"/>
      <c r="DBB12"/>
      <c r="DBC12"/>
      <c r="DBD12"/>
      <c r="DBE12"/>
      <c r="DBF12"/>
      <c r="DBG12"/>
      <c r="DBH12"/>
      <c r="DBI12"/>
      <c r="DBJ12"/>
      <c r="DBK12"/>
      <c r="DBL12"/>
      <c r="DBM12"/>
      <c r="DBN12"/>
      <c r="DBO12"/>
      <c r="DBP12"/>
      <c r="DBQ12"/>
      <c r="DBR12"/>
      <c r="DBS12"/>
      <c r="DBT12"/>
      <c r="DBU12"/>
      <c r="DBV12"/>
      <c r="DBW12"/>
      <c r="DBX12"/>
      <c r="DBY12"/>
      <c r="DBZ12"/>
      <c r="DCA12"/>
      <c r="DCB12"/>
      <c r="DCC12"/>
      <c r="DCD12"/>
      <c r="DCE12"/>
      <c r="DCF12"/>
      <c r="DCG12"/>
      <c r="DCH12"/>
      <c r="DCI12"/>
      <c r="DCJ12"/>
      <c r="DCK12"/>
      <c r="DCL12"/>
      <c r="DCM12"/>
      <c r="DCN12"/>
      <c r="DCO12"/>
      <c r="DCP12"/>
      <c r="DCQ12"/>
      <c r="DCR12"/>
      <c r="DCS12"/>
      <c r="DCT12"/>
      <c r="DCU12"/>
      <c r="DCV12"/>
      <c r="DCW12"/>
      <c r="DCX12"/>
      <c r="DCY12"/>
      <c r="DCZ12"/>
      <c r="DDA12"/>
      <c r="DDB12"/>
      <c r="DDC12"/>
      <c r="DDD12"/>
      <c r="DDE12"/>
      <c r="DDF12"/>
      <c r="DDG12"/>
      <c r="DDH12"/>
      <c r="DDI12"/>
      <c r="DDJ12"/>
      <c r="DDK12"/>
      <c r="DDL12"/>
      <c r="DDM12"/>
      <c r="DDN12"/>
      <c r="DDO12"/>
      <c r="DDP12"/>
      <c r="DDQ12"/>
      <c r="DDR12"/>
      <c r="DDS12"/>
      <c r="DDT12"/>
      <c r="DDU12"/>
      <c r="DDV12"/>
      <c r="DDW12"/>
      <c r="DDX12"/>
      <c r="DDY12"/>
      <c r="DDZ12"/>
      <c r="DEA12"/>
      <c r="DEB12"/>
      <c r="DEC12"/>
      <c r="DED12"/>
      <c r="DEE12"/>
      <c r="DEF12"/>
      <c r="DEG12"/>
      <c r="DEH12"/>
      <c r="DEI12"/>
      <c r="DEJ12"/>
      <c r="DEK12"/>
      <c r="DEL12"/>
      <c r="DEM12"/>
      <c r="DEN12"/>
      <c r="DEO12"/>
      <c r="DEP12"/>
      <c r="DEQ12"/>
      <c r="DER12"/>
      <c r="DES12"/>
      <c r="DET12"/>
      <c r="DEU12"/>
      <c r="DEV12"/>
      <c r="DEW12"/>
      <c r="DEX12"/>
      <c r="DEY12"/>
      <c r="DEZ12"/>
      <c r="DFA12"/>
      <c r="DFB12"/>
      <c r="DFC12"/>
      <c r="DFD12"/>
      <c r="DFE12"/>
      <c r="DFF12"/>
      <c r="DFG12"/>
      <c r="DFH12"/>
      <c r="DFI12"/>
      <c r="DFJ12"/>
      <c r="DFK12"/>
      <c r="DFL12"/>
      <c r="DFM12"/>
      <c r="DFN12"/>
      <c r="DFO12"/>
      <c r="DFP12"/>
      <c r="DFQ12"/>
      <c r="DFR12"/>
      <c r="DFS12"/>
      <c r="DFT12"/>
      <c r="DFU12"/>
      <c r="DFV12"/>
      <c r="DFW12"/>
      <c r="DFX12"/>
      <c r="DFY12"/>
      <c r="DFZ12"/>
      <c r="DGA12"/>
      <c r="DGB12"/>
      <c r="DGC12"/>
      <c r="DGD12"/>
      <c r="DGE12"/>
      <c r="DGF12"/>
      <c r="DGG12"/>
      <c r="DGH12"/>
      <c r="DGI12"/>
      <c r="DGJ12"/>
      <c r="DGK12"/>
      <c r="DGL12"/>
      <c r="DGM12"/>
      <c r="DGN12"/>
      <c r="DGO12"/>
      <c r="DGP12"/>
      <c r="DGQ12"/>
      <c r="DGR12"/>
      <c r="DGS12"/>
      <c r="DGT12"/>
      <c r="DGU12"/>
      <c r="DGV12"/>
      <c r="DGW12"/>
      <c r="DGX12"/>
      <c r="DGY12"/>
      <c r="DGZ12"/>
      <c r="DHA12"/>
      <c r="DHB12"/>
      <c r="DHC12"/>
      <c r="DHD12"/>
      <c r="DHE12"/>
      <c r="DHF12"/>
      <c r="DHG12"/>
      <c r="DHH12"/>
      <c r="DHI12"/>
      <c r="DHJ12"/>
      <c r="DHK12"/>
      <c r="DHL12"/>
      <c r="DHM12"/>
      <c r="DHN12"/>
      <c r="DHO12"/>
      <c r="DHP12"/>
      <c r="DHQ12"/>
      <c r="DHR12"/>
      <c r="DHS12"/>
      <c r="DHT12"/>
      <c r="DHU12"/>
      <c r="DHV12"/>
      <c r="DHW12"/>
      <c r="DHX12"/>
      <c r="DHY12"/>
      <c r="DHZ12"/>
      <c r="DIA12"/>
      <c r="DIB12"/>
      <c r="DIC12"/>
      <c r="DID12"/>
      <c r="DIE12"/>
      <c r="DIF12"/>
      <c r="DIG12"/>
      <c r="DIH12"/>
      <c r="DII12"/>
      <c r="DIJ12"/>
      <c r="DIK12"/>
      <c r="DIL12"/>
      <c r="DIM12"/>
      <c r="DIN12"/>
      <c r="DIO12"/>
      <c r="DIP12"/>
      <c r="DIQ12"/>
      <c r="DIR12"/>
      <c r="DIS12"/>
      <c r="DIT12"/>
      <c r="DIU12"/>
      <c r="DIV12"/>
      <c r="DIW12"/>
      <c r="DIX12"/>
      <c r="DIY12"/>
      <c r="DIZ12"/>
      <c r="DJA12"/>
      <c r="DJB12"/>
      <c r="DJC12"/>
      <c r="DJD12"/>
      <c r="DJE12"/>
      <c r="DJF12"/>
      <c r="DJG12"/>
      <c r="DJH12"/>
      <c r="DJI12"/>
      <c r="DJJ12"/>
      <c r="DJK12"/>
      <c r="DJL12"/>
      <c r="DJM12"/>
      <c r="DJN12"/>
      <c r="DJO12"/>
      <c r="DJP12"/>
      <c r="DJQ12"/>
      <c r="DJR12"/>
      <c r="DJS12"/>
      <c r="DJT12"/>
      <c r="DJU12"/>
      <c r="DJV12"/>
      <c r="DJW12"/>
      <c r="DJX12"/>
      <c r="DJY12"/>
      <c r="DJZ12"/>
      <c r="DKA12"/>
      <c r="DKB12"/>
      <c r="DKC12"/>
      <c r="DKD12"/>
      <c r="DKE12"/>
      <c r="DKF12"/>
      <c r="DKG12"/>
      <c r="DKH12"/>
      <c r="DKI12"/>
      <c r="DKJ12"/>
      <c r="DKK12"/>
      <c r="DKL12"/>
      <c r="DKM12"/>
      <c r="DKN12"/>
      <c r="DKO12"/>
      <c r="DKP12"/>
      <c r="DKQ12"/>
      <c r="DKR12"/>
      <c r="DKS12"/>
      <c r="DKT12"/>
      <c r="DKU12"/>
      <c r="DKV12"/>
      <c r="DKW12"/>
      <c r="DKX12"/>
      <c r="DKY12"/>
      <c r="DKZ12"/>
      <c r="DLA12"/>
      <c r="DLB12"/>
      <c r="DLC12"/>
      <c r="DLD12"/>
      <c r="DLE12"/>
      <c r="DLF12"/>
      <c r="DLG12"/>
      <c r="DLH12"/>
      <c r="DLI12"/>
      <c r="DLJ12"/>
      <c r="DLK12"/>
      <c r="DLL12"/>
      <c r="DLM12"/>
      <c r="DLN12"/>
      <c r="DLO12"/>
      <c r="DLP12"/>
      <c r="DLQ12"/>
      <c r="DLR12"/>
      <c r="DLS12"/>
      <c r="DLT12"/>
      <c r="DLU12"/>
      <c r="DLV12"/>
      <c r="DLW12"/>
      <c r="DLX12"/>
      <c r="DLY12"/>
      <c r="DLZ12"/>
      <c r="DMA12"/>
      <c r="DMB12"/>
      <c r="DMC12"/>
      <c r="DMD12"/>
      <c r="DME12"/>
      <c r="DMF12"/>
      <c r="DMG12"/>
      <c r="DMH12"/>
      <c r="DMI12"/>
      <c r="DMJ12"/>
      <c r="DMK12"/>
      <c r="DML12"/>
      <c r="DMM12"/>
      <c r="DMN12"/>
      <c r="DMO12"/>
      <c r="DMP12"/>
      <c r="DMQ12"/>
      <c r="DMR12"/>
      <c r="DMS12"/>
      <c r="DMT12"/>
      <c r="DMU12"/>
      <c r="DMV12"/>
      <c r="DMW12"/>
      <c r="DMX12"/>
      <c r="DMY12"/>
      <c r="DMZ12"/>
      <c r="DNA12"/>
      <c r="DNB12"/>
      <c r="DNC12"/>
      <c r="DND12"/>
      <c r="DNE12"/>
      <c r="DNF12"/>
      <c r="DNG12"/>
      <c r="DNH12"/>
      <c r="DNI12"/>
      <c r="DNJ12"/>
      <c r="DNK12"/>
      <c r="DNL12"/>
      <c r="DNM12"/>
      <c r="DNN12"/>
      <c r="DNO12"/>
      <c r="DNP12"/>
      <c r="DNQ12"/>
      <c r="DNR12"/>
      <c r="DNS12"/>
      <c r="DNT12"/>
      <c r="DNU12"/>
      <c r="DNV12"/>
      <c r="DNW12"/>
      <c r="DNX12"/>
      <c r="DNY12"/>
      <c r="DNZ12"/>
      <c r="DOA12"/>
      <c r="DOB12"/>
      <c r="DOC12"/>
      <c r="DOD12"/>
      <c r="DOE12"/>
      <c r="DOF12"/>
      <c r="DOG12"/>
      <c r="DOH12"/>
      <c r="DOI12"/>
      <c r="DOJ12"/>
      <c r="DOK12"/>
      <c r="DOL12"/>
      <c r="DOM12"/>
      <c r="DON12"/>
      <c r="DOO12"/>
      <c r="DOP12"/>
      <c r="DOQ12"/>
      <c r="DOR12"/>
      <c r="DOS12"/>
      <c r="DOT12"/>
      <c r="DOU12"/>
      <c r="DOV12"/>
      <c r="DOW12"/>
      <c r="DOX12"/>
      <c r="DOY12"/>
      <c r="DOZ12"/>
      <c r="DPA12"/>
      <c r="DPB12"/>
      <c r="DPC12"/>
      <c r="DPD12"/>
      <c r="DPE12"/>
      <c r="DPF12"/>
      <c r="DPG12"/>
      <c r="DPH12"/>
      <c r="DPI12"/>
      <c r="DPJ12"/>
      <c r="DPK12"/>
      <c r="DPL12"/>
      <c r="DPM12"/>
      <c r="DPN12"/>
      <c r="DPO12"/>
      <c r="DPP12"/>
      <c r="DPQ12"/>
      <c r="DPR12"/>
      <c r="DPS12"/>
      <c r="DPT12"/>
      <c r="DPU12"/>
      <c r="DPV12"/>
      <c r="DPW12"/>
      <c r="DPX12"/>
      <c r="DPY12"/>
      <c r="DPZ12"/>
      <c r="DQA12"/>
      <c r="DQB12"/>
      <c r="DQC12"/>
      <c r="DQD12"/>
      <c r="DQE12"/>
      <c r="DQF12"/>
      <c r="DQG12"/>
      <c r="DQH12"/>
      <c r="DQI12"/>
      <c r="DQJ12"/>
      <c r="DQK12"/>
      <c r="DQL12"/>
      <c r="DQM12"/>
      <c r="DQN12"/>
      <c r="DQO12"/>
      <c r="DQP12"/>
      <c r="DQQ12"/>
      <c r="DQR12"/>
      <c r="DQS12"/>
      <c r="DQT12"/>
      <c r="DQU12"/>
      <c r="DQV12"/>
      <c r="DQW12"/>
      <c r="DQX12"/>
      <c r="DQY12"/>
      <c r="DQZ12"/>
      <c r="DRA12"/>
      <c r="DRB12"/>
      <c r="DRC12"/>
      <c r="DRD12"/>
      <c r="DRE12"/>
      <c r="DRF12"/>
      <c r="DRG12"/>
      <c r="DRH12"/>
      <c r="DRI12"/>
      <c r="DRJ12"/>
      <c r="DRK12"/>
      <c r="DRL12"/>
      <c r="DRM12"/>
      <c r="DRN12"/>
      <c r="DRO12"/>
      <c r="DRP12"/>
      <c r="DRQ12"/>
      <c r="DRR12"/>
      <c r="DRS12"/>
      <c r="DRT12"/>
      <c r="DRU12"/>
      <c r="DRV12"/>
      <c r="DRW12"/>
      <c r="DRX12"/>
      <c r="DRY12"/>
      <c r="DRZ12"/>
      <c r="DSA12"/>
      <c r="DSB12"/>
      <c r="DSC12"/>
      <c r="DSD12"/>
      <c r="DSE12"/>
      <c r="DSF12"/>
      <c r="DSG12"/>
      <c r="DSH12"/>
      <c r="DSI12"/>
      <c r="DSJ12"/>
      <c r="DSK12"/>
      <c r="DSL12"/>
      <c r="DSM12"/>
      <c r="DSN12"/>
      <c r="DSO12"/>
      <c r="DSP12"/>
      <c r="DSQ12"/>
      <c r="DSR12"/>
      <c r="DSS12"/>
      <c r="DST12"/>
      <c r="DSU12"/>
      <c r="DSV12"/>
      <c r="DSW12"/>
      <c r="DSX12"/>
      <c r="DSY12"/>
      <c r="DSZ12"/>
      <c r="DTA12"/>
      <c r="DTB12"/>
      <c r="DTC12"/>
      <c r="DTD12"/>
      <c r="DTE12"/>
      <c r="DTF12"/>
      <c r="DTG12"/>
      <c r="DTH12"/>
      <c r="DTI12"/>
      <c r="DTJ12"/>
      <c r="DTK12"/>
      <c r="DTL12"/>
      <c r="DTM12"/>
      <c r="DTN12"/>
      <c r="DTO12"/>
      <c r="DTP12"/>
      <c r="DTQ12"/>
      <c r="DTR12"/>
      <c r="DTS12"/>
      <c r="DTT12"/>
      <c r="DTU12"/>
      <c r="DTV12"/>
      <c r="DTW12"/>
      <c r="DTX12"/>
      <c r="DTY12"/>
      <c r="DTZ12"/>
      <c r="DUA12"/>
      <c r="DUB12"/>
      <c r="DUC12"/>
      <c r="DUD12"/>
      <c r="DUE12"/>
      <c r="DUF12"/>
      <c r="DUG12"/>
      <c r="DUH12"/>
      <c r="DUI12"/>
      <c r="DUJ12"/>
      <c r="DUK12"/>
      <c r="DUL12"/>
      <c r="DUM12"/>
      <c r="DUN12"/>
      <c r="DUO12"/>
      <c r="DUP12"/>
      <c r="DUQ12"/>
      <c r="DUR12"/>
      <c r="DUS12"/>
      <c r="DUT12"/>
      <c r="DUU12"/>
      <c r="DUV12"/>
      <c r="DUW12"/>
      <c r="DUX12"/>
      <c r="DUY12"/>
      <c r="DUZ12"/>
      <c r="DVA12"/>
      <c r="DVB12"/>
      <c r="DVC12"/>
      <c r="DVD12"/>
      <c r="DVE12"/>
      <c r="DVF12"/>
      <c r="DVG12"/>
      <c r="DVH12"/>
      <c r="DVI12"/>
      <c r="DVJ12"/>
      <c r="DVK12"/>
      <c r="DVL12"/>
      <c r="DVM12"/>
      <c r="DVN12"/>
      <c r="DVO12"/>
      <c r="DVP12"/>
      <c r="DVQ12"/>
      <c r="DVR12"/>
      <c r="DVS12"/>
      <c r="DVT12"/>
      <c r="DVU12"/>
      <c r="DVV12"/>
      <c r="DVW12"/>
      <c r="DVX12"/>
      <c r="DVY12"/>
      <c r="DVZ12"/>
      <c r="DWA12"/>
      <c r="DWB12"/>
      <c r="DWC12"/>
      <c r="DWD12"/>
      <c r="DWE12"/>
      <c r="DWF12"/>
      <c r="DWG12"/>
      <c r="DWH12"/>
      <c r="DWI12"/>
      <c r="DWJ12"/>
      <c r="DWK12"/>
      <c r="DWL12"/>
      <c r="DWM12"/>
      <c r="DWN12"/>
      <c r="DWO12"/>
      <c r="DWP12"/>
      <c r="DWQ12"/>
      <c r="DWR12"/>
      <c r="DWS12"/>
      <c r="DWT12"/>
      <c r="DWU12"/>
      <c r="DWV12"/>
      <c r="DWW12"/>
      <c r="DWX12"/>
      <c r="DWY12"/>
      <c r="DWZ12"/>
      <c r="DXA12"/>
      <c r="DXB12"/>
      <c r="DXC12"/>
      <c r="DXD12"/>
      <c r="DXE12"/>
      <c r="DXF12"/>
      <c r="DXG12"/>
      <c r="DXH12"/>
      <c r="DXI12"/>
      <c r="DXJ12"/>
      <c r="DXK12"/>
      <c r="DXL12"/>
      <c r="DXM12"/>
      <c r="DXN12"/>
      <c r="DXO12"/>
      <c r="DXP12"/>
      <c r="DXQ12"/>
      <c r="DXR12"/>
      <c r="DXS12"/>
      <c r="DXT12"/>
      <c r="DXU12"/>
      <c r="DXV12"/>
      <c r="DXW12"/>
      <c r="DXX12"/>
      <c r="DXY12"/>
      <c r="DXZ12"/>
      <c r="DYA12"/>
      <c r="DYB12"/>
      <c r="DYC12"/>
      <c r="DYD12"/>
      <c r="DYE12"/>
      <c r="DYF12"/>
      <c r="DYG12"/>
      <c r="DYH12"/>
      <c r="DYI12"/>
      <c r="DYJ12"/>
      <c r="DYK12"/>
      <c r="DYL12"/>
      <c r="DYM12"/>
      <c r="DYN12"/>
      <c r="DYO12"/>
      <c r="DYP12"/>
      <c r="DYQ12"/>
      <c r="DYR12"/>
      <c r="DYS12"/>
      <c r="DYT12"/>
      <c r="DYU12"/>
      <c r="DYV12"/>
      <c r="DYW12"/>
      <c r="DYX12"/>
      <c r="DYY12"/>
      <c r="DYZ12"/>
      <c r="DZA12"/>
      <c r="DZB12"/>
      <c r="DZC12"/>
      <c r="DZD12"/>
      <c r="DZE12"/>
      <c r="DZF12"/>
      <c r="DZG12"/>
      <c r="DZH12"/>
      <c r="DZI12"/>
      <c r="DZJ12"/>
      <c r="DZK12"/>
      <c r="DZL12"/>
      <c r="DZM12"/>
      <c r="DZN12"/>
      <c r="DZO12"/>
      <c r="DZP12"/>
      <c r="DZQ12"/>
      <c r="DZR12"/>
      <c r="DZS12"/>
      <c r="DZT12"/>
      <c r="DZU12"/>
      <c r="DZV12"/>
      <c r="DZW12"/>
      <c r="DZX12"/>
      <c r="DZY12"/>
      <c r="DZZ12"/>
      <c r="EAA12"/>
      <c r="EAB12"/>
      <c r="EAC12"/>
      <c r="EAD12"/>
      <c r="EAE12"/>
      <c r="EAF12"/>
      <c r="EAG12"/>
      <c r="EAH12"/>
      <c r="EAI12"/>
      <c r="EAJ12"/>
      <c r="EAK12"/>
      <c r="EAL12"/>
      <c r="EAM12"/>
      <c r="EAN12"/>
      <c r="EAO12"/>
      <c r="EAP12"/>
      <c r="EAQ12"/>
      <c r="EAR12"/>
      <c r="EAS12"/>
      <c r="EAT12"/>
      <c r="EAU12"/>
      <c r="EAV12"/>
      <c r="EAW12"/>
      <c r="EAX12"/>
      <c r="EAY12"/>
      <c r="EAZ12"/>
      <c r="EBA12"/>
      <c r="EBB12"/>
      <c r="EBC12"/>
      <c r="EBD12"/>
      <c r="EBE12"/>
      <c r="EBF12"/>
      <c r="EBG12"/>
      <c r="EBH12"/>
      <c r="EBI12"/>
      <c r="EBJ12"/>
      <c r="EBK12"/>
      <c r="EBL12"/>
      <c r="EBM12"/>
      <c r="EBN12"/>
      <c r="EBO12"/>
      <c r="EBP12"/>
      <c r="EBQ12"/>
      <c r="EBR12"/>
      <c r="EBS12"/>
      <c r="EBT12"/>
      <c r="EBU12"/>
      <c r="EBV12"/>
      <c r="EBW12"/>
      <c r="EBX12"/>
      <c r="EBY12"/>
      <c r="EBZ12"/>
      <c r="ECA12"/>
      <c r="ECB12"/>
      <c r="ECC12"/>
      <c r="ECD12"/>
      <c r="ECE12"/>
      <c r="ECF12"/>
      <c r="ECG12"/>
      <c r="ECH12"/>
      <c r="ECI12"/>
      <c r="ECJ12"/>
      <c r="ECK12"/>
      <c r="ECL12"/>
      <c r="ECM12"/>
      <c r="ECN12"/>
      <c r="ECO12"/>
      <c r="ECP12"/>
      <c r="ECQ12"/>
      <c r="ECR12"/>
      <c r="ECS12"/>
      <c r="ECT12"/>
      <c r="ECU12"/>
      <c r="ECV12"/>
      <c r="ECW12"/>
      <c r="ECX12"/>
      <c r="ECY12"/>
      <c r="ECZ12"/>
      <c r="EDA12"/>
      <c r="EDB12"/>
      <c r="EDC12"/>
      <c r="EDD12"/>
      <c r="EDE12"/>
      <c r="EDF12"/>
      <c r="EDG12"/>
      <c r="EDH12"/>
      <c r="EDI12"/>
      <c r="EDJ12"/>
      <c r="EDK12"/>
      <c r="EDL12"/>
      <c r="EDM12"/>
      <c r="EDN12"/>
      <c r="EDO12"/>
      <c r="EDP12"/>
      <c r="EDQ12"/>
      <c r="EDR12"/>
      <c r="EDS12"/>
      <c r="EDT12"/>
      <c r="EDU12"/>
      <c r="EDV12"/>
      <c r="EDW12"/>
      <c r="EDX12"/>
      <c r="EDY12"/>
      <c r="EDZ12"/>
      <c r="EEA12"/>
      <c r="EEB12"/>
      <c r="EEC12"/>
      <c r="EED12"/>
      <c r="EEE12"/>
      <c r="EEF12"/>
      <c r="EEG12"/>
      <c r="EEH12"/>
      <c r="EEI12"/>
      <c r="EEJ12"/>
      <c r="EEK12"/>
      <c r="EEL12"/>
      <c r="EEM12"/>
      <c r="EEN12"/>
      <c r="EEO12"/>
      <c r="EEP12"/>
      <c r="EEQ12"/>
      <c r="EER12"/>
      <c r="EES12"/>
      <c r="EET12"/>
      <c r="EEU12"/>
      <c r="EEV12"/>
      <c r="EEW12"/>
      <c r="EEX12"/>
      <c r="EEY12"/>
      <c r="EEZ12"/>
      <c r="EFA12"/>
      <c r="EFB12"/>
      <c r="EFC12"/>
      <c r="EFD12"/>
      <c r="EFE12"/>
      <c r="EFF12"/>
      <c r="EFG12"/>
      <c r="EFH12"/>
      <c r="EFI12"/>
      <c r="EFJ12"/>
      <c r="EFK12"/>
      <c r="EFL12"/>
      <c r="EFM12"/>
      <c r="EFN12"/>
      <c r="EFO12"/>
      <c r="EFP12"/>
      <c r="EFQ12"/>
      <c r="EFR12"/>
      <c r="EFS12"/>
      <c r="EFT12"/>
      <c r="EFU12"/>
      <c r="EFV12"/>
      <c r="EFW12"/>
      <c r="EFX12"/>
      <c r="EFY12"/>
      <c r="EFZ12"/>
      <c r="EGA12"/>
      <c r="EGB12"/>
      <c r="EGC12"/>
      <c r="EGD12"/>
      <c r="EGE12"/>
      <c r="EGF12"/>
      <c r="EGG12"/>
      <c r="EGH12"/>
      <c r="EGI12"/>
      <c r="EGJ12"/>
      <c r="EGK12"/>
      <c r="EGL12"/>
      <c r="EGM12"/>
      <c r="EGN12"/>
      <c r="EGO12"/>
      <c r="EGP12"/>
      <c r="EGQ12"/>
      <c r="EGR12"/>
      <c r="EGS12"/>
      <c r="EGT12"/>
      <c r="EGU12"/>
      <c r="EGV12"/>
      <c r="EGW12"/>
      <c r="EGX12"/>
      <c r="EGY12"/>
      <c r="EGZ12"/>
      <c r="EHA12"/>
      <c r="EHB12"/>
      <c r="EHC12"/>
      <c r="EHD12"/>
      <c r="EHE12"/>
      <c r="EHF12"/>
      <c r="EHG12"/>
      <c r="EHH12"/>
      <c r="EHI12"/>
      <c r="EHJ12"/>
      <c r="EHK12"/>
      <c r="EHL12"/>
      <c r="EHM12"/>
      <c r="EHN12"/>
      <c r="EHO12"/>
      <c r="EHP12"/>
      <c r="EHQ12"/>
      <c r="EHR12"/>
      <c r="EHS12"/>
      <c r="EHT12"/>
      <c r="EHU12"/>
      <c r="EHV12"/>
      <c r="EHW12"/>
      <c r="EHX12"/>
      <c r="EHY12"/>
      <c r="EHZ12"/>
      <c r="EIA12"/>
      <c r="EIB12"/>
      <c r="EIC12"/>
      <c r="EID12"/>
      <c r="EIE12"/>
      <c r="EIF12"/>
      <c r="EIG12"/>
      <c r="EIH12"/>
      <c r="EII12"/>
      <c r="EIJ12"/>
      <c r="EIK12"/>
      <c r="EIL12"/>
      <c r="EIM12"/>
      <c r="EIN12"/>
      <c r="EIO12"/>
      <c r="EIP12"/>
      <c r="EIQ12"/>
      <c r="EIR12"/>
      <c r="EIS12"/>
      <c r="EIT12"/>
      <c r="EIU12"/>
      <c r="EIV12"/>
      <c r="EIW12"/>
      <c r="EIX12"/>
      <c r="EIY12"/>
      <c r="EIZ12"/>
      <c r="EJA12"/>
      <c r="EJB12"/>
      <c r="EJC12"/>
      <c r="EJD12"/>
      <c r="EJE12"/>
      <c r="EJF12"/>
      <c r="EJG12"/>
      <c r="EJH12"/>
      <c r="EJI12"/>
      <c r="EJJ12"/>
      <c r="EJK12"/>
      <c r="EJL12"/>
      <c r="EJM12"/>
      <c r="EJN12"/>
      <c r="EJO12"/>
      <c r="EJP12"/>
      <c r="EJQ12"/>
      <c r="EJR12"/>
      <c r="EJS12"/>
      <c r="EJT12"/>
      <c r="EJU12"/>
      <c r="EJV12"/>
      <c r="EJW12"/>
      <c r="EJX12"/>
      <c r="EJY12"/>
      <c r="EJZ12"/>
      <c r="EKA12"/>
      <c r="EKB12"/>
      <c r="EKC12"/>
      <c r="EKD12"/>
      <c r="EKE12"/>
      <c r="EKF12"/>
      <c r="EKG12"/>
      <c r="EKH12"/>
      <c r="EKI12"/>
      <c r="EKJ12"/>
      <c r="EKK12"/>
      <c r="EKL12"/>
      <c r="EKM12"/>
      <c r="EKN12"/>
      <c r="EKO12"/>
      <c r="EKP12"/>
      <c r="EKQ12"/>
      <c r="EKR12"/>
      <c r="EKS12"/>
      <c r="EKT12"/>
      <c r="EKU12"/>
      <c r="EKV12"/>
      <c r="EKW12"/>
      <c r="EKX12"/>
      <c r="EKY12"/>
      <c r="EKZ12"/>
      <c r="ELA12"/>
      <c r="ELB12"/>
      <c r="ELC12"/>
      <c r="ELD12"/>
      <c r="ELE12"/>
      <c r="ELF12"/>
      <c r="ELG12"/>
      <c r="ELH12"/>
      <c r="ELI12"/>
      <c r="ELJ12"/>
      <c r="ELK12"/>
      <c r="ELL12"/>
      <c r="ELM12"/>
      <c r="ELN12"/>
      <c r="ELO12"/>
      <c r="ELP12"/>
      <c r="ELQ12"/>
      <c r="ELR12"/>
      <c r="ELS12"/>
      <c r="ELT12"/>
      <c r="ELU12"/>
      <c r="ELV12"/>
      <c r="ELW12"/>
      <c r="ELX12"/>
      <c r="ELY12"/>
      <c r="ELZ12"/>
      <c r="EMA12"/>
      <c r="EMB12"/>
      <c r="EMC12"/>
      <c r="EMD12"/>
      <c r="EME12"/>
      <c r="EMF12"/>
      <c r="EMG12"/>
      <c r="EMH12"/>
      <c r="EMI12"/>
      <c r="EMJ12"/>
      <c r="EMK12"/>
      <c r="EML12"/>
      <c r="EMM12"/>
      <c r="EMN12"/>
      <c r="EMO12"/>
      <c r="EMP12"/>
      <c r="EMQ12"/>
      <c r="EMR12"/>
      <c r="EMS12"/>
      <c r="EMT12"/>
      <c r="EMU12"/>
      <c r="EMV12"/>
      <c r="EMW12"/>
      <c r="EMX12"/>
      <c r="EMY12"/>
      <c r="EMZ12"/>
      <c r="ENA12"/>
      <c r="ENB12"/>
      <c r="ENC12"/>
      <c r="END12"/>
      <c r="ENE12"/>
      <c r="ENF12"/>
      <c r="ENG12"/>
      <c r="ENH12"/>
      <c r="ENI12"/>
      <c r="ENJ12"/>
      <c r="ENK12"/>
      <c r="ENL12"/>
      <c r="ENM12"/>
      <c r="ENN12"/>
      <c r="ENO12"/>
      <c r="ENP12"/>
      <c r="ENQ12"/>
      <c r="ENR12"/>
      <c r="ENS12"/>
      <c r="ENT12"/>
      <c r="ENU12"/>
      <c r="ENV12"/>
      <c r="ENW12"/>
      <c r="ENX12"/>
      <c r="ENY12"/>
      <c r="ENZ12"/>
      <c r="EOA12"/>
      <c r="EOB12"/>
      <c r="EOC12"/>
      <c r="EOD12"/>
      <c r="EOE12"/>
      <c r="EOF12"/>
      <c r="EOG12"/>
      <c r="EOH12"/>
      <c r="EOI12"/>
      <c r="EOJ12"/>
      <c r="EOK12"/>
      <c r="EOL12"/>
      <c r="EOM12"/>
      <c r="EON12"/>
      <c r="EOO12"/>
      <c r="EOP12"/>
      <c r="EOQ12"/>
      <c r="EOR12"/>
      <c r="EOS12"/>
      <c r="EOT12"/>
      <c r="EOU12"/>
      <c r="EOV12"/>
      <c r="EOW12"/>
      <c r="EOX12"/>
      <c r="EOY12"/>
      <c r="EOZ12"/>
      <c r="EPA12"/>
      <c r="EPB12"/>
      <c r="EPC12"/>
      <c r="EPD12"/>
      <c r="EPE12"/>
      <c r="EPF12"/>
      <c r="EPG12"/>
      <c r="EPH12"/>
      <c r="EPI12"/>
      <c r="EPJ12"/>
      <c r="EPK12"/>
      <c r="EPL12"/>
      <c r="EPM12"/>
      <c r="EPN12"/>
      <c r="EPO12"/>
      <c r="EPP12"/>
      <c r="EPQ12"/>
      <c r="EPR12"/>
      <c r="EPS12"/>
      <c r="EPT12"/>
      <c r="EPU12"/>
      <c r="EPV12"/>
      <c r="EPW12"/>
      <c r="EPX12"/>
      <c r="EPY12"/>
      <c r="EPZ12"/>
      <c r="EQA12"/>
      <c r="EQB12"/>
      <c r="EQC12"/>
      <c r="EQD12"/>
      <c r="EQE12"/>
      <c r="EQF12"/>
      <c r="EQG12"/>
      <c r="EQH12"/>
      <c r="EQI12"/>
      <c r="EQJ12"/>
      <c r="EQK12"/>
      <c r="EQL12"/>
      <c r="EQM12"/>
      <c r="EQN12"/>
      <c r="EQO12"/>
      <c r="EQP12"/>
      <c r="EQQ12"/>
      <c r="EQR12"/>
      <c r="EQS12"/>
      <c r="EQT12"/>
      <c r="EQU12"/>
      <c r="EQV12"/>
      <c r="EQW12"/>
      <c r="EQX12"/>
      <c r="EQY12"/>
      <c r="EQZ12"/>
      <c r="ERA12"/>
      <c r="ERB12"/>
      <c r="ERC12"/>
      <c r="ERD12"/>
      <c r="ERE12"/>
      <c r="ERF12"/>
      <c r="ERG12"/>
      <c r="ERH12"/>
      <c r="ERI12"/>
      <c r="ERJ12"/>
      <c r="ERK12"/>
      <c r="ERL12"/>
      <c r="ERM12"/>
      <c r="ERN12"/>
      <c r="ERO12"/>
      <c r="ERP12"/>
      <c r="ERQ12"/>
      <c r="ERR12"/>
      <c r="ERS12"/>
      <c r="ERT12"/>
      <c r="ERU12"/>
      <c r="ERV12"/>
      <c r="ERW12"/>
      <c r="ERX12"/>
      <c r="ERY12"/>
      <c r="ERZ12"/>
      <c r="ESA12"/>
      <c r="ESB12"/>
      <c r="ESC12"/>
      <c r="ESD12"/>
      <c r="ESE12"/>
      <c r="ESF12"/>
      <c r="ESG12"/>
      <c r="ESH12"/>
      <c r="ESI12"/>
      <c r="ESJ12"/>
      <c r="ESK12"/>
      <c r="ESL12"/>
      <c r="ESM12"/>
      <c r="ESN12"/>
      <c r="ESO12"/>
      <c r="ESP12"/>
      <c r="ESQ12"/>
      <c r="ESR12"/>
      <c r="ESS12"/>
      <c r="EST12"/>
      <c r="ESU12"/>
      <c r="ESV12"/>
      <c r="ESW12"/>
      <c r="ESX12"/>
      <c r="ESY12"/>
      <c r="ESZ12"/>
      <c r="ETA12"/>
      <c r="ETB12"/>
      <c r="ETC12"/>
      <c r="ETD12"/>
      <c r="ETE12"/>
      <c r="ETF12"/>
      <c r="ETG12"/>
      <c r="ETH12"/>
      <c r="ETI12"/>
      <c r="ETJ12"/>
      <c r="ETK12"/>
      <c r="ETL12"/>
      <c r="ETM12"/>
      <c r="ETN12"/>
      <c r="ETO12"/>
      <c r="ETP12"/>
      <c r="ETQ12"/>
      <c r="ETR12"/>
      <c r="ETS12"/>
      <c r="ETT12"/>
      <c r="ETU12"/>
      <c r="ETV12"/>
      <c r="ETW12"/>
      <c r="ETX12"/>
      <c r="ETY12"/>
      <c r="ETZ12"/>
      <c r="EUA12"/>
      <c r="EUB12"/>
      <c r="EUC12"/>
      <c r="EUD12"/>
      <c r="EUE12"/>
      <c r="EUF12"/>
      <c r="EUG12"/>
      <c r="EUH12"/>
      <c r="EUI12"/>
      <c r="EUJ12"/>
      <c r="EUK12"/>
      <c r="EUL12"/>
      <c r="EUM12"/>
      <c r="EUN12"/>
      <c r="EUO12"/>
      <c r="EUP12"/>
      <c r="EUQ12"/>
      <c r="EUR12"/>
      <c r="EUS12"/>
      <c r="EUT12"/>
      <c r="EUU12"/>
      <c r="EUV12"/>
      <c r="EUW12"/>
      <c r="EUX12"/>
      <c r="EUY12"/>
      <c r="EUZ12"/>
      <c r="EVA12"/>
      <c r="EVB12"/>
      <c r="EVC12"/>
      <c r="EVD12"/>
      <c r="EVE12"/>
      <c r="EVF12"/>
      <c r="EVG12"/>
      <c r="EVH12"/>
      <c r="EVI12"/>
      <c r="EVJ12"/>
      <c r="EVK12"/>
      <c r="EVL12"/>
      <c r="EVM12"/>
      <c r="EVN12"/>
      <c r="EVO12"/>
      <c r="EVP12"/>
      <c r="EVQ12"/>
      <c r="EVR12"/>
      <c r="EVS12"/>
      <c r="EVT12"/>
      <c r="EVU12"/>
      <c r="EVV12"/>
      <c r="EVW12"/>
      <c r="EVX12"/>
      <c r="EVY12"/>
      <c r="EVZ12"/>
      <c r="EWA12"/>
      <c r="EWB12"/>
      <c r="EWC12"/>
      <c r="EWD12"/>
      <c r="EWE12"/>
      <c r="EWF12"/>
      <c r="EWG12"/>
      <c r="EWH12"/>
      <c r="EWI12"/>
      <c r="EWJ12"/>
      <c r="EWK12"/>
      <c r="EWL12"/>
      <c r="EWM12"/>
      <c r="EWN12"/>
      <c r="EWO12"/>
      <c r="EWP12"/>
      <c r="EWQ12"/>
      <c r="EWR12"/>
      <c r="EWS12"/>
      <c r="EWT12"/>
      <c r="EWU12"/>
      <c r="EWV12"/>
      <c r="EWW12"/>
      <c r="EWX12"/>
      <c r="EWY12"/>
      <c r="EWZ12"/>
      <c r="EXA12"/>
      <c r="EXB12"/>
      <c r="EXC12"/>
      <c r="EXD12"/>
      <c r="EXE12"/>
      <c r="EXF12"/>
      <c r="EXG12"/>
      <c r="EXH12"/>
      <c r="EXI12"/>
      <c r="EXJ12"/>
      <c r="EXK12"/>
      <c r="EXL12"/>
      <c r="EXM12"/>
      <c r="EXN12"/>
      <c r="EXO12"/>
      <c r="EXP12"/>
      <c r="EXQ12"/>
      <c r="EXR12"/>
      <c r="EXS12"/>
      <c r="EXT12"/>
      <c r="EXU12"/>
      <c r="EXV12"/>
      <c r="EXW12"/>
      <c r="EXX12"/>
      <c r="EXY12"/>
      <c r="EXZ12"/>
      <c r="EYA12"/>
      <c r="EYB12"/>
      <c r="EYC12"/>
      <c r="EYD12"/>
      <c r="EYE12"/>
      <c r="EYF12"/>
      <c r="EYG12"/>
      <c r="EYH12"/>
      <c r="EYI12"/>
      <c r="EYJ12"/>
      <c r="EYK12"/>
      <c r="EYL12"/>
      <c r="EYM12"/>
      <c r="EYN12"/>
      <c r="EYO12"/>
      <c r="EYP12"/>
      <c r="EYQ12"/>
      <c r="EYR12"/>
      <c r="EYS12"/>
      <c r="EYT12"/>
      <c r="EYU12"/>
      <c r="EYV12"/>
      <c r="EYW12"/>
      <c r="EYX12"/>
      <c r="EYY12"/>
      <c r="EYZ12"/>
      <c r="EZA12"/>
      <c r="EZB12"/>
      <c r="EZC12"/>
      <c r="EZD12"/>
      <c r="EZE12"/>
      <c r="EZF12"/>
      <c r="EZG12"/>
      <c r="EZH12"/>
      <c r="EZI12"/>
      <c r="EZJ12"/>
      <c r="EZK12"/>
      <c r="EZL12"/>
      <c r="EZM12"/>
      <c r="EZN12"/>
      <c r="EZO12"/>
      <c r="EZP12"/>
      <c r="EZQ12"/>
      <c r="EZR12"/>
      <c r="EZS12"/>
      <c r="EZT12"/>
      <c r="EZU12"/>
      <c r="EZV12"/>
      <c r="EZW12"/>
      <c r="EZX12"/>
      <c r="EZY12"/>
      <c r="EZZ12"/>
      <c r="FAA12"/>
      <c r="FAB12"/>
      <c r="FAC12"/>
      <c r="FAD12"/>
      <c r="FAE12"/>
      <c r="FAF12"/>
      <c r="FAG12"/>
      <c r="FAH12"/>
      <c r="FAI12"/>
      <c r="FAJ12"/>
      <c r="FAK12"/>
      <c r="FAL12"/>
      <c r="FAM12"/>
      <c r="FAN12"/>
      <c r="FAO12"/>
      <c r="FAP12"/>
      <c r="FAQ12"/>
      <c r="FAR12"/>
      <c r="FAS12"/>
      <c r="FAT12"/>
      <c r="FAU12"/>
      <c r="FAV12"/>
      <c r="FAW12"/>
      <c r="FAX12"/>
      <c r="FAY12"/>
      <c r="FAZ12"/>
      <c r="FBA12"/>
      <c r="FBB12"/>
      <c r="FBC12"/>
      <c r="FBD12"/>
      <c r="FBE12"/>
      <c r="FBF12"/>
      <c r="FBG12"/>
      <c r="FBH12"/>
      <c r="FBI12"/>
      <c r="FBJ12"/>
      <c r="FBK12"/>
      <c r="FBL12"/>
      <c r="FBM12"/>
      <c r="FBN12"/>
      <c r="FBO12"/>
      <c r="FBP12"/>
      <c r="FBQ12"/>
      <c r="FBR12"/>
      <c r="FBS12"/>
      <c r="FBT12"/>
      <c r="FBU12"/>
      <c r="FBV12"/>
      <c r="FBW12"/>
      <c r="FBX12"/>
      <c r="FBY12"/>
      <c r="FBZ12"/>
      <c r="FCA12"/>
      <c r="FCB12"/>
      <c r="FCC12"/>
      <c r="FCD12"/>
      <c r="FCE12"/>
      <c r="FCF12"/>
      <c r="FCG12"/>
      <c r="FCH12"/>
      <c r="FCI12"/>
      <c r="FCJ12"/>
      <c r="FCK12"/>
      <c r="FCL12"/>
      <c r="FCM12"/>
      <c r="FCN12"/>
      <c r="FCO12"/>
      <c r="FCP12"/>
      <c r="FCQ12"/>
      <c r="FCR12"/>
      <c r="FCS12"/>
      <c r="FCT12"/>
      <c r="FCU12"/>
      <c r="FCV12"/>
      <c r="FCW12"/>
      <c r="FCX12"/>
      <c r="FCY12"/>
      <c r="FCZ12"/>
      <c r="FDA12"/>
      <c r="FDB12"/>
      <c r="FDC12"/>
      <c r="FDD12"/>
      <c r="FDE12"/>
      <c r="FDF12"/>
      <c r="FDG12"/>
      <c r="FDH12"/>
      <c r="FDI12"/>
      <c r="FDJ12"/>
      <c r="FDK12"/>
      <c r="FDL12"/>
      <c r="FDM12"/>
      <c r="FDN12"/>
      <c r="FDO12"/>
      <c r="FDP12"/>
      <c r="FDQ12"/>
      <c r="FDR12"/>
      <c r="FDS12"/>
      <c r="FDT12"/>
      <c r="FDU12"/>
      <c r="FDV12"/>
      <c r="FDW12"/>
      <c r="FDX12"/>
      <c r="FDY12"/>
      <c r="FDZ12"/>
      <c r="FEA12"/>
      <c r="FEB12"/>
      <c r="FEC12"/>
      <c r="FED12"/>
      <c r="FEE12"/>
      <c r="FEF12"/>
      <c r="FEG12"/>
      <c r="FEH12"/>
      <c r="FEI12"/>
      <c r="FEJ12"/>
      <c r="FEK12"/>
      <c r="FEL12"/>
      <c r="FEM12"/>
      <c r="FEN12"/>
      <c r="FEO12"/>
      <c r="FEP12"/>
      <c r="FEQ12"/>
      <c r="FER12"/>
      <c r="FES12"/>
      <c r="FET12"/>
      <c r="FEU12"/>
      <c r="FEV12"/>
      <c r="FEW12"/>
      <c r="FEX12"/>
      <c r="FEY12"/>
      <c r="FEZ12"/>
      <c r="FFA12"/>
      <c r="FFB12"/>
      <c r="FFC12"/>
      <c r="FFD12"/>
      <c r="FFE12"/>
      <c r="FFF12"/>
      <c r="FFG12"/>
      <c r="FFH12"/>
      <c r="FFI12"/>
      <c r="FFJ12"/>
      <c r="FFK12"/>
      <c r="FFL12"/>
      <c r="FFM12"/>
      <c r="FFN12"/>
      <c r="FFO12"/>
      <c r="FFP12"/>
      <c r="FFQ12"/>
      <c r="FFR12"/>
      <c r="FFS12"/>
      <c r="FFT12"/>
      <c r="FFU12"/>
      <c r="FFV12"/>
      <c r="FFW12"/>
      <c r="FFX12"/>
      <c r="FFY12"/>
      <c r="FFZ12"/>
      <c r="FGA12"/>
      <c r="FGB12"/>
      <c r="FGC12"/>
      <c r="FGD12"/>
      <c r="FGE12"/>
      <c r="FGF12"/>
      <c r="FGG12"/>
      <c r="FGH12"/>
      <c r="FGI12"/>
      <c r="FGJ12"/>
      <c r="FGK12"/>
      <c r="FGL12"/>
      <c r="FGM12"/>
      <c r="FGN12"/>
      <c r="FGO12"/>
      <c r="FGP12"/>
      <c r="FGQ12"/>
      <c r="FGR12"/>
      <c r="FGS12"/>
      <c r="FGT12"/>
      <c r="FGU12"/>
      <c r="FGV12"/>
      <c r="FGW12"/>
      <c r="FGX12"/>
      <c r="FGY12"/>
      <c r="FGZ12"/>
      <c r="FHA12"/>
      <c r="FHB12"/>
      <c r="FHC12"/>
      <c r="FHD12"/>
      <c r="FHE12"/>
      <c r="FHF12"/>
      <c r="FHG12"/>
      <c r="FHH12"/>
      <c r="FHI12"/>
      <c r="FHJ12"/>
      <c r="FHK12"/>
      <c r="FHL12"/>
      <c r="FHM12"/>
      <c r="FHN12"/>
      <c r="FHO12"/>
      <c r="FHP12"/>
      <c r="FHQ12"/>
      <c r="FHR12"/>
      <c r="FHS12"/>
      <c r="FHT12"/>
      <c r="FHU12"/>
      <c r="FHV12"/>
      <c r="FHW12"/>
      <c r="FHX12"/>
      <c r="FHY12"/>
      <c r="FHZ12"/>
      <c r="FIA12"/>
      <c r="FIB12"/>
      <c r="FIC12"/>
      <c r="FID12"/>
      <c r="FIE12"/>
      <c r="FIF12"/>
      <c r="FIG12"/>
      <c r="FIH12"/>
      <c r="FII12"/>
      <c r="FIJ12"/>
      <c r="FIK12"/>
      <c r="FIL12"/>
      <c r="FIM12"/>
      <c r="FIN12"/>
      <c r="FIO12"/>
      <c r="FIP12"/>
      <c r="FIQ12"/>
      <c r="FIR12"/>
      <c r="FIS12"/>
      <c r="FIT12"/>
      <c r="FIU12"/>
      <c r="FIV12"/>
      <c r="FIW12"/>
      <c r="FIX12"/>
      <c r="FIY12"/>
      <c r="FIZ12"/>
      <c r="FJA12"/>
      <c r="FJB12"/>
      <c r="FJC12"/>
      <c r="FJD12"/>
      <c r="FJE12"/>
      <c r="FJF12"/>
      <c r="FJG12"/>
      <c r="FJH12"/>
      <c r="FJI12"/>
      <c r="FJJ12"/>
      <c r="FJK12"/>
      <c r="FJL12"/>
      <c r="FJM12"/>
      <c r="FJN12"/>
      <c r="FJO12"/>
      <c r="FJP12"/>
      <c r="FJQ12"/>
      <c r="FJR12"/>
      <c r="FJS12"/>
      <c r="FJT12"/>
      <c r="FJU12"/>
      <c r="FJV12"/>
      <c r="FJW12"/>
      <c r="FJX12"/>
      <c r="FJY12"/>
      <c r="FJZ12"/>
      <c r="FKA12"/>
      <c r="FKB12"/>
      <c r="FKC12"/>
      <c r="FKD12"/>
      <c r="FKE12"/>
      <c r="FKF12"/>
      <c r="FKG12"/>
      <c r="FKH12"/>
      <c r="FKI12"/>
      <c r="FKJ12"/>
      <c r="FKK12"/>
      <c r="FKL12"/>
      <c r="FKM12"/>
      <c r="FKN12"/>
      <c r="FKO12"/>
      <c r="FKP12"/>
      <c r="FKQ12"/>
      <c r="FKR12"/>
      <c r="FKS12"/>
      <c r="FKT12"/>
      <c r="FKU12"/>
      <c r="FKV12"/>
      <c r="FKW12"/>
      <c r="FKX12"/>
      <c r="FKY12"/>
      <c r="FKZ12"/>
      <c r="FLA12"/>
      <c r="FLB12"/>
      <c r="FLC12"/>
      <c r="FLD12"/>
      <c r="FLE12"/>
      <c r="FLF12"/>
      <c r="FLG12"/>
      <c r="FLH12"/>
      <c r="FLI12"/>
      <c r="FLJ12"/>
      <c r="FLK12"/>
      <c r="FLL12"/>
      <c r="FLM12"/>
      <c r="FLN12"/>
      <c r="FLO12"/>
      <c r="FLP12"/>
      <c r="FLQ12"/>
      <c r="FLR12"/>
      <c r="FLS12"/>
      <c r="FLT12"/>
      <c r="FLU12"/>
      <c r="FLV12"/>
      <c r="FLW12"/>
      <c r="FLX12"/>
      <c r="FLY12"/>
      <c r="FLZ12"/>
      <c r="FMA12"/>
      <c r="FMB12"/>
      <c r="FMC12"/>
      <c r="FMD12"/>
      <c r="FME12"/>
      <c r="FMF12"/>
      <c r="FMG12"/>
      <c r="FMH12"/>
      <c r="FMI12"/>
      <c r="FMJ12"/>
      <c r="FMK12"/>
      <c r="FML12"/>
      <c r="FMM12"/>
      <c r="FMN12"/>
      <c r="FMO12"/>
      <c r="FMP12"/>
      <c r="FMQ12"/>
      <c r="FMR12"/>
      <c r="FMS12"/>
      <c r="FMT12"/>
      <c r="FMU12"/>
      <c r="FMV12"/>
      <c r="FMW12"/>
      <c r="FMX12"/>
      <c r="FMY12"/>
      <c r="FMZ12"/>
      <c r="FNA12"/>
      <c r="FNB12"/>
      <c r="FNC12"/>
      <c r="FND12"/>
      <c r="FNE12"/>
      <c r="FNF12"/>
      <c r="FNG12"/>
      <c r="FNH12"/>
      <c r="FNI12"/>
      <c r="FNJ12"/>
      <c r="FNK12"/>
      <c r="FNL12"/>
      <c r="FNM12"/>
      <c r="FNN12"/>
      <c r="FNO12"/>
      <c r="FNP12"/>
      <c r="FNQ12"/>
      <c r="FNR12"/>
      <c r="FNS12"/>
      <c r="FNT12"/>
      <c r="FNU12"/>
      <c r="FNV12"/>
      <c r="FNW12"/>
      <c r="FNX12"/>
      <c r="FNY12"/>
      <c r="FNZ12"/>
      <c r="FOA12"/>
      <c r="FOB12"/>
      <c r="FOC12"/>
      <c r="FOD12"/>
      <c r="FOE12"/>
      <c r="FOF12"/>
      <c r="FOG12"/>
      <c r="FOH12"/>
      <c r="FOI12"/>
      <c r="FOJ12"/>
      <c r="FOK12"/>
      <c r="FOL12"/>
      <c r="FOM12"/>
      <c r="FON12"/>
      <c r="FOO12"/>
      <c r="FOP12"/>
      <c r="FOQ12"/>
      <c r="FOR12"/>
      <c r="FOS12"/>
      <c r="FOT12"/>
      <c r="FOU12"/>
      <c r="FOV12"/>
      <c r="FOW12"/>
      <c r="FOX12"/>
      <c r="FOY12"/>
      <c r="FOZ12"/>
      <c r="FPA12"/>
      <c r="FPB12"/>
      <c r="FPC12"/>
      <c r="FPD12"/>
      <c r="FPE12"/>
      <c r="FPF12"/>
      <c r="FPG12"/>
      <c r="FPH12"/>
      <c r="FPI12"/>
      <c r="FPJ12"/>
      <c r="FPK12"/>
      <c r="FPL12"/>
      <c r="FPM12"/>
      <c r="FPN12"/>
      <c r="FPO12"/>
      <c r="FPP12"/>
      <c r="FPQ12"/>
      <c r="FPR12"/>
      <c r="FPS12"/>
      <c r="FPT12"/>
      <c r="FPU12"/>
      <c r="FPV12"/>
      <c r="FPW12"/>
      <c r="FPX12"/>
      <c r="FPY12"/>
      <c r="FPZ12"/>
      <c r="FQA12"/>
      <c r="FQB12"/>
      <c r="FQC12"/>
      <c r="FQD12"/>
      <c r="FQE12"/>
      <c r="FQF12"/>
      <c r="FQG12"/>
      <c r="FQH12"/>
      <c r="FQI12"/>
      <c r="FQJ12"/>
      <c r="FQK12"/>
      <c r="FQL12"/>
      <c r="FQM12"/>
      <c r="FQN12"/>
      <c r="FQO12"/>
      <c r="FQP12"/>
      <c r="FQQ12"/>
      <c r="FQR12"/>
      <c r="FQS12"/>
      <c r="FQT12"/>
      <c r="FQU12"/>
      <c r="FQV12"/>
      <c r="FQW12"/>
      <c r="FQX12"/>
      <c r="FQY12"/>
      <c r="FQZ12"/>
      <c r="FRA12"/>
      <c r="FRB12"/>
      <c r="FRC12"/>
      <c r="FRD12"/>
      <c r="FRE12"/>
      <c r="FRF12"/>
      <c r="FRG12"/>
      <c r="FRH12"/>
      <c r="FRI12"/>
      <c r="FRJ12"/>
      <c r="FRK12"/>
      <c r="FRL12"/>
      <c r="FRM12"/>
      <c r="FRN12"/>
      <c r="FRO12"/>
      <c r="FRP12"/>
      <c r="FRQ12"/>
      <c r="FRR12"/>
      <c r="FRS12"/>
      <c r="FRT12"/>
      <c r="FRU12"/>
      <c r="FRV12"/>
      <c r="FRW12"/>
      <c r="FRX12"/>
      <c r="FRY12"/>
      <c r="FRZ12"/>
      <c r="FSA12"/>
      <c r="FSB12"/>
      <c r="FSC12"/>
      <c r="FSD12"/>
      <c r="FSE12"/>
      <c r="FSF12"/>
      <c r="FSG12"/>
      <c r="FSH12"/>
      <c r="FSI12"/>
      <c r="FSJ12"/>
      <c r="FSK12"/>
      <c r="FSL12"/>
      <c r="FSM12"/>
      <c r="FSN12"/>
      <c r="FSO12"/>
      <c r="FSP12"/>
      <c r="FSQ12"/>
      <c r="FSR12"/>
      <c r="FSS12"/>
      <c r="FST12"/>
      <c r="FSU12"/>
      <c r="FSV12"/>
      <c r="FSW12"/>
      <c r="FSX12"/>
      <c r="FSY12"/>
      <c r="FSZ12"/>
      <c r="FTA12"/>
      <c r="FTB12"/>
      <c r="FTC12"/>
      <c r="FTD12"/>
      <c r="FTE12"/>
      <c r="FTF12"/>
      <c r="FTG12"/>
      <c r="FTH12"/>
      <c r="FTI12"/>
      <c r="FTJ12"/>
      <c r="FTK12"/>
      <c r="FTL12"/>
      <c r="FTM12"/>
      <c r="FTN12"/>
      <c r="FTO12"/>
      <c r="FTP12"/>
      <c r="FTQ12"/>
      <c r="FTR12"/>
      <c r="FTS12"/>
      <c r="FTT12"/>
      <c r="FTU12"/>
      <c r="FTV12"/>
      <c r="FTW12"/>
      <c r="FTX12"/>
      <c r="FTY12"/>
      <c r="FTZ12"/>
      <c r="FUA12"/>
      <c r="FUB12"/>
      <c r="FUC12"/>
      <c r="FUD12"/>
      <c r="FUE12"/>
      <c r="FUF12"/>
      <c r="FUG12"/>
      <c r="FUH12"/>
      <c r="FUI12"/>
      <c r="FUJ12"/>
      <c r="FUK12"/>
      <c r="FUL12"/>
      <c r="FUM12"/>
      <c r="FUN12"/>
      <c r="FUO12"/>
      <c r="FUP12"/>
      <c r="FUQ12"/>
      <c r="FUR12"/>
      <c r="FUS12"/>
      <c r="FUT12"/>
      <c r="FUU12"/>
      <c r="FUV12"/>
      <c r="FUW12"/>
      <c r="FUX12"/>
      <c r="FUY12"/>
      <c r="FUZ12"/>
      <c r="FVA12"/>
      <c r="FVB12"/>
      <c r="FVC12"/>
      <c r="FVD12"/>
      <c r="FVE12"/>
      <c r="FVF12"/>
      <c r="FVG12"/>
      <c r="FVH12"/>
      <c r="FVI12"/>
      <c r="FVJ12"/>
      <c r="FVK12"/>
      <c r="FVL12"/>
      <c r="FVM12"/>
      <c r="FVN12"/>
      <c r="FVO12"/>
      <c r="FVP12"/>
      <c r="FVQ12"/>
      <c r="FVR12"/>
      <c r="FVS12"/>
      <c r="FVT12"/>
      <c r="FVU12"/>
      <c r="FVV12"/>
      <c r="FVW12"/>
      <c r="FVX12"/>
      <c r="FVY12"/>
      <c r="FVZ12"/>
      <c r="FWA12"/>
      <c r="FWB12"/>
      <c r="FWC12"/>
      <c r="FWD12"/>
      <c r="FWE12"/>
      <c r="FWF12"/>
      <c r="FWG12"/>
      <c r="FWH12"/>
      <c r="FWI12"/>
      <c r="FWJ12"/>
      <c r="FWK12"/>
      <c r="FWL12"/>
      <c r="FWM12"/>
      <c r="FWN12"/>
      <c r="FWO12"/>
      <c r="FWP12"/>
      <c r="FWQ12"/>
      <c r="FWR12"/>
      <c r="FWS12"/>
      <c r="FWT12"/>
      <c r="FWU12"/>
      <c r="FWV12"/>
      <c r="FWW12"/>
      <c r="FWX12"/>
      <c r="FWY12"/>
      <c r="FWZ12"/>
      <c r="FXA12"/>
      <c r="FXB12"/>
      <c r="FXC12"/>
      <c r="FXD12"/>
      <c r="FXE12"/>
      <c r="FXF12"/>
      <c r="FXG12"/>
      <c r="FXH12"/>
      <c r="FXI12"/>
      <c r="FXJ12"/>
      <c r="FXK12"/>
      <c r="FXL12"/>
      <c r="FXM12"/>
      <c r="FXN12"/>
      <c r="FXO12"/>
      <c r="FXP12"/>
      <c r="FXQ12"/>
      <c r="FXR12"/>
      <c r="FXS12"/>
      <c r="FXT12"/>
      <c r="FXU12"/>
      <c r="FXV12"/>
      <c r="FXW12"/>
      <c r="FXX12"/>
      <c r="FXY12"/>
      <c r="FXZ12"/>
      <c r="FYA12"/>
      <c r="FYB12"/>
      <c r="FYC12"/>
      <c r="FYD12"/>
      <c r="FYE12"/>
      <c r="FYF12"/>
      <c r="FYG12"/>
      <c r="FYH12"/>
      <c r="FYI12"/>
      <c r="FYJ12"/>
      <c r="FYK12"/>
      <c r="FYL12"/>
      <c r="FYM12"/>
      <c r="FYN12"/>
      <c r="FYO12"/>
      <c r="FYP12"/>
      <c r="FYQ12"/>
      <c r="FYR12"/>
      <c r="FYS12"/>
      <c r="FYT12"/>
      <c r="FYU12"/>
      <c r="FYV12"/>
      <c r="FYW12"/>
      <c r="FYX12"/>
      <c r="FYY12"/>
      <c r="FYZ12"/>
      <c r="FZA12"/>
      <c r="FZB12"/>
      <c r="FZC12"/>
      <c r="FZD12"/>
      <c r="FZE12"/>
      <c r="FZF12"/>
      <c r="FZG12"/>
      <c r="FZH12"/>
      <c r="FZI12"/>
      <c r="FZJ12"/>
      <c r="FZK12"/>
      <c r="FZL12"/>
      <c r="FZM12"/>
      <c r="FZN12"/>
      <c r="FZO12"/>
      <c r="FZP12"/>
      <c r="FZQ12"/>
      <c r="FZR12"/>
      <c r="FZS12"/>
      <c r="FZT12"/>
      <c r="FZU12"/>
      <c r="FZV12"/>
      <c r="FZW12"/>
      <c r="FZX12"/>
      <c r="FZY12"/>
      <c r="FZZ12"/>
      <c r="GAA12"/>
      <c r="GAB12"/>
      <c r="GAC12"/>
      <c r="GAD12"/>
      <c r="GAE12"/>
      <c r="GAF12"/>
      <c r="GAG12"/>
      <c r="GAH12"/>
      <c r="GAI12"/>
      <c r="GAJ12"/>
      <c r="GAK12"/>
      <c r="GAL12"/>
      <c r="GAM12"/>
      <c r="GAN12"/>
      <c r="GAO12"/>
      <c r="GAP12"/>
      <c r="GAQ12"/>
      <c r="GAR12"/>
      <c r="GAS12"/>
      <c r="GAT12"/>
      <c r="GAU12"/>
      <c r="GAV12"/>
      <c r="GAW12"/>
      <c r="GAX12"/>
      <c r="GAY12"/>
      <c r="GAZ12"/>
      <c r="GBA12"/>
      <c r="GBB12"/>
      <c r="GBC12"/>
      <c r="GBD12"/>
      <c r="GBE12"/>
      <c r="GBF12"/>
      <c r="GBG12"/>
      <c r="GBH12"/>
      <c r="GBI12"/>
      <c r="GBJ12"/>
      <c r="GBK12"/>
      <c r="GBL12"/>
      <c r="GBM12"/>
      <c r="GBN12"/>
      <c r="GBO12"/>
      <c r="GBP12"/>
      <c r="GBQ12"/>
      <c r="GBR12"/>
      <c r="GBS12"/>
      <c r="GBT12"/>
      <c r="GBU12"/>
      <c r="GBV12"/>
      <c r="GBW12"/>
      <c r="GBX12"/>
      <c r="GBY12"/>
      <c r="GBZ12"/>
      <c r="GCA12"/>
      <c r="GCB12"/>
      <c r="GCC12"/>
      <c r="GCD12"/>
      <c r="GCE12"/>
      <c r="GCF12"/>
      <c r="GCG12"/>
      <c r="GCH12"/>
      <c r="GCI12"/>
      <c r="GCJ12"/>
      <c r="GCK12"/>
      <c r="GCL12"/>
      <c r="GCM12"/>
      <c r="GCN12"/>
      <c r="GCO12"/>
      <c r="GCP12"/>
      <c r="GCQ12"/>
      <c r="GCR12"/>
      <c r="GCS12"/>
      <c r="GCT12"/>
      <c r="GCU12"/>
      <c r="GCV12"/>
      <c r="GCW12"/>
      <c r="GCX12"/>
      <c r="GCY12"/>
      <c r="GCZ12"/>
      <c r="GDA12"/>
      <c r="GDB12"/>
      <c r="GDC12"/>
      <c r="GDD12"/>
      <c r="GDE12"/>
      <c r="GDF12"/>
      <c r="GDG12"/>
      <c r="GDH12"/>
      <c r="GDI12"/>
      <c r="GDJ12"/>
      <c r="GDK12"/>
      <c r="GDL12"/>
      <c r="GDM12"/>
      <c r="GDN12"/>
      <c r="GDO12"/>
      <c r="GDP12"/>
      <c r="GDQ12"/>
      <c r="GDR12"/>
      <c r="GDS12"/>
      <c r="GDT12"/>
      <c r="GDU12"/>
      <c r="GDV12"/>
      <c r="GDW12"/>
      <c r="GDX12"/>
      <c r="GDY12"/>
      <c r="GDZ12"/>
      <c r="GEA12"/>
      <c r="GEB12"/>
      <c r="GEC12"/>
      <c r="GED12"/>
      <c r="GEE12"/>
      <c r="GEF12"/>
      <c r="GEG12"/>
      <c r="GEH12"/>
      <c r="GEI12"/>
      <c r="GEJ12"/>
      <c r="GEK12"/>
      <c r="GEL12"/>
      <c r="GEM12"/>
      <c r="GEN12"/>
      <c r="GEO12"/>
      <c r="GEP12"/>
      <c r="GEQ12"/>
      <c r="GER12"/>
      <c r="GES12"/>
      <c r="GET12"/>
      <c r="GEU12"/>
      <c r="GEV12"/>
      <c r="GEW12"/>
      <c r="GEX12"/>
      <c r="GEY12"/>
      <c r="GEZ12"/>
      <c r="GFA12"/>
      <c r="GFB12"/>
      <c r="GFC12"/>
      <c r="GFD12"/>
      <c r="GFE12"/>
      <c r="GFF12"/>
      <c r="GFG12"/>
      <c r="GFH12"/>
      <c r="GFI12"/>
      <c r="GFJ12"/>
      <c r="GFK12"/>
      <c r="GFL12"/>
      <c r="GFM12"/>
      <c r="GFN12"/>
      <c r="GFO12"/>
      <c r="GFP12"/>
      <c r="GFQ12"/>
      <c r="GFR12"/>
      <c r="GFS12"/>
      <c r="GFT12"/>
      <c r="GFU12"/>
      <c r="GFV12"/>
      <c r="GFW12"/>
      <c r="GFX12"/>
      <c r="GFY12"/>
      <c r="GFZ12"/>
      <c r="GGA12"/>
      <c r="GGB12"/>
      <c r="GGC12"/>
      <c r="GGD12"/>
      <c r="GGE12"/>
      <c r="GGF12"/>
      <c r="GGG12"/>
      <c r="GGH12"/>
      <c r="GGI12"/>
      <c r="GGJ12"/>
      <c r="GGK12"/>
      <c r="GGL12"/>
      <c r="GGM12"/>
      <c r="GGN12"/>
      <c r="GGO12"/>
      <c r="GGP12"/>
      <c r="GGQ12"/>
      <c r="GGR12"/>
      <c r="GGS12"/>
      <c r="GGT12"/>
      <c r="GGU12"/>
      <c r="GGV12"/>
      <c r="GGW12"/>
      <c r="GGX12"/>
      <c r="GGY12"/>
      <c r="GGZ12"/>
      <c r="GHA12"/>
      <c r="GHB12"/>
      <c r="GHC12"/>
      <c r="GHD12"/>
      <c r="GHE12"/>
      <c r="GHF12"/>
      <c r="GHG12"/>
      <c r="GHH12"/>
      <c r="GHI12"/>
      <c r="GHJ12"/>
      <c r="GHK12"/>
      <c r="GHL12"/>
      <c r="GHM12"/>
      <c r="GHN12"/>
      <c r="GHO12"/>
      <c r="GHP12"/>
      <c r="GHQ12"/>
      <c r="GHR12"/>
      <c r="GHS12"/>
      <c r="GHT12"/>
      <c r="GHU12"/>
      <c r="GHV12"/>
      <c r="GHW12"/>
      <c r="GHX12"/>
      <c r="GHY12"/>
      <c r="GHZ12"/>
      <c r="GIA12"/>
      <c r="GIB12"/>
      <c r="GIC12"/>
      <c r="GID12"/>
      <c r="GIE12"/>
      <c r="GIF12"/>
      <c r="GIG12"/>
      <c r="GIH12"/>
      <c r="GII12"/>
      <c r="GIJ12"/>
      <c r="GIK12"/>
      <c r="GIL12"/>
      <c r="GIM12"/>
      <c r="GIN12"/>
      <c r="GIO12"/>
      <c r="GIP12"/>
      <c r="GIQ12"/>
      <c r="GIR12"/>
      <c r="GIS12"/>
      <c r="GIT12"/>
      <c r="GIU12"/>
      <c r="GIV12"/>
      <c r="GIW12"/>
      <c r="GIX12"/>
      <c r="GIY12"/>
      <c r="GIZ12"/>
      <c r="GJA12"/>
      <c r="GJB12"/>
      <c r="GJC12"/>
      <c r="GJD12"/>
      <c r="GJE12"/>
      <c r="GJF12"/>
      <c r="GJG12"/>
      <c r="GJH12"/>
      <c r="GJI12"/>
      <c r="GJJ12"/>
      <c r="GJK12"/>
      <c r="GJL12"/>
      <c r="GJM12"/>
      <c r="GJN12"/>
      <c r="GJO12"/>
      <c r="GJP12"/>
      <c r="GJQ12"/>
      <c r="GJR12"/>
      <c r="GJS12"/>
      <c r="GJT12"/>
      <c r="GJU12"/>
      <c r="GJV12"/>
      <c r="GJW12"/>
      <c r="GJX12"/>
      <c r="GJY12"/>
      <c r="GJZ12"/>
      <c r="GKA12"/>
      <c r="GKB12"/>
      <c r="GKC12"/>
      <c r="GKD12"/>
      <c r="GKE12"/>
      <c r="GKF12"/>
      <c r="GKG12"/>
      <c r="GKH12"/>
      <c r="GKI12"/>
      <c r="GKJ12"/>
      <c r="GKK12"/>
      <c r="GKL12"/>
      <c r="GKM12"/>
      <c r="GKN12"/>
      <c r="GKO12"/>
      <c r="GKP12"/>
      <c r="GKQ12"/>
      <c r="GKR12"/>
      <c r="GKS12"/>
      <c r="GKT12"/>
      <c r="GKU12"/>
      <c r="GKV12"/>
      <c r="GKW12"/>
      <c r="GKX12"/>
      <c r="GKY12"/>
      <c r="GKZ12"/>
      <c r="GLA12"/>
      <c r="GLB12"/>
      <c r="GLC12"/>
      <c r="GLD12"/>
      <c r="GLE12"/>
      <c r="GLF12"/>
      <c r="GLG12"/>
      <c r="GLH12"/>
      <c r="GLI12"/>
      <c r="GLJ12"/>
      <c r="GLK12"/>
      <c r="GLL12"/>
      <c r="GLM12"/>
      <c r="GLN12"/>
      <c r="GLO12"/>
      <c r="GLP12"/>
      <c r="GLQ12"/>
      <c r="GLR12"/>
      <c r="GLS12"/>
      <c r="GLT12"/>
      <c r="GLU12"/>
      <c r="GLV12"/>
      <c r="GLW12"/>
      <c r="GLX12"/>
      <c r="GLY12"/>
      <c r="GLZ12"/>
      <c r="GMA12"/>
      <c r="GMB12"/>
      <c r="GMC12"/>
      <c r="GMD12"/>
      <c r="GME12"/>
      <c r="GMF12"/>
      <c r="GMG12"/>
      <c r="GMH12"/>
      <c r="GMI12"/>
      <c r="GMJ12"/>
      <c r="GMK12"/>
      <c r="GML12"/>
      <c r="GMM12"/>
      <c r="GMN12"/>
      <c r="GMO12"/>
      <c r="GMP12"/>
      <c r="GMQ12"/>
      <c r="GMR12"/>
      <c r="GMS12"/>
      <c r="GMT12"/>
      <c r="GMU12"/>
      <c r="GMV12"/>
      <c r="GMW12"/>
      <c r="GMX12"/>
      <c r="GMY12"/>
      <c r="GMZ12"/>
      <c r="GNA12"/>
      <c r="GNB12"/>
      <c r="GNC12"/>
      <c r="GND12"/>
      <c r="GNE12"/>
      <c r="GNF12"/>
      <c r="GNG12"/>
      <c r="GNH12"/>
      <c r="GNI12"/>
      <c r="GNJ12"/>
      <c r="GNK12"/>
      <c r="GNL12"/>
      <c r="GNM12"/>
      <c r="GNN12"/>
      <c r="GNO12"/>
      <c r="GNP12"/>
      <c r="GNQ12"/>
      <c r="GNR12"/>
      <c r="GNS12"/>
      <c r="GNT12"/>
      <c r="GNU12"/>
      <c r="GNV12"/>
      <c r="GNW12"/>
      <c r="GNX12"/>
      <c r="GNY12"/>
      <c r="GNZ12"/>
      <c r="GOA12"/>
      <c r="GOB12"/>
      <c r="GOC12"/>
      <c r="GOD12"/>
      <c r="GOE12"/>
      <c r="GOF12"/>
      <c r="GOG12"/>
      <c r="GOH12"/>
      <c r="GOI12"/>
      <c r="GOJ12"/>
      <c r="GOK12"/>
      <c r="GOL12"/>
      <c r="GOM12"/>
      <c r="GON12"/>
      <c r="GOO12"/>
      <c r="GOP12"/>
      <c r="GOQ12"/>
      <c r="GOR12"/>
      <c r="GOS12"/>
      <c r="GOT12"/>
      <c r="GOU12"/>
      <c r="GOV12"/>
      <c r="GOW12"/>
      <c r="GOX12"/>
      <c r="GOY12"/>
      <c r="GOZ12"/>
      <c r="GPA12"/>
      <c r="GPB12"/>
      <c r="GPC12"/>
      <c r="GPD12"/>
      <c r="GPE12"/>
      <c r="GPF12"/>
      <c r="GPG12"/>
      <c r="GPH12"/>
      <c r="GPI12"/>
      <c r="GPJ12"/>
      <c r="GPK12"/>
      <c r="GPL12"/>
      <c r="GPM12"/>
      <c r="GPN12"/>
      <c r="GPO12"/>
      <c r="GPP12"/>
      <c r="GPQ12"/>
      <c r="GPR12"/>
      <c r="GPS12"/>
      <c r="GPT12"/>
      <c r="GPU12"/>
      <c r="GPV12"/>
      <c r="GPW12"/>
      <c r="GPX12"/>
      <c r="GPY12"/>
      <c r="GPZ12"/>
      <c r="GQA12"/>
      <c r="GQB12"/>
      <c r="GQC12"/>
      <c r="GQD12"/>
      <c r="GQE12"/>
      <c r="GQF12"/>
      <c r="GQG12"/>
      <c r="GQH12"/>
      <c r="GQI12"/>
      <c r="GQJ12"/>
      <c r="GQK12"/>
      <c r="GQL12"/>
      <c r="GQM12"/>
      <c r="GQN12"/>
      <c r="GQO12"/>
      <c r="GQP12"/>
      <c r="GQQ12"/>
      <c r="GQR12"/>
      <c r="GQS12"/>
      <c r="GQT12"/>
      <c r="GQU12"/>
      <c r="GQV12"/>
      <c r="GQW12"/>
      <c r="GQX12"/>
      <c r="GQY12"/>
      <c r="GQZ12"/>
      <c r="GRA12"/>
      <c r="GRB12"/>
      <c r="GRC12"/>
      <c r="GRD12"/>
      <c r="GRE12"/>
      <c r="GRF12"/>
      <c r="GRG12"/>
      <c r="GRH12"/>
      <c r="GRI12"/>
      <c r="GRJ12"/>
      <c r="GRK12"/>
      <c r="GRL12"/>
      <c r="GRM12"/>
      <c r="GRN12"/>
      <c r="GRO12"/>
      <c r="GRP12"/>
      <c r="GRQ12"/>
      <c r="GRR12"/>
      <c r="GRS12"/>
      <c r="GRT12"/>
      <c r="GRU12"/>
      <c r="GRV12"/>
      <c r="GRW12"/>
      <c r="GRX12"/>
      <c r="GRY12"/>
      <c r="GRZ12"/>
      <c r="GSA12"/>
      <c r="GSB12"/>
      <c r="GSC12"/>
      <c r="GSD12"/>
      <c r="GSE12"/>
      <c r="GSF12"/>
      <c r="GSG12"/>
      <c r="GSH12"/>
      <c r="GSI12"/>
      <c r="GSJ12"/>
      <c r="GSK12"/>
      <c r="GSL12"/>
      <c r="GSM12"/>
      <c r="GSN12"/>
      <c r="GSO12"/>
      <c r="GSP12"/>
      <c r="GSQ12"/>
      <c r="GSR12"/>
      <c r="GSS12"/>
      <c r="GST12"/>
      <c r="GSU12"/>
      <c r="GSV12"/>
      <c r="GSW12"/>
      <c r="GSX12"/>
      <c r="GSY12"/>
      <c r="GSZ12"/>
      <c r="GTA12"/>
      <c r="GTB12"/>
      <c r="GTC12"/>
      <c r="GTD12"/>
      <c r="GTE12"/>
      <c r="GTF12"/>
      <c r="GTG12"/>
      <c r="GTH12"/>
      <c r="GTI12"/>
      <c r="GTJ12"/>
      <c r="GTK12"/>
      <c r="GTL12"/>
      <c r="GTM12"/>
      <c r="GTN12"/>
      <c r="GTO12"/>
      <c r="GTP12"/>
      <c r="GTQ12"/>
      <c r="GTR12"/>
      <c r="GTS12"/>
      <c r="GTT12"/>
      <c r="GTU12"/>
      <c r="GTV12"/>
      <c r="GTW12"/>
      <c r="GTX12"/>
      <c r="GTY12"/>
      <c r="GTZ12"/>
      <c r="GUA12"/>
      <c r="GUB12"/>
      <c r="GUC12"/>
      <c r="GUD12"/>
      <c r="GUE12"/>
      <c r="GUF12"/>
      <c r="GUG12"/>
      <c r="GUH12"/>
      <c r="GUI12"/>
      <c r="GUJ12"/>
      <c r="GUK12"/>
      <c r="GUL12"/>
      <c r="GUM12"/>
      <c r="GUN12"/>
      <c r="GUO12"/>
      <c r="GUP12"/>
      <c r="GUQ12"/>
      <c r="GUR12"/>
      <c r="GUS12"/>
      <c r="GUT12"/>
      <c r="GUU12"/>
      <c r="GUV12"/>
      <c r="GUW12"/>
      <c r="GUX12"/>
      <c r="GUY12"/>
      <c r="GUZ12"/>
      <c r="GVA12"/>
      <c r="GVB12"/>
      <c r="GVC12"/>
      <c r="GVD12"/>
      <c r="GVE12"/>
      <c r="GVF12"/>
      <c r="GVG12"/>
      <c r="GVH12"/>
      <c r="GVI12"/>
      <c r="GVJ12"/>
      <c r="GVK12"/>
      <c r="GVL12"/>
      <c r="GVM12"/>
      <c r="GVN12"/>
      <c r="GVO12"/>
      <c r="GVP12"/>
      <c r="GVQ12"/>
      <c r="GVR12"/>
      <c r="GVS12"/>
      <c r="GVT12"/>
      <c r="GVU12"/>
      <c r="GVV12"/>
      <c r="GVW12"/>
      <c r="GVX12"/>
      <c r="GVY12"/>
      <c r="GVZ12"/>
      <c r="GWA12"/>
      <c r="GWB12"/>
      <c r="GWC12"/>
      <c r="GWD12"/>
      <c r="GWE12"/>
      <c r="GWF12"/>
      <c r="GWG12"/>
      <c r="GWH12"/>
      <c r="GWI12"/>
      <c r="GWJ12"/>
      <c r="GWK12"/>
      <c r="GWL12"/>
      <c r="GWM12"/>
      <c r="GWN12"/>
      <c r="GWO12"/>
      <c r="GWP12"/>
      <c r="GWQ12"/>
      <c r="GWR12"/>
      <c r="GWS12"/>
      <c r="GWT12"/>
      <c r="GWU12"/>
      <c r="GWV12"/>
      <c r="GWW12"/>
      <c r="GWX12"/>
      <c r="GWY12"/>
      <c r="GWZ12"/>
      <c r="GXA12"/>
      <c r="GXB12"/>
      <c r="GXC12"/>
      <c r="GXD12"/>
      <c r="GXE12"/>
      <c r="GXF12"/>
      <c r="GXG12"/>
      <c r="GXH12"/>
      <c r="GXI12"/>
      <c r="GXJ12"/>
      <c r="GXK12"/>
      <c r="GXL12"/>
      <c r="GXM12"/>
      <c r="GXN12"/>
      <c r="GXO12"/>
      <c r="GXP12"/>
      <c r="GXQ12"/>
      <c r="GXR12"/>
      <c r="GXS12"/>
      <c r="GXT12"/>
      <c r="GXU12"/>
      <c r="GXV12"/>
      <c r="GXW12"/>
      <c r="GXX12"/>
      <c r="GXY12"/>
      <c r="GXZ12"/>
      <c r="GYA12"/>
      <c r="GYB12"/>
      <c r="GYC12"/>
      <c r="GYD12"/>
      <c r="GYE12"/>
      <c r="GYF12"/>
      <c r="GYG12"/>
      <c r="GYH12"/>
      <c r="GYI12"/>
      <c r="GYJ12"/>
      <c r="GYK12"/>
      <c r="GYL12"/>
      <c r="GYM12"/>
      <c r="GYN12"/>
      <c r="GYO12"/>
      <c r="GYP12"/>
      <c r="GYQ12"/>
      <c r="GYR12"/>
      <c r="GYS12"/>
      <c r="GYT12"/>
      <c r="GYU12"/>
      <c r="GYV12"/>
      <c r="GYW12"/>
      <c r="GYX12"/>
      <c r="GYY12"/>
      <c r="GYZ12"/>
      <c r="GZA12"/>
      <c r="GZB12"/>
      <c r="GZC12"/>
      <c r="GZD12"/>
      <c r="GZE12"/>
      <c r="GZF12"/>
      <c r="GZG12"/>
      <c r="GZH12"/>
      <c r="GZI12"/>
      <c r="GZJ12"/>
      <c r="GZK12"/>
      <c r="GZL12"/>
      <c r="GZM12"/>
      <c r="GZN12"/>
      <c r="GZO12"/>
      <c r="GZP12"/>
      <c r="GZQ12"/>
      <c r="GZR12"/>
      <c r="GZS12"/>
      <c r="GZT12"/>
      <c r="GZU12"/>
      <c r="GZV12"/>
      <c r="GZW12"/>
      <c r="GZX12"/>
      <c r="GZY12"/>
      <c r="GZZ12"/>
      <c r="HAA12"/>
      <c r="HAB12"/>
      <c r="HAC12"/>
      <c r="HAD12"/>
      <c r="HAE12"/>
      <c r="HAF12"/>
      <c r="HAG12"/>
      <c r="HAH12"/>
      <c r="HAI12"/>
      <c r="HAJ12"/>
      <c r="HAK12"/>
      <c r="HAL12"/>
      <c r="HAM12"/>
      <c r="HAN12"/>
      <c r="HAO12"/>
      <c r="HAP12"/>
      <c r="HAQ12"/>
      <c r="HAR12"/>
      <c r="HAS12"/>
      <c r="HAT12"/>
      <c r="HAU12"/>
      <c r="HAV12"/>
      <c r="HAW12"/>
      <c r="HAX12"/>
      <c r="HAY12"/>
      <c r="HAZ12"/>
      <c r="HBA12"/>
      <c r="HBB12"/>
      <c r="HBC12"/>
      <c r="HBD12"/>
      <c r="HBE12"/>
      <c r="HBF12"/>
      <c r="HBG12"/>
      <c r="HBH12"/>
      <c r="HBI12"/>
      <c r="HBJ12"/>
      <c r="HBK12"/>
      <c r="HBL12"/>
      <c r="HBM12"/>
      <c r="HBN12"/>
      <c r="HBO12"/>
      <c r="HBP12"/>
      <c r="HBQ12"/>
      <c r="HBR12"/>
      <c r="HBS12"/>
      <c r="HBT12"/>
      <c r="HBU12"/>
      <c r="HBV12"/>
      <c r="HBW12"/>
      <c r="HBX12"/>
      <c r="HBY12"/>
      <c r="HBZ12"/>
      <c r="HCA12"/>
      <c r="HCB12"/>
      <c r="HCC12"/>
      <c r="HCD12"/>
      <c r="HCE12"/>
      <c r="HCF12"/>
      <c r="HCG12"/>
      <c r="HCH12"/>
      <c r="HCI12"/>
      <c r="HCJ12"/>
      <c r="HCK12"/>
      <c r="HCL12"/>
      <c r="HCM12"/>
      <c r="HCN12"/>
      <c r="HCO12"/>
      <c r="HCP12"/>
      <c r="HCQ12"/>
      <c r="HCR12"/>
      <c r="HCS12"/>
      <c r="HCT12"/>
      <c r="HCU12"/>
      <c r="HCV12"/>
      <c r="HCW12"/>
      <c r="HCX12"/>
      <c r="HCY12"/>
      <c r="HCZ12"/>
      <c r="HDA12"/>
      <c r="HDB12"/>
      <c r="HDC12"/>
      <c r="HDD12"/>
      <c r="HDE12"/>
      <c r="HDF12"/>
      <c r="HDG12"/>
      <c r="HDH12"/>
      <c r="HDI12"/>
      <c r="HDJ12"/>
      <c r="HDK12"/>
      <c r="HDL12"/>
      <c r="HDM12"/>
      <c r="HDN12"/>
      <c r="HDO12"/>
      <c r="HDP12"/>
      <c r="HDQ12"/>
      <c r="HDR12"/>
      <c r="HDS12"/>
      <c r="HDT12"/>
      <c r="HDU12"/>
      <c r="HDV12"/>
      <c r="HDW12"/>
      <c r="HDX12"/>
      <c r="HDY12"/>
      <c r="HDZ12"/>
      <c r="HEA12"/>
      <c r="HEB12"/>
      <c r="HEC12"/>
      <c r="HED12"/>
      <c r="HEE12"/>
      <c r="HEF12"/>
      <c r="HEG12"/>
      <c r="HEH12"/>
      <c r="HEI12"/>
      <c r="HEJ12"/>
      <c r="HEK12"/>
      <c r="HEL12"/>
      <c r="HEM12"/>
      <c r="HEN12"/>
      <c r="HEO12"/>
      <c r="HEP12"/>
      <c r="HEQ12"/>
      <c r="HER12"/>
      <c r="HES12"/>
      <c r="HET12"/>
      <c r="HEU12"/>
      <c r="HEV12"/>
      <c r="HEW12"/>
      <c r="HEX12"/>
      <c r="HEY12"/>
      <c r="HEZ12"/>
      <c r="HFA12"/>
      <c r="HFB12"/>
      <c r="HFC12"/>
      <c r="HFD12"/>
      <c r="HFE12"/>
      <c r="HFF12"/>
      <c r="HFG12"/>
      <c r="HFH12"/>
      <c r="HFI12"/>
      <c r="HFJ12"/>
      <c r="HFK12"/>
      <c r="HFL12"/>
      <c r="HFM12"/>
      <c r="HFN12"/>
      <c r="HFO12"/>
      <c r="HFP12"/>
      <c r="HFQ12"/>
      <c r="HFR12"/>
      <c r="HFS12"/>
      <c r="HFT12"/>
      <c r="HFU12"/>
      <c r="HFV12"/>
      <c r="HFW12"/>
      <c r="HFX12"/>
      <c r="HFY12"/>
      <c r="HFZ12"/>
      <c r="HGA12"/>
      <c r="HGB12"/>
      <c r="HGC12"/>
      <c r="HGD12"/>
      <c r="HGE12"/>
      <c r="HGF12"/>
      <c r="HGG12"/>
      <c r="HGH12"/>
      <c r="HGI12"/>
      <c r="HGJ12"/>
      <c r="HGK12"/>
      <c r="HGL12"/>
      <c r="HGM12"/>
      <c r="HGN12"/>
      <c r="HGO12"/>
      <c r="HGP12"/>
      <c r="HGQ12"/>
      <c r="HGR12"/>
      <c r="HGS12"/>
      <c r="HGT12"/>
      <c r="HGU12"/>
      <c r="HGV12"/>
      <c r="HGW12"/>
      <c r="HGX12"/>
      <c r="HGY12"/>
      <c r="HGZ12"/>
      <c r="HHA12"/>
      <c r="HHB12"/>
      <c r="HHC12"/>
      <c r="HHD12"/>
      <c r="HHE12"/>
      <c r="HHF12"/>
      <c r="HHG12"/>
      <c r="HHH12"/>
      <c r="HHI12"/>
      <c r="HHJ12"/>
      <c r="HHK12"/>
      <c r="HHL12"/>
      <c r="HHM12"/>
      <c r="HHN12"/>
      <c r="HHO12"/>
      <c r="HHP12"/>
      <c r="HHQ12"/>
      <c r="HHR12"/>
      <c r="HHS12"/>
      <c r="HHT12"/>
      <c r="HHU12"/>
      <c r="HHV12"/>
      <c r="HHW12"/>
      <c r="HHX12"/>
      <c r="HHY12"/>
      <c r="HHZ12"/>
      <c r="HIA12"/>
      <c r="HIB12"/>
      <c r="HIC12"/>
      <c r="HID12"/>
      <c r="HIE12"/>
      <c r="HIF12"/>
      <c r="HIG12"/>
      <c r="HIH12"/>
      <c r="HII12"/>
      <c r="HIJ12"/>
      <c r="HIK12"/>
      <c r="HIL12"/>
      <c r="HIM12"/>
      <c r="HIN12"/>
      <c r="HIO12"/>
      <c r="HIP12"/>
      <c r="HIQ12"/>
      <c r="HIR12"/>
      <c r="HIS12"/>
      <c r="HIT12"/>
      <c r="HIU12"/>
      <c r="HIV12"/>
      <c r="HIW12"/>
      <c r="HIX12"/>
      <c r="HIY12"/>
      <c r="HIZ12"/>
      <c r="HJA12"/>
      <c r="HJB12"/>
      <c r="HJC12"/>
      <c r="HJD12"/>
      <c r="HJE12"/>
      <c r="HJF12"/>
      <c r="HJG12"/>
      <c r="HJH12"/>
      <c r="HJI12"/>
      <c r="HJJ12"/>
      <c r="HJK12"/>
      <c r="HJL12"/>
      <c r="HJM12"/>
      <c r="HJN12"/>
      <c r="HJO12"/>
      <c r="HJP12"/>
      <c r="HJQ12"/>
      <c r="HJR12"/>
      <c r="HJS12"/>
      <c r="HJT12"/>
      <c r="HJU12"/>
      <c r="HJV12"/>
      <c r="HJW12"/>
      <c r="HJX12"/>
      <c r="HJY12"/>
      <c r="HJZ12"/>
      <c r="HKA12"/>
      <c r="HKB12"/>
      <c r="HKC12"/>
      <c r="HKD12"/>
      <c r="HKE12"/>
      <c r="HKF12"/>
      <c r="HKG12"/>
      <c r="HKH12"/>
      <c r="HKI12"/>
      <c r="HKJ12"/>
      <c r="HKK12"/>
      <c r="HKL12"/>
      <c r="HKM12"/>
      <c r="HKN12"/>
      <c r="HKO12"/>
      <c r="HKP12"/>
      <c r="HKQ12"/>
      <c r="HKR12"/>
      <c r="HKS12"/>
      <c r="HKT12"/>
      <c r="HKU12"/>
      <c r="HKV12"/>
      <c r="HKW12"/>
      <c r="HKX12"/>
      <c r="HKY12"/>
      <c r="HKZ12"/>
      <c r="HLA12"/>
      <c r="HLB12"/>
      <c r="HLC12"/>
      <c r="HLD12"/>
      <c r="HLE12"/>
      <c r="HLF12"/>
      <c r="HLG12"/>
      <c r="HLH12"/>
      <c r="HLI12"/>
      <c r="HLJ12"/>
      <c r="HLK12"/>
      <c r="HLL12"/>
      <c r="HLM12"/>
      <c r="HLN12"/>
      <c r="HLO12"/>
      <c r="HLP12"/>
      <c r="HLQ12"/>
      <c r="HLR12"/>
      <c r="HLS12"/>
      <c r="HLT12"/>
      <c r="HLU12"/>
      <c r="HLV12"/>
      <c r="HLW12"/>
      <c r="HLX12"/>
      <c r="HLY12"/>
      <c r="HLZ12"/>
      <c r="HMA12"/>
      <c r="HMB12"/>
      <c r="HMC12"/>
      <c r="HMD12"/>
      <c r="HME12"/>
      <c r="HMF12"/>
      <c r="HMG12"/>
      <c r="HMH12"/>
      <c r="HMI12"/>
      <c r="HMJ12"/>
      <c r="HMK12"/>
      <c r="HML12"/>
      <c r="HMM12"/>
      <c r="HMN12"/>
      <c r="HMO12"/>
      <c r="HMP12"/>
      <c r="HMQ12"/>
      <c r="HMR12"/>
      <c r="HMS12"/>
      <c r="HMT12"/>
      <c r="HMU12"/>
      <c r="HMV12"/>
      <c r="HMW12"/>
      <c r="HMX12"/>
      <c r="HMY12"/>
      <c r="HMZ12"/>
      <c r="HNA12"/>
      <c r="HNB12"/>
      <c r="HNC12"/>
      <c r="HND12"/>
      <c r="HNE12"/>
      <c r="HNF12"/>
      <c r="HNG12"/>
      <c r="HNH12"/>
      <c r="HNI12"/>
      <c r="HNJ12"/>
      <c r="HNK12"/>
      <c r="HNL12"/>
      <c r="HNM12"/>
      <c r="HNN12"/>
      <c r="HNO12"/>
      <c r="HNP12"/>
      <c r="HNQ12"/>
      <c r="HNR12"/>
      <c r="HNS12"/>
      <c r="HNT12"/>
      <c r="HNU12"/>
      <c r="HNV12"/>
      <c r="HNW12"/>
      <c r="HNX12"/>
      <c r="HNY12"/>
      <c r="HNZ12"/>
      <c r="HOA12"/>
      <c r="HOB12"/>
      <c r="HOC12"/>
      <c r="HOD12"/>
      <c r="HOE12"/>
      <c r="HOF12"/>
      <c r="HOG12"/>
      <c r="HOH12"/>
      <c r="HOI12"/>
      <c r="HOJ12"/>
      <c r="HOK12"/>
      <c r="HOL12"/>
      <c r="HOM12"/>
      <c r="HON12"/>
      <c r="HOO12"/>
      <c r="HOP12"/>
      <c r="HOQ12"/>
      <c r="HOR12"/>
      <c r="HOS12"/>
      <c r="HOT12"/>
      <c r="HOU12"/>
      <c r="HOV12"/>
      <c r="HOW12"/>
      <c r="HOX12"/>
      <c r="HOY12"/>
      <c r="HOZ12"/>
      <c r="HPA12"/>
      <c r="HPB12"/>
      <c r="HPC12"/>
      <c r="HPD12"/>
      <c r="HPE12"/>
      <c r="HPF12"/>
      <c r="HPG12"/>
      <c r="HPH12"/>
      <c r="HPI12"/>
      <c r="HPJ12"/>
      <c r="HPK12"/>
      <c r="HPL12"/>
      <c r="HPM12"/>
      <c r="HPN12"/>
      <c r="HPO12"/>
      <c r="HPP12"/>
      <c r="HPQ12"/>
      <c r="HPR12"/>
      <c r="HPS12"/>
      <c r="HPT12"/>
      <c r="HPU12"/>
      <c r="HPV12"/>
      <c r="HPW12"/>
      <c r="HPX12"/>
      <c r="HPY12"/>
      <c r="HPZ12"/>
      <c r="HQA12"/>
      <c r="HQB12"/>
      <c r="HQC12"/>
      <c r="HQD12"/>
      <c r="HQE12"/>
      <c r="HQF12"/>
      <c r="HQG12"/>
      <c r="HQH12"/>
      <c r="HQI12"/>
      <c r="HQJ12"/>
      <c r="HQK12"/>
      <c r="HQL12"/>
      <c r="HQM12"/>
      <c r="HQN12"/>
      <c r="HQO12"/>
      <c r="HQP12"/>
      <c r="HQQ12"/>
      <c r="HQR12"/>
      <c r="HQS12"/>
      <c r="HQT12"/>
      <c r="HQU12"/>
      <c r="HQV12"/>
      <c r="HQW12"/>
      <c r="HQX12"/>
      <c r="HQY12"/>
      <c r="HQZ12"/>
      <c r="HRA12"/>
      <c r="HRB12"/>
      <c r="HRC12"/>
      <c r="HRD12"/>
      <c r="HRE12"/>
      <c r="HRF12"/>
      <c r="HRG12"/>
      <c r="HRH12"/>
      <c r="HRI12"/>
      <c r="HRJ12"/>
      <c r="HRK12"/>
      <c r="HRL12"/>
      <c r="HRM12"/>
      <c r="HRN12"/>
      <c r="HRO12"/>
      <c r="HRP12"/>
      <c r="HRQ12"/>
      <c r="HRR12"/>
      <c r="HRS12"/>
      <c r="HRT12"/>
      <c r="HRU12"/>
      <c r="HRV12"/>
      <c r="HRW12"/>
      <c r="HRX12"/>
      <c r="HRY12"/>
      <c r="HRZ12"/>
      <c r="HSA12"/>
      <c r="HSB12"/>
      <c r="HSC12"/>
      <c r="HSD12"/>
      <c r="HSE12"/>
      <c r="HSF12"/>
      <c r="HSG12"/>
      <c r="HSH12"/>
      <c r="HSI12"/>
      <c r="HSJ12"/>
      <c r="HSK12"/>
      <c r="HSL12"/>
      <c r="HSM12"/>
      <c r="HSN12"/>
      <c r="HSO12"/>
      <c r="HSP12"/>
      <c r="HSQ12"/>
      <c r="HSR12"/>
      <c r="HSS12"/>
      <c r="HST12"/>
      <c r="HSU12"/>
      <c r="HSV12"/>
      <c r="HSW12"/>
      <c r="HSX12"/>
      <c r="HSY12"/>
      <c r="HSZ12"/>
      <c r="HTA12"/>
      <c r="HTB12"/>
      <c r="HTC12"/>
      <c r="HTD12"/>
      <c r="HTE12"/>
      <c r="HTF12"/>
      <c r="HTG12"/>
      <c r="HTH12"/>
      <c r="HTI12"/>
      <c r="HTJ12"/>
      <c r="HTK12"/>
      <c r="HTL12"/>
      <c r="HTM12"/>
      <c r="HTN12"/>
      <c r="HTO12"/>
      <c r="HTP12"/>
      <c r="HTQ12"/>
      <c r="HTR12"/>
      <c r="HTS12"/>
      <c r="HTT12"/>
      <c r="HTU12"/>
      <c r="HTV12"/>
      <c r="HTW12"/>
      <c r="HTX12"/>
      <c r="HTY12"/>
      <c r="HTZ12"/>
      <c r="HUA12"/>
      <c r="HUB12"/>
      <c r="HUC12"/>
      <c r="HUD12"/>
      <c r="HUE12"/>
      <c r="HUF12"/>
      <c r="HUG12"/>
      <c r="HUH12"/>
      <c r="HUI12"/>
      <c r="HUJ12"/>
      <c r="HUK12"/>
      <c r="HUL12"/>
      <c r="HUM12"/>
      <c r="HUN12"/>
      <c r="HUO12"/>
      <c r="HUP12"/>
      <c r="HUQ12"/>
      <c r="HUR12"/>
      <c r="HUS12"/>
      <c r="HUT12"/>
      <c r="HUU12"/>
      <c r="HUV12"/>
      <c r="HUW12"/>
      <c r="HUX12"/>
      <c r="HUY12"/>
      <c r="HUZ12"/>
      <c r="HVA12"/>
      <c r="HVB12"/>
      <c r="HVC12"/>
      <c r="HVD12"/>
      <c r="HVE12"/>
      <c r="HVF12"/>
      <c r="HVG12"/>
      <c r="HVH12"/>
      <c r="HVI12"/>
      <c r="HVJ12"/>
      <c r="HVK12"/>
      <c r="HVL12"/>
      <c r="HVM12"/>
      <c r="HVN12"/>
      <c r="HVO12"/>
      <c r="HVP12"/>
      <c r="HVQ12"/>
      <c r="HVR12"/>
      <c r="HVS12"/>
      <c r="HVT12"/>
      <c r="HVU12"/>
      <c r="HVV12"/>
      <c r="HVW12"/>
      <c r="HVX12"/>
      <c r="HVY12"/>
      <c r="HVZ12"/>
      <c r="HWA12"/>
      <c r="HWB12"/>
      <c r="HWC12"/>
      <c r="HWD12"/>
      <c r="HWE12"/>
      <c r="HWF12"/>
      <c r="HWG12"/>
      <c r="HWH12"/>
      <c r="HWI12"/>
      <c r="HWJ12"/>
      <c r="HWK12"/>
      <c r="HWL12"/>
      <c r="HWM12"/>
      <c r="HWN12"/>
      <c r="HWO12"/>
      <c r="HWP12"/>
      <c r="HWQ12"/>
      <c r="HWR12"/>
      <c r="HWS12"/>
      <c r="HWT12"/>
      <c r="HWU12"/>
      <c r="HWV12"/>
      <c r="HWW12"/>
      <c r="HWX12"/>
      <c r="HWY12"/>
      <c r="HWZ12"/>
      <c r="HXA12"/>
      <c r="HXB12"/>
      <c r="HXC12"/>
      <c r="HXD12"/>
      <c r="HXE12"/>
      <c r="HXF12"/>
      <c r="HXG12"/>
      <c r="HXH12"/>
      <c r="HXI12"/>
      <c r="HXJ12"/>
      <c r="HXK12"/>
      <c r="HXL12"/>
      <c r="HXM12"/>
      <c r="HXN12"/>
      <c r="HXO12"/>
      <c r="HXP12"/>
      <c r="HXQ12"/>
      <c r="HXR12"/>
      <c r="HXS12"/>
      <c r="HXT12"/>
      <c r="HXU12"/>
      <c r="HXV12"/>
      <c r="HXW12"/>
      <c r="HXX12"/>
      <c r="HXY12"/>
      <c r="HXZ12"/>
      <c r="HYA12"/>
      <c r="HYB12"/>
      <c r="HYC12"/>
      <c r="HYD12"/>
      <c r="HYE12"/>
      <c r="HYF12"/>
      <c r="HYG12"/>
      <c r="HYH12"/>
      <c r="HYI12"/>
      <c r="HYJ12"/>
      <c r="HYK12"/>
      <c r="HYL12"/>
      <c r="HYM12"/>
      <c r="HYN12"/>
      <c r="HYO12"/>
      <c r="HYP12"/>
      <c r="HYQ12"/>
      <c r="HYR12"/>
      <c r="HYS12"/>
      <c r="HYT12"/>
      <c r="HYU12"/>
      <c r="HYV12"/>
      <c r="HYW12"/>
      <c r="HYX12"/>
      <c r="HYY12"/>
      <c r="HYZ12"/>
      <c r="HZA12"/>
      <c r="HZB12"/>
      <c r="HZC12"/>
      <c r="HZD12"/>
      <c r="HZE12"/>
      <c r="HZF12"/>
      <c r="HZG12"/>
      <c r="HZH12"/>
      <c r="HZI12"/>
      <c r="HZJ12"/>
      <c r="HZK12"/>
      <c r="HZL12"/>
      <c r="HZM12"/>
      <c r="HZN12"/>
      <c r="HZO12"/>
      <c r="HZP12"/>
      <c r="HZQ12"/>
      <c r="HZR12"/>
      <c r="HZS12"/>
      <c r="HZT12"/>
      <c r="HZU12"/>
      <c r="HZV12"/>
      <c r="HZW12"/>
      <c r="HZX12"/>
      <c r="HZY12"/>
      <c r="HZZ12"/>
      <c r="IAA12"/>
      <c r="IAB12"/>
      <c r="IAC12"/>
      <c r="IAD12"/>
      <c r="IAE12"/>
      <c r="IAF12"/>
      <c r="IAG12"/>
      <c r="IAH12"/>
      <c r="IAI12"/>
      <c r="IAJ12"/>
      <c r="IAK12"/>
      <c r="IAL12"/>
      <c r="IAM12"/>
      <c r="IAN12"/>
      <c r="IAO12"/>
      <c r="IAP12"/>
      <c r="IAQ12"/>
      <c r="IAR12"/>
      <c r="IAS12"/>
      <c r="IAT12"/>
      <c r="IAU12"/>
      <c r="IAV12"/>
      <c r="IAW12"/>
      <c r="IAX12"/>
      <c r="IAY12"/>
      <c r="IAZ12"/>
      <c r="IBA12"/>
      <c r="IBB12"/>
      <c r="IBC12"/>
      <c r="IBD12"/>
      <c r="IBE12"/>
      <c r="IBF12"/>
      <c r="IBG12"/>
      <c r="IBH12"/>
      <c r="IBI12"/>
      <c r="IBJ12"/>
      <c r="IBK12"/>
      <c r="IBL12"/>
      <c r="IBM12"/>
      <c r="IBN12"/>
      <c r="IBO12"/>
      <c r="IBP12"/>
      <c r="IBQ12"/>
      <c r="IBR12"/>
      <c r="IBS12"/>
      <c r="IBT12"/>
      <c r="IBU12"/>
      <c r="IBV12"/>
      <c r="IBW12"/>
      <c r="IBX12"/>
      <c r="IBY12"/>
      <c r="IBZ12"/>
      <c r="ICA12"/>
      <c r="ICB12"/>
      <c r="ICC12"/>
      <c r="ICD12"/>
      <c r="ICE12"/>
      <c r="ICF12"/>
      <c r="ICG12"/>
      <c r="ICH12"/>
      <c r="ICI12"/>
      <c r="ICJ12"/>
      <c r="ICK12"/>
      <c r="ICL12"/>
      <c r="ICM12"/>
      <c r="ICN12"/>
      <c r="ICO12"/>
      <c r="ICP12"/>
      <c r="ICQ12"/>
      <c r="ICR12"/>
      <c r="ICS12"/>
      <c r="ICT12"/>
      <c r="ICU12"/>
      <c r="ICV12"/>
      <c r="ICW12"/>
      <c r="ICX12"/>
      <c r="ICY12"/>
      <c r="ICZ12"/>
      <c r="IDA12"/>
      <c r="IDB12"/>
      <c r="IDC12"/>
      <c r="IDD12"/>
      <c r="IDE12"/>
      <c r="IDF12"/>
      <c r="IDG12"/>
      <c r="IDH12"/>
      <c r="IDI12"/>
      <c r="IDJ12"/>
      <c r="IDK12"/>
      <c r="IDL12"/>
      <c r="IDM12"/>
      <c r="IDN12"/>
      <c r="IDO12"/>
      <c r="IDP12"/>
      <c r="IDQ12"/>
      <c r="IDR12"/>
      <c r="IDS12"/>
      <c r="IDT12"/>
      <c r="IDU12"/>
      <c r="IDV12"/>
      <c r="IDW12"/>
      <c r="IDX12"/>
      <c r="IDY12"/>
      <c r="IDZ12"/>
      <c r="IEA12"/>
      <c r="IEB12"/>
      <c r="IEC12"/>
      <c r="IED12"/>
      <c r="IEE12"/>
      <c r="IEF12"/>
      <c r="IEG12"/>
      <c r="IEH12"/>
      <c r="IEI12"/>
      <c r="IEJ12"/>
      <c r="IEK12"/>
      <c r="IEL12"/>
      <c r="IEM12"/>
      <c r="IEN12"/>
      <c r="IEO12"/>
      <c r="IEP12"/>
      <c r="IEQ12"/>
      <c r="IER12"/>
      <c r="IES12"/>
      <c r="IET12"/>
      <c r="IEU12"/>
      <c r="IEV12"/>
      <c r="IEW12"/>
      <c r="IEX12"/>
      <c r="IEY12"/>
      <c r="IEZ12"/>
      <c r="IFA12"/>
      <c r="IFB12"/>
      <c r="IFC12"/>
      <c r="IFD12"/>
      <c r="IFE12"/>
      <c r="IFF12"/>
      <c r="IFG12"/>
      <c r="IFH12"/>
      <c r="IFI12"/>
      <c r="IFJ12"/>
      <c r="IFK12"/>
      <c r="IFL12"/>
      <c r="IFM12"/>
      <c r="IFN12"/>
      <c r="IFO12"/>
      <c r="IFP12"/>
      <c r="IFQ12"/>
      <c r="IFR12"/>
      <c r="IFS12"/>
      <c r="IFT12"/>
      <c r="IFU12"/>
      <c r="IFV12"/>
      <c r="IFW12"/>
      <c r="IFX12"/>
      <c r="IFY12"/>
      <c r="IFZ12"/>
      <c r="IGA12"/>
      <c r="IGB12"/>
      <c r="IGC12"/>
      <c r="IGD12"/>
      <c r="IGE12"/>
      <c r="IGF12"/>
      <c r="IGG12"/>
      <c r="IGH12"/>
      <c r="IGI12"/>
      <c r="IGJ12"/>
      <c r="IGK12"/>
      <c r="IGL12"/>
      <c r="IGM12"/>
      <c r="IGN12"/>
      <c r="IGO12"/>
      <c r="IGP12"/>
      <c r="IGQ12"/>
      <c r="IGR12"/>
      <c r="IGS12"/>
      <c r="IGT12"/>
      <c r="IGU12"/>
      <c r="IGV12"/>
      <c r="IGW12"/>
      <c r="IGX12"/>
      <c r="IGY12"/>
      <c r="IGZ12"/>
      <c r="IHA12"/>
      <c r="IHB12"/>
      <c r="IHC12"/>
      <c r="IHD12"/>
      <c r="IHE12"/>
      <c r="IHF12"/>
      <c r="IHG12"/>
      <c r="IHH12"/>
      <c r="IHI12"/>
      <c r="IHJ12"/>
      <c r="IHK12"/>
      <c r="IHL12"/>
      <c r="IHM12"/>
      <c r="IHN12"/>
      <c r="IHO12"/>
      <c r="IHP12"/>
      <c r="IHQ12"/>
      <c r="IHR12"/>
      <c r="IHS12"/>
      <c r="IHT12"/>
      <c r="IHU12"/>
      <c r="IHV12"/>
      <c r="IHW12"/>
      <c r="IHX12"/>
      <c r="IHY12"/>
      <c r="IHZ12"/>
      <c r="IIA12"/>
      <c r="IIB12"/>
      <c r="IIC12"/>
      <c r="IID12"/>
      <c r="IIE12"/>
      <c r="IIF12"/>
      <c r="IIG12"/>
      <c r="IIH12"/>
      <c r="III12"/>
      <c r="IIJ12"/>
      <c r="IIK12"/>
      <c r="IIL12"/>
      <c r="IIM12"/>
      <c r="IIN12"/>
      <c r="IIO12"/>
      <c r="IIP12"/>
      <c r="IIQ12"/>
      <c r="IIR12"/>
      <c r="IIS12"/>
      <c r="IIT12"/>
      <c r="IIU12"/>
      <c r="IIV12"/>
      <c r="IIW12"/>
      <c r="IIX12"/>
      <c r="IIY12"/>
      <c r="IIZ12"/>
      <c r="IJA12"/>
      <c r="IJB12"/>
      <c r="IJC12"/>
      <c r="IJD12"/>
      <c r="IJE12"/>
      <c r="IJF12"/>
      <c r="IJG12"/>
      <c r="IJH12"/>
      <c r="IJI12"/>
      <c r="IJJ12"/>
      <c r="IJK12"/>
      <c r="IJL12"/>
      <c r="IJM12"/>
      <c r="IJN12"/>
      <c r="IJO12"/>
      <c r="IJP12"/>
      <c r="IJQ12"/>
      <c r="IJR12"/>
      <c r="IJS12"/>
      <c r="IJT12"/>
      <c r="IJU12"/>
      <c r="IJV12"/>
      <c r="IJW12"/>
      <c r="IJX12"/>
      <c r="IJY12"/>
      <c r="IJZ12"/>
      <c r="IKA12"/>
      <c r="IKB12"/>
      <c r="IKC12"/>
      <c r="IKD12"/>
      <c r="IKE12"/>
      <c r="IKF12"/>
      <c r="IKG12"/>
      <c r="IKH12"/>
      <c r="IKI12"/>
      <c r="IKJ12"/>
      <c r="IKK12"/>
      <c r="IKL12"/>
      <c r="IKM12"/>
      <c r="IKN12"/>
      <c r="IKO12"/>
      <c r="IKP12"/>
      <c r="IKQ12"/>
      <c r="IKR12"/>
      <c r="IKS12"/>
      <c r="IKT12"/>
      <c r="IKU12"/>
      <c r="IKV12"/>
      <c r="IKW12"/>
      <c r="IKX12"/>
      <c r="IKY12"/>
      <c r="IKZ12"/>
      <c r="ILA12"/>
      <c r="ILB12"/>
      <c r="ILC12"/>
      <c r="ILD12"/>
      <c r="ILE12"/>
      <c r="ILF12"/>
      <c r="ILG12"/>
      <c r="ILH12"/>
      <c r="ILI12"/>
      <c r="ILJ12"/>
      <c r="ILK12"/>
      <c r="ILL12"/>
      <c r="ILM12"/>
      <c r="ILN12"/>
      <c r="ILO12"/>
      <c r="ILP12"/>
      <c r="ILQ12"/>
      <c r="ILR12"/>
      <c r="ILS12"/>
      <c r="ILT12"/>
      <c r="ILU12"/>
      <c r="ILV12"/>
      <c r="ILW12"/>
      <c r="ILX12"/>
      <c r="ILY12"/>
      <c r="ILZ12"/>
      <c r="IMA12"/>
      <c r="IMB12"/>
      <c r="IMC12"/>
      <c r="IMD12"/>
      <c r="IME12"/>
      <c r="IMF12"/>
      <c r="IMG12"/>
      <c r="IMH12"/>
      <c r="IMI12"/>
      <c r="IMJ12"/>
      <c r="IMK12"/>
      <c r="IML12"/>
      <c r="IMM12"/>
      <c r="IMN12"/>
      <c r="IMO12"/>
      <c r="IMP12"/>
      <c r="IMQ12"/>
      <c r="IMR12"/>
      <c r="IMS12"/>
      <c r="IMT12"/>
      <c r="IMU12"/>
      <c r="IMV12"/>
      <c r="IMW12"/>
      <c r="IMX12"/>
      <c r="IMY12"/>
      <c r="IMZ12"/>
      <c r="INA12"/>
      <c r="INB12"/>
      <c r="INC12"/>
      <c r="IND12"/>
      <c r="INE12"/>
      <c r="INF12"/>
      <c r="ING12"/>
      <c r="INH12"/>
      <c r="INI12"/>
      <c r="INJ12"/>
      <c r="INK12"/>
      <c r="INL12"/>
      <c r="INM12"/>
      <c r="INN12"/>
      <c r="INO12"/>
      <c r="INP12"/>
      <c r="INQ12"/>
      <c r="INR12"/>
      <c r="INS12"/>
      <c r="INT12"/>
      <c r="INU12"/>
      <c r="INV12"/>
      <c r="INW12"/>
      <c r="INX12"/>
      <c r="INY12"/>
      <c r="INZ12"/>
      <c r="IOA12"/>
      <c r="IOB12"/>
      <c r="IOC12"/>
      <c r="IOD12"/>
      <c r="IOE12"/>
      <c r="IOF12"/>
      <c r="IOG12"/>
      <c r="IOH12"/>
      <c r="IOI12"/>
      <c r="IOJ12"/>
      <c r="IOK12"/>
      <c r="IOL12"/>
      <c r="IOM12"/>
      <c r="ION12"/>
      <c r="IOO12"/>
      <c r="IOP12"/>
      <c r="IOQ12"/>
      <c r="IOR12"/>
      <c r="IOS12"/>
      <c r="IOT12"/>
      <c r="IOU12"/>
      <c r="IOV12"/>
      <c r="IOW12"/>
      <c r="IOX12"/>
      <c r="IOY12"/>
      <c r="IOZ12"/>
      <c r="IPA12"/>
      <c r="IPB12"/>
      <c r="IPC12"/>
      <c r="IPD12"/>
      <c r="IPE12"/>
      <c r="IPF12"/>
      <c r="IPG12"/>
      <c r="IPH12"/>
      <c r="IPI12"/>
      <c r="IPJ12"/>
      <c r="IPK12"/>
      <c r="IPL12"/>
      <c r="IPM12"/>
      <c r="IPN12"/>
      <c r="IPO12"/>
      <c r="IPP12"/>
      <c r="IPQ12"/>
      <c r="IPR12"/>
      <c r="IPS12"/>
      <c r="IPT12"/>
      <c r="IPU12"/>
      <c r="IPV12"/>
      <c r="IPW12"/>
      <c r="IPX12"/>
      <c r="IPY12"/>
      <c r="IPZ12"/>
      <c r="IQA12"/>
      <c r="IQB12"/>
      <c r="IQC12"/>
      <c r="IQD12"/>
      <c r="IQE12"/>
      <c r="IQF12"/>
      <c r="IQG12"/>
      <c r="IQH12"/>
      <c r="IQI12"/>
      <c r="IQJ12"/>
      <c r="IQK12"/>
      <c r="IQL12"/>
      <c r="IQM12"/>
      <c r="IQN12"/>
      <c r="IQO12"/>
      <c r="IQP12"/>
      <c r="IQQ12"/>
      <c r="IQR12"/>
      <c r="IQS12"/>
      <c r="IQT12"/>
      <c r="IQU12"/>
      <c r="IQV12"/>
      <c r="IQW12"/>
      <c r="IQX12"/>
      <c r="IQY12"/>
      <c r="IQZ12"/>
      <c r="IRA12"/>
      <c r="IRB12"/>
      <c r="IRC12"/>
      <c r="IRD12"/>
      <c r="IRE12"/>
      <c r="IRF12"/>
      <c r="IRG12"/>
      <c r="IRH12"/>
      <c r="IRI12"/>
      <c r="IRJ12"/>
      <c r="IRK12"/>
      <c r="IRL12"/>
      <c r="IRM12"/>
      <c r="IRN12"/>
      <c r="IRO12"/>
      <c r="IRP12"/>
      <c r="IRQ12"/>
      <c r="IRR12"/>
      <c r="IRS12"/>
      <c r="IRT12"/>
      <c r="IRU12"/>
      <c r="IRV12"/>
      <c r="IRW12"/>
      <c r="IRX12"/>
      <c r="IRY12"/>
      <c r="IRZ12"/>
      <c r="ISA12"/>
      <c r="ISB12"/>
      <c r="ISC12"/>
      <c r="ISD12"/>
      <c r="ISE12"/>
      <c r="ISF12"/>
      <c r="ISG12"/>
      <c r="ISH12"/>
      <c r="ISI12"/>
      <c r="ISJ12"/>
      <c r="ISK12"/>
      <c r="ISL12"/>
      <c r="ISM12"/>
      <c r="ISN12"/>
      <c r="ISO12"/>
      <c r="ISP12"/>
      <c r="ISQ12"/>
      <c r="ISR12"/>
      <c r="ISS12"/>
      <c r="IST12"/>
      <c r="ISU12"/>
      <c r="ISV12"/>
      <c r="ISW12"/>
      <c r="ISX12"/>
      <c r="ISY12"/>
      <c r="ISZ12"/>
      <c r="ITA12"/>
      <c r="ITB12"/>
      <c r="ITC12"/>
      <c r="ITD12"/>
      <c r="ITE12"/>
      <c r="ITF12"/>
      <c r="ITG12"/>
      <c r="ITH12"/>
      <c r="ITI12"/>
      <c r="ITJ12"/>
      <c r="ITK12"/>
      <c r="ITL12"/>
      <c r="ITM12"/>
      <c r="ITN12"/>
      <c r="ITO12"/>
      <c r="ITP12"/>
      <c r="ITQ12"/>
      <c r="ITR12"/>
      <c r="ITS12"/>
      <c r="ITT12"/>
      <c r="ITU12"/>
      <c r="ITV12"/>
      <c r="ITW12"/>
      <c r="ITX12"/>
      <c r="ITY12"/>
      <c r="ITZ12"/>
      <c r="IUA12"/>
      <c r="IUB12"/>
      <c r="IUC12"/>
      <c r="IUD12"/>
      <c r="IUE12"/>
      <c r="IUF12"/>
      <c r="IUG12"/>
      <c r="IUH12"/>
      <c r="IUI12"/>
      <c r="IUJ12"/>
      <c r="IUK12"/>
      <c r="IUL12"/>
      <c r="IUM12"/>
      <c r="IUN12"/>
      <c r="IUO12"/>
      <c r="IUP12"/>
      <c r="IUQ12"/>
      <c r="IUR12"/>
      <c r="IUS12"/>
      <c r="IUT12"/>
      <c r="IUU12"/>
      <c r="IUV12"/>
      <c r="IUW12"/>
      <c r="IUX12"/>
      <c r="IUY12"/>
      <c r="IUZ12"/>
      <c r="IVA12"/>
      <c r="IVB12"/>
      <c r="IVC12"/>
      <c r="IVD12"/>
      <c r="IVE12"/>
      <c r="IVF12"/>
      <c r="IVG12"/>
      <c r="IVH12"/>
      <c r="IVI12"/>
      <c r="IVJ12"/>
      <c r="IVK12"/>
      <c r="IVL12"/>
      <c r="IVM12"/>
      <c r="IVN12"/>
      <c r="IVO12"/>
      <c r="IVP12"/>
      <c r="IVQ12"/>
      <c r="IVR12"/>
      <c r="IVS12"/>
      <c r="IVT12"/>
      <c r="IVU12"/>
      <c r="IVV12"/>
      <c r="IVW12"/>
      <c r="IVX12"/>
      <c r="IVY12"/>
      <c r="IVZ12"/>
      <c r="IWA12"/>
      <c r="IWB12"/>
      <c r="IWC12"/>
      <c r="IWD12"/>
      <c r="IWE12"/>
      <c r="IWF12"/>
      <c r="IWG12"/>
      <c r="IWH12"/>
      <c r="IWI12"/>
      <c r="IWJ12"/>
      <c r="IWK12"/>
      <c r="IWL12"/>
      <c r="IWM12"/>
      <c r="IWN12"/>
      <c r="IWO12"/>
      <c r="IWP12"/>
      <c r="IWQ12"/>
      <c r="IWR12"/>
      <c r="IWS12"/>
      <c r="IWT12"/>
      <c r="IWU12"/>
      <c r="IWV12"/>
      <c r="IWW12"/>
      <c r="IWX12"/>
      <c r="IWY12"/>
      <c r="IWZ12"/>
      <c r="IXA12"/>
      <c r="IXB12"/>
      <c r="IXC12"/>
      <c r="IXD12"/>
      <c r="IXE12"/>
      <c r="IXF12"/>
      <c r="IXG12"/>
      <c r="IXH12"/>
      <c r="IXI12"/>
      <c r="IXJ12"/>
      <c r="IXK12"/>
      <c r="IXL12"/>
      <c r="IXM12"/>
      <c r="IXN12"/>
      <c r="IXO12"/>
      <c r="IXP12"/>
      <c r="IXQ12"/>
      <c r="IXR12"/>
      <c r="IXS12"/>
      <c r="IXT12"/>
      <c r="IXU12"/>
      <c r="IXV12"/>
      <c r="IXW12"/>
      <c r="IXX12"/>
      <c r="IXY12"/>
      <c r="IXZ12"/>
      <c r="IYA12"/>
      <c r="IYB12"/>
      <c r="IYC12"/>
      <c r="IYD12"/>
      <c r="IYE12"/>
      <c r="IYF12"/>
      <c r="IYG12"/>
      <c r="IYH12"/>
      <c r="IYI12"/>
      <c r="IYJ12"/>
      <c r="IYK12"/>
      <c r="IYL12"/>
      <c r="IYM12"/>
      <c r="IYN12"/>
      <c r="IYO12"/>
      <c r="IYP12"/>
      <c r="IYQ12"/>
      <c r="IYR12"/>
      <c r="IYS12"/>
      <c r="IYT12"/>
      <c r="IYU12"/>
      <c r="IYV12"/>
      <c r="IYW12"/>
      <c r="IYX12"/>
      <c r="IYY12"/>
      <c r="IYZ12"/>
      <c r="IZA12"/>
      <c r="IZB12"/>
      <c r="IZC12"/>
      <c r="IZD12"/>
      <c r="IZE12"/>
      <c r="IZF12"/>
      <c r="IZG12"/>
      <c r="IZH12"/>
      <c r="IZI12"/>
      <c r="IZJ12"/>
      <c r="IZK12"/>
      <c r="IZL12"/>
      <c r="IZM12"/>
      <c r="IZN12"/>
      <c r="IZO12"/>
      <c r="IZP12"/>
      <c r="IZQ12"/>
      <c r="IZR12"/>
      <c r="IZS12"/>
      <c r="IZT12"/>
      <c r="IZU12"/>
      <c r="IZV12"/>
      <c r="IZW12"/>
      <c r="IZX12"/>
      <c r="IZY12"/>
      <c r="IZZ12"/>
      <c r="JAA12"/>
      <c r="JAB12"/>
      <c r="JAC12"/>
      <c r="JAD12"/>
      <c r="JAE12"/>
      <c r="JAF12"/>
      <c r="JAG12"/>
      <c r="JAH12"/>
      <c r="JAI12"/>
      <c r="JAJ12"/>
      <c r="JAK12"/>
      <c r="JAL12"/>
      <c r="JAM12"/>
      <c r="JAN12"/>
      <c r="JAO12"/>
      <c r="JAP12"/>
      <c r="JAQ12"/>
      <c r="JAR12"/>
      <c r="JAS12"/>
      <c r="JAT12"/>
      <c r="JAU12"/>
      <c r="JAV12"/>
      <c r="JAW12"/>
      <c r="JAX12"/>
      <c r="JAY12"/>
      <c r="JAZ12"/>
      <c r="JBA12"/>
      <c r="JBB12"/>
      <c r="JBC12"/>
      <c r="JBD12"/>
      <c r="JBE12"/>
      <c r="JBF12"/>
      <c r="JBG12"/>
      <c r="JBH12"/>
      <c r="JBI12"/>
      <c r="JBJ12"/>
      <c r="JBK12"/>
      <c r="JBL12"/>
      <c r="JBM12"/>
      <c r="JBN12"/>
      <c r="JBO12"/>
      <c r="JBP12"/>
      <c r="JBQ12"/>
      <c r="JBR12"/>
      <c r="JBS12"/>
      <c r="JBT12"/>
      <c r="JBU12"/>
      <c r="JBV12"/>
      <c r="JBW12"/>
      <c r="JBX12"/>
      <c r="JBY12"/>
      <c r="JBZ12"/>
      <c r="JCA12"/>
      <c r="JCB12"/>
      <c r="JCC12"/>
      <c r="JCD12"/>
      <c r="JCE12"/>
      <c r="JCF12"/>
      <c r="JCG12"/>
      <c r="JCH12"/>
      <c r="JCI12"/>
      <c r="JCJ12"/>
      <c r="JCK12"/>
      <c r="JCL12"/>
      <c r="JCM12"/>
      <c r="JCN12"/>
      <c r="JCO12"/>
      <c r="JCP12"/>
      <c r="JCQ12"/>
      <c r="JCR12"/>
      <c r="JCS12"/>
      <c r="JCT12"/>
      <c r="JCU12"/>
      <c r="JCV12"/>
      <c r="JCW12"/>
      <c r="JCX12"/>
      <c r="JCY12"/>
      <c r="JCZ12"/>
      <c r="JDA12"/>
      <c r="JDB12"/>
      <c r="JDC12"/>
      <c r="JDD12"/>
      <c r="JDE12"/>
      <c r="JDF12"/>
      <c r="JDG12"/>
      <c r="JDH12"/>
      <c r="JDI12"/>
      <c r="JDJ12"/>
      <c r="JDK12"/>
      <c r="JDL12"/>
      <c r="JDM12"/>
      <c r="JDN12"/>
      <c r="JDO12"/>
      <c r="JDP12"/>
      <c r="JDQ12"/>
      <c r="JDR12"/>
      <c r="JDS12"/>
      <c r="JDT12"/>
      <c r="JDU12"/>
      <c r="JDV12"/>
      <c r="JDW12"/>
      <c r="JDX12"/>
      <c r="JDY12"/>
      <c r="JDZ12"/>
      <c r="JEA12"/>
      <c r="JEB12"/>
      <c r="JEC12"/>
      <c r="JED12"/>
      <c r="JEE12"/>
      <c r="JEF12"/>
      <c r="JEG12"/>
      <c r="JEH12"/>
      <c r="JEI12"/>
      <c r="JEJ12"/>
      <c r="JEK12"/>
      <c r="JEL12"/>
      <c r="JEM12"/>
      <c r="JEN12"/>
      <c r="JEO12"/>
      <c r="JEP12"/>
      <c r="JEQ12"/>
      <c r="JER12"/>
      <c r="JES12"/>
      <c r="JET12"/>
      <c r="JEU12"/>
      <c r="JEV12"/>
      <c r="JEW12"/>
      <c r="JEX12"/>
      <c r="JEY12"/>
      <c r="JEZ12"/>
      <c r="JFA12"/>
      <c r="JFB12"/>
      <c r="JFC12"/>
      <c r="JFD12"/>
      <c r="JFE12"/>
      <c r="JFF12"/>
      <c r="JFG12"/>
      <c r="JFH12"/>
      <c r="JFI12"/>
      <c r="JFJ12"/>
      <c r="JFK12"/>
      <c r="JFL12"/>
      <c r="JFM12"/>
      <c r="JFN12"/>
      <c r="JFO12"/>
      <c r="JFP12"/>
      <c r="JFQ12"/>
      <c r="JFR12"/>
      <c r="JFS12"/>
      <c r="JFT12"/>
      <c r="JFU12"/>
      <c r="JFV12"/>
      <c r="JFW12"/>
      <c r="JFX12"/>
      <c r="JFY12"/>
      <c r="JFZ12"/>
      <c r="JGA12"/>
      <c r="JGB12"/>
      <c r="JGC12"/>
      <c r="JGD12"/>
      <c r="JGE12"/>
      <c r="JGF12"/>
      <c r="JGG12"/>
      <c r="JGH12"/>
      <c r="JGI12"/>
      <c r="JGJ12"/>
      <c r="JGK12"/>
      <c r="JGL12"/>
      <c r="JGM12"/>
      <c r="JGN12"/>
      <c r="JGO12"/>
      <c r="JGP12"/>
      <c r="JGQ12"/>
      <c r="JGR12"/>
      <c r="JGS12"/>
      <c r="JGT12"/>
      <c r="JGU12"/>
      <c r="JGV12"/>
      <c r="JGW12"/>
      <c r="JGX12"/>
      <c r="JGY12"/>
      <c r="JGZ12"/>
      <c r="JHA12"/>
      <c r="JHB12"/>
      <c r="JHC12"/>
      <c r="JHD12"/>
      <c r="JHE12"/>
      <c r="JHF12"/>
      <c r="JHG12"/>
      <c r="JHH12"/>
      <c r="JHI12"/>
      <c r="JHJ12"/>
      <c r="JHK12"/>
      <c r="JHL12"/>
      <c r="JHM12"/>
      <c r="JHN12"/>
      <c r="JHO12"/>
      <c r="JHP12"/>
      <c r="JHQ12"/>
      <c r="JHR12"/>
      <c r="JHS12"/>
      <c r="JHT12"/>
      <c r="JHU12"/>
      <c r="JHV12"/>
      <c r="JHW12"/>
      <c r="JHX12"/>
      <c r="JHY12"/>
      <c r="JHZ12"/>
      <c r="JIA12"/>
      <c r="JIB12"/>
      <c r="JIC12"/>
      <c r="JID12"/>
      <c r="JIE12"/>
      <c r="JIF12"/>
      <c r="JIG12"/>
      <c r="JIH12"/>
      <c r="JII12"/>
      <c r="JIJ12"/>
      <c r="JIK12"/>
      <c r="JIL12"/>
      <c r="JIM12"/>
      <c r="JIN12"/>
      <c r="JIO12"/>
      <c r="JIP12"/>
      <c r="JIQ12"/>
      <c r="JIR12"/>
      <c r="JIS12"/>
      <c r="JIT12"/>
      <c r="JIU12"/>
      <c r="JIV12"/>
      <c r="JIW12"/>
      <c r="JIX12"/>
      <c r="JIY12"/>
      <c r="JIZ12"/>
      <c r="JJA12"/>
      <c r="JJB12"/>
      <c r="JJC12"/>
      <c r="JJD12"/>
      <c r="JJE12"/>
      <c r="JJF12"/>
      <c r="JJG12"/>
      <c r="JJH12"/>
      <c r="JJI12"/>
      <c r="JJJ12"/>
      <c r="JJK12"/>
      <c r="JJL12"/>
      <c r="JJM12"/>
      <c r="JJN12"/>
      <c r="JJO12"/>
      <c r="JJP12"/>
      <c r="JJQ12"/>
      <c r="JJR12"/>
      <c r="JJS12"/>
      <c r="JJT12"/>
      <c r="JJU12"/>
      <c r="JJV12"/>
      <c r="JJW12"/>
      <c r="JJX12"/>
      <c r="JJY12"/>
      <c r="JJZ12"/>
      <c r="JKA12"/>
      <c r="JKB12"/>
      <c r="JKC12"/>
      <c r="JKD12"/>
      <c r="JKE12"/>
      <c r="JKF12"/>
      <c r="JKG12"/>
      <c r="JKH12"/>
      <c r="JKI12"/>
      <c r="JKJ12"/>
      <c r="JKK12"/>
      <c r="JKL12"/>
      <c r="JKM12"/>
      <c r="JKN12"/>
      <c r="JKO12"/>
      <c r="JKP12"/>
      <c r="JKQ12"/>
      <c r="JKR12"/>
      <c r="JKS12"/>
      <c r="JKT12"/>
      <c r="JKU12"/>
      <c r="JKV12"/>
      <c r="JKW12"/>
      <c r="JKX12"/>
      <c r="JKY12"/>
      <c r="JKZ12"/>
      <c r="JLA12"/>
      <c r="JLB12"/>
      <c r="JLC12"/>
      <c r="JLD12"/>
      <c r="JLE12"/>
      <c r="JLF12"/>
      <c r="JLG12"/>
      <c r="JLH12"/>
      <c r="JLI12"/>
      <c r="JLJ12"/>
      <c r="JLK12"/>
      <c r="JLL12"/>
      <c r="JLM12"/>
      <c r="JLN12"/>
      <c r="JLO12"/>
      <c r="JLP12"/>
      <c r="JLQ12"/>
      <c r="JLR12"/>
      <c r="JLS12"/>
      <c r="JLT12"/>
      <c r="JLU12"/>
      <c r="JLV12"/>
      <c r="JLW12"/>
      <c r="JLX12"/>
      <c r="JLY12"/>
      <c r="JLZ12"/>
      <c r="JMA12"/>
      <c r="JMB12"/>
      <c r="JMC12"/>
      <c r="JMD12"/>
      <c r="JME12"/>
      <c r="JMF12"/>
      <c r="JMG12"/>
      <c r="JMH12"/>
      <c r="JMI12"/>
      <c r="JMJ12"/>
      <c r="JMK12"/>
      <c r="JML12"/>
      <c r="JMM12"/>
      <c r="JMN12"/>
      <c r="JMO12"/>
      <c r="JMP12"/>
      <c r="JMQ12"/>
      <c r="JMR12"/>
      <c r="JMS12"/>
      <c r="JMT12"/>
      <c r="JMU12"/>
      <c r="JMV12"/>
      <c r="JMW12"/>
      <c r="JMX12"/>
      <c r="JMY12"/>
      <c r="JMZ12"/>
      <c r="JNA12"/>
      <c r="JNB12"/>
      <c r="JNC12"/>
      <c r="JND12"/>
      <c r="JNE12"/>
      <c r="JNF12"/>
      <c r="JNG12"/>
      <c r="JNH12"/>
      <c r="JNI12"/>
      <c r="JNJ12"/>
      <c r="JNK12"/>
      <c r="JNL12"/>
      <c r="JNM12"/>
      <c r="JNN12"/>
      <c r="JNO12"/>
      <c r="JNP12"/>
      <c r="JNQ12"/>
      <c r="JNR12"/>
      <c r="JNS12"/>
      <c r="JNT12"/>
      <c r="JNU12"/>
      <c r="JNV12"/>
      <c r="JNW12"/>
      <c r="JNX12"/>
      <c r="JNY12"/>
      <c r="JNZ12"/>
      <c r="JOA12"/>
      <c r="JOB12"/>
      <c r="JOC12"/>
      <c r="JOD12"/>
      <c r="JOE12"/>
      <c r="JOF12"/>
      <c r="JOG12"/>
      <c r="JOH12"/>
      <c r="JOI12"/>
      <c r="JOJ12"/>
      <c r="JOK12"/>
      <c r="JOL12"/>
      <c r="JOM12"/>
      <c r="JON12"/>
      <c r="JOO12"/>
      <c r="JOP12"/>
      <c r="JOQ12"/>
      <c r="JOR12"/>
      <c r="JOS12"/>
      <c r="JOT12"/>
      <c r="JOU12"/>
      <c r="JOV12"/>
      <c r="JOW12"/>
      <c r="JOX12"/>
      <c r="JOY12"/>
      <c r="JOZ12"/>
      <c r="JPA12"/>
      <c r="JPB12"/>
      <c r="JPC12"/>
      <c r="JPD12"/>
      <c r="JPE12"/>
      <c r="JPF12"/>
      <c r="JPG12"/>
      <c r="JPH12"/>
      <c r="JPI12"/>
      <c r="JPJ12"/>
      <c r="JPK12"/>
      <c r="JPL12"/>
      <c r="JPM12"/>
      <c r="JPN12"/>
      <c r="JPO12"/>
      <c r="JPP12"/>
      <c r="JPQ12"/>
      <c r="JPR12"/>
      <c r="JPS12"/>
      <c r="JPT12"/>
      <c r="JPU12"/>
      <c r="JPV12"/>
      <c r="JPW12"/>
      <c r="JPX12"/>
      <c r="JPY12"/>
      <c r="JPZ12"/>
      <c r="JQA12"/>
      <c r="JQB12"/>
      <c r="JQC12"/>
      <c r="JQD12"/>
      <c r="JQE12"/>
      <c r="JQF12"/>
      <c r="JQG12"/>
      <c r="JQH12"/>
      <c r="JQI12"/>
      <c r="JQJ12"/>
      <c r="JQK12"/>
      <c r="JQL12"/>
      <c r="JQM12"/>
      <c r="JQN12"/>
      <c r="JQO12"/>
      <c r="JQP12"/>
      <c r="JQQ12"/>
      <c r="JQR12"/>
      <c r="JQS12"/>
      <c r="JQT12"/>
      <c r="JQU12"/>
      <c r="JQV12"/>
      <c r="JQW12"/>
      <c r="JQX12"/>
      <c r="JQY12"/>
      <c r="JQZ12"/>
      <c r="JRA12"/>
      <c r="JRB12"/>
      <c r="JRC12"/>
      <c r="JRD12"/>
      <c r="JRE12"/>
      <c r="JRF12"/>
      <c r="JRG12"/>
      <c r="JRH12"/>
      <c r="JRI12"/>
      <c r="JRJ12"/>
      <c r="JRK12"/>
      <c r="JRL12"/>
      <c r="JRM12"/>
      <c r="JRN12"/>
      <c r="JRO12"/>
      <c r="JRP12"/>
      <c r="JRQ12"/>
      <c r="JRR12"/>
      <c r="JRS12"/>
      <c r="JRT12"/>
      <c r="JRU12"/>
      <c r="JRV12"/>
      <c r="JRW12"/>
      <c r="JRX12"/>
      <c r="JRY12"/>
      <c r="JRZ12"/>
      <c r="JSA12"/>
      <c r="JSB12"/>
      <c r="JSC12"/>
      <c r="JSD12"/>
      <c r="JSE12"/>
      <c r="JSF12"/>
      <c r="JSG12"/>
      <c r="JSH12"/>
      <c r="JSI12"/>
      <c r="JSJ12"/>
      <c r="JSK12"/>
      <c r="JSL12"/>
      <c r="JSM12"/>
      <c r="JSN12"/>
      <c r="JSO12"/>
      <c r="JSP12"/>
      <c r="JSQ12"/>
      <c r="JSR12"/>
      <c r="JSS12"/>
      <c r="JST12"/>
      <c r="JSU12"/>
      <c r="JSV12"/>
      <c r="JSW12"/>
      <c r="JSX12"/>
      <c r="JSY12"/>
      <c r="JSZ12"/>
      <c r="JTA12"/>
      <c r="JTB12"/>
      <c r="JTC12"/>
      <c r="JTD12"/>
      <c r="JTE12"/>
      <c r="JTF12"/>
      <c r="JTG12"/>
      <c r="JTH12"/>
      <c r="JTI12"/>
      <c r="JTJ12"/>
      <c r="JTK12"/>
      <c r="JTL12"/>
      <c r="JTM12"/>
      <c r="JTN12"/>
      <c r="JTO12"/>
      <c r="JTP12"/>
      <c r="JTQ12"/>
      <c r="JTR12"/>
      <c r="JTS12"/>
      <c r="JTT12"/>
      <c r="JTU12"/>
      <c r="JTV12"/>
      <c r="JTW12"/>
      <c r="JTX12"/>
      <c r="JTY12"/>
      <c r="JTZ12"/>
      <c r="JUA12"/>
      <c r="JUB12"/>
      <c r="JUC12"/>
      <c r="JUD12"/>
      <c r="JUE12"/>
      <c r="JUF12"/>
      <c r="JUG12"/>
      <c r="JUH12"/>
      <c r="JUI12"/>
      <c r="JUJ12"/>
      <c r="JUK12"/>
      <c r="JUL12"/>
      <c r="JUM12"/>
      <c r="JUN12"/>
      <c r="JUO12"/>
      <c r="JUP12"/>
      <c r="JUQ12"/>
      <c r="JUR12"/>
      <c r="JUS12"/>
      <c r="JUT12"/>
      <c r="JUU12"/>
      <c r="JUV12"/>
      <c r="JUW12"/>
      <c r="JUX12"/>
      <c r="JUY12"/>
      <c r="JUZ12"/>
      <c r="JVA12"/>
      <c r="JVB12"/>
      <c r="JVC12"/>
      <c r="JVD12"/>
      <c r="JVE12"/>
      <c r="JVF12"/>
      <c r="JVG12"/>
      <c r="JVH12"/>
      <c r="JVI12"/>
      <c r="JVJ12"/>
      <c r="JVK12"/>
      <c r="JVL12"/>
      <c r="JVM12"/>
      <c r="JVN12"/>
      <c r="JVO12"/>
      <c r="JVP12"/>
      <c r="JVQ12"/>
      <c r="JVR12"/>
      <c r="JVS12"/>
      <c r="JVT12"/>
      <c r="JVU12"/>
      <c r="JVV12"/>
      <c r="JVW12"/>
      <c r="JVX12"/>
      <c r="JVY12"/>
      <c r="JVZ12"/>
      <c r="JWA12"/>
      <c r="JWB12"/>
      <c r="JWC12"/>
      <c r="JWD12"/>
      <c r="JWE12"/>
      <c r="JWF12"/>
      <c r="JWG12"/>
      <c r="JWH12"/>
      <c r="JWI12"/>
      <c r="JWJ12"/>
      <c r="JWK12"/>
      <c r="JWL12"/>
      <c r="JWM12"/>
      <c r="JWN12"/>
      <c r="JWO12"/>
      <c r="JWP12"/>
      <c r="JWQ12"/>
      <c r="JWR12"/>
      <c r="JWS12"/>
      <c r="JWT12"/>
      <c r="JWU12"/>
      <c r="JWV12"/>
      <c r="JWW12"/>
      <c r="JWX12"/>
      <c r="JWY12"/>
      <c r="JWZ12"/>
      <c r="JXA12"/>
      <c r="JXB12"/>
      <c r="JXC12"/>
      <c r="JXD12"/>
      <c r="JXE12"/>
      <c r="JXF12"/>
      <c r="JXG12"/>
      <c r="JXH12"/>
      <c r="JXI12"/>
      <c r="JXJ12"/>
      <c r="JXK12"/>
      <c r="JXL12"/>
      <c r="JXM12"/>
      <c r="JXN12"/>
      <c r="JXO12"/>
      <c r="JXP12"/>
      <c r="JXQ12"/>
      <c r="JXR12"/>
      <c r="JXS12"/>
      <c r="JXT12"/>
      <c r="JXU12"/>
      <c r="JXV12"/>
      <c r="JXW12"/>
      <c r="JXX12"/>
      <c r="JXY12"/>
      <c r="JXZ12"/>
      <c r="JYA12"/>
      <c r="JYB12"/>
      <c r="JYC12"/>
      <c r="JYD12"/>
      <c r="JYE12"/>
      <c r="JYF12"/>
      <c r="JYG12"/>
      <c r="JYH12"/>
      <c r="JYI12"/>
      <c r="JYJ12"/>
      <c r="JYK12"/>
      <c r="JYL12"/>
      <c r="JYM12"/>
      <c r="JYN12"/>
      <c r="JYO12"/>
      <c r="JYP12"/>
      <c r="JYQ12"/>
      <c r="JYR12"/>
      <c r="JYS12"/>
      <c r="JYT12"/>
      <c r="JYU12"/>
      <c r="JYV12"/>
      <c r="JYW12"/>
      <c r="JYX12"/>
      <c r="JYY12"/>
      <c r="JYZ12"/>
      <c r="JZA12"/>
      <c r="JZB12"/>
      <c r="JZC12"/>
      <c r="JZD12"/>
      <c r="JZE12"/>
      <c r="JZF12"/>
      <c r="JZG12"/>
      <c r="JZH12"/>
      <c r="JZI12"/>
      <c r="JZJ12"/>
      <c r="JZK12"/>
      <c r="JZL12"/>
      <c r="JZM12"/>
      <c r="JZN12"/>
      <c r="JZO12"/>
      <c r="JZP12"/>
      <c r="JZQ12"/>
      <c r="JZR12"/>
      <c r="JZS12"/>
      <c r="JZT12"/>
      <c r="JZU12"/>
      <c r="JZV12"/>
      <c r="JZW12"/>
      <c r="JZX12"/>
      <c r="JZY12"/>
      <c r="JZZ12"/>
      <c r="KAA12"/>
      <c r="KAB12"/>
      <c r="KAC12"/>
      <c r="KAD12"/>
      <c r="KAE12"/>
      <c r="KAF12"/>
      <c r="KAG12"/>
      <c r="KAH12"/>
      <c r="KAI12"/>
      <c r="KAJ12"/>
      <c r="KAK12"/>
      <c r="KAL12"/>
      <c r="KAM12"/>
      <c r="KAN12"/>
      <c r="KAO12"/>
      <c r="KAP12"/>
      <c r="KAQ12"/>
      <c r="KAR12"/>
      <c r="KAS12"/>
      <c r="KAT12"/>
      <c r="KAU12"/>
      <c r="KAV12"/>
      <c r="KAW12"/>
      <c r="KAX12"/>
      <c r="KAY12"/>
      <c r="KAZ12"/>
      <c r="KBA12"/>
      <c r="KBB12"/>
      <c r="KBC12"/>
      <c r="KBD12"/>
      <c r="KBE12"/>
      <c r="KBF12"/>
      <c r="KBG12"/>
      <c r="KBH12"/>
      <c r="KBI12"/>
      <c r="KBJ12"/>
      <c r="KBK12"/>
      <c r="KBL12"/>
      <c r="KBM12"/>
      <c r="KBN12"/>
      <c r="KBO12"/>
      <c r="KBP12"/>
      <c r="KBQ12"/>
      <c r="KBR12"/>
      <c r="KBS12"/>
      <c r="KBT12"/>
      <c r="KBU12"/>
      <c r="KBV12"/>
      <c r="KBW12"/>
      <c r="KBX12"/>
      <c r="KBY12"/>
      <c r="KBZ12"/>
      <c r="KCA12"/>
      <c r="KCB12"/>
      <c r="KCC12"/>
      <c r="KCD12"/>
      <c r="KCE12"/>
      <c r="KCF12"/>
      <c r="KCG12"/>
      <c r="KCH12"/>
      <c r="KCI12"/>
      <c r="KCJ12"/>
      <c r="KCK12"/>
      <c r="KCL12"/>
      <c r="KCM12"/>
      <c r="KCN12"/>
      <c r="KCO12"/>
      <c r="KCP12"/>
      <c r="KCQ12"/>
      <c r="KCR12"/>
      <c r="KCS12"/>
      <c r="KCT12"/>
      <c r="KCU12"/>
      <c r="KCV12"/>
      <c r="KCW12"/>
      <c r="KCX12"/>
      <c r="KCY12"/>
      <c r="KCZ12"/>
      <c r="KDA12"/>
      <c r="KDB12"/>
      <c r="KDC12"/>
      <c r="KDD12"/>
      <c r="KDE12"/>
      <c r="KDF12"/>
      <c r="KDG12"/>
      <c r="KDH12"/>
      <c r="KDI12"/>
      <c r="KDJ12"/>
      <c r="KDK12"/>
      <c r="KDL12"/>
      <c r="KDM12"/>
      <c r="KDN12"/>
      <c r="KDO12"/>
      <c r="KDP12"/>
      <c r="KDQ12"/>
      <c r="KDR12"/>
      <c r="KDS12"/>
      <c r="KDT12"/>
      <c r="KDU12"/>
      <c r="KDV12"/>
      <c r="KDW12"/>
      <c r="KDX12"/>
      <c r="KDY12"/>
      <c r="KDZ12"/>
      <c r="KEA12"/>
      <c r="KEB12"/>
      <c r="KEC12"/>
      <c r="KED12"/>
      <c r="KEE12"/>
      <c r="KEF12"/>
      <c r="KEG12"/>
      <c r="KEH12"/>
      <c r="KEI12"/>
      <c r="KEJ12"/>
      <c r="KEK12"/>
      <c r="KEL12"/>
      <c r="KEM12"/>
      <c r="KEN12"/>
      <c r="KEO12"/>
      <c r="KEP12"/>
      <c r="KEQ12"/>
      <c r="KER12"/>
      <c r="KES12"/>
      <c r="KET12"/>
      <c r="KEU12"/>
      <c r="KEV12"/>
      <c r="KEW12"/>
      <c r="KEX12"/>
      <c r="KEY12"/>
      <c r="KEZ12"/>
      <c r="KFA12"/>
      <c r="KFB12"/>
      <c r="KFC12"/>
      <c r="KFD12"/>
      <c r="KFE12"/>
      <c r="KFF12"/>
      <c r="KFG12"/>
      <c r="KFH12"/>
      <c r="KFI12"/>
      <c r="KFJ12"/>
      <c r="KFK12"/>
      <c r="KFL12"/>
      <c r="KFM12"/>
      <c r="KFN12"/>
      <c r="KFO12"/>
      <c r="KFP12"/>
      <c r="KFQ12"/>
      <c r="KFR12"/>
      <c r="KFS12"/>
      <c r="KFT12"/>
      <c r="KFU12"/>
      <c r="KFV12"/>
      <c r="KFW12"/>
      <c r="KFX12"/>
      <c r="KFY12"/>
      <c r="KFZ12"/>
      <c r="KGA12"/>
      <c r="KGB12"/>
      <c r="KGC12"/>
      <c r="KGD12"/>
      <c r="KGE12"/>
      <c r="KGF12"/>
      <c r="KGG12"/>
      <c r="KGH12"/>
      <c r="KGI12"/>
      <c r="KGJ12"/>
      <c r="KGK12"/>
      <c r="KGL12"/>
      <c r="KGM12"/>
      <c r="KGN12"/>
      <c r="KGO12"/>
      <c r="KGP12"/>
      <c r="KGQ12"/>
      <c r="KGR12"/>
      <c r="KGS12"/>
      <c r="KGT12"/>
      <c r="KGU12"/>
      <c r="KGV12"/>
      <c r="KGW12"/>
      <c r="KGX12"/>
      <c r="KGY12"/>
      <c r="KGZ12"/>
      <c r="KHA12"/>
      <c r="KHB12"/>
      <c r="KHC12"/>
      <c r="KHD12"/>
      <c r="KHE12"/>
      <c r="KHF12"/>
      <c r="KHG12"/>
      <c r="KHH12"/>
      <c r="KHI12"/>
      <c r="KHJ12"/>
      <c r="KHK12"/>
      <c r="KHL12"/>
      <c r="KHM12"/>
      <c r="KHN12"/>
      <c r="KHO12"/>
      <c r="KHP12"/>
      <c r="KHQ12"/>
      <c r="KHR12"/>
      <c r="KHS12"/>
      <c r="KHT12"/>
      <c r="KHU12"/>
      <c r="KHV12"/>
      <c r="KHW12"/>
      <c r="KHX12"/>
      <c r="KHY12"/>
      <c r="KHZ12"/>
      <c r="KIA12"/>
      <c r="KIB12"/>
      <c r="KIC12"/>
      <c r="KID12"/>
      <c r="KIE12"/>
      <c r="KIF12"/>
      <c r="KIG12"/>
      <c r="KIH12"/>
      <c r="KII12"/>
      <c r="KIJ12"/>
      <c r="KIK12"/>
      <c r="KIL12"/>
      <c r="KIM12"/>
      <c r="KIN12"/>
      <c r="KIO12"/>
      <c r="KIP12"/>
      <c r="KIQ12"/>
      <c r="KIR12"/>
      <c r="KIS12"/>
      <c r="KIT12"/>
      <c r="KIU12"/>
      <c r="KIV12"/>
      <c r="KIW12"/>
      <c r="KIX12"/>
      <c r="KIY12"/>
      <c r="KIZ12"/>
      <c r="KJA12"/>
      <c r="KJB12"/>
      <c r="KJC12"/>
      <c r="KJD12"/>
      <c r="KJE12"/>
      <c r="KJF12"/>
      <c r="KJG12"/>
      <c r="KJH12"/>
      <c r="KJI12"/>
      <c r="KJJ12"/>
      <c r="KJK12"/>
      <c r="KJL12"/>
      <c r="KJM12"/>
      <c r="KJN12"/>
      <c r="KJO12"/>
      <c r="KJP12"/>
      <c r="KJQ12"/>
      <c r="KJR12"/>
      <c r="KJS12"/>
      <c r="KJT12"/>
      <c r="KJU12"/>
      <c r="KJV12"/>
      <c r="KJW12"/>
      <c r="KJX12"/>
      <c r="KJY12"/>
      <c r="KJZ12"/>
      <c r="KKA12"/>
      <c r="KKB12"/>
      <c r="KKC12"/>
      <c r="KKD12"/>
      <c r="KKE12"/>
      <c r="KKF12"/>
      <c r="KKG12"/>
      <c r="KKH12"/>
      <c r="KKI12"/>
      <c r="KKJ12"/>
      <c r="KKK12"/>
      <c r="KKL12"/>
      <c r="KKM12"/>
      <c r="KKN12"/>
      <c r="KKO12"/>
      <c r="KKP12"/>
      <c r="KKQ12"/>
      <c r="KKR12"/>
      <c r="KKS12"/>
      <c r="KKT12"/>
      <c r="KKU12"/>
      <c r="KKV12"/>
      <c r="KKW12"/>
      <c r="KKX12"/>
      <c r="KKY12"/>
      <c r="KKZ12"/>
      <c r="KLA12"/>
      <c r="KLB12"/>
      <c r="KLC12"/>
      <c r="KLD12"/>
      <c r="KLE12"/>
      <c r="KLF12"/>
      <c r="KLG12"/>
      <c r="KLH12"/>
      <c r="KLI12"/>
      <c r="KLJ12"/>
      <c r="KLK12"/>
      <c r="KLL12"/>
      <c r="KLM12"/>
      <c r="KLN12"/>
      <c r="KLO12"/>
      <c r="KLP12"/>
      <c r="KLQ12"/>
      <c r="KLR12"/>
      <c r="KLS12"/>
      <c r="KLT12"/>
      <c r="KLU12"/>
      <c r="KLV12"/>
      <c r="KLW12"/>
      <c r="KLX12"/>
      <c r="KLY12"/>
      <c r="KLZ12"/>
      <c r="KMA12"/>
      <c r="KMB12"/>
      <c r="KMC12"/>
      <c r="KMD12"/>
      <c r="KME12"/>
      <c r="KMF12"/>
      <c r="KMG12"/>
      <c r="KMH12"/>
      <c r="KMI12"/>
      <c r="KMJ12"/>
      <c r="KMK12"/>
      <c r="KML12"/>
      <c r="KMM12"/>
      <c r="KMN12"/>
      <c r="KMO12"/>
      <c r="KMP12"/>
      <c r="KMQ12"/>
      <c r="KMR12"/>
      <c r="KMS12"/>
      <c r="KMT12"/>
      <c r="KMU12"/>
      <c r="KMV12"/>
      <c r="KMW12"/>
      <c r="KMX12"/>
      <c r="KMY12"/>
      <c r="KMZ12"/>
      <c r="KNA12"/>
      <c r="KNB12"/>
      <c r="KNC12"/>
      <c r="KND12"/>
      <c r="KNE12"/>
      <c r="KNF12"/>
      <c r="KNG12"/>
      <c r="KNH12"/>
      <c r="KNI12"/>
      <c r="KNJ12"/>
      <c r="KNK12"/>
      <c r="KNL12"/>
      <c r="KNM12"/>
      <c r="KNN12"/>
      <c r="KNO12"/>
      <c r="KNP12"/>
      <c r="KNQ12"/>
      <c r="KNR12"/>
      <c r="KNS12"/>
      <c r="KNT12"/>
      <c r="KNU12"/>
      <c r="KNV12"/>
      <c r="KNW12"/>
      <c r="KNX12"/>
      <c r="KNY12"/>
      <c r="KNZ12"/>
      <c r="KOA12"/>
      <c r="KOB12"/>
      <c r="KOC12"/>
      <c r="KOD12"/>
      <c r="KOE12"/>
      <c r="KOF12"/>
      <c r="KOG12"/>
      <c r="KOH12"/>
      <c r="KOI12"/>
      <c r="KOJ12"/>
      <c r="KOK12"/>
      <c r="KOL12"/>
      <c r="KOM12"/>
      <c r="KON12"/>
      <c r="KOO12"/>
      <c r="KOP12"/>
      <c r="KOQ12"/>
      <c r="KOR12"/>
      <c r="KOS12"/>
      <c r="KOT12"/>
      <c r="KOU12"/>
      <c r="KOV12"/>
      <c r="KOW12"/>
      <c r="KOX12"/>
      <c r="KOY12"/>
      <c r="KOZ12"/>
      <c r="KPA12"/>
      <c r="KPB12"/>
      <c r="KPC12"/>
      <c r="KPD12"/>
      <c r="KPE12"/>
      <c r="KPF12"/>
      <c r="KPG12"/>
      <c r="KPH12"/>
      <c r="KPI12"/>
      <c r="KPJ12"/>
      <c r="KPK12"/>
      <c r="KPL12"/>
      <c r="KPM12"/>
      <c r="KPN12"/>
      <c r="KPO12"/>
      <c r="KPP12"/>
      <c r="KPQ12"/>
      <c r="KPR12"/>
      <c r="KPS12"/>
      <c r="KPT12"/>
      <c r="KPU12"/>
      <c r="KPV12"/>
      <c r="KPW12"/>
      <c r="KPX12"/>
      <c r="KPY12"/>
      <c r="KPZ12"/>
      <c r="KQA12"/>
      <c r="KQB12"/>
      <c r="KQC12"/>
      <c r="KQD12"/>
      <c r="KQE12"/>
      <c r="KQF12"/>
      <c r="KQG12"/>
      <c r="KQH12"/>
      <c r="KQI12"/>
      <c r="KQJ12"/>
      <c r="KQK12"/>
      <c r="KQL12"/>
      <c r="KQM12"/>
      <c r="KQN12"/>
      <c r="KQO12"/>
      <c r="KQP12"/>
      <c r="KQQ12"/>
      <c r="KQR12"/>
      <c r="KQS12"/>
      <c r="KQT12"/>
      <c r="KQU12"/>
      <c r="KQV12"/>
      <c r="KQW12"/>
      <c r="KQX12"/>
      <c r="KQY12"/>
      <c r="KQZ12"/>
      <c r="KRA12"/>
      <c r="KRB12"/>
      <c r="KRC12"/>
      <c r="KRD12"/>
      <c r="KRE12"/>
      <c r="KRF12"/>
      <c r="KRG12"/>
      <c r="KRH12"/>
      <c r="KRI12"/>
      <c r="KRJ12"/>
      <c r="KRK12"/>
      <c r="KRL12"/>
      <c r="KRM12"/>
      <c r="KRN12"/>
      <c r="KRO12"/>
      <c r="KRP12"/>
      <c r="KRQ12"/>
      <c r="KRR12"/>
      <c r="KRS12"/>
      <c r="KRT12"/>
      <c r="KRU12"/>
      <c r="KRV12"/>
      <c r="KRW12"/>
      <c r="KRX12"/>
      <c r="KRY12"/>
      <c r="KRZ12"/>
      <c r="KSA12"/>
      <c r="KSB12"/>
      <c r="KSC12"/>
      <c r="KSD12"/>
      <c r="KSE12"/>
      <c r="KSF12"/>
      <c r="KSG12"/>
      <c r="KSH12"/>
      <c r="KSI12"/>
      <c r="KSJ12"/>
      <c r="KSK12"/>
      <c r="KSL12"/>
      <c r="KSM12"/>
      <c r="KSN12"/>
      <c r="KSO12"/>
      <c r="KSP12"/>
      <c r="KSQ12"/>
      <c r="KSR12"/>
      <c r="KSS12"/>
      <c r="KST12"/>
      <c r="KSU12"/>
      <c r="KSV12"/>
      <c r="KSW12"/>
      <c r="KSX12"/>
      <c r="KSY12"/>
      <c r="KSZ12"/>
      <c r="KTA12"/>
      <c r="KTB12"/>
      <c r="KTC12"/>
      <c r="KTD12"/>
      <c r="KTE12"/>
      <c r="KTF12"/>
      <c r="KTG12"/>
      <c r="KTH12"/>
      <c r="KTI12"/>
      <c r="KTJ12"/>
      <c r="KTK12"/>
      <c r="KTL12"/>
      <c r="KTM12"/>
      <c r="KTN12"/>
      <c r="KTO12"/>
      <c r="KTP12"/>
      <c r="KTQ12"/>
      <c r="KTR12"/>
      <c r="KTS12"/>
      <c r="KTT12"/>
      <c r="KTU12"/>
      <c r="KTV12"/>
      <c r="KTW12"/>
      <c r="KTX12"/>
      <c r="KTY12"/>
      <c r="KTZ12"/>
      <c r="KUA12"/>
      <c r="KUB12"/>
      <c r="KUC12"/>
      <c r="KUD12"/>
      <c r="KUE12"/>
      <c r="KUF12"/>
      <c r="KUG12"/>
      <c r="KUH12"/>
      <c r="KUI12"/>
      <c r="KUJ12"/>
      <c r="KUK12"/>
      <c r="KUL12"/>
      <c r="KUM12"/>
      <c r="KUN12"/>
      <c r="KUO12"/>
      <c r="KUP12"/>
      <c r="KUQ12"/>
      <c r="KUR12"/>
      <c r="KUS12"/>
      <c r="KUT12"/>
      <c r="KUU12"/>
      <c r="KUV12"/>
      <c r="KUW12"/>
      <c r="KUX12"/>
      <c r="KUY12"/>
      <c r="KUZ12"/>
      <c r="KVA12"/>
      <c r="KVB12"/>
      <c r="KVC12"/>
      <c r="KVD12"/>
      <c r="KVE12"/>
      <c r="KVF12"/>
      <c r="KVG12"/>
      <c r="KVH12"/>
      <c r="KVI12"/>
      <c r="KVJ12"/>
      <c r="KVK12"/>
      <c r="KVL12"/>
      <c r="KVM12"/>
      <c r="KVN12"/>
      <c r="KVO12"/>
      <c r="KVP12"/>
      <c r="KVQ12"/>
      <c r="KVR12"/>
      <c r="KVS12"/>
      <c r="KVT12"/>
      <c r="KVU12"/>
      <c r="KVV12"/>
      <c r="KVW12"/>
      <c r="KVX12"/>
      <c r="KVY12"/>
      <c r="KVZ12"/>
      <c r="KWA12"/>
      <c r="KWB12"/>
      <c r="KWC12"/>
      <c r="KWD12"/>
      <c r="KWE12"/>
      <c r="KWF12"/>
      <c r="KWG12"/>
      <c r="KWH12"/>
      <c r="KWI12"/>
      <c r="KWJ12"/>
      <c r="KWK12"/>
      <c r="KWL12"/>
      <c r="KWM12"/>
      <c r="KWN12"/>
      <c r="KWO12"/>
      <c r="KWP12"/>
      <c r="KWQ12"/>
      <c r="KWR12"/>
      <c r="KWS12"/>
      <c r="KWT12"/>
      <c r="KWU12"/>
      <c r="KWV12"/>
      <c r="KWW12"/>
      <c r="KWX12"/>
      <c r="KWY12"/>
      <c r="KWZ12"/>
      <c r="KXA12"/>
      <c r="KXB12"/>
      <c r="KXC12"/>
      <c r="KXD12"/>
      <c r="KXE12"/>
      <c r="KXF12"/>
      <c r="KXG12"/>
      <c r="KXH12"/>
      <c r="KXI12"/>
      <c r="KXJ12"/>
      <c r="KXK12"/>
      <c r="KXL12"/>
      <c r="KXM12"/>
      <c r="KXN12"/>
      <c r="KXO12"/>
      <c r="KXP12"/>
      <c r="KXQ12"/>
      <c r="KXR12"/>
      <c r="KXS12"/>
      <c r="KXT12"/>
      <c r="KXU12"/>
      <c r="KXV12"/>
      <c r="KXW12"/>
      <c r="KXX12"/>
      <c r="KXY12"/>
      <c r="KXZ12"/>
      <c r="KYA12"/>
      <c r="KYB12"/>
      <c r="KYC12"/>
      <c r="KYD12"/>
      <c r="KYE12"/>
      <c r="KYF12"/>
      <c r="KYG12"/>
      <c r="KYH12"/>
      <c r="KYI12"/>
      <c r="KYJ12"/>
      <c r="KYK12"/>
      <c r="KYL12"/>
      <c r="KYM12"/>
      <c r="KYN12"/>
      <c r="KYO12"/>
      <c r="KYP12"/>
      <c r="KYQ12"/>
      <c r="KYR12"/>
      <c r="KYS12"/>
      <c r="KYT12"/>
      <c r="KYU12"/>
      <c r="KYV12"/>
      <c r="KYW12"/>
      <c r="KYX12"/>
      <c r="KYY12"/>
      <c r="KYZ12"/>
      <c r="KZA12"/>
      <c r="KZB12"/>
      <c r="KZC12"/>
      <c r="KZD12"/>
      <c r="KZE12"/>
      <c r="KZF12"/>
      <c r="KZG12"/>
      <c r="KZH12"/>
      <c r="KZI12"/>
      <c r="KZJ12"/>
      <c r="KZK12"/>
      <c r="KZL12"/>
      <c r="KZM12"/>
      <c r="KZN12"/>
      <c r="KZO12"/>
      <c r="KZP12"/>
      <c r="KZQ12"/>
      <c r="KZR12"/>
      <c r="KZS12"/>
      <c r="KZT12"/>
      <c r="KZU12"/>
      <c r="KZV12"/>
      <c r="KZW12"/>
      <c r="KZX12"/>
      <c r="KZY12"/>
      <c r="KZZ12"/>
      <c r="LAA12"/>
      <c r="LAB12"/>
      <c r="LAC12"/>
      <c r="LAD12"/>
      <c r="LAE12"/>
      <c r="LAF12"/>
      <c r="LAG12"/>
      <c r="LAH12"/>
      <c r="LAI12"/>
      <c r="LAJ12"/>
      <c r="LAK12"/>
      <c r="LAL12"/>
      <c r="LAM12"/>
      <c r="LAN12"/>
      <c r="LAO12"/>
      <c r="LAP12"/>
      <c r="LAQ12"/>
      <c r="LAR12"/>
      <c r="LAS12"/>
      <c r="LAT12"/>
      <c r="LAU12"/>
      <c r="LAV12"/>
      <c r="LAW12"/>
      <c r="LAX12"/>
      <c r="LAY12"/>
      <c r="LAZ12"/>
      <c r="LBA12"/>
      <c r="LBB12"/>
      <c r="LBC12"/>
      <c r="LBD12"/>
      <c r="LBE12"/>
      <c r="LBF12"/>
      <c r="LBG12"/>
      <c r="LBH12"/>
      <c r="LBI12"/>
      <c r="LBJ12"/>
      <c r="LBK12"/>
      <c r="LBL12"/>
      <c r="LBM12"/>
      <c r="LBN12"/>
      <c r="LBO12"/>
      <c r="LBP12"/>
      <c r="LBQ12"/>
      <c r="LBR12"/>
      <c r="LBS12"/>
      <c r="LBT12"/>
      <c r="LBU12"/>
      <c r="LBV12"/>
      <c r="LBW12"/>
      <c r="LBX12"/>
      <c r="LBY12"/>
      <c r="LBZ12"/>
      <c r="LCA12"/>
      <c r="LCB12"/>
      <c r="LCC12"/>
      <c r="LCD12"/>
      <c r="LCE12"/>
      <c r="LCF12"/>
      <c r="LCG12"/>
      <c r="LCH12"/>
      <c r="LCI12"/>
      <c r="LCJ12"/>
      <c r="LCK12"/>
      <c r="LCL12"/>
      <c r="LCM12"/>
      <c r="LCN12"/>
      <c r="LCO12"/>
      <c r="LCP12"/>
      <c r="LCQ12"/>
      <c r="LCR12"/>
      <c r="LCS12"/>
      <c r="LCT12"/>
      <c r="LCU12"/>
      <c r="LCV12"/>
      <c r="LCW12"/>
      <c r="LCX12"/>
      <c r="LCY12"/>
      <c r="LCZ12"/>
      <c r="LDA12"/>
      <c r="LDB12"/>
      <c r="LDC12"/>
      <c r="LDD12"/>
      <c r="LDE12"/>
      <c r="LDF12"/>
      <c r="LDG12"/>
      <c r="LDH12"/>
      <c r="LDI12"/>
      <c r="LDJ12"/>
      <c r="LDK12"/>
      <c r="LDL12"/>
      <c r="LDM12"/>
      <c r="LDN12"/>
      <c r="LDO12"/>
      <c r="LDP12"/>
      <c r="LDQ12"/>
      <c r="LDR12"/>
      <c r="LDS12"/>
      <c r="LDT12"/>
      <c r="LDU12"/>
      <c r="LDV12"/>
      <c r="LDW12"/>
      <c r="LDX12"/>
      <c r="LDY12"/>
      <c r="LDZ12"/>
      <c r="LEA12"/>
      <c r="LEB12"/>
      <c r="LEC12"/>
      <c r="LED12"/>
      <c r="LEE12"/>
      <c r="LEF12"/>
      <c r="LEG12"/>
      <c r="LEH12"/>
      <c r="LEI12"/>
      <c r="LEJ12"/>
      <c r="LEK12"/>
      <c r="LEL12"/>
      <c r="LEM12"/>
      <c r="LEN12"/>
      <c r="LEO12"/>
      <c r="LEP12"/>
      <c r="LEQ12"/>
      <c r="LER12"/>
      <c r="LES12"/>
      <c r="LET12"/>
      <c r="LEU12"/>
      <c r="LEV12"/>
      <c r="LEW12"/>
      <c r="LEX12"/>
      <c r="LEY12"/>
      <c r="LEZ12"/>
      <c r="LFA12"/>
      <c r="LFB12"/>
      <c r="LFC12"/>
      <c r="LFD12"/>
      <c r="LFE12"/>
      <c r="LFF12"/>
      <c r="LFG12"/>
      <c r="LFH12"/>
      <c r="LFI12"/>
      <c r="LFJ12"/>
      <c r="LFK12"/>
      <c r="LFL12"/>
      <c r="LFM12"/>
      <c r="LFN12"/>
      <c r="LFO12"/>
      <c r="LFP12"/>
      <c r="LFQ12"/>
      <c r="LFR12"/>
      <c r="LFS12"/>
      <c r="LFT12"/>
      <c r="LFU12"/>
      <c r="LFV12"/>
      <c r="LFW12"/>
      <c r="LFX12"/>
      <c r="LFY12"/>
      <c r="LFZ12"/>
      <c r="LGA12"/>
      <c r="LGB12"/>
      <c r="LGC12"/>
      <c r="LGD12"/>
      <c r="LGE12"/>
      <c r="LGF12"/>
      <c r="LGG12"/>
      <c r="LGH12"/>
      <c r="LGI12"/>
      <c r="LGJ12"/>
      <c r="LGK12"/>
      <c r="LGL12"/>
      <c r="LGM12"/>
      <c r="LGN12"/>
      <c r="LGO12"/>
      <c r="LGP12"/>
      <c r="LGQ12"/>
      <c r="LGR12"/>
      <c r="LGS12"/>
      <c r="LGT12"/>
      <c r="LGU12"/>
      <c r="LGV12"/>
      <c r="LGW12"/>
      <c r="LGX12"/>
      <c r="LGY12"/>
      <c r="LGZ12"/>
      <c r="LHA12"/>
      <c r="LHB12"/>
      <c r="LHC12"/>
      <c r="LHD12"/>
      <c r="LHE12"/>
      <c r="LHF12"/>
      <c r="LHG12"/>
      <c r="LHH12"/>
      <c r="LHI12"/>
      <c r="LHJ12"/>
      <c r="LHK12"/>
      <c r="LHL12"/>
      <c r="LHM12"/>
      <c r="LHN12"/>
      <c r="LHO12"/>
      <c r="LHP12"/>
      <c r="LHQ12"/>
      <c r="LHR12"/>
      <c r="LHS12"/>
      <c r="LHT12"/>
      <c r="LHU12"/>
      <c r="LHV12"/>
      <c r="LHW12"/>
      <c r="LHX12"/>
      <c r="LHY12"/>
      <c r="LHZ12"/>
      <c r="LIA12"/>
      <c r="LIB12"/>
      <c r="LIC12"/>
      <c r="LID12"/>
      <c r="LIE12"/>
      <c r="LIF12"/>
      <c r="LIG12"/>
      <c r="LIH12"/>
      <c r="LII12"/>
      <c r="LIJ12"/>
      <c r="LIK12"/>
      <c r="LIL12"/>
      <c r="LIM12"/>
      <c r="LIN12"/>
      <c r="LIO12"/>
      <c r="LIP12"/>
      <c r="LIQ12"/>
      <c r="LIR12"/>
      <c r="LIS12"/>
      <c r="LIT12"/>
      <c r="LIU12"/>
      <c r="LIV12"/>
      <c r="LIW12"/>
      <c r="LIX12"/>
      <c r="LIY12"/>
      <c r="LIZ12"/>
      <c r="LJA12"/>
      <c r="LJB12"/>
      <c r="LJC12"/>
      <c r="LJD12"/>
      <c r="LJE12"/>
      <c r="LJF12"/>
      <c r="LJG12"/>
      <c r="LJH12"/>
      <c r="LJI12"/>
      <c r="LJJ12"/>
      <c r="LJK12"/>
      <c r="LJL12"/>
      <c r="LJM12"/>
      <c r="LJN12"/>
      <c r="LJO12"/>
      <c r="LJP12"/>
      <c r="LJQ12"/>
      <c r="LJR12"/>
      <c r="LJS12"/>
      <c r="LJT12"/>
      <c r="LJU12"/>
      <c r="LJV12"/>
      <c r="LJW12"/>
      <c r="LJX12"/>
      <c r="LJY12"/>
      <c r="LJZ12"/>
      <c r="LKA12"/>
      <c r="LKB12"/>
      <c r="LKC12"/>
      <c r="LKD12"/>
      <c r="LKE12"/>
      <c r="LKF12"/>
      <c r="LKG12"/>
      <c r="LKH12"/>
      <c r="LKI12"/>
      <c r="LKJ12"/>
      <c r="LKK12"/>
      <c r="LKL12"/>
      <c r="LKM12"/>
      <c r="LKN12"/>
      <c r="LKO12"/>
      <c r="LKP12"/>
      <c r="LKQ12"/>
      <c r="LKR12"/>
      <c r="LKS12"/>
      <c r="LKT12"/>
      <c r="LKU12"/>
      <c r="LKV12"/>
      <c r="LKW12"/>
      <c r="LKX12"/>
      <c r="LKY12"/>
      <c r="LKZ12"/>
      <c r="LLA12"/>
      <c r="LLB12"/>
      <c r="LLC12"/>
      <c r="LLD12"/>
      <c r="LLE12"/>
      <c r="LLF12"/>
      <c r="LLG12"/>
      <c r="LLH12"/>
      <c r="LLI12"/>
      <c r="LLJ12"/>
      <c r="LLK12"/>
      <c r="LLL12"/>
      <c r="LLM12"/>
      <c r="LLN12"/>
      <c r="LLO12"/>
      <c r="LLP12"/>
      <c r="LLQ12"/>
      <c r="LLR12"/>
      <c r="LLS12"/>
      <c r="LLT12"/>
      <c r="LLU12"/>
      <c r="LLV12"/>
      <c r="LLW12"/>
      <c r="LLX12"/>
      <c r="LLY12"/>
      <c r="LLZ12"/>
      <c r="LMA12"/>
      <c r="LMB12"/>
      <c r="LMC12"/>
      <c r="LMD12"/>
      <c r="LME12"/>
      <c r="LMF12"/>
      <c r="LMG12"/>
      <c r="LMH12"/>
      <c r="LMI12"/>
      <c r="LMJ12"/>
      <c r="LMK12"/>
      <c r="LML12"/>
      <c r="LMM12"/>
      <c r="LMN12"/>
      <c r="LMO12"/>
      <c r="LMP12"/>
      <c r="LMQ12"/>
      <c r="LMR12"/>
      <c r="LMS12"/>
      <c r="LMT12"/>
      <c r="LMU12"/>
      <c r="LMV12"/>
      <c r="LMW12"/>
      <c r="LMX12"/>
      <c r="LMY12"/>
      <c r="LMZ12"/>
      <c r="LNA12"/>
      <c r="LNB12"/>
      <c r="LNC12"/>
      <c r="LND12"/>
      <c r="LNE12"/>
      <c r="LNF12"/>
      <c r="LNG12"/>
      <c r="LNH12"/>
      <c r="LNI12"/>
      <c r="LNJ12"/>
      <c r="LNK12"/>
      <c r="LNL12"/>
      <c r="LNM12"/>
      <c r="LNN12"/>
      <c r="LNO12"/>
      <c r="LNP12"/>
      <c r="LNQ12"/>
      <c r="LNR12"/>
      <c r="LNS12"/>
      <c r="LNT12"/>
      <c r="LNU12"/>
      <c r="LNV12"/>
      <c r="LNW12"/>
      <c r="LNX12"/>
      <c r="LNY12"/>
      <c r="LNZ12"/>
      <c r="LOA12"/>
      <c r="LOB12"/>
      <c r="LOC12"/>
      <c r="LOD12"/>
      <c r="LOE12"/>
      <c r="LOF12"/>
      <c r="LOG12"/>
      <c r="LOH12"/>
      <c r="LOI12"/>
      <c r="LOJ12"/>
      <c r="LOK12"/>
      <c r="LOL12"/>
      <c r="LOM12"/>
      <c r="LON12"/>
      <c r="LOO12"/>
      <c r="LOP12"/>
      <c r="LOQ12"/>
      <c r="LOR12"/>
      <c r="LOS12"/>
      <c r="LOT12"/>
      <c r="LOU12"/>
      <c r="LOV12"/>
      <c r="LOW12"/>
      <c r="LOX12"/>
      <c r="LOY12"/>
      <c r="LOZ12"/>
      <c r="LPA12"/>
      <c r="LPB12"/>
      <c r="LPC12"/>
      <c r="LPD12"/>
      <c r="LPE12"/>
      <c r="LPF12"/>
      <c r="LPG12"/>
      <c r="LPH12"/>
      <c r="LPI12"/>
      <c r="LPJ12"/>
      <c r="LPK12"/>
      <c r="LPL12"/>
      <c r="LPM12"/>
      <c r="LPN12"/>
      <c r="LPO12"/>
      <c r="LPP12"/>
      <c r="LPQ12"/>
      <c r="LPR12"/>
      <c r="LPS12"/>
      <c r="LPT12"/>
      <c r="LPU12"/>
      <c r="LPV12"/>
      <c r="LPW12"/>
      <c r="LPX12"/>
      <c r="LPY12"/>
      <c r="LPZ12"/>
      <c r="LQA12"/>
      <c r="LQB12"/>
      <c r="LQC12"/>
      <c r="LQD12"/>
      <c r="LQE12"/>
      <c r="LQF12"/>
      <c r="LQG12"/>
      <c r="LQH12"/>
      <c r="LQI12"/>
      <c r="LQJ12"/>
      <c r="LQK12"/>
      <c r="LQL12"/>
      <c r="LQM12"/>
      <c r="LQN12"/>
      <c r="LQO12"/>
      <c r="LQP12"/>
      <c r="LQQ12"/>
      <c r="LQR12"/>
      <c r="LQS12"/>
      <c r="LQT12"/>
      <c r="LQU12"/>
      <c r="LQV12"/>
      <c r="LQW12"/>
      <c r="LQX12"/>
      <c r="LQY12"/>
      <c r="LQZ12"/>
      <c r="LRA12"/>
      <c r="LRB12"/>
      <c r="LRC12"/>
      <c r="LRD12"/>
      <c r="LRE12"/>
      <c r="LRF12"/>
      <c r="LRG12"/>
      <c r="LRH12"/>
      <c r="LRI12"/>
      <c r="LRJ12"/>
      <c r="LRK12"/>
      <c r="LRL12"/>
      <c r="LRM12"/>
      <c r="LRN12"/>
      <c r="LRO12"/>
      <c r="LRP12"/>
      <c r="LRQ12"/>
      <c r="LRR12"/>
      <c r="LRS12"/>
      <c r="LRT12"/>
      <c r="LRU12"/>
      <c r="LRV12"/>
      <c r="LRW12"/>
      <c r="LRX12"/>
      <c r="LRY12"/>
      <c r="LRZ12"/>
      <c r="LSA12"/>
      <c r="LSB12"/>
      <c r="LSC12"/>
      <c r="LSD12"/>
      <c r="LSE12"/>
      <c r="LSF12"/>
      <c r="LSG12"/>
      <c r="LSH12"/>
      <c r="LSI12"/>
      <c r="LSJ12"/>
      <c r="LSK12"/>
      <c r="LSL12"/>
      <c r="LSM12"/>
      <c r="LSN12"/>
      <c r="LSO12"/>
      <c r="LSP12"/>
      <c r="LSQ12"/>
      <c r="LSR12"/>
      <c r="LSS12"/>
      <c r="LST12"/>
      <c r="LSU12"/>
      <c r="LSV12"/>
      <c r="LSW12"/>
      <c r="LSX12"/>
      <c r="LSY12"/>
      <c r="LSZ12"/>
      <c r="LTA12"/>
      <c r="LTB12"/>
      <c r="LTC12"/>
      <c r="LTD12"/>
      <c r="LTE12"/>
      <c r="LTF12"/>
      <c r="LTG12"/>
      <c r="LTH12"/>
      <c r="LTI12"/>
      <c r="LTJ12"/>
      <c r="LTK12"/>
      <c r="LTL12"/>
      <c r="LTM12"/>
      <c r="LTN12"/>
      <c r="LTO12"/>
      <c r="LTP12"/>
      <c r="LTQ12"/>
      <c r="LTR12"/>
      <c r="LTS12"/>
      <c r="LTT12"/>
      <c r="LTU12"/>
      <c r="LTV12"/>
      <c r="LTW12"/>
      <c r="LTX12"/>
      <c r="LTY12"/>
      <c r="LTZ12"/>
      <c r="LUA12"/>
      <c r="LUB12"/>
      <c r="LUC12"/>
      <c r="LUD12"/>
      <c r="LUE12"/>
      <c r="LUF12"/>
      <c r="LUG12"/>
      <c r="LUH12"/>
      <c r="LUI12"/>
      <c r="LUJ12"/>
      <c r="LUK12"/>
      <c r="LUL12"/>
      <c r="LUM12"/>
      <c r="LUN12"/>
      <c r="LUO12"/>
      <c r="LUP12"/>
      <c r="LUQ12"/>
      <c r="LUR12"/>
      <c r="LUS12"/>
      <c r="LUT12"/>
      <c r="LUU12"/>
      <c r="LUV12"/>
      <c r="LUW12"/>
      <c r="LUX12"/>
      <c r="LUY12"/>
      <c r="LUZ12"/>
      <c r="LVA12"/>
      <c r="LVB12"/>
      <c r="LVC12"/>
      <c r="LVD12"/>
      <c r="LVE12"/>
      <c r="LVF12"/>
      <c r="LVG12"/>
      <c r="LVH12"/>
      <c r="LVI12"/>
      <c r="LVJ12"/>
      <c r="LVK12"/>
      <c r="LVL12"/>
      <c r="LVM12"/>
      <c r="LVN12"/>
      <c r="LVO12"/>
      <c r="LVP12"/>
      <c r="LVQ12"/>
      <c r="LVR12"/>
      <c r="LVS12"/>
      <c r="LVT12"/>
      <c r="LVU12"/>
      <c r="LVV12"/>
      <c r="LVW12"/>
      <c r="LVX12"/>
      <c r="LVY12"/>
      <c r="LVZ12"/>
      <c r="LWA12"/>
      <c r="LWB12"/>
      <c r="LWC12"/>
      <c r="LWD12"/>
      <c r="LWE12"/>
      <c r="LWF12"/>
      <c r="LWG12"/>
      <c r="LWH12"/>
      <c r="LWI12"/>
      <c r="LWJ12"/>
      <c r="LWK12"/>
      <c r="LWL12"/>
      <c r="LWM12"/>
      <c r="LWN12"/>
      <c r="LWO12"/>
      <c r="LWP12"/>
      <c r="LWQ12"/>
      <c r="LWR12"/>
      <c r="LWS12"/>
      <c r="LWT12"/>
      <c r="LWU12"/>
      <c r="LWV12"/>
      <c r="LWW12"/>
      <c r="LWX12"/>
      <c r="LWY12"/>
      <c r="LWZ12"/>
      <c r="LXA12"/>
      <c r="LXB12"/>
      <c r="LXC12"/>
      <c r="LXD12"/>
      <c r="LXE12"/>
      <c r="LXF12"/>
      <c r="LXG12"/>
      <c r="LXH12"/>
      <c r="LXI12"/>
      <c r="LXJ12"/>
      <c r="LXK12"/>
      <c r="LXL12"/>
      <c r="LXM12"/>
      <c r="LXN12"/>
      <c r="LXO12"/>
      <c r="LXP12"/>
      <c r="LXQ12"/>
      <c r="LXR12"/>
      <c r="LXS12"/>
      <c r="LXT12"/>
      <c r="LXU12"/>
      <c r="LXV12"/>
      <c r="LXW12"/>
      <c r="LXX12"/>
      <c r="LXY12"/>
      <c r="LXZ12"/>
      <c r="LYA12"/>
      <c r="LYB12"/>
      <c r="LYC12"/>
      <c r="LYD12"/>
      <c r="LYE12"/>
      <c r="LYF12"/>
      <c r="LYG12"/>
      <c r="LYH12"/>
      <c r="LYI12"/>
      <c r="LYJ12"/>
      <c r="LYK12"/>
      <c r="LYL12"/>
      <c r="LYM12"/>
      <c r="LYN12"/>
      <c r="LYO12"/>
      <c r="LYP12"/>
      <c r="LYQ12"/>
      <c r="LYR12"/>
      <c r="LYS12"/>
      <c r="LYT12"/>
      <c r="LYU12"/>
      <c r="LYV12"/>
      <c r="LYW12"/>
      <c r="LYX12"/>
      <c r="LYY12"/>
      <c r="LYZ12"/>
      <c r="LZA12"/>
      <c r="LZB12"/>
      <c r="LZC12"/>
      <c r="LZD12"/>
      <c r="LZE12"/>
      <c r="LZF12"/>
      <c r="LZG12"/>
      <c r="LZH12"/>
      <c r="LZI12"/>
      <c r="LZJ12"/>
      <c r="LZK12"/>
      <c r="LZL12"/>
      <c r="LZM12"/>
      <c r="LZN12"/>
      <c r="LZO12"/>
      <c r="LZP12"/>
      <c r="LZQ12"/>
      <c r="LZR12"/>
      <c r="LZS12"/>
      <c r="LZT12"/>
      <c r="LZU12"/>
      <c r="LZV12"/>
      <c r="LZW12"/>
      <c r="LZX12"/>
      <c r="LZY12"/>
      <c r="LZZ12"/>
      <c r="MAA12"/>
      <c r="MAB12"/>
      <c r="MAC12"/>
      <c r="MAD12"/>
      <c r="MAE12"/>
      <c r="MAF12"/>
      <c r="MAG12"/>
      <c r="MAH12"/>
      <c r="MAI12"/>
      <c r="MAJ12"/>
      <c r="MAK12"/>
      <c r="MAL12"/>
      <c r="MAM12"/>
      <c r="MAN12"/>
      <c r="MAO12"/>
      <c r="MAP12"/>
      <c r="MAQ12"/>
      <c r="MAR12"/>
      <c r="MAS12"/>
      <c r="MAT12"/>
      <c r="MAU12"/>
      <c r="MAV12"/>
      <c r="MAW12"/>
      <c r="MAX12"/>
      <c r="MAY12"/>
      <c r="MAZ12"/>
      <c r="MBA12"/>
      <c r="MBB12"/>
      <c r="MBC12"/>
      <c r="MBD12"/>
      <c r="MBE12"/>
      <c r="MBF12"/>
      <c r="MBG12"/>
      <c r="MBH12"/>
      <c r="MBI12"/>
      <c r="MBJ12"/>
      <c r="MBK12"/>
      <c r="MBL12"/>
      <c r="MBM12"/>
      <c r="MBN12"/>
      <c r="MBO12"/>
      <c r="MBP12"/>
      <c r="MBQ12"/>
      <c r="MBR12"/>
      <c r="MBS12"/>
      <c r="MBT12"/>
      <c r="MBU12"/>
      <c r="MBV12"/>
      <c r="MBW12"/>
      <c r="MBX12"/>
      <c r="MBY12"/>
      <c r="MBZ12"/>
      <c r="MCA12"/>
      <c r="MCB12"/>
      <c r="MCC12"/>
      <c r="MCD12"/>
      <c r="MCE12"/>
      <c r="MCF12"/>
      <c r="MCG12"/>
      <c r="MCH12"/>
      <c r="MCI12"/>
      <c r="MCJ12"/>
      <c r="MCK12"/>
      <c r="MCL12"/>
      <c r="MCM12"/>
      <c r="MCN12"/>
      <c r="MCO12"/>
      <c r="MCP12"/>
      <c r="MCQ12"/>
      <c r="MCR12"/>
      <c r="MCS12"/>
      <c r="MCT12"/>
      <c r="MCU12"/>
      <c r="MCV12"/>
      <c r="MCW12"/>
      <c r="MCX12"/>
      <c r="MCY12"/>
      <c r="MCZ12"/>
      <c r="MDA12"/>
      <c r="MDB12"/>
      <c r="MDC12"/>
      <c r="MDD12"/>
      <c r="MDE12"/>
      <c r="MDF12"/>
      <c r="MDG12"/>
      <c r="MDH12"/>
      <c r="MDI12"/>
      <c r="MDJ12"/>
      <c r="MDK12"/>
      <c r="MDL12"/>
      <c r="MDM12"/>
      <c r="MDN12"/>
      <c r="MDO12"/>
      <c r="MDP12"/>
      <c r="MDQ12"/>
      <c r="MDR12"/>
      <c r="MDS12"/>
      <c r="MDT12"/>
      <c r="MDU12"/>
      <c r="MDV12"/>
      <c r="MDW12"/>
      <c r="MDX12"/>
      <c r="MDY12"/>
      <c r="MDZ12"/>
      <c r="MEA12"/>
      <c r="MEB12"/>
      <c r="MEC12"/>
      <c r="MED12"/>
      <c r="MEE12"/>
      <c r="MEF12"/>
      <c r="MEG12"/>
      <c r="MEH12"/>
      <c r="MEI12"/>
      <c r="MEJ12"/>
      <c r="MEK12"/>
      <c r="MEL12"/>
      <c r="MEM12"/>
      <c r="MEN12"/>
      <c r="MEO12"/>
      <c r="MEP12"/>
      <c r="MEQ12"/>
      <c r="MER12"/>
      <c r="MES12"/>
      <c r="MET12"/>
      <c r="MEU12"/>
      <c r="MEV12"/>
      <c r="MEW12"/>
      <c r="MEX12"/>
      <c r="MEY12"/>
      <c r="MEZ12"/>
      <c r="MFA12"/>
      <c r="MFB12"/>
      <c r="MFC12"/>
      <c r="MFD12"/>
      <c r="MFE12"/>
      <c r="MFF12"/>
      <c r="MFG12"/>
      <c r="MFH12"/>
      <c r="MFI12"/>
      <c r="MFJ12"/>
      <c r="MFK12"/>
      <c r="MFL12"/>
      <c r="MFM12"/>
      <c r="MFN12"/>
      <c r="MFO12"/>
      <c r="MFP12"/>
      <c r="MFQ12"/>
      <c r="MFR12"/>
      <c r="MFS12"/>
      <c r="MFT12"/>
      <c r="MFU12"/>
      <c r="MFV12"/>
      <c r="MFW12"/>
      <c r="MFX12"/>
      <c r="MFY12"/>
      <c r="MFZ12"/>
      <c r="MGA12"/>
      <c r="MGB12"/>
      <c r="MGC12"/>
      <c r="MGD12"/>
      <c r="MGE12"/>
      <c r="MGF12"/>
      <c r="MGG12"/>
      <c r="MGH12"/>
      <c r="MGI12"/>
      <c r="MGJ12"/>
      <c r="MGK12"/>
      <c r="MGL12"/>
      <c r="MGM12"/>
      <c r="MGN12"/>
      <c r="MGO12"/>
      <c r="MGP12"/>
      <c r="MGQ12"/>
      <c r="MGR12"/>
      <c r="MGS12"/>
      <c r="MGT12"/>
      <c r="MGU12"/>
      <c r="MGV12"/>
      <c r="MGW12"/>
      <c r="MGX12"/>
      <c r="MGY12"/>
      <c r="MGZ12"/>
      <c r="MHA12"/>
      <c r="MHB12"/>
      <c r="MHC12"/>
      <c r="MHD12"/>
      <c r="MHE12"/>
      <c r="MHF12"/>
      <c r="MHG12"/>
      <c r="MHH12"/>
      <c r="MHI12"/>
      <c r="MHJ12"/>
      <c r="MHK12"/>
      <c r="MHL12"/>
      <c r="MHM12"/>
      <c r="MHN12"/>
      <c r="MHO12"/>
      <c r="MHP12"/>
      <c r="MHQ12"/>
      <c r="MHR12"/>
      <c r="MHS12"/>
      <c r="MHT12"/>
      <c r="MHU12"/>
      <c r="MHV12"/>
      <c r="MHW12"/>
      <c r="MHX12"/>
      <c r="MHY12"/>
      <c r="MHZ12"/>
      <c r="MIA12"/>
      <c r="MIB12"/>
      <c r="MIC12"/>
      <c r="MID12"/>
      <c r="MIE12"/>
      <c r="MIF12"/>
      <c r="MIG12"/>
      <c r="MIH12"/>
      <c r="MII12"/>
      <c r="MIJ12"/>
      <c r="MIK12"/>
      <c r="MIL12"/>
      <c r="MIM12"/>
      <c r="MIN12"/>
      <c r="MIO12"/>
      <c r="MIP12"/>
      <c r="MIQ12"/>
      <c r="MIR12"/>
      <c r="MIS12"/>
      <c r="MIT12"/>
      <c r="MIU12"/>
      <c r="MIV12"/>
      <c r="MIW12"/>
      <c r="MIX12"/>
      <c r="MIY12"/>
      <c r="MIZ12"/>
      <c r="MJA12"/>
      <c r="MJB12"/>
      <c r="MJC12"/>
      <c r="MJD12"/>
      <c r="MJE12"/>
      <c r="MJF12"/>
      <c r="MJG12"/>
      <c r="MJH12"/>
      <c r="MJI12"/>
      <c r="MJJ12"/>
      <c r="MJK12"/>
      <c r="MJL12"/>
      <c r="MJM12"/>
      <c r="MJN12"/>
      <c r="MJO12"/>
      <c r="MJP12"/>
      <c r="MJQ12"/>
      <c r="MJR12"/>
      <c r="MJS12"/>
      <c r="MJT12"/>
      <c r="MJU12"/>
      <c r="MJV12"/>
      <c r="MJW12"/>
      <c r="MJX12"/>
      <c r="MJY12"/>
      <c r="MJZ12"/>
      <c r="MKA12"/>
      <c r="MKB12"/>
      <c r="MKC12"/>
      <c r="MKD12"/>
      <c r="MKE12"/>
      <c r="MKF12"/>
      <c r="MKG12"/>
      <c r="MKH12"/>
      <c r="MKI12"/>
      <c r="MKJ12"/>
      <c r="MKK12"/>
      <c r="MKL12"/>
      <c r="MKM12"/>
      <c r="MKN12"/>
      <c r="MKO12"/>
      <c r="MKP12"/>
      <c r="MKQ12"/>
      <c r="MKR12"/>
      <c r="MKS12"/>
      <c r="MKT12"/>
      <c r="MKU12"/>
      <c r="MKV12"/>
      <c r="MKW12"/>
      <c r="MKX12"/>
      <c r="MKY12"/>
      <c r="MKZ12"/>
      <c r="MLA12"/>
      <c r="MLB12"/>
      <c r="MLC12"/>
      <c r="MLD12"/>
      <c r="MLE12"/>
      <c r="MLF12"/>
      <c r="MLG12"/>
      <c r="MLH12"/>
      <c r="MLI12"/>
      <c r="MLJ12"/>
      <c r="MLK12"/>
      <c r="MLL12"/>
      <c r="MLM12"/>
      <c r="MLN12"/>
      <c r="MLO12"/>
      <c r="MLP12"/>
      <c r="MLQ12"/>
      <c r="MLR12"/>
      <c r="MLS12"/>
      <c r="MLT12"/>
      <c r="MLU12"/>
      <c r="MLV12"/>
      <c r="MLW12"/>
      <c r="MLX12"/>
      <c r="MLY12"/>
      <c r="MLZ12"/>
      <c r="MMA12"/>
      <c r="MMB12"/>
      <c r="MMC12"/>
      <c r="MMD12"/>
      <c r="MME12"/>
      <c r="MMF12"/>
      <c r="MMG12"/>
      <c r="MMH12"/>
      <c r="MMI12"/>
      <c r="MMJ12"/>
      <c r="MMK12"/>
      <c r="MML12"/>
      <c r="MMM12"/>
      <c r="MMN12"/>
      <c r="MMO12"/>
      <c r="MMP12"/>
      <c r="MMQ12"/>
      <c r="MMR12"/>
      <c r="MMS12"/>
      <c r="MMT12"/>
      <c r="MMU12"/>
      <c r="MMV12"/>
      <c r="MMW12"/>
      <c r="MMX12"/>
      <c r="MMY12"/>
      <c r="MMZ12"/>
      <c r="MNA12"/>
      <c r="MNB12"/>
      <c r="MNC12"/>
      <c r="MND12"/>
      <c r="MNE12"/>
      <c r="MNF12"/>
      <c r="MNG12"/>
      <c r="MNH12"/>
      <c r="MNI12"/>
      <c r="MNJ12"/>
      <c r="MNK12"/>
      <c r="MNL12"/>
      <c r="MNM12"/>
      <c r="MNN12"/>
      <c r="MNO12"/>
      <c r="MNP12"/>
      <c r="MNQ12"/>
      <c r="MNR12"/>
      <c r="MNS12"/>
      <c r="MNT12"/>
      <c r="MNU12"/>
      <c r="MNV12"/>
      <c r="MNW12"/>
      <c r="MNX12"/>
      <c r="MNY12"/>
      <c r="MNZ12"/>
      <c r="MOA12"/>
      <c r="MOB12"/>
      <c r="MOC12"/>
      <c r="MOD12"/>
      <c r="MOE12"/>
      <c r="MOF12"/>
      <c r="MOG12"/>
      <c r="MOH12"/>
      <c r="MOI12"/>
      <c r="MOJ12"/>
      <c r="MOK12"/>
      <c r="MOL12"/>
      <c r="MOM12"/>
      <c r="MON12"/>
      <c r="MOO12"/>
      <c r="MOP12"/>
      <c r="MOQ12"/>
      <c r="MOR12"/>
      <c r="MOS12"/>
      <c r="MOT12"/>
      <c r="MOU12"/>
      <c r="MOV12"/>
      <c r="MOW12"/>
      <c r="MOX12"/>
      <c r="MOY12"/>
      <c r="MOZ12"/>
      <c r="MPA12"/>
      <c r="MPB12"/>
      <c r="MPC12"/>
      <c r="MPD12"/>
      <c r="MPE12"/>
      <c r="MPF12"/>
      <c r="MPG12"/>
      <c r="MPH12"/>
      <c r="MPI12"/>
      <c r="MPJ12"/>
      <c r="MPK12"/>
      <c r="MPL12"/>
      <c r="MPM12"/>
      <c r="MPN12"/>
      <c r="MPO12"/>
      <c r="MPP12"/>
      <c r="MPQ12"/>
      <c r="MPR12"/>
      <c r="MPS12"/>
      <c r="MPT12"/>
      <c r="MPU12"/>
      <c r="MPV12"/>
      <c r="MPW12"/>
      <c r="MPX12"/>
      <c r="MPY12"/>
      <c r="MPZ12"/>
      <c r="MQA12"/>
      <c r="MQB12"/>
      <c r="MQC12"/>
      <c r="MQD12"/>
      <c r="MQE12"/>
      <c r="MQF12"/>
      <c r="MQG12"/>
      <c r="MQH12"/>
      <c r="MQI12"/>
      <c r="MQJ12"/>
      <c r="MQK12"/>
      <c r="MQL12"/>
      <c r="MQM12"/>
      <c r="MQN12"/>
      <c r="MQO12"/>
      <c r="MQP12"/>
      <c r="MQQ12"/>
      <c r="MQR12"/>
      <c r="MQS12"/>
      <c r="MQT12"/>
      <c r="MQU12"/>
      <c r="MQV12"/>
      <c r="MQW12"/>
      <c r="MQX12"/>
      <c r="MQY12"/>
      <c r="MQZ12"/>
      <c r="MRA12"/>
      <c r="MRB12"/>
      <c r="MRC12"/>
      <c r="MRD12"/>
      <c r="MRE12"/>
      <c r="MRF12"/>
      <c r="MRG12"/>
      <c r="MRH12"/>
      <c r="MRI12"/>
      <c r="MRJ12"/>
      <c r="MRK12"/>
      <c r="MRL12"/>
      <c r="MRM12"/>
      <c r="MRN12"/>
      <c r="MRO12"/>
      <c r="MRP12"/>
      <c r="MRQ12"/>
      <c r="MRR12"/>
      <c r="MRS12"/>
      <c r="MRT12"/>
      <c r="MRU12"/>
      <c r="MRV12"/>
      <c r="MRW12"/>
      <c r="MRX12"/>
      <c r="MRY12"/>
      <c r="MRZ12"/>
      <c r="MSA12"/>
      <c r="MSB12"/>
      <c r="MSC12"/>
      <c r="MSD12"/>
      <c r="MSE12"/>
      <c r="MSF12"/>
      <c r="MSG12"/>
      <c r="MSH12"/>
      <c r="MSI12"/>
      <c r="MSJ12"/>
      <c r="MSK12"/>
      <c r="MSL12"/>
      <c r="MSM12"/>
      <c r="MSN12"/>
      <c r="MSO12"/>
      <c r="MSP12"/>
      <c r="MSQ12"/>
      <c r="MSR12"/>
      <c r="MSS12"/>
      <c r="MST12"/>
      <c r="MSU12"/>
      <c r="MSV12"/>
      <c r="MSW12"/>
      <c r="MSX12"/>
      <c r="MSY12"/>
      <c r="MSZ12"/>
      <c r="MTA12"/>
      <c r="MTB12"/>
      <c r="MTC12"/>
      <c r="MTD12"/>
      <c r="MTE12"/>
      <c r="MTF12"/>
      <c r="MTG12"/>
      <c r="MTH12"/>
      <c r="MTI12"/>
      <c r="MTJ12"/>
      <c r="MTK12"/>
      <c r="MTL12"/>
      <c r="MTM12"/>
      <c r="MTN12"/>
      <c r="MTO12"/>
      <c r="MTP12"/>
      <c r="MTQ12"/>
      <c r="MTR12"/>
      <c r="MTS12"/>
      <c r="MTT12"/>
      <c r="MTU12"/>
      <c r="MTV12"/>
      <c r="MTW12"/>
      <c r="MTX12"/>
      <c r="MTY12"/>
      <c r="MTZ12"/>
      <c r="MUA12"/>
      <c r="MUB12"/>
      <c r="MUC12"/>
      <c r="MUD12"/>
      <c r="MUE12"/>
      <c r="MUF12"/>
      <c r="MUG12"/>
      <c r="MUH12"/>
      <c r="MUI12"/>
      <c r="MUJ12"/>
      <c r="MUK12"/>
      <c r="MUL12"/>
      <c r="MUM12"/>
      <c r="MUN12"/>
      <c r="MUO12"/>
      <c r="MUP12"/>
      <c r="MUQ12"/>
      <c r="MUR12"/>
      <c r="MUS12"/>
      <c r="MUT12"/>
      <c r="MUU12"/>
      <c r="MUV12"/>
      <c r="MUW12"/>
      <c r="MUX12"/>
      <c r="MUY12"/>
      <c r="MUZ12"/>
      <c r="MVA12"/>
      <c r="MVB12"/>
      <c r="MVC12"/>
      <c r="MVD12"/>
      <c r="MVE12"/>
      <c r="MVF12"/>
      <c r="MVG12"/>
      <c r="MVH12"/>
      <c r="MVI12"/>
      <c r="MVJ12"/>
      <c r="MVK12"/>
      <c r="MVL12"/>
      <c r="MVM12"/>
      <c r="MVN12"/>
      <c r="MVO12"/>
      <c r="MVP12"/>
      <c r="MVQ12"/>
      <c r="MVR12"/>
      <c r="MVS12"/>
      <c r="MVT12"/>
      <c r="MVU12"/>
      <c r="MVV12"/>
      <c r="MVW12"/>
      <c r="MVX12"/>
      <c r="MVY12"/>
      <c r="MVZ12"/>
      <c r="MWA12"/>
      <c r="MWB12"/>
      <c r="MWC12"/>
      <c r="MWD12"/>
      <c r="MWE12"/>
      <c r="MWF12"/>
      <c r="MWG12"/>
      <c r="MWH12"/>
      <c r="MWI12"/>
      <c r="MWJ12"/>
      <c r="MWK12"/>
      <c r="MWL12"/>
      <c r="MWM12"/>
      <c r="MWN12"/>
      <c r="MWO12"/>
      <c r="MWP12"/>
      <c r="MWQ12"/>
      <c r="MWR12"/>
      <c r="MWS12"/>
      <c r="MWT12"/>
      <c r="MWU12"/>
      <c r="MWV12"/>
      <c r="MWW12"/>
      <c r="MWX12"/>
      <c r="MWY12"/>
      <c r="MWZ12"/>
      <c r="MXA12"/>
      <c r="MXB12"/>
      <c r="MXC12"/>
      <c r="MXD12"/>
      <c r="MXE12"/>
      <c r="MXF12"/>
      <c r="MXG12"/>
      <c r="MXH12"/>
      <c r="MXI12"/>
      <c r="MXJ12"/>
      <c r="MXK12"/>
      <c r="MXL12"/>
      <c r="MXM12"/>
      <c r="MXN12"/>
      <c r="MXO12"/>
      <c r="MXP12"/>
      <c r="MXQ12"/>
      <c r="MXR12"/>
      <c r="MXS12"/>
      <c r="MXT12"/>
      <c r="MXU12"/>
      <c r="MXV12"/>
      <c r="MXW12"/>
      <c r="MXX12"/>
      <c r="MXY12"/>
      <c r="MXZ12"/>
      <c r="MYA12"/>
      <c r="MYB12"/>
      <c r="MYC12"/>
      <c r="MYD12"/>
      <c r="MYE12"/>
      <c r="MYF12"/>
      <c r="MYG12"/>
      <c r="MYH12"/>
      <c r="MYI12"/>
      <c r="MYJ12"/>
      <c r="MYK12"/>
      <c r="MYL12"/>
      <c r="MYM12"/>
      <c r="MYN12"/>
      <c r="MYO12"/>
      <c r="MYP12"/>
      <c r="MYQ12"/>
      <c r="MYR12"/>
      <c r="MYS12"/>
      <c r="MYT12"/>
      <c r="MYU12"/>
      <c r="MYV12"/>
      <c r="MYW12"/>
      <c r="MYX12"/>
      <c r="MYY12"/>
      <c r="MYZ12"/>
      <c r="MZA12"/>
      <c r="MZB12"/>
      <c r="MZC12"/>
      <c r="MZD12"/>
      <c r="MZE12"/>
      <c r="MZF12"/>
      <c r="MZG12"/>
      <c r="MZH12"/>
      <c r="MZI12"/>
      <c r="MZJ12"/>
      <c r="MZK12"/>
      <c r="MZL12"/>
      <c r="MZM12"/>
      <c r="MZN12"/>
      <c r="MZO12"/>
      <c r="MZP12"/>
      <c r="MZQ12"/>
      <c r="MZR12"/>
      <c r="MZS12"/>
      <c r="MZT12"/>
      <c r="MZU12"/>
      <c r="MZV12"/>
      <c r="MZW12"/>
      <c r="MZX12"/>
      <c r="MZY12"/>
      <c r="MZZ12"/>
      <c r="NAA12"/>
      <c r="NAB12"/>
      <c r="NAC12"/>
      <c r="NAD12"/>
      <c r="NAE12"/>
      <c r="NAF12"/>
      <c r="NAG12"/>
      <c r="NAH12"/>
      <c r="NAI12"/>
      <c r="NAJ12"/>
      <c r="NAK12"/>
      <c r="NAL12"/>
      <c r="NAM12"/>
      <c r="NAN12"/>
      <c r="NAO12"/>
      <c r="NAP12"/>
      <c r="NAQ12"/>
      <c r="NAR12"/>
      <c r="NAS12"/>
      <c r="NAT12"/>
      <c r="NAU12"/>
      <c r="NAV12"/>
      <c r="NAW12"/>
      <c r="NAX12"/>
      <c r="NAY12"/>
      <c r="NAZ12"/>
      <c r="NBA12"/>
      <c r="NBB12"/>
      <c r="NBC12"/>
      <c r="NBD12"/>
      <c r="NBE12"/>
      <c r="NBF12"/>
      <c r="NBG12"/>
      <c r="NBH12"/>
      <c r="NBI12"/>
      <c r="NBJ12"/>
      <c r="NBK12"/>
      <c r="NBL12"/>
      <c r="NBM12"/>
      <c r="NBN12"/>
      <c r="NBO12"/>
      <c r="NBP12"/>
      <c r="NBQ12"/>
      <c r="NBR12"/>
      <c r="NBS12"/>
      <c r="NBT12"/>
      <c r="NBU12"/>
      <c r="NBV12"/>
      <c r="NBW12"/>
      <c r="NBX12"/>
      <c r="NBY12"/>
      <c r="NBZ12"/>
      <c r="NCA12"/>
      <c r="NCB12"/>
      <c r="NCC12"/>
      <c r="NCD12"/>
      <c r="NCE12"/>
      <c r="NCF12"/>
      <c r="NCG12"/>
      <c r="NCH12"/>
      <c r="NCI12"/>
      <c r="NCJ12"/>
      <c r="NCK12"/>
      <c r="NCL12"/>
      <c r="NCM12"/>
      <c r="NCN12"/>
      <c r="NCO12"/>
      <c r="NCP12"/>
      <c r="NCQ12"/>
      <c r="NCR12"/>
      <c r="NCS12"/>
      <c r="NCT12"/>
      <c r="NCU12"/>
      <c r="NCV12"/>
      <c r="NCW12"/>
      <c r="NCX12"/>
      <c r="NCY12"/>
      <c r="NCZ12"/>
      <c r="NDA12"/>
      <c r="NDB12"/>
      <c r="NDC12"/>
      <c r="NDD12"/>
      <c r="NDE12"/>
      <c r="NDF12"/>
      <c r="NDG12"/>
      <c r="NDH12"/>
      <c r="NDI12"/>
      <c r="NDJ12"/>
      <c r="NDK12"/>
      <c r="NDL12"/>
      <c r="NDM12"/>
      <c r="NDN12"/>
      <c r="NDO12"/>
      <c r="NDP12"/>
      <c r="NDQ12"/>
      <c r="NDR12"/>
      <c r="NDS12"/>
      <c r="NDT12"/>
      <c r="NDU12"/>
      <c r="NDV12"/>
      <c r="NDW12"/>
      <c r="NDX12"/>
      <c r="NDY12"/>
      <c r="NDZ12"/>
      <c r="NEA12"/>
      <c r="NEB12"/>
      <c r="NEC12"/>
      <c r="NED12"/>
      <c r="NEE12"/>
      <c r="NEF12"/>
      <c r="NEG12"/>
      <c r="NEH12"/>
      <c r="NEI12"/>
      <c r="NEJ12"/>
      <c r="NEK12"/>
      <c r="NEL12"/>
      <c r="NEM12"/>
      <c r="NEN12"/>
      <c r="NEO12"/>
      <c r="NEP12"/>
      <c r="NEQ12"/>
      <c r="NER12"/>
      <c r="NES12"/>
      <c r="NET12"/>
      <c r="NEU12"/>
      <c r="NEV12"/>
      <c r="NEW12"/>
      <c r="NEX12"/>
      <c r="NEY12"/>
      <c r="NEZ12"/>
      <c r="NFA12"/>
      <c r="NFB12"/>
      <c r="NFC12"/>
      <c r="NFD12"/>
      <c r="NFE12"/>
      <c r="NFF12"/>
      <c r="NFG12"/>
      <c r="NFH12"/>
      <c r="NFI12"/>
      <c r="NFJ12"/>
      <c r="NFK12"/>
      <c r="NFL12"/>
      <c r="NFM12"/>
      <c r="NFN12"/>
      <c r="NFO12"/>
      <c r="NFP12"/>
      <c r="NFQ12"/>
      <c r="NFR12"/>
      <c r="NFS12"/>
      <c r="NFT12"/>
      <c r="NFU12"/>
      <c r="NFV12"/>
      <c r="NFW12"/>
      <c r="NFX12"/>
      <c r="NFY12"/>
      <c r="NFZ12"/>
      <c r="NGA12"/>
      <c r="NGB12"/>
      <c r="NGC12"/>
      <c r="NGD12"/>
      <c r="NGE12"/>
      <c r="NGF12"/>
      <c r="NGG12"/>
      <c r="NGH12"/>
      <c r="NGI12"/>
      <c r="NGJ12"/>
      <c r="NGK12"/>
      <c r="NGL12"/>
      <c r="NGM12"/>
      <c r="NGN12"/>
      <c r="NGO12"/>
      <c r="NGP12"/>
      <c r="NGQ12"/>
      <c r="NGR12"/>
      <c r="NGS12"/>
      <c r="NGT12"/>
      <c r="NGU12"/>
      <c r="NGV12"/>
      <c r="NGW12"/>
      <c r="NGX12"/>
      <c r="NGY12"/>
      <c r="NGZ12"/>
      <c r="NHA12"/>
      <c r="NHB12"/>
      <c r="NHC12"/>
      <c r="NHD12"/>
      <c r="NHE12"/>
      <c r="NHF12"/>
      <c r="NHG12"/>
      <c r="NHH12"/>
      <c r="NHI12"/>
      <c r="NHJ12"/>
      <c r="NHK12"/>
      <c r="NHL12"/>
      <c r="NHM12"/>
      <c r="NHN12"/>
      <c r="NHO12"/>
      <c r="NHP12"/>
      <c r="NHQ12"/>
      <c r="NHR12"/>
      <c r="NHS12"/>
      <c r="NHT12"/>
      <c r="NHU12"/>
      <c r="NHV12"/>
      <c r="NHW12"/>
      <c r="NHX12"/>
      <c r="NHY12"/>
      <c r="NHZ12"/>
      <c r="NIA12"/>
      <c r="NIB12"/>
      <c r="NIC12"/>
      <c r="NID12"/>
      <c r="NIE12"/>
      <c r="NIF12"/>
      <c r="NIG12"/>
      <c r="NIH12"/>
      <c r="NII12"/>
      <c r="NIJ12"/>
      <c r="NIK12"/>
      <c r="NIL12"/>
      <c r="NIM12"/>
      <c r="NIN12"/>
      <c r="NIO12"/>
      <c r="NIP12"/>
      <c r="NIQ12"/>
      <c r="NIR12"/>
      <c r="NIS12"/>
      <c r="NIT12"/>
      <c r="NIU12"/>
      <c r="NIV12"/>
      <c r="NIW12"/>
      <c r="NIX12"/>
      <c r="NIY12"/>
      <c r="NIZ12"/>
      <c r="NJA12"/>
      <c r="NJB12"/>
      <c r="NJC12"/>
      <c r="NJD12"/>
      <c r="NJE12"/>
      <c r="NJF12"/>
      <c r="NJG12"/>
      <c r="NJH12"/>
      <c r="NJI12"/>
      <c r="NJJ12"/>
      <c r="NJK12"/>
      <c r="NJL12"/>
      <c r="NJM12"/>
      <c r="NJN12"/>
      <c r="NJO12"/>
      <c r="NJP12"/>
      <c r="NJQ12"/>
      <c r="NJR12"/>
      <c r="NJS12"/>
      <c r="NJT12"/>
      <c r="NJU12"/>
      <c r="NJV12"/>
      <c r="NJW12"/>
      <c r="NJX12"/>
      <c r="NJY12"/>
      <c r="NJZ12"/>
      <c r="NKA12"/>
      <c r="NKB12"/>
      <c r="NKC12"/>
      <c r="NKD12"/>
      <c r="NKE12"/>
      <c r="NKF12"/>
      <c r="NKG12"/>
      <c r="NKH12"/>
      <c r="NKI12"/>
      <c r="NKJ12"/>
      <c r="NKK12"/>
      <c r="NKL12"/>
      <c r="NKM12"/>
      <c r="NKN12"/>
      <c r="NKO12"/>
      <c r="NKP12"/>
      <c r="NKQ12"/>
      <c r="NKR12"/>
      <c r="NKS12"/>
      <c r="NKT12"/>
      <c r="NKU12"/>
      <c r="NKV12"/>
      <c r="NKW12"/>
      <c r="NKX12"/>
      <c r="NKY12"/>
      <c r="NKZ12"/>
      <c r="NLA12"/>
      <c r="NLB12"/>
      <c r="NLC12"/>
      <c r="NLD12"/>
      <c r="NLE12"/>
      <c r="NLF12"/>
      <c r="NLG12"/>
      <c r="NLH12"/>
      <c r="NLI12"/>
      <c r="NLJ12"/>
      <c r="NLK12"/>
      <c r="NLL12"/>
      <c r="NLM12"/>
      <c r="NLN12"/>
      <c r="NLO12"/>
      <c r="NLP12"/>
      <c r="NLQ12"/>
      <c r="NLR12"/>
      <c r="NLS12"/>
      <c r="NLT12"/>
      <c r="NLU12"/>
      <c r="NLV12"/>
      <c r="NLW12"/>
      <c r="NLX12"/>
      <c r="NLY12"/>
      <c r="NLZ12"/>
      <c r="NMA12"/>
      <c r="NMB12"/>
      <c r="NMC12"/>
      <c r="NMD12"/>
      <c r="NME12"/>
      <c r="NMF12"/>
      <c r="NMG12"/>
      <c r="NMH12"/>
      <c r="NMI12"/>
      <c r="NMJ12"/>
      <c r="NMK12"/>
      <c r="NML12"/>
      <c r="NMM12"/>
      <c r="NMN12"/>
      <c r="NMO12"/>
      <c r="NMP12"/>
      <c r="NMQ12"/>
      <c r="NMR12"/>
      <c r="NMS12"/>
      <c r="NMT12"/>
      <c r="NMU12"/>
      <c r="NMV12"/>
      <c r="NMW12"/>
      <c r="NMX12"/>
      <c r="NMY12"/>
      <c r="NMZ12"/>
      <c r="NNA12"/>
      <c r="NNB12"/>
      <c r="NNC12"/>
      <c r="NND12"/>
      <c r="NNE12"/>
      <c r="NNF12"/>
      <c r="NNG12"/>
      <c r="NNH12"/>
      <c r="NNI12"/>
      <c r="NNJ12"/>
      <c r="NNK12"/>
      <c r="NNL12"/>
      <c r="NNM12"/>
      <c r="NNN12"/>
      <c r="NNO12"/>
      <c r="NNP12"/>
      <c r="NNQ12"/>
      <c r="NNR12"/>
      <c r="NNS12"/>
      <c r="NNT12"/>
      <c r="NNU12"/>
      <c r="NNV12"/>
      <c r="NNW12"/>
      <c r="NNX12"/>
      <c r="NNY12"/>
      <c r="NNZ12"/>
      <c r="NOA12"/>
      <c r="NOB12"/>
      <c r="NOC12"/>
      <c r="NOD12"/>
      <c r="NOE12"/>
      <c r="NOF12"/>
      <c r="NOG12"/>
      <c r="NOH12"/>
      <c r="NOI12"/>
      <c r="NOJ12"/>
      <c r="NOK12"/>
      <c r="NOL12"/>
      <c r="NOM12"/>
      <c r="NON12"/>
      <c r="NOO12"/>
      <c r="NOP12"/>
      <c r="NOQ12"/>
      <c r="NOR12"/>
      <c r="NOS12"/>
      <c r="NOT12"/>
      <c r="NOU12"/>
      <c r="NOV12"/>
      <c r="NOW12"/>
      <c r="NOX12"/>
      <c r="NOY12"/>
      <c r="NOZ12"/>
      <c r="NPA12"/>
      <c r="NPB12"/>
      <c r="NPC12"/>
      <c r="NPD12"/>
      <c r="NPE12"/>
      <c r="NPF12"/>
      <c r="NPG12"/>
      <c r="NPH12"/>
      <c r="NPI12"/>
      <c r="NPJ12"/>
      <c r="NPK12"/>
      <c r="NPL12"/>
      <c r="NPM12"/>
      <c r="NPN12"/>
      <c r="NPO12"/>
      <c r="NPP12"/>
      <c r="NPQ12"/>
      <c r="NPR12"/>
      <c r="NPS12"/>
      <c r="NPT12"/>
      <c r="NPU12"/>
      <c r="NPV12"/>
      <c r="NPW12"/>
      <c r="NPX12"/>
      <c r="NPY12"/>
      <c r="NPZ12"/>
      <c r="NQA12"/>
      <c r="NQB12"/>
      <c r="NQC12"/>
      <c r="NQD12"/>
      <c r="NQE12"/>
      <c r="NQF12"/>
      <c r="NQG12"/>
      <c r="NQH12"/>
      <c r="NQI12"/>
      <c r="NQJ12"/>
      <c r="NQK12"/>
      <c r="NQL12"/>
      <c r="NQM12"/>
      <c r="NQN12"/>
      <c r="NQO12"/>
      <c r="NQP12"/>
      <c r="NQQ12"/>
      <c r="NQR12"/>
      <c r="NQS12"/>
      <c r="NQT12"/>
      <c r="NQU12"/>
      <c r="NQV12"/>
      <c r="NQW12"/>
      <c r="NQX12"/>
      <c r="NQY12"/>
      <c r="NQZ12"/>
      <c r="NRA12"/>
      <c r="NRB12"/>
      <c r="NRC12"/>
      <c r="NRD12"/>
      <c r="NRE12"/>
      <c r="NRF12"/>
      <c r="NRG12"/>
      <c r="NRH12"/>
      <c r="NRI12"/>
      <c r="NRJ12"/>
      <c r="NRK12"/>
      <c r="NRL12"/>
      <c r="NRM12"/>
      <c r="NRN12"/>
      <c r="NRO12"/>
      <c r="NRP12"/>
      <c r="NRQ12"/>
      <c r="NRR12"/>
      <c r="NRS12"/>
      <c r="NRT12"/>
      <c r="NRU12"/>
      <c r="NRV12"/>
      <c r="NRW12"/>
      <c r="NRX12"/>
      <c r="NRY12"/>
      <c r="NRZ12"/>
      <c r="NSA12"/>
      <c r="NSB12"/>
      <c r="NSC12"/>
      <c r="NSD12"/>
      <c r="NSE12"/>
      <c r="NSF12"/>
      <c r="NSG12"/>
      <c r="NSH12"/>
      <c r="NSI12"/>
      <c r="NSJ12"/>
      <c r="NSK12"/>
      <c r="NSL12"/>
      <c r="NSM12"/>
      <c r="NSN12"/>
      <c r="NSO12"/>
      <c r="NSP12"/>
      <c r="NSQ12"/>
      <c r="NSR12"/>
      <c r="NSS12"/>
      <c r="NST12"/>
      <c r="NSU12"/>
      <c r="NSV12"/>
      <c r="NSW12"/>
      <c r="NSX12"/>
      <c r="NSY12"/>
      <c r="NSZ12"/>
      <c r="NTA12"/>
      <c r="NTB12"/>
      <c r="NTC12"/>
      <c r="NTD12"/>
      <c r="NTE12"/>
      <c r="NTF12"/>
      <c r="NTG12"/>
      <c r="NTH12"/>
      <c r="NTI12"/>
      <c r="NTJ12"/>
      <c r="NTK12"/>
      <c r="NTL12"/>
      <c r="NTM12"/>
      <c r="NTN12"/>
      <c r="NTO12"/>
      <c r="NTP12"/>
      <c r="NTQ12"/>
      <c r="NTR12"/>
      <c r="NTS12"/>
      <c r="NTT12"/>
      <c r="NTU12"/>
      <c r="NTV12"/>
      <c r="NTW12"/>
      <c r="NTX12"/>
      <c r="NTY12"/>
      <c r="NTZ12"/>
      <c r="NUA12"/>
      <c r="NUB12"/>
      <c r="NUC12"/>
      <c r="NUD12"/>
      <c r="NUE12"/>
      <c r="NUF12"/>
      <c r="NUG12"/>
      <c r="NUH12"/>
      <c r="NUI12"/>
      <c r="NUJ12"/>
      <c r="NUK12"/>
      <c r="NUL12"/>
      <c r="NUM12"/>
      <c r="NUN12"/>
      <c r="NUO12"/>
      <c r="NUP12"/>
      <c r="NUQ12"/>
      <c r="NUR12"/>
      <c r="NUS12"/>
      <c r="NUT12"/>
      <c r="NUU12"/>
      <c r="NUV12"/>
      <c r="NUW12"/>
      <c r="NUX12"/>
      <c r="NUY12"/>
      <c r="NUZ12"/>
      <c r="NVA12"/>
      <c r="NVB12"/>
      <c r="NVC12"/>
      <c r="NVD12"/>
      <c r="NVE12"/>
      <c r="NVF12"/>
      <c r="NVG12"/>
      <c r="NVH12"/>
      <c r="NVI12"/>
      <c r="NVJ12"/>
      <c r="NVK12"/>
      <c r="NVL12"/>
      <c r="NVM12"/>
      <c r="NVN12"/>
      <c r="NVO12"/>
      <c r="NVP12"/>
      <c r="NVQ12"/>
      <c r="NVR12"/>
      <c r="NVS12"/>
      <c r="NVT12"/>
      <c r="NVU12"/>
      <c r="NVV12"/>
      <c r="NVW12"/>
      <c r="NVX12"/>
      <c r="NVY12"/>
      <c r="NVZ12"/>
      <c r="NWA12"/>
      <c r="NWB12"/>
      <c r="NWC12"/>
      <c r="NWD12"/>
      <c r="NWE12"/>
      <c r="NWF12"/>
      <c r="NWG12"/>
      <c r="NWH12"/>
      <c r="NWI12"/>
      <c r="NWJ12"/>
      <c r="NWK12"/>
      <c r="NWL12"/>
      <c r="NWM12"/>
      <c r="NWN12"/>
      <c r="NWO12"/>
      <c r="NWP12"/>
      <c r="NWQ12"/>
      <c r="NWR12"/>
      <c r="NWS12"/>
      <c r="NWT12"/>
      <c r="NWU12"/>
      <c r="NWV12"/>
      <c r="NWW12"/>
      <c r="NWX12"/>
      <c r="NWY12"/>
      <c r="NWZ12"/>
      <c r="NXA12"/>
      <c r="NXB12"/>
      <c r="NXC12"/>
      <c r="NXD12"/>
      <c r="NXE12"/>
      <c r="NXF12"/>
      <c r="NXG12"/>
      <c r="NXH12"/>
      <c r="NXI12"/>
      <c r="NXJ12"/>
      <c r="NXK12"/>
      <c r="NXL12"/>
      <c r="NXM12"/>
      <c r="NXN12"/>
      <c r="NXO12"/>
      <c r="NXP12"/>
      <c r="NXQ12"/>
      <c r="NXR12"/>
      <c r="NXS12"/>
      <c r="NXT12"/>
      <c r="NXU12"/>
      <c r="NXV12"/>
      <c r="NXW12"/>
      <c r="NXX12"/>
      <c r="NXY12"/>
      <c r="NXZ12"/>
      <c r="NYA12"/>
      <c r="NYB12"/>
      <c r="NYC12"/>
      <c r="NYD12"/>
      <c r="NYE12"/>
      <c r="NYF12"/>
      <c r="NYG12"/>
      <c r="NYH12"/>
      <c r="NYI12"/>
      <c r="NYJ12"/>
      <c r="NYK12"/>
      <c r="NYL12"/>
      <c r="NYM12"/>
      <c r="NYN12"/>
      <c r="NYO12"/>
      <c r="NYP12"/>
      <c r="NYQ12"/>
      <c r="NYR12"/>
      <c r="NYS12"/>
      <c r="NYT12"/>
      <c r="NYU12"/>
      <c r="NYV12"/>
      <c r="NYW12"/>
      <c r="NYX12"/>
      <c r="NYY12"/>
      <c r="NYZ12"/>
      <c r="NZA12"/>
      <c r="NZB12"/>
      <c r="NZC12"/>
      <c r="NZD12"/>
      <c r="NZE12"/>
      <c r="NZF12"/>
      <c r="NZG12"/>
      <c r="NZH12"/>
      <c r="NZI12"/>
      <c r="NZJ12"/>
      <c r="NZK12"/>
      <c r="NZL12"/>
      <c r="NZM12"/>
      <c r="NZN12"/>
      <c r="NZO12"/>
      <c r="NZP12"/>
      <c r="NZQ12"/>
      <c r="NZR12"/>
      <c r="NZS12"/>
      <c r="NZT12"/>
      <c r="NZU12"/>
      <c r="NZV12"/>
      <c r="NZW12"/>
      <c r="NZX12"/>
      <c r="NZY12"/>
      <c r="NZZ12"/>
      <c r="OAA12"/>
      <c r="OAB12"/>
      <c r="OAC12"/>
      <c r="OAD12"/>
      <c r="OAE12"/>
      <c r="OAF12"/>
      <c r="OAG12"/>
      <c r="OAH12"/>
      <c r="OAI12"/>
      <c r="OAJ12"/>
      <c r="OAK12"/>
      <c r="OAL12"/>
      <c r="OAM12"/>
      <c r="OAN12"/>
      <c r="OAO12"/>
      <c r="OAP12"/>
      <c r="OAQ12"/>
      <c r="OAR12"/>
      <c r="OAS12"/>
      <c r="OAT12"/>
      <c r="OAU12"/>
      <c r="OAV12"/>
      <c r="OAW12"/>
      <c r="OAX12"/>
      <c r="OAY12"/>
      <c r="OAZ12"/>
      <c r="OBA12"/>
      <c r="OBB12"/>
      <c r="OBC12"/>
      <c r="OBD12"/>
      <c r="OBE12"/>
      <c r="OBF12"/>
      <c r="OBG12"/>
      <c r="OBH12"/>
      <c r="OBI12"/>
      <c r="OBJ12"/>
      <c r="OBK12"/>
      <c r="OBL12"/>
      <c r="OBM12"/>
      <c r="OBN12"/>
      <c r="OBO12"/>
      <c r="OBP12"/>
      <c r="OBQ12"/>
      <c r="OBR12"/>
      <c r="OBS12"/>
      <c r="OBT12"/>
      <c r="OBU12"/>
      <c r="OBV12"/>
      <c r="OBW12"/>
      <c r="OBX12"/>
      <c r="OBY12"/>
      <c r="OBZ12"/>
      <c r="OCA12"/>
      <c r="OCB12"/>
      <c r="OCC12"/>
      <c r="OCD12"/>
      <c r="OCE12"/>
      <c r="OCF12"/>
      <c r="OCG12"/>
      <c r="OCH12"/>
      <c r="OCI12"/>
      <c r="OCJ12"/>
      <c r="OCK12"/>
      <c r="OCL12"/>
      <c r="OCM12"/>
      <c r="OCN12"/>
      <c r="OCO12"/>
      <c r="OCP12"/>
      <c r="OCQ12"/>
      <c r="OCR12"/>
      <c r="OCS12"/>
      <c r="OCT12"/>
      <c r="OCU12"/>
      <c r="OCV12"/>
      <c r="OCW12"/>
      <c r="OCX12"/>
      <c r="OCY12"/>
      <c r="OCZ12"/>
      <c r="ODA12"/>
      <c r="ODB12"/>
      <c r="ODC12"/>
      <c r="ODD12"/>
      <c r="ODE12"/>
      <c r="ODF12"/>
      <c r="ODG12"/>
      <c r="ODH12"/>
      <c r="ODI12"/>
      <c r="ODJ12"/>
      <c r="ODK12"/>
      <c r="ODL12"/>
      <c r="ODM12"/>
      <c r="ODN12"/>
      <c r="ODO12"/>
      <c r="ODP12"/>
      <c r="ODQ12"/>
      <c r="ODR12"/>
      <c r="ODS12"/>
      <c r="ODT12"/>
      <c r="ODU12"/>
      <c r="ODV12"/>
      <c r="ODW12"/>
      <c r="ODX12"/>
      <c r="ODY12"/>
      <c r="ODZ12"/>
      <c r="OEA12"/>
      <c r="OEB12"/>
      <c r="OEC12"/>
      <c r="OED12"/>
      <c r="OEE12"/>
      <c r="OEF12"/>
      <c r="OEG12"/>
      <c r="OEH12"/>
      <c r="OEI12"/>
      <c r="OEJ12"/>
      <c r="OEK12"/>
      <c r="OEL12"/>
      <c r="OEM12"/>
      <c r="OEN12"/>
      <c r="OEO12"/>
      <c r="OEP12"/>
      <c r="OEQ12"/>
      <c r="OER12"/>
      <c r="OES12"/>
      <c r="OET12"/>
      <c r="OEU12"/>
      <c r="OEV12"/>
      <c r="OEW12"/>
      <c r="OEX12"/>
      <c r="OEY12"/>
      <c r="OEZ12"/>
      <c r="OFA12"/>
      <c r="OFB12"/>
      <c r="OFC12"/>
      <c r="OFD12"/>
      <c r="OFE12"/>
      <c r="OFF12"/>
      <c r="OFG12"/>
      <c r="OFH12"/>
      <c r="OFI12"/>
      <c r="OFJ12"/>
      <c r="OFK12"/>
      <c r="OFL12"/>
      <c r="OFM12"/>
      <c r="OFN12"/>
      <c r="OFO12"/>
      <c r="OFP12"/>
      <c r="OFQ12"/>
      <c r="OFR12"/>
      <c r="OFS12"/>
      <c r="OFT12"/>
      <c r="OFU12"/>
      <c r="OFV12"/>
      <c r="OFW12"/>
      <c r="OFX12"/>
      <c r="OFY12"/>
      <c r="OFZ12"/>
      <c r="OGA12"/>
      <c r="OGB12"/>
      <c r="OGC12"/>
      <c r="OGD12"/>
      <c r="OGE12"/>
      <c r="OGF12"/>
      <c r="OGG12"/>
      <c r="OGH12"/>
      <c r="OGI12"/>
      <c r="OGJ12"/>
      <c r="OGK12"/>
      <c r="OGL12"/>
      <c r="OGM12"/>
      <c r="OGN12"/>
      <c r="OGO12"/>
      <c r="OGP12"/>
      <c r="OGQ12"/>
      <c r="OGR12"/>
      <c r="OGS12"/>
      <c r="OGT12"/>
      <c r="OGU12"/>
      <c r="OGV12"/>
      <c r="OGW12"/>
      <c r="OGX12"/>
      <c r="OGY12"/>
      <c r="OGZ12"/>
      <c r="OHA12"/>
      <c r="OHB12"/>
      <c r="OHC12"/>
      <c r="OHD12"/>
      <c r="OHE12"/>
      <c r="OHF12"/>
      <c r="OHG12"/>
      <c r="OHH12"/>
      <c r="OHI12"/>
      <c r="OHJ12"/>
      <c r="OHK12"/>
      <c r="OHL12"/>
      <c r="OHM12"/>
      <c r="OHN12"/>
      <c r="OHO12"/>
      <c r="OHP12"/>
      <c r="OHQ12"/>
      <c r="OHR12"/>
      <c r="OHS12"/>
      <c r="OHT12"/>
      <c r="OHU12"/>
      <c r="OHV12"/>
      <c r="OHW12"/>
      <c r="OHX12"/>
      <c r="OHY12"/>
      <c r="OHZ12"/>
      <c r="OIA12"/>
      <c r="OIB12"/>
      <c r="OIC12"/>
      <c r="OID12"/>
      <c r="OIE12"/>
      <c r="OIF12"/>
      <c r="OIG12"/>
      <c r="OIH12"/>
      <c r="OII12"/>
      <c r="OIJ12"/>
      <c r="OIK12"/>
      <c r="OIL12"/>
      <c r="OIM12"/>
      <c r="OIN12"/>
      <c r="OIO12"/>
      <c r="OIP12"/>
      <c r="OIQ12"/>
      <c r="OIR12"/>
      <c r="OIS12"/>
      <c r="OIT12"/>
      <c r="OIU12"/>
      <c r="OIV12"/>
      <c r="OIW12"/>
      <c r="OIX12"/>
      <c r="OIY12"/>
      <c r="OIZ12"/>
      <c r="OJA12"/>
      <c r="OJB12"/>
      <c r="OJC12"/>
      <c r="OJD12"/>
      <c r="OJE12"/>
      <c r="OJF12"/>
      <c r="OJG12"/>
      <c r="OJH12"/>
      <c r="OJI12"/>
      <c r="OJJ12"/>
      <c r="OJK12"/>
      <c r="OJL12"/>
      <c r="OJM12"/>
      <c r="OJN12"/>
      <c r="OJO12"/>
      <c r="OJP12"/>
      <c r="OJQ12"/>
      <c r="OJR12"/>
      <c r="OJS12"/>
      <c r="OJT12"/>
      <c r="OJU12"/>
      <c r="OJV12"/>
      <c r="OJW12"/>
      <c r="OJX12"/>
      <c r="OJY12"/>
      <c r="OJZ12"/>
      <c r="OKA12"/>
      <c r="OKB12"/>
      <c r="OKC12"/>
      <c r="OKD12"/>
      <c r="OKE12"/>
      <c r="OKF12"/>
      <c r="OKG12"/>
      <c r="OKH12"/>
      <c r="OKI12"/>
      <c r="OKJ12"/>
      <c r="OKK12"/>
      <c r="OKL12"/>
      <c r="OKM12"/>
      <c r="OKN12"/>
      <c r="OKO12"/>
      <c r="OKP12"/>
      <c r="OKQ12"/>
      <c r="OKR12"/>
      <c r="OKS12"/>
      <c r="OKT12"/>
      <c r="OKU12"/>
      <c r="OKV12"/>
      <c r="OKW12"/>
      <c r="OKX12"/>
      <c r="OKY12"/>
      <c r="OKZ12"/>
      <c r="OLA12"/>
      <c r="OLB12"/>
      <c r="OLC12"/>
      <c r="OLD12"/>
      <c r="OLE12"/>
      <c r="OLF12"/>
      <c r="OLG12"/>
      <c r="OLH12"/>
      <c r="OLI12"/>
      <c r="OLJ12"/>
      <c r="OLK12"/>
      <c r="OLL12"/>
      <c r="OLM12"/>
      <c r="OLN12"/>
      <c r="OLO12"/>
      <c r="OLP12"/>
      <c r="OLQ12"/>
      <c r="OLR12"/>
      <c r="OLS12"/>
      <c r="OLT12"/>
      <c r="OLU12"/>
      <c r="OLV12"/>
      <c r="OLW12"/>
      <c r="OLX12"/>
      <c r="OLY12"/>
      <c r="OLZ12"/>
      <c r="OMA12"/>
      <c r="OMB12"/>
      <c r="OMC12"/>
      <c r="OMD12"/>
      <c r="OME12"/>
      <c r="OMF12"/>
      <c r="OMG12"/>
      <c r="OMH12"/>
      <c r="OMI12"/>
      <c r="OMJ12"/>
      <c r="OMK12"/>
      <c r="OML12"/>
      <c r="OMM12"/>
      <c r="OMN12"/>
      <c r="OMO12"/>
      <c r="OMP12"/>
      <c r="OMQ12"/>
      <c r="OMR12"/>
      <c r="OMS12"/>
      <c r="OMT12"/>
      <c r="OMU12"/>
      <c r="OMV12"/>
      <c r="OMW12"/>
      <c r="OMX12"/>
      <c r="OMY12"/>
      <c r="OMZ12"/>
      <c r="ONA12"/>
      <c r="ONB12"/>
      <c r="ONC12"/>
      <c r="OND12"/>
      <c r="ONE12"/>
      <c r="ONF12"/>
      <c r="ONG12"/>
      <c r="ONH12"/>
      <c r="ONI12"/>
      <c r="ONJ12"/>
      <c r="ONK12"/>
      <c r="ONL12"/>
      <c r="ONM12"/>
      <c r="ONN12"/>
      <c r="ONO12"/>
      <c r="ONP12"/>
      <c r="ONQ12"/>
      <c r="ONR12"/>
      <c r="ONS12"/>
      <c r="ONT12"/>
      <c r="ONU12"/>
      <c r="ONV12"/>
      <c r="ONW12"/>
      <c r="ONX12"/>
      <c r="ONY12"/>
      <c r="ONZ12"/>
      <c r="OOA12"/>
      <c r="OOB12"/>
      <c r="OOC12"/>
      <c r="OOD12"/>
      <c r="OOE12"/>
      <c r="OOF12"/>
      <c r="OOG12"/>
      <c r="OOH12"/>
      <c r="OOI12"/>
      <c r="OOJ12"/>
      <c r="OOK12"/>
      <c r="OOL12"/>
      <c r="OOM12"/>
      <c r="OON12"/>
      <c r="OOO12"/>
      <c r="OOP12"/>
      <c r="OOQ12"/>
      <c r="OOR12"/>
      <c r="OOS12"/>
      <c r="OOT12"/>
      <c r="OOU12"/>
      <c r="OOV12"/>
      <c r="OOW12"/>
      <c r="OOX12"/>
      <c r="OOY12"/>
      <c r="OOZ12"/>
      <c r="OPA12"/>
      <c r="OPB12"/>
      <c r="OPC12"/>
      <c r="OPD12"/>
      <c r="OPE12"/>
      <c r="OPF12"/>
      <c r="OPG12"/>
      <c r="OPH12"/>
      <c r="OPI12"/>
      <c r="OPJ12"/>
      <c r="OPK12"/>
      <c r="OPL12"/>
      <c r="OPM12"/>
      <c r="OPN12"/>
      <c r="OPO12"/>
      <c r="OPP12"/>
      <c r="OPQ12"/>
      <c r="OPR12"/>
      <c r="OPS12"/>
      <c r="OPT12"/>
      <c r="OPU12"/>
      <c r="OPV12"/>
      <c r="OPW12"/>
      <c r="OPX12"/>
      <c r="OPY12"/>
      <c r="OPZ12"/>
      <c r="OQA12"/>
      <c r="OQB12"/>
      <c r="OQC12"/>
      <c r="OQD12"/>
      <c r="OQE12"/>
      <c r="OQF12"/>
      <c r="OQG12"/>
      <c r="OQH12"/>
      <c r="OQI12"/>
      <c r="OQJ12"/>
      <c r="OQK12"/>
      <c r="OQL12"/>
      <c r="OQM12"/>
      <c r="OQN12"/>
      <c r="OQO12"/>
      <c r="OQP12"/>
      <c r="OQQ12"/>
      <c r="OQR12"/>
      <c r="OQS12"/>
      <c r="OQT12"/>
      <c r="OQU12"/>
      <c r="OQV12"/>
      <c r="OQW12"/>
      <c r="OQX12"/>
      <c r="OQY12"/>
      <c r="OQZ12"/>
      <c r="ORA12"/>
      <c r="ORB12"/>
      <c r="ORC12"/>
      <c r="ORD12"/>
      <c r="ORE12"/>
      <c r="ORF12"/>
      <c r="ORG12"/>
      <c r="ORH12"/>
      <c r="ORI12"/>
      <c r="ORJ12"/>
      <c r="ORK12"/>
      <c r="ORL12"/>
      <c r="ORM12"/>
      <c r="ORN12"/>
      <c r="ORO12"/>
      <c r="ORP12"/>
      <c r="ORQ12"/>
      <c r="ORR12"/>
      <c r="ORS12"/>
      <c r="ORT12"/>
      <c r="ORU12"/>
      <c r="ORV12"/>
      <c r="ORW12"/>
      <c r="ORX12"/>
      <c r="ORY12"/>
      <c r="ORZ12"/>
      <c r="OSA12"/>
      <c r="OSB12"/>
      <c r="OSC12"/>
      <c r="OSD12"/>
      <c r="OSE12"/>
      <c r="OSF12"/>
      <c r="OSG12"/>
      <c r="OSH12"/>
      <c r="OSI12"/>
      <c r="OSJ12"/>
      <c r="OSK12"/>
      <c r="OSL12"/>
      <c r="OSM12"/>
      <c r="OSN12"/>
      <c r="OSO12"/>
      <c r="OSP12"/>
      <c r="OSQ12"/>
      <c r="OSR12"/>
      <c r="OSS12"/>
      <c r="OST12"/>
      <c r="OSU12"/>
      <c r="OSV12"/>
      <c r="OSW12"/>
      <c r="OSX12"/>
      <c r="OSY12"/>
      <c r="OSZ12"/>
      <c r="OTA12"/>
      <c r="OTB12"/>
      <c r="OTC12"/>
      <c r="OTD12"/>
      <c r="OTE12"/>
      <c r="OTF12"/>
      <c r="OTG12"/>
      <c r="OTH12"/>
      <c r="OTI12"/>
      <c r="OTJ12"/>
      <c r="OTK12"/>
      <c r="OTL12"/>
      <c r="OTM12"/>
      <c r="OTN12"/>
      <c r="OTO12"/>
      <c r="OTP12"/>
      <c r="OTQ12"/>
      <c r="OTR12"/>
      <c r="OTS12"/>
      <c r="OTT12"/>
      <c r="OTU12"/>
      <c r="OTV12"/>
      <c r="OTW12"/>
      <c r="OTX12"/>
      <c r="OTY12"/>
      <c r="OTZ12"/>
      <c r="OUA12"/>
      <c r="OUB12"/>
      <c r="OUC12"/>
      <c r="OUD12"/>
      <c r="OUE12"/>
      <c r="OUF12"/>
      <c r="OUG12"/>
      <c r="OUH12"/>
      <c r="OUI12"/>
      <c r="OUJ12"/>
      <c r="OUK12"/>
      <c r="OUL12"/>
      <c r="OUM12"/>
      <c r="OUN12"/>
      <c r="OUO12"/>
      <c r="OUP12"/>
      <c r="OUQ12"/>
      <c r="OUR12"/>
      <c r="OUS12"/>
      <c r="OUT12"/>
      <c r="OUU12"/>
      <c r="OUV12"/>
      <c r="OUW12"/>
      <c r="OUX12"/>
      <c r="OUY12"/>
      <c r="OUZ12"/>
      <c r="OVA12"/>
      <c r="OVB12"/>
      <c r="OVC12"/>
      <c r="OVD12"/>
      <c r="OVE12"/>
      <c r="OVF12"/>
      <c r="OVG12"/>
      <c r="OVH12"/>
      <c r="OVI12"/>
      <c r="OVJ12"/>
      <c r="OVK12"/>
      <c r="OVL12"/>
      <c r="OVM12"/>
      <c r="OVN12"/>
      <c r="OVO12"/>
      <c r="OVP12"/>
      <c r="OVQ12"/>
      <c r="OVR12"/>
      <c r="OVS12"/>
      <c r="OVT12"/>
      <c r="OVU12"/>
      <c r="OVV12"/>
      <c r="OVW12"/>
      <c r="OVX12"/>
      <c r="OVY12"/>
      <c r="OVZ12"/>
      <c r="OWA12"/>
      <c r="OWB12"/>
      <c r="OWC12"/>
      <c r="OWD12"/>
      <c r="OWE12"/>
      <c r="OWF12"/>
      <c r="OWG12"/>
      <c r="OWH12"/>
      <c r="OWI12"/>
      <c r="OWJ12"/>
      <c r="OWK12"/>
      <c r="OWL12"/>
      <c r="OWM12"/>
      <c r="OWN12"/>
      <c r="OWO12"/>
      <c r="OWP12"/>
      <c r="OWQ12"/>
      <c r="OWR12"/>
      <c r="OWS12"/>
      <c r="OWT12"/>
      <c r="OWU12"/>
      <c r="OWV12"/>
      <c r="OWW12"/>
      <c r="OWX12"/>
      <c r="OWY12"/>
      <c r="OWZ12"/>
      <c r="OXA12"/>
      <c r="OXB12"/>
      <c r="OXC12"/>
      <c r="OXD12"/>
      <c r="OXE12"/>
      <c r="OXF12"/>
      <c r="OXG12"/>
      <c r="OXH12"/>
      <c r="OXI12"/>
      <c r="OXJ12"/>
      <c r="OXK12"/>
      <c r="OXL12"/>
      <c r="OXM12"/>
      <c r="OXN12"/>
      <c r="OXO12"/>
      <c r="OXP12"/>
      <c r="OXQ12"/>
      <c r="OXR12"/>
      <c r="OXS12"/>
      <c r="OXT12"/>
      <c r="OXU12"/>
      <c r="OXV12"/>
      <c r="OXW12"/>
      <c r="OXX12"/>
      <c r="OXY12"/>
      <c r="OXZ12"/>
      <c r="OYA12"/>
      <c r="OYB12"/>
      <c r="OYC12"/>
      <c r="OYD12"/>
      <c r="OYE12"/>
      <c r="OYF12"/>
      <c r="OYG12"/>
      <c r="OYH12"/>
      <c r="OYI12"/>
      <c r="OYJ12"/>
      <c r="OYK12"/>
      <c r="OYL12"/>
      <c r="OYM12"/>
      <c r="OYN12"/>
      <c r="OYO12"/>
      <c r="OYP12"/>
      <c r="OYQ12"/>
      <c r="OYR12"/>
      <c r="OYS12"/>
      <c r="OYT12"/>
      <c r="OYU12"/>
      <c r="OYV12"/>
      <c r="OYW12"/>
      <c r="OYX12"/>
      <c r="OYY12"/>
      <c r="OYZ12"/>
      <c r="OZA12"/>
      <c r="OZB12"/>
      <c r="OZC12"/>
      <c r="OZD12"/>
      <c r="OZE12"/>
      <c r="OZF12"/>
      <c r="OZG12"/>
      <c r="OZH12"/>
      <c r="OZI12"/>
      <c r="OZJ12"/>
      <c r="OZK12"/>
      <c r="OZL12"/>
      <c r="OZM12"/>
      <c r="OZN12"/>
      <c r="OZO12"/>
      <c r="OZP12"/>
      <c r="OZQ12"/>
      <c r="OZR12"/>
      <c r="OZS12"/>
      <c r="OZT12"/>
      <c r="OZU12"/>
      <c r="OZV12"/>
      <c r="OZW12"/>
      <c r="OZX12"/>
      <c r="OZY12"/>
      <c r="OZZ12"/>
      <c r="PAA12"/>
      <c r="PAB12"/>
      <c r="PAC12"/>
      <c r="PAD12"/>
      <c r="PAE12"/>
      <c r="PAF12"/>
      <c r="PAG12"/>
      <c r="PAH12"/>
      <c r="PAI12"/>
      <c r="PAJ12"/>
      <c r="PAK12"/>
      <c r="PAL12"/>
      <c r="PAM12"/>
      <c r="PAN12"/>
      <c r="PAO12"/>
      <c r="PAP12"/>
      <c r="PAQ12"/>
      <c r="PAR12"/>
      <c r="PAS12"/>
      <c r="PAT12"/>
      <c r="PAU12"/>
      <c r="PAV12"/>
      <c r="PAW12"/>
      <c r="PAX12"/>
      <c r="PAY12"/>
      <c r="PAZ12"/>
      <c r="PBA12"/>
      <c r="PBB12"/>
      <c r="PBC12"/>
      <c r="PBD12"/>
      <c r="PBE12"/>
      <c r="PBF12"/>
      <c r="PBG12"/>
      <c r="PBH12"/>
      <c r="PBI12"/>
      <c r="PBJ12"/>
      <c r="PBK12"/>
      <c r="PBL12"/>
      <c r="PBM12"/>
      <c r="PBN12"/>
      <c r="PBO12"/>
      <c r="PBP12"/>
      <c r="PBQ12"/>
      <c r="PBR12"/>
      <c r="PBS12"/>
      <c r="PBT12"/>
      <c r="PBU12"/>
      <c r="PBV12"/>
      <c r="PBW12"/>
      <c r="PBX12"/>
      <c r="PBY12"/>
      <c r="PBZ12"/>
      <c r="PCA12"/>
      <c r="PCB12"/>
      <c r="PCC12"/>
      <c r="PCD12"/>
      <c r="PCE12"/>
      <c r="PCF12"/>
      <c r="PCG12"/>
      <c r="PCH12"/>
      <c r="PCI12"/>
      <c r="PCJ12"/>
      <c r="PCK12"/>
      <c r="PCL12"/>
      <c r="PCM12"/>
      <c r="PCN12"/>
      <c r="PCO12"/>
      <c r="PCP12"/>
      <c r="PCQ12"/>
      <c r="PCR12"/>
      <c r="PCS12"/>
      <c r="PCT12"/>
      <c r="PCU12"/>
      <c r="PCV12"/>
      <c r="PCW12"/>
      <c r="PCX12"/>
      <c r="PCY12"/>
      <c r="PCZ12"/>
      <c r="PDA12"/>
      <c r="PDB12"/>
      <c r="PDC12"/>
      <c r="PDD12"/>
      <c r="PDE12"/>
      <c r="PDF12"/>
      <c r="PDG12"/>
      <c r="PDH12"/>
      <c r="PDI12"/>
      <c r="PDJ12"/>
      <c r="PDK12"/>
      <c r="PDL12"/>
      <c r="PDM12"/>
      <c r="PDN12"/>
      <c r="PDO12"/>
      <c r="PDP12"/>
      <c r="PDQ12"/>
      <c r="PDR12"/>
      <c r="PDS12"/>
      <c r="PDT12"/>
      <c r="PDU12"/>
      <c r="PDV12"/>
      <c r="PDW12"/>
      <c r="PDX12"/>
      <c r="PDY12"/>
      <c r="PDZ12"/>
      <c r="PEA12"/>
      <c r="PEB12"/>
      <c r="PEC12"/>
      <c r="PED12"/>
      <c r="PEE12"/>
      <c r="PEF12"/>
      <c r="PEG12"/>
      <c r="PEH12"/>
      <c r="PEI12"/>
      <c r="PEJ12"/>
      <c r="PEK12"/>
      <c r="PEL12"/>
      <c r="PEM12"/>
      <c r="PEN12"/>
      <c r="PEO12"/>
      <c r="PEP12"/>
      <c r="PEQ12"/>
      <c r="PER12"/>
      <c r="PES12"/>
      <c r="PET12"/>
      <c r="PEU12"/>
      <c r="PEV12"/>
      <c r="PEW12"/>
      <c r="PEX12"/>
      <c r="PEY12"/>
      <c r="PEZ12"/>
      <c r="PFA12"/>
      <c r="PFB12"/>
      <c r="PFC12"/>
      <c r="PFD12"/>
      <c r="PFE12"/>
      <c r="PFF12"/>
      <c r="PFG12"/>
      <c r="PFH12"/>
      <c r="PFI12"/>
      <c r="PFJ12"/>
      <c r="PFK12"/>
      <c r="PFL12"/>
      <c r="PFM12"/>
      <c r="PFN12"/>
      <c r="PFO12"/>
      <c r="PFP12"/>
      <c r="PFQ12"/>
      <c r="PFR12"/>
      <c r="PFS12"/>
      <c r="PFT12"/>
      <c r="PFU12"/>
      <c r="PFV12"/>
      <c r="PFW12"/>
      <c r="PFX12"/>
      <c r="PFY12"/>
      <c r="PFZ12"/>
      <c r="PGA12"/>
      <c r="PGB12"/>
      <c r="PGC12"/>
      <c r="PGD12"/>
      <c r="PGE12"/>
      <c r="PGF12"/>
      <c r="PGG12"/>
      <c r="PGH12"/>
      <c r="PGI12"/>
      <c r="PGJ12"/>
      <c r="PGK12"/>
      <c r="PGL12"/>
      <c r="PGM12"/>
      <c r="PGN12"/>
      <c r="PGO12"/>
      <c r="PGP12"/>
      <c r="PGQ12"/>
      <c r="PGR12"/>
      <c r="PGS12"/>
      <c r="PGT12"/>
      <c r="PGU12"/>
      <c r="PGV12"/>
      <c r="PGW12"/>
      <c r="PGX12"/>
      <c r="PGY12"/>
      <c r="PGZ12"/>
      <c r="PHA12"/>
      <c r="PHB12"/>
      <c r="PHC12"/>
      <c r="PHD12"/>
      <c r="PHE12"/>
      <c r="PHF12"/>
      <c r="PHG12"/>
      <c r="PHH12"/>
      <c r="PHI12"/>
      <c r="PHJ12"/>
      <c r="PHK12"/>
      <c r="PHL12"/>
      <c r="PHM12"/>
      <c r="PHN12"/>
      <c r="PHO12"/>
      <c r="PHP12"/>
      <c r="PHQ12"/>
      <c r="PHR12"/>
      <c r="PHS12"/>
      <c r="PHT12"/>
      <c r="PHU12"/>
      <c r="PHV12"/>
      <c r="PHW12"/>
      <c r="PHX12"/>
      <c r="PHY12"/>
      <c r="PHZ12"/>
      <c r="PIA12"/>
      <c r="PIB12"/>
      <c r="PIC12"/>
      <c r="PID12"/>
      <c r="PIE12"/>
      <c r="PIF12"/>
      <c r="PIG12"/>
      <c r="PIH12"/>
      <c r="PII12"/>
      <c r="PIJ12"/>
      <c r="PIK12"/>
      <c r="PIL12"/>
      <c r="PIM12"/>
      <c r="PIN12"/>
      <c r="PIO12"/>
      <c r="PIP12"/>
      <c r="PIQ12"/>
      <c r="PIR12"/>
      <c r="PIS12"/>
      <c r="PIT12"/>
      <c r="PIU12"/>
      <c r="PIV12"/>
      <c r="PIW12"/>
      <c r="PIX12"/>
      <c r="PIY12"/>
      <c r="PIZ12"/>
      <c r="PJA12"/>
      <c r="PJB12"/>
      <c r="PJC12"/>
      <c r="PJD12"/>
      <c r="PJE12"/>
      <c r="PJF12"/>
      <c r="PJG12"/>
      <c r="PJH12"/>
      <c r="PJI12"/>
      <c r="PJJ12"/>
      <c r="PJK12"/>
      <c r="PJL12"/>
      <c r="PJM12"/>
      <c r="PJN12"/>
      <c r="PJO12"/>
      <c r="PJP12"/>
      <c r="PJQ12"/>
      <c r="PJR12"/>
      <c r="PJS12"/>
      <c r="PJT12"/>
      <c r="PJU12"/>
      <c r="PJV12"/>
      <c r="PJW12"/>
      <c r="PJX12"/>
      <c r="PJY12"/>
      <c r="PJZ12"/>
      <c r="PKA12"/>
      <c r="PKB12"/>
      <c r="PKC12"/>
      <c r="PKD12"/>
      <c r="PKE12"/>
      <c r="PKF12"/>
      <c r="PKG12"/>
      <c r="PKH12"/>
      <c r="PKI12"/>
      <c r="PKJ12"/>
      <c r="PKK12"/>
      <c r="PKL12"/>
      <c r="PKM12"/>
      <c r="PKN12"/>
      <c r="PKO12"/>
      <c r="PKP12"/>
      <c r="PKQ12"/>
      <c r="PKR12"/>
      <c r="PKS12"/>
      <c r="PKT12"/>
      <c r="PKU12"/>
      <c r="PKV12"/>
      <c r="PKW12"/>
      <c r="PKX12"/>
      <c r="PKY12"/>
      <c r="PKZ12"/>
      <c r="PLA12"/>
      <c r="PLB12"/>
      <c r="PLC12"/>
      <c r="PLD12"/>
      <c r="PLE12"/>
      <c r="PLF12"/>
      <c r="PLG12"/>
      <c r="PLH12"/>
      <c r="PLI12"/>
      <c r="PLJ12"/>
      <c r="PLK12"/>
      <c r="PLL12"/>
      <c r="PLM12"/>
      <c r="PLN12"/>
      <c r="PLO12"/>
      <c r="PLP12"/>
      <c r="PLQ12"/>
      <c r="PLR12"/>
      <c r="PLS12"/>
      <c r="PLT12"/>
      <c r="PLU12"/>
      <c r="PLV12"/>
      <c r="PLW12"/>
      <c r="PLX12"/>
      <c r="PLY12"/>
      <c r="PLZ12"/>
      <c r="PMA12"/>
      <c r="PMB12"/>
      <c r="PMC12"/>
      <c r="PMD12"/>
      <c r="PME12"/>
      <c r="PMF12"/>
      <c r="PMG12"/>
      <c r="PMH12"/>
      <c r="PMI12"/>
      <c r="PMJ12"/>
      <c r="PMK12"/>
      <c r="PML12"/>
      <c r="PMM12"/>
      <c r="PMN12"/>
      <c r="PMO12"/>
      <c r="PMP12"/>
      <c r="PMQ12"/>
      <c r="PMR12"/>
      <c r="PMS12"/>
      <c r="PMT12"/>
      <c r="PMU12"/>
      <c r="PMV12"/>
      <c r="PMW12"/>
      <c r="PMX12"/>
      <c r="PMY12"/>
      <c r="PMZ12"/>
      <c r="PNA12"/>
      <c r="PNB12"/>
      <c r="PNC12"/>
      <c r="PND12"/>
      <c r="PNE12"/>
      <c r="PNF12"/>
      <c r="PNG12"/>
      <c r="PNH12"/>
      <c r="PNI12"/>
      <c r="PNJ12"/>
      <c r="PNK12"/>
      <c r="PNL12"/>
      <c r="PNM12"/>
      <c r="PNN12"/>
      <c r="PNO12"/>
      <c r="PNP12"/>
      <c r="PNQ12"/>
      <c r="PNR12"/>
      <c r="PNS12"/>
      <c r="PNT12"/>
      <c r="PNU12"/>
      <c r="PNV12"/>
      <c r="PNW12"/>
      <c r="PNX12"/>
      <c r="PNY12"/>
      <c r="PNZ12"/>
      <c r="POA12"/>
      <c r="POB12"/>
      <c r="POC12"/>
      <c r="POD12"/>
      <c r="POE12"/>
      <c r="POF12"/>
      <c r="POG12"/>
      <c r="POH12"/>
      <c r="POI12"/>
      <c r="POJ12"/>
      <c r="POK12"/>
      <c r="POL12"/>
      <c r="POM12"/>
      <c r="PON12"/>
      <c r="POO12"/>
      <c r="POP12"/>
      <c r="POQ12"/>
      <c r="POR12"/>
      <c r="POS12"/>
      <c r="POT12"/>
      <c r="POU12"/>
      <c r="POV12"/>
      <c r="POW12"/>
      <c r="POX12"/>
      <c r="POY12"/>
      <c r="POZ12"/>
      <c r="PPA12"/>
      <c r="PPB12"/>
      <c r="PPC12"/>
      <c r="PPD12"/>
      <c r="PPE12"/>
      <c r="PPF12"/>
      <c r="PPG12"/>
      <c r="PPH12"/>
      <c r="PPI12"/>
      <c r="PPJ12"/>
      <c r="PPK12"/>
      <c r="PPL12"/>
      <c r="PPM12"/>
      <c r="PPN12"/>
      <c r="PPO12"/>
      <c r="PPP12"/>
      <c r="PPQ12"/>
      <c r="PPR12"/>
      <c r="PPS12"/>
      <c r="PPT12"/>
      <c r="PPU12"/>
      <c r="PPV12"/>
      <c r="PPW12"/>
      <c r="PPX12"/>
      <c r="PPY12"/>
      <c r="PPZ12"/>
      <c r="PQA12"/>
      <c r="PQB12"/>
      <c r="PQC12"/>
      <c r="PQD12"/>
      <c r="PQE12"/>
      <c r="PQF12"/>
      <c r="PQG12"/>
      <c r="PQH12"/>
      <c r="PQI12"/>
      <c r="PQJ12"/>
      <c r="PQK12"/>
      <c r="PQL12"/>
      <c r="PQM12"/>
      <c r="PQN12"/>
      <c r="PQO12"/>
      <c r="PQP12"/>
      <c r="PQQ12"/>
      <c r="PQR12"/>
      <c r="PQS12"/>
      <c r="PQT12"/>
      <c r="PQU12"/>
      <c r="PQV12"/>
      <c r="PQW12"/>
      <c r="PQX12"/>
      <c r="PQY12"/>
      <c r="PQZ12"/>
      <c r="PRA12"/>
      <c r="PRB12"/>
      <c r="PRC12"/>
      <c r="PRD12"/>
      <c r="PRE12"/>
      <c r="PRF12"/>
      <c r="PRG12"/>
      <c r="PRH12"/>
      <c r="PRI12"/>
      <c r="PRJ12"/>
      <c r="PRK12"/>
      <c r="PRL12"/>
      <c r="PRM12"/>
      <c r="PRN12"/>
      <c r="PRO12"/>
      <c r="PRP12"/>
      <c r="PRQ12"/>
      <c r="PRR12"/>
      <c r="PRS12"/>
      <c r="PRT12"/>
      <c r="PRU12"/>
      <c r="PRV12"/>
      <c r="PRW12"/>
      <c r="PRX12"/>
      <c r="PRY12"/>
      <c r="PRZ12"/>
      <c r="PSA12"/>
      <c r="PSB12"/>
      <c r="PSC12"/>
      <c r="PSD12"/>
      <c r="PSE12"/>
      <c r="PSF12"/>
      <c r="PSG12"/>
      <c r="PSH12"/>
      <c r="PSI12"/>
      <c r="PSJ12"/>
      <c r="PSK12"/>
      <c r="PSL12"/>
      <c r="PSM12"/>
      <c r="PSN12"/>
      <c r="PSO12"/>
      <c r="PSP12"/>
      <c r="PSQ12"/>
      <c r="PSR12"/>
      <c r="PSS12"/>
      <c r="PST12"/>
      <c r="PSU12"/>
      <c r="PSV12"/>
      <c r="PSW12"/>
      <c r="PSX12"/>
      <c r="PSY12"/>
      <c r="PSZ12"/>
      <c r="PTA12"/>
      <c r="PTB12"/>
      <c r="PTC12"/>
      <c r="PTD12"/>
      <c r="PTE12"/>
      <c r="PTF12"/>
      <c r="PTG12"/>
      <c r="PTH12"/>
      <c r="PTI12"/>
      <c r="PTJ12"/>
      <c r="PTK12"/>
      <c r="PTL12"/>
      <c r="PTM12"/>
      <c r="PTN12"/>
      <c r="PTO12"/>
      <c r="PTP12"/>
      <c r="PTQ12"/>
      <c r="PTR12"/>
      <c r="PTS12"/>
      <c r="PTT12"/>
      <c r="PTU12"/>
      <c r="PTV12"/>
      <c r="PTW12"/>
      <c r="PTX12"/>
      <c r="PTY12"/>
      <c r="PTZ12"/>
      <c r="PUA12"/>
      <c r="PUB12"/>
      <c r="PUC12"/>
      <c r="PUD12"/>
      <c r="PUE12"/>
      <c r="PUF12"/>
      <c r="PUG12"/>
      <c r="PUH12"/>
      <c r="PUI12"/>
      <c r="PUJ12"/>
      <c r="PUK12"/>
      <c r="PUL12"/>
      <c r="PUM12"/>
      <c r="PUN12"/>
      <c r="PUO12"/>
      <c r="PUP12"/>
      <c r="PUQ12"/>
      <c r="PUR12"/>
      <c r="PUS12"/>
      <c r="PUT12"/>
      <c r="PUU12"/>
      <c r="PUV12"/>
      <c r="PUW12"/>
      <c r="PUX12"/>
      <c r="PUY12"/>
      <c r="PUZ12"/>
      <c r="PVA12"/>
      <c r="PVB12"/>
      <c r="PVC12"/>
      <c r="PVD12"/>
      <c r="PVE12"/>
      <c r="PVF12"/>
      <c r="PVG12"/>
      <c r="PVH12"/>
      <c r="PVI12"/>
      <c r="PVJ12"/>
      <c r="PVK12"/>
      <c r="PVL12"/>
      <c r="PVM12"/>
      <c r="PVN12"/>
      <c r="PVO12"/>
      <c r="PVP12"/>
      <c r="PVQ12"/>
      <c r="PVR12"/>
      <c r="PVS12"/>
      <c r="PVT12"/>
      <c r="PVU12"/>
      <c r="PVV12"/>
      <c r="PVW12"/>
      <c r="PVX12"/>
      <c r="PVY12"/>
      <c r="PVZ12"/>
      <c r="PWA12"/>
      <c r="PWB12"/>
      <c r="PWC12"/>
      <c r="PWD12"/>
      <c r="PWE12"/>
      <c r="PWF12"/>
      <c r="PWG12"/>
      <c r="PWH12"/>
      <c r="PWI12"/>
      <c r="PWJ12"/>
      <c r="PWK12"/>
      <c r="PWL12"/>
      <c r="PWM12"/>
      <c r="PWN12"/>
      <c r="PWO12"/>
      <c r="PWP12"/>
      <c r="PWQ12"/>
      <c r="PWR12"/>
      <c r="PWS12"/>
      <c r="PWT12"/>
      <c r="PWU12"/>
      <c r="PWV12"/>
      <c r="PWW12"/>
      <c r="PWX12"/>
      <c r="PWY12"/>
      <c r="PWZ12"/>
      <c r="PXA12"/>
      <c r="PXB12"/>
      <c r="PXC12"/>
      <c r="PXD12"/>
      <c r="PXE12"/>
      <c r="PXF12"/>
      <c r="PXG12"/>
      <c r="PXH12"/>
      <c r="PXI12"/>
      <c r="PXJ12"/>
      <c r="PXK12"/>
      <c r="PXL12"/>
      <c r="PXM12"/>
      <c r="PXN12"/>
      <c r="PXO12"/>
      <c r="PXP12"/>
      <c r="PXQ12"/>
      <c r="PXR12"/>
      <c r="PXS12"/>
      <c r="PXT12"/>
      <c r="PXU12"/>
      <c r="PXV12"/>
      <c r="PXW12"/>
      <c r="PXX12"/>
      <c r="PXY12"/>
      <c r="PXZ12"/>
      <c r="PYA12"/>
      <c r="PYB12"/>
      <c r="PYC12"/>
      <c r="PYD12"/>
      <c r="PYE12"/>
      <c r="PYF12"/>
      <c r="PYG12"/>
      <c r="PYH12"/>
      <c r="PYI12"/>
      <c r="PYJ12"/>
      <c r="PYK12"/>
      <c r="PYL12"/>
      <c r="PYM12"/>
      <c r="PYN12"/>
      <c r="PYO12"/>
      <c r="PYP12"/>
      <c r="PYQ12"/>
      <c r="PYR12"/>
      <c r="PYS12"/>
      <c r="PYT12"/>
      <c r="PYU12"/>
      <c r="PYV12"/>
      <c r="PYW12"/>
      <c r="PYX12"/>
      <c r="PYY12"/>
      <c r="PYZ12"/>
      <c r="PZA12"/>
      <c r="PZB12"/>
      <c r="PZC12"/>
      <c r="PZD12"/>
      <c r="PZE12"/>
      <c r="PZF12"/>
      <c r="PZG12"/>
      <c r="PZH12"/>
      <c r="PZI12"/>
      <c r="PZJ12"/>
      <c r="PZK12"/>
      <c r="PZL12"/>
      <c r="PZM12"/>
      <c r="PZN12"/>
      <c r="PZO12"/>
      <c r="PZP12"/>
      <c r="PZQ12"/>
      <c r="PZR12"/>
      <c r="PZS12"/>
      <c r="PZT12"/>
      <c r="PZU12"/>
      <c r="PZV12"/>
      <c r="PZW12"/>
      <c r="PZX12"/>
      <c r="PZY12"/>
      <c r="PZZ12"/>
      <c r="QAA12"/>
      <c r="QAB12"/>
      <c r="QAC12"/>
      <c r="QAD12"/>
      <c r="QAE12"/>
      <c r="QAF12"/>
      <c r="QAG12"/>
      <c r="QAH12"/>
      <c r="QAI12"/>
      <c r="QAJ12"/>
      <c r="QAK12"/>
      <c r="QAL12"/>
      <c r="QAM12"/>
      <c r="QAN12"/>
      <c r="QAO12"/>
      <c r="QAP12"/>
      <c r="QAQ12"/>
      <c r="QAR12"/>
      <c r="QAS12"/>
      <c r="QAT12"/>
      <c r="QAU12"/>
      <c r="QAV12"/>
      <c r="QAW12"/>
      <c r="QAX12"/>
      <c r="QAY12"/>
      <c r="QAZ12"/>
      <c r="QBA12"/>
      <c r="QBB12"/>
      <c r="QBC12"/>
      <c r="QBD12"/>
      <c r="QBE12"/>
      <c r="QBF12"/>
      <c r="QBG12"/>
      <c r="QBH12"/>
      <c r="QBI12"/>
      <c r="QBJ12"/>
      <c r="QBK12"/>
      <c r="QBL12"/>
      <c r="QBM12"/>
      <c r="QBN12"/>
      <c r="QBO12"/>
      <c r="QBP12"/>
      <c r="QBQ12"/>
      <c r="QBR12"/>
      <c r="QBS12"/>
      <c r="QBT12"/>
      <c r="QBU12"/>
      <c r="QBV12"/>
      <c r="QBW12"/>
      <c r="QBX12"/>
      <c r="QBY12"/>
      <c r="QBZ12"/>
      <c r="QCA12"/>
      <c r="QCB12"/>
      <c r="QCC12"/>
      <c r="QCD12"/>
      <c r="QCE12"/>
      <c r="QCF12"/>
      <c r="QCG12"/>
      <c r="QCH12"/>
      <c r="QCI12"/>
      <c r="QCJ12"/>
      <c r="QCK12"/>
      <c r="QCL12"/>
      <c r="QCM12"/>
      <c r="QCN12"/>
      <c r="QCO12"/>
      <c r="QCP12"/>
      <c r="QCQ12"/>
      <c r="QCR12"/>
      <c r="QCS12"/>
      <c r="QCT12"/>
      <c r="QCU12"/>
      <c r="QCV12"/>
      <c r="QCW12"/>
      <c r="QCX12"/>
      <c r="QCY12"/>
      <c r="QCZ12"/>
      <c r="QDA12"/>
      <c r="QDB12"/>
      <c r="QDC12"/>
      <c r="QDD12"/>
      <c r="QDE12"/>
      <c r="QDF12"/>
      <c r="QDG12"/>
      <c r="QDH12"/>
      <c r="QDI12"/>
      <c r="QDJ12"/>
      <c r="QDK12"/>
      <c r="QDL12"/>
      <c r="QDM12"/>
      <c r="QDN12"/>
      <c r="QDO12"/>
      <c r="QDP12"/>
      <c r="QDQ12"/>
      <c r="QDR12"/>
      <c r="QDS12"/>
      <c r="QDT12"/>
      <c r="QDU12"/>
      <c r="QDV12"/>
      <c r="QDW12"/>
      <c r="QDX12"/>
      <c r="QDY12"/>
      <c r="QDZ12"/>
      <c r="QEA12"/>
      <c r="QEB12"/>
      <c r="QEC12"/>
      <c r="QED12"/>
      <c r="QEE12"/>
      <c r="QEF12"/>
      <c r="QEG12"/>
      <c r="QEH12"/>
      <c r="QEI12"/>
      <c r="QEJ12"/>
      <c r="QEK12"/>
      <c r="QEL12"/>
      <c r="QEM12"/>
      <c r="QEN12"/>
      <c r="QEO12"/>
      <c r="QEP12"/>
      <c r="QEQ12"/>
      <c r="QER12"/>
      <c r="QES12"/>
      <c r="QET12"/>
      <c r="QEU12"/>
      <c r="QEV12"/>
      <c r="QEW12"/>
      <c r="QEX12"/>
      <c r="QEY12"/>
      <c r="QEZ12"/>
      <c r="QFA12"/>
      <c r="QFB12"/>
      <c r="QFC12"/>
      <c r="QFD12"/>
      <c r="QFE12"/>
      <c r="QFF12"/>
      <c r="QFG12"/>
      <c r="QFH12"/>
      <c r="QFI12"/>
      <c r="QFJ12"/>
      <c r="QFK12"/>
      <c r="QFL12"/>
      <c r="QFM12"/>
      <c r="QFN12"/>
      <c r="QFO12"/>
      <c r="QFP12"/>
      <c r="QFQ12"/>
      <c r="QFR12"/>
      <c r="QFS12"/>
      <c r="QFT12"/>
      <c r="QFU12"/>
      <c r="QFV12"/>
      <c r="QFW12"/>
      <c r="QFX12"/>
      <c r="QFY12"/>
      <c r="QFZ12"/>
      <c r="QGA12"/>
      <c r="QGB12"/>
      <c r="QGC12"/>
      <c r="QGD12"/>
      <c r="QGE12"/>
      <c r="QGF12"/>
      <c r="QGG12"/>
      <c r="QGH12"/>
      <c r="QGI12"/>
      <c r="QGJ12"/>
      <c r="QGK12"/>
      <c r="QGL12"/>
      <c r="QGM12"/>
      <c r="QGN12"/>
      <c r="QGO12"/>
      <c r="QGP12"/>
      <c r="QGQ12"/>
      <c r="QGR12"/>
      <c r="QGS12"/>
      <c r="QGT12"/>
      <c r="QGU12"/>
      <c r="QGV12"/>
      <c r="QGW12"/>
      <c r="QGX12"/>
      <c r="QGY12"/>
      <c r="QGZ12"/>
      <c r="QHA12"/>
      <c r="QHB12"/>
      <c r="QHC12"/>
      <c r="QHD12"/>
      <c r="QHE12"/>
      <c r="QHF12"/>
      <c r="QHG12"/>
      <c r="QHH12"/>
      <c r="QHI12"/>
      <c r="QHJ12"/>
      <c r="QHK12"/>
      <c r="QHL12"/>
      <c r="QHM12"/>
      <c r="QHN12"/>
      <c r="QHO12"/>
      <c r="QHP12"/>
      <c r="QHQ12"/>
      <c r="QHR12"/>
      <c r="QHS12"/>
      <c r="QHT12"/>
      <c r="QHU12"/>
      <c r="QHV12"/>
      <c r="QHW12"/>
      <c r="QHX12"/>
      <c r="QHY12"/>
      <c r="QHZ12"/>
      <c r="QIA12"/>
      <c r="QIB12"/>
      <c r="QIC12"/>
      <c r="QID12"/>
      <c r="QIE12"/>
      <c r="QIF12"/>
      <c r="QIG12"/>
      <c r="QIH12"/>
      <c r="QII12"/>
      <c r="QIJ12"/>
      <c r="QIK12"/>
      <c r="QIL12"/>
      <c r="QIM12"/>
      <c r="QIN12"/>
      <c r="QIO12"/>
      <c r="QIP12"/>
      <c r="QIQ12"/>
      <c r="QIR12"/>
      <c r="QIS12"/>
      <c r="QIT12"/>
      <c r="QIU12"/>
      <c r="QIV12"/>
      <c r="QIW12"/>
      <c r="QIX12"/>
      <c r="QIY12"/>
      <c r="QIZ12"/>
      <c r="QJA12"/>
      <c r="QJB12"/>
      <c r="QJC12"/>
      <c r="QJD12"/>
      <c r="QJE12"/>
      <c r="QJF12"/>
      <c r="QJG12"/>
      <c r="QJH12"/>
      <c r="QJI12"/>
      <c r="QJJ12"/>
      <c r="QJK12"/>
      <c r="QJL12"/>
      <c r="QJM12"/>
      <c r="QJN12"/>
      <c r="QJO12"/>
      <c r="QJP12"/>
      <c r="QJQ12"/>
      <c r="QJR12"/>
      <c r="QJS12"/>
      <c r="QJT12"/>
      <c r="QJU12"/>
      <c r="QJV12"/>
      <c r="QJW12"/>
      <c r="QJX12"/>
      <c r="QJY12"/>
      <c r="QJZ12"/>
      <c r="QKA12"/>
      <c r="QKB12"/>
      <c r="QKC12"/>
      <c r="QKD12"/>
      <c r="QKE12"/>
      <c r="QKF12"/>
      <c r="QKG12"/>
      <c r="QKH12"/>
      <c r="QKI12"/>
      <c r="QKJ12"/>
      <c r="QKK12"/>
      <c r="QKL12"/>
      <c r="QKM12"/>
      <c r="QKN12"/>
      <c r="QKO12"/>
      <c r="QKP12"/>
      <c r="QKQ12"/>
      <c r="QKR12"/>
      <c r="QKS12"/>
      <c r="QKT12"/>
      <c r="QKU12"/>
      <c r="QKV12"/>
      <c r="QKW12"/>
      <c r="QKX12"/>
      <c r="QKY12"/>
      <c r="QKZ12"/>
      <c r="QLA12"/>
      <c r="QLB12"/>
      <c r="QLC12"/>
      <c r="QLD12"/>
      <c r="QLE12"/>
      <c r="QLF12"/>
      <c r="QLG12"/>
      <c r="QLH12"/>
      <c r="QLI12"/>
      <c r="QLJ12"/>
      <c r="QLK12"/>
      <c r="QLL12"/>
      <c r="QLM12"/>
      <c r="QLN12"/>
      <c r="QLO12"/>
      <c r="QLP12"/>
      <c r="QLQ12"/>
      <c r="QLR12"/>
      <c r="QLS12"/>
      <c r="QLT12"/>
      <c r="QLU12"/>
      <c r="QLV12"/>
      <c r="QLW12"/>
      <c r="QLX12"/>
      <c r="QLY12"/>
      <c r="QLZ12"/>
      <c r="QMA12"/>
      <c r="QMB12"/>
      <c r="QMC12"/>
      <c r="QMD12"/>
      <c r="QME12"/>
      <c r="QMF12"/>
      <c r="QMG12"/>
      <c r="QMH12"/>
      <c r="QMI12"/>
      <c r="QMJ12"/>
      <c r="QMK12"/>
      <c r="QML12"/>
      <c r="QMM12"/>
      <c r="QMN12"/>
      <c r="QMO12"/>
      <c r="QMP12"/>
      <c r="QMQ12"/>
      <c r="QMR12"/>
      <c r="QMS12"/>
      <c r="QMT12"/>
      <c r="QMU12"/>
      <c r="QMV12"/>
      <c r="QMW12"/>
      <c r="QMX12"/>
      <c r="QMY12"/>
      <c r="QMZ12"/>
      <c r="QNA12"/>
      <c r="QNB12"/>
      <c r="QNC12"/>
      <c r="QND12"/>
      <c r="QNE12"/>
      <c r="QNF12"/>
      <c r="QNG12"/>
      <c r="QNH12"/>
      <c r="QNI12"/>
      <c r="QNJ12"/>
      <c r="QNK12"/>
      <c r="QNL12"/>
      <c r="QNM12"/>
      <c r="QNN12"/>
      <c r="QNO12"/>
      <c r="QNP12"/>
      <c r="QNQ12"/>
      <c r="QNR12"/>
      <c r="QNS12"/>
      <c r="QNT12"/>
      <c r="QNU12"/>
      <c r="QNV12"/>
      <c r="QNW12"/>
      <c r="QNX12"/>
      <c r="QNY12"/>
      <c r="QNZ12"/>
      <c r="QOA12"/>
      <c r="QOB12"/>
      <c r="QOC12"/>
      <c r="QOD12"/>
      <c r="QOE12"/>
      <c r="QOF12"/>
      <c r="QOG12"/>
      <c r="QOH12"/>
      <c r="QOI12"/>
      <c r="QOJ12"/>
      <c r="QOK12"/>
      <c r="QOL12"/>
      <c r="QOM12"/>
      <c r="QON12"/>
      <c r="QOO12"/>
      <c r="QOP12"/>
      <c r="QOQ12"/>
      <c r="QOR12"/>
      <c r="QOS12"/>
      <c r="QOT12"/>
      <c r="QOU12"/>
      <c r="QOV12"/>
      <c r="QOW12"/>
      <c r="QOX12"/>
      <c r="QOY12"/>
      <c r="QOZ12"/>
      <c r="QPA12"/>
      <c r="QPB12"/>
      <c r="QPC12"/>
      <c r="QPD12"/>
      <c r="QPE12"/>
      <c r="QPF12"/>
      <c r="QPG12"/>
      <c r="QPH12"/>
      <c r="QPI12"/>
      <c r="QPJ12"/>
      <c r="QPK12"/>
      <c r="QPL12"/>
      <c r="QPM12"/>
      <c r="QPN12"/>
      <c r="QPO12"/>
      <c r="QPP12"/>
      <c r="QPQ12"/>
      <c r="QPR12"/>
      <c r="QPS12"/>
      <c r="QPT12"/>
      <c r="QPU12"/>
      <c r="QPV12"/>
      <c r="QPW12"/>
      <c r="QPX12"/>
      <c r="QPY12"/>
      <c r="QPZ12"/>
      <c r="QQA12"/>
      <c r="QQB12"/>
      <c r="QQC12"/>
      <c r="QQD12"/>
      <c r="QQE12"/>
      <c r="QQF12"/>
      <c r="QQG12"/>
      <c r="QQH12"/>
      <c r="QQI12"/>
      <c r="QQJ12"/>
      <c r="QQK12"/>
      <c r="QQL12"/>
      <c r="QQM12"/>
      <c r="QQN12"/>
      <c r="QQO12"/>
      <c r="QQP12"/>
      <c r="QQQ12"/>
      <c r="QQR12"/>
      <c r="QQS12"/>
      <c r="QQT12"/>
      <c r="QQU12"/>
      <c r="QQV12"/>
      <c r="QQW12"/>
      <c r="QQX12"/>
      <c r="QQY12"/>
      <c r="QQZ12"/>
      <c r="QRA12"/>
      <c r="QRB12"/>
      <c r="QRC12"/>
      <c r="QRD12"/>
      <c r="QRE12"/>
      <c r="QRF12"/>
      <c r="QRG12"/>
      <c r="QRH12"/>
      <c r="QRI12"/>
      <c r="QRJ12"/>
      <c r="QRK12"/>
      <c r="QRL12"/>
      <c r="QRM12"/>
      <c r="QRN12"/>
      <c r="QRO12"/>
      <c r="QRP12"/>
      <c r="QRQ12"/>
      <c r="QRR12"/>
      <c r="QRS12"/>
      <c r="QRT12"/>
      <c r="QRU12"/>
      <c r="QRV12"/>
      <c r="QRW12"/>
      <c r="QRX12"/>
      <c r="QRY12"/>
      <c r="QRZ12"/>
      <c r="QSA12"/>
      <c r="QSB12"/>
      <c r="QSC12"/>
      <c r="QSD12"/>
      <c r="QSE12"/>
      <c r="QSF12"/>
      <c r="QSG12"/>
      <c r="QSH12"/>
      <c r="QSI12"/>
      <c r="QSJ12"/>
      <c r="QSK12"/>
      <c r="QSL12"/>
      <c r="QSM12"/>
      <c r="QSN12"/>
      <c r="QSO12"/>
      <c r="QSP12"/>
      <c r="QSQ12"/>
      <c r="QSR12"/>
      <c r="QSS12"/>
      <c r="QST12"/>
      <c r="QSU12"/>
      <c r="QSV12"/>
      <c r="QSW12"/>
      <c r="QSX12"/>
      <c r="QSY12"/>
      <c r="QSZ12"/>
      <c r="QTA12"/>
      <c r="QTB12"/>
      <c r="QTC12"/>
      <c r="QTD12"/>
      <c r="QTE12"/>
      <c r="QTF12"/>
      <c r="QTG12"/>
      <c r="QTH12"/>
      <c r="QTI12"/>
      <c r="QTJ12"/>
      <c r="QTK12"/>
      <c r="QTL12"/>
      <c r="QTM12"/>
      <c r="QTN12"/>
      <c r="QTO12"/>
      <c r="QTP12"/>
      <c r="QTQ12"/>
      <c r="QTR12"/>
      <c r="QTS12"/>
      <c r="QTT12"/>
      <c r="QTU12"/>
      <c r="QTV12"/>
      <c r="QTW12"/>
      <c r="QTX12"/>
      <c r="QTY12"/>
      <c r="QTZ12"/>
      <c r="QUA12"/>
      <c r="QUB12"/>
      <c r="QUC12"/>
      <c r="QUD12"/>
      <c r="QUE12"/>
      <c r="QUF12"/>
      <c r="QUG12"/>
      <c r="QUH12"/>
      <c r="QUI12"/>
      <c r="QUJ12"/>
      <c r="QUK12"/>
      <c r="QUL12"/>
      <c r="QUM12"/>
      <c r="QUN12"/>
      <c r="QUO12"/>
      <c r="QUP12"/>
      <c r="QUQ12"/>
      <c r="QUR12"/>
      <c r="QUS12"/>
      <c r="QUT12"/>
      <c r="QUU12"/>
      <c r="QUV12"/>
      <c r="QUW12"/>
      <c r="QUX12"/>
      <c r="QUY12"/>
      <c r="QUZ12"/>
      <c r="QVA12"/>
      <c r="QVB12"/>
      <c r="QVC12"/>
      <c r="QVD12"/>
      <c r="QVE12"/>
      <c r="QVF12"/>
      <c r="QVG12"/>
      <c r="QVH12"/>
      <c r="QVI12"/>
      <c r="QVJ12"/>
      <c r="QVK12"/>
      <c r="QVL12"/>
      <c r="QVM12"/>
      <c r="QVN12"/>
      <c r="QVO12"/>
      <c r="QVP12"/>
      <c r="QVQ12"/>
      <c r="QVR12"/>
      <c r="QVS12"/>
      <c r="QVT12"/>
      <c r="QVU12"/>
      <c r="QVV12"/>
      <c r="QVW12"/>
      <c r="QVX12"/>
      <c r="QVY12"/>
      <c r="QVZ12"/>
      <c r="QWA12"/>
      <c r="QWB12"/>
      <c r="QWC12"/>
      <c r="QWD12"/>
      <c r="QWE12"/>
      <c r="QWF12"/>
      <c r="QWG12"/>
      <c r="QWH12"/>
      <c r="QWI12"/>
      <c r="QWJ12"/>
      <c r="QWK12"/>
      <c r="QWL12"/>
      <c r="QWM12"/>
      <c r="QWN12"/>
      <c r="QWO12"/>
      <c r="QWP12"/>
      <c r="QWQ12"/>
      <c r="QWR12"/>
      <c r="QWS12"/>
      <c r="QWT12"/>
      <c r="QWU12"/>
      <c r="QWV12"/>
      <c r="QWW12"/>
      <c r="QWX12"/>
      <c r="QWY12"/>
      <c r="QWZ12"/>
      <c r="QXA12"/>
      <c r="QXB12"/>
      <c r="QXC12"/>
      <c r="QXD12"/>
      <c r="QXE12"/>
      <c r="QXF12"/>
      <c r="QXG12"/>
      <c r="QXH12"/>
      <c r="QXI12"/>
      <c r="QXJ12"/>
      <c r="QXK12"/>
      <c r="QXL12"/>
      <c r="QXM12"/>
      <c r="QXN12"/>
      <c r="QXO12"/>
      <c r="QXP12"/>
      <c r="QXQ12"/>
      <c r="QXR12"/>
      <c r="QXS12"/>
      <c r="QXT12"/>
      <c r="QXU12"/>
      <c r="QXV12"/>
      <c r="QXW12"/>
      <c r="QXX12"/>
      <c r="QXY12"/>
      <c r="QXZ12"/>
      <c r="QYA12"/>
      <c r="QYB12"/>
      <c r="QYC12"/>
      <c r="QYD12"/>
      <c r="QYE12"/>
      <c r="QYF12"/>
      <c r="QYG12"/>
      <c r="QYH12"/>
      <c r="QYI12"/>
      <c r="QYJ12"/>
      <c r="QYK12"/>
      <c r="QYL12"/>
      <c r="QYM12"/>
      <c r="QYN12"/>
      <c r="QYO12"/>
      <c r="QYP12"/>
      <c r="QYQ12"/>
      <c r="QYR12"/>
      <c r="QYS12"/>
      <c r="QYT12"/>
      <c r="QYU12"/>
      <c r="QYV12"/>
      <c r="QYW12"/>
      <c r="QYX12"/>
      <c r="QYY12"/>
      <c r="QYZ12"/>
      <c r="QZA12"/>
      <c r="QZB12"/>
      <c r="QZC12"/>
      <c r="QZD12"/>
      <c r="QZE12"/>
      <c r="QZF12"/>
      <c r="QZG12"/>
      <c r="QZH12"/>
      <c r="QZI12"/>
      <c r="QZJ12"/>
      <c r="QZK12"/>
      <c r="QZL12"/>
      <c r="QZM12"/>
      <c r="QZN12"/>
      <c r="QZO12"/>
      <c r="QZP12"/>
      <c r="QZQ12"/>
      <c r="QZR12"/>
      <c r="QZS12"/>
      <c r="QZT12"/>
      <c r="QZU12"/>
      <c r="QZV12"/>
      <c r="QZW12"/>
      <c r="QZX12"/>
      <c r="QZY12"/>
      <c r="QZZ12"/>
      <c r="RAA12"/>
      <c r="RAB12"/>
      <c r="RAC12"/>
      <c r="RAD12"/>
      <c r="RAE12"/>
      <c r="RAF12"/>
      <c r="RAG12"/>
      <c r="RAH12"/>
      <c r="RAI12"/>
      <c r="RAJ12"/>
      <c r="RAK12"/>
      <c r="RAL12"/>
      <c r="RAM12"/>
      <c r="RAN12"/>
      <c r="RAO12"/>
      <c r="RAP12"/>
      <c r="RAQ12"/>
      <c r="RAR12"/>
      <c r="RAS12"/>
      <c r="RAT12"/>
      <c r="RAU12"/>
      <c r="RAV12"/>
      <c r="RAW12"/>
      <c r="RAX12"/>
      <c r="RAY12"/>
      <c r="RAZ12"/>
      <c r="RBA12"/>
      <c r="RBB12"/>
      <c r="RBC12"/>
      <c r="RBD12"/>
      <c r="RBE12"/>
      <c r="RBF12"/>
      <c r="RBG12"/>
      <c r="RBH12"/>
      <c r="RBI12"/>
      <c r="RBJ12"/>
      <c r="RBK12"/>
      <c r="RBL12"/>
      <c r="RBM12"/>
      <c r="RBN12"/>
      <c r="RBO12"/>
      <c r="RBP12"/>
      <c r="RBQ12"/>
      <c r="RBR12"/>
      <c r="RBS12"/>
      <c r="RBT12"/>
      <c r="RBU12"/>
      <c r="RBV12"/>
      <c r="RBW12"/>
      <c r="RBX12"/>
      <c r="RBY12"/>
      <c r="RBZ12"/>
      <c r="RCA12"/>
      <c r="RCB12"/>
      <c r="RCC12"/>
      <c r="RCD12"/>
      <c r="RCE12"/>
      <c r="RCF12"/>
      <c r="RCG12"/>
      <c r="RCH12"/>
      <c r="RCI12"/>
      <c r="RCJ12"/>
      <c r="RCK12"/>
      <c r="RCL12"/>
      <c r="RCM12"/>
      <c r="RCN12"/>
      <c r="RCO12"/>
      <c r="RCP12"/>
      <c r="RCQ12"/>
      <c r="RCR12"/>
      <c r="RCS12"/>
      <c r="RCT12"/>
      <c r="RCU12"/>
      <c r="RCV12"/>
      <c r="RCW12"/>
      <c r="RCX12"/>
      <c r="RCY12"/>
      <c r="RCZ12"/>
      <c r="RDA12"/>
      <c r="RDB12"/>
      <c r="RDC12"/>
      <c r="RDD12"/>
      <c r="RDE12"/>
      <c r="RDF12"/>
      <c r="RDG12"/>
      <c r="RDH12"/>
      <c r="RDI12"/>
      <c r="RDJ12"/>
      <c r="RDK12"/>
      <c r="RDL12"/>
      <c r="RDM12"/>
      <c r="RDN12"/>
      <c r="RDO12"/>
      <c r="RDP12"/>
      <c r="RDQ12"/>
      <c r="RDR12"/>
      <c r="RDS12"/>
      <c r="RDT12"/>
      <c r="RDU12"/>
      <c r="RDV12"/>
      <c r="RDW12"/>
      <c r="RDX12"/>
      <c r="RDY12"/>
      <c r="RDZ12"/>
      <c r="REA12"/>
      <c r="REB12"/>
      <c r="REC12"/>
      <c r="RED12"/>
      <c r="REE12"/>
      <c r="REF12"/>
      <c r="REG12"/>
      <c r="REH12"/>
      <c r="REI12"/>
      <c r="REJ12"/>
      <c r="REK12"/>
      <c r="REL12"/>
      <c r="REM12"/>
      <c r="REN12"/>
      <c r="REO12"/>
      <c r="REP12"/>
      <c r="REQ12"/>
      <c r="RER12"/>
      <c r="RES12"/>
      <c r="RET12"/>
      <c r="REU12"/>
      <c r="REV12"/>
      <c r="REW12"/>
      <c r="REX12"/>
      <c r="REY12"/>
      <c r="REZ12"/>
      <c r="RFA12"/>
      <c r="RFB12"/>
      <c r="RFC12"/>
      <c r="RFD12"/>
      <c r="RFE12"/>
      <c r="RFF12"/>
      <c r="RFG12"/>
      <c r="RFH12"/>
      <c r="RFI12"/>
      <c r="RFJ12"/>
      <c r="RFK12"/>
      <c r="RFL12"/>
      <c r="RFM12"/>
      <c r="RFN12"/>
      <c r="RFO12"/>
      <c r="RFP12"/>
      <c r="RFQ12"/>
      <c r="RFR12"/>
      <c r="RFS12"/>
      <c r="RFT12"/>
      <c r="RFU12"/>
      <c r="RFV12"/>
      <c r="RFW12"/>
      <c r="RFX12"/>
      <c r="RFY12"/>
      <c r="RFZ12"/>
      <c r="RGA12"/>
      <c r="RGB12"/>
      <c r="RGC12"/>
      <c r="RGD12"/>
      <c r="RGE12"/>
      <c r="RGF12"/>
      <c r="RGG12"/>
      <c r="RGH12"/>
      <c r="RGI12"/>
      <c r="RGJ12"/>
      <c r="RGK12"/>
      <c r="RGL12"/>
      <c r="RGM12"/>
      <c r="RGN12"/>
      <c r="RGO12"/>
      <c r="RGP12"/>
      <c r="RGQ12"/>
      <c r="RGR12"/>
      <c r="RGS12"/>
      <c r="RGT12"/>
      <c r="RGU12"/>
      <c r="RGV12"/>
      <c r="RGW12"/>
      <c r="RGX12"/>
      <c r="RGY12"/>
      <c r="RGZ12"/>
      <c r="RHA12"/>
      <c r="RHB12"/>
      <c r="RHC12"/>
      <c r="RHD12"/>
      <c r="RHE12"/>
      <c r="RHF12"/>
      <c r="RHG12"/>
      <c r="RHH12"/>
      <c r="RHI12"/>
      <c r="RHJ12"/>
      <c r="RHK12"/>
      <c r="RHL12"/>
      <c r="RHM12"/>
      <c r="RHN12"/>
      <c r="RHO12"/>
      <c r="RHP12"/>
      <c r="RHQ12"/>
      <c r="RHR12"/>
      <c r="RHS12"/>
      <c r="RHT12"/>
      <c r="RHU12"/>
      <c r="RHV12"/>
      <c r="RHW12"/>
      <c r="RHX12"/>
      <c r="RHY12"/>
      <c r="RHZ12"/>
      <c r="RIA12"/>
      <c r="RIB12"/>
      <c r="RIC12"/>
      <c r="RID12"/>
      <c r="RIE12"/>
      <c r="RIF12"/>
      <c r="RIG12"/>
      <c r="RIH12"/>
      <c r="RII12"/>
      <c r="RIJ12"/>
      <c r="RIK12"/>
      <c r="RIL12"/>
      <c r="RIM12"/>
      <c r="RIN12"/>
      <c r="RIO12"/>
      <c r="RIP12"/>
      <c r="RIQ12"/>
      <c r="RIR12"/>
      <c r="RIS12"/>
      <c r="RIT12"/>
      <c r="RIU12"/>
      <c r="RIV12"/>
      <c r="RIW12"/>
      <c r="RIX12"/>
      <c r="RIY12"/>
      <c r="RIZ12"/>
      <c r="RJA12"/>
      <c r="RJB12"/>
      <c r="RJC12"/>
      <c r="RJD12"/>
      <c r="RJE12"/>
      <c r="RJF12"/>
      <c r="RJG12"/>
      <c r="RJH12"/>
      <c r="RJI12"/>
      <c r="RJJ12"/>
      <c r="RJK12"/>
      <c r="RJL12"/>
      <c r="RJM12"/>
      <c r="RJN12"/>
      <c r="RJO12"/>
      <c r="RJP12"/>
      <c r="RJQ12"/>
      <c r="RJR12"/>
      <c r="RJS12"/>
      <c r="RJT12"/>
      <c r="RJU12"/>
      <c r="RJV12"/>
      <c r="RJW12"/>
      <c r="RJX12"/>
      <c r="RJY12"/>
      <c r="RJZ12"/>
      <c r="RKA12"/>
      <c r="RKB12"/>
      <c r="RKC12"/>
      <c r="RKD12"/>
      <c r="RKE12"/>
      <c r="RKF12"/>
      <c r="RKG12"/>
      <c r="RKH12"/>
      <c r="RKI12"/>
      <c r="RKJ12"/>
      <c r="RKK12"/>
      <c r="RKL12"/>
      <c r="RKM12"/>
      <c r="RKN12"/>
      <c r="RKO12"/>
      <c r="RKP12"/>
      <c r="RKQ12"/>
      <c r="RKR12"/>
      <c r="RKS12"/>
      <c r="RKT12"/>
      <c r="RKU12"/>
      <c r="RKV12"/>
      <c r="RKW12"/>
      <c r="RKX12"/>
      <c r="RKY12"/>
      <c r="RKZ12"/>
      <c r="RLA12"/>
      <c r="RLB12"/>
      <c r="RLC12"/>
      <c r="RLD12"/>
      <c r="RLE12"/>
      <c r="RLF12"/>
      <c r="RLG12"/>
      <c r="RLH12"/>
      <c r="RLI12"/>
      <c r="RLJ12"/>
      <c r="RLK12"/>
      <c r="RLL12"/>
      <c r="RLM12"/>
      <c r="RLN12"/>
      <c r="RLO12"/>
      <c r="RLP12"/>
      <c r="RLQ12"/>
      <c r="RLR12"/>
      <c r="RLS12"/>
      <c r="RLT12"/>
      <c r="RLU12"/>
      <c r="RLV12"/>
      <c r="RLW12"/>
      <c r="RLX12"/>
      <c r="RLY12"/>
      <c r="RLZ12"/>
      <c r="RMA12"/>
      <c r="RMB12"/>
      <c r="RMC12"/>
      <c r="RMD12"/>
      <c r="RME12"/>
      <c r="RMF12"/>
      <c r="RMG12"/>
      <c r="RMH12"/>
      <c r="RMI12"/>
      <c r="RMJ12"/>
      <c r="RMK12"/>
      <c r="RML12"/>
      <c r="RMM12"/>
      <c r="RMN12"/>
      <c r="RMO12"/>
      <c r="RMP12"/>
      <c r="RMQ12"/>
      <c r="RMR12"/>
      <c r="RMS12"/>
      <c r="RMT12"/>
      <c r="RMU12"/>
      <c r="RMV12"/>
      <c r="RMW12"/>
      <c r="RMX12"/>
      <c r="RMY12"/>
      <c r="RMZ12"/>
      <c r="RNA12"/>
      <c r="RNB12"/>
      <c r="RNC12"/>
      <c r="RND12"/>
      <c r="RNE12"/>
      <c r="RNF12"/>
      <c r="RNG12"/>
      <c r="RNH12"/>
      <c r="RNI12"/>
      <c r="RNJ12"/>
      <c r="RNK12"/>
      <c r="RNL12"/>
      <c r="RNM12"/>
      <c r="RNN12"/>
      <c r="RNO12"/>
      <c r="RNP12"/>
      <c r="RNQ12"/>
      <c r="RNR12"/>
      <c r="RNS12"/>
      <c r="RNT12"/>
      <c r="RNU12"/>
      <c r="RNV12"/>
      <c r="RNW12"/>
      <c r="RNX12"/>
      <c r="RNY12"/>
      <c r="RNZ12"/>
      <c r="ROA12"/>
      <c r="ROB12"/>
      <c r="ROC12"/>
      <c r="ROD12"/>
      <c r="ROE12"/>
      <c r="ROF12"/>
      <c r="ROG12"/>
      <c r="ROH12"/>
      <c r="ROI12"/>
      <c r="ROJ12"/>
      <c r="ROK12"/>
      <c r="ROL12"/>
      <c r="ROM12"/>
      <c r="RON12"/>
      <c r="ROO12"/>
      <c r="ROP12"/>
      <c r="ROQ12"/>
      <c r="ROR12"/>
      <c r="ROS12"/>
      <c r="ROT12"/>
      <c r="ROU12"/>
      <c r="ROV12"/>
      <c r="ROW12"/>
      <c r="ROX12"/>
      <c r="ROY12"/>
      <c r="ROZ12"/>
      <c r="RPA12"/>
      <c r="RPB12"/>
      <c r="RPC12"/>
      <c r="RPD12"/>
      <c r="RPE12"/>
      <c r="RPF12"/>
      <c r="RPG12"/>
      <c r="RPH12"/>
      <c r="RPI12"/>
      <c r="RPJ12"/>
      <c r="RPK12"/>
      <c r="RPL12"/>
      <c r="RPM12"/>
      <c r="RPN12"/>
      <c r="RPO12"/>
      <c r="RPP12"/>
      <c r="RPQ12"/>
      <c r="RPR12"/>
      <c r="RPS12"/>
      <c r="RPT12"/>
      <c r="RPU12"/>
      <c r="RPV12"/>
      <c r="RPW12"/>
      <c r="RPX12"/>
      <c r="RPY12"/>
      <c r="RPZ12"/>
      <c r="RQA12"/>
      <c r="RQB12"/>
      <c r="RQC12"/>
      <c r="RQD12"/>
      <c r="RQE12"/>
      <c r="RQF12"/>
      <c r="RQG12"/>
      <c r="RQH12"/>
      <c r="RQI12"/>
      <c r="RQJ12"/>
      <c r="RQK12"/>
      <c r="RQL12"/>
      <c r="RQM12"/>
      <c r="RQN12"/>
      <c r="RQO12"/>
      <c r="RQP12"/>
      <c r="RQQ12"/>
      <c r="RQR12"/>
      <c r="RQS12"/>
      <c r="RQT12"/>
      <c r="RQU12"/>
      <c r="RQV12"/>
      <c r="RQW12"/>
      <c r="RQX12"/>
      <c r="RQY12"/>
      <c r="RQZ12"/>
      <c r="RRA12"/>
      <c r="RRB12"/>
      <c r="RRC12"/>
      <c r="RRD12"/>
      <c r="RRE12"/>
      <c r="RRF12"/>
      <c r="RRG12"/>
      <c r="RRH12"/>
      <c r="RRI12"/>
      <c r="RRJ12"/>
      <c r="RRK12"/>
      <c r="RRL12"/>
      <c r="RRM12"/>
      <c r="RRN12"/>
      <c r="RRO12"/>
      <c r="RRP12"/>
      <c r="RRQ12"/>
      <c r="RRR12"/>
      <c r="RRS12"/>
      <c r="RRT12"/>
      <c r="RRU12"/>
      <c r="RRV12"/>
      <c r="RRW12"/>
      <c r="RRX12"/>
      <c r="RRY12"/>
      <c r="RRZ12"/>
      <c r="RSA12"/>
      <c r="RSB12"/>
      <c r="RSC12"/>
      <c r="RSD12"/>
      <c r="RSE12"/>
      <c r="RSF12"/>
      <c r="RSG12"/>
      <c r="RSH12"/>
      <c r="RSI12"/>
      <c r="RSJ12"/>
      <c r="RSK12"/>
      <c r="RSL12"/>
      <c r="RSM12"/>
      <c r="RSN12"/>
      <c r="RSO12"/>
      <c r="RSP12"/>
      <c r="RSQ12"/>
      <c r="RSR12"/>
      <c r="RSS12"/>
      <c r="RST12"/>
      <c r="RSU12"/>
      <c r="RSV12"/>
      <c r="RSW12"/>
      <c r="RSX12"/>
      <c r="RSY12"/>
      <c r="RSZ12"/>
      <c r="RTA12"/>
      <c r="RTB12"/>
      <c r="RTC12"/>
      <c r="RTD12"/>
      <c r="RTE12"/>
      <c r="RTF12"/>
      <c r="RTG12"/>
      <c r="RTH12"/>
      <c r="RTI12"/>
      <c r="RTJ12"/>
      <c r="RTK12"/>
      <c r="RTL12"/>
      <c r="RTM12"/>
      <c r="RTN12"/>
      <c r="RTO12"/>
      <c r="RTP12"/>
      <c r="RTQ12"/>
      <c r="RTR12"/>
      <c r="RTS12"/>
      <c r="RTT12"/>
      <c r="RTU12"/>
      <c r="RTV12"/>
      <c r="RTW12"/>
      <c r="RTX12"/>
      <c r="RTY12"/>
      <c r="RTZ12"/>
      <c r="RUA12"/>
      <c r="RUB12"/>
      <c r="RUC12"/>
      <c r="RUD12"/>
      <c r="RUE12"/>
      <c r="RUF12"/>
      <c r="RUG12"/>
      <c r="RUH12"/>
      <c r="RUI12"/>
      <c r="RUJ12"/>
      <c r="RUK12"/>
      <c r="RUL12"/>
      <c r="RUM12"/>
      <c r="RUN12"/>
      <c r="RUO12"/>
      <c r="RUP12"/>
      <c r="RUQ12"/>
      <c r="RUR12"/>
      <c r="RUS12"/>
      <c r="RUT12"/>
      <c r="RUU12"/>
      <c r="RUV12"/>
      <c r="RUW12"/>
      <c r="RUX12"/>
      <c r="RUY12"/>
      <c r="RUZ12"/>
      <c r="RVA12"/>
      <c r="RVB12"/>
      <c r="RVC12"/>
      <c r="RVD12"/>
      <c r="RVE12"/>
      <c r="RVF12"/>
      <c r="RVG12"/>
      <c r="RVH12"/>
      <c r="RVI12"/>
      <c r="RVJ12"/>
      <c r="RVK12"/>
      <c r="RVL12"/>
      <c r="RVM12"/>
      <c r="RVN12"/>
      <c r="RVO12"/>
      <c r="RVP12"/>
      <c r="RVQ12"/>
      <c r="RVR12"/>
      <c r="RVS12"/>
      <c r="RVT12"/>
      <c r="RVU12"/>
      <c r="RVV12"/>
      <c r="RVW12"/>
      <c r="RVX12"/>
      <c r="RVY12"/>
      <c r="RVZ12"/>
      <c r="RWA12"/>
      <c r="RWB12"/>
      <c r="RWC12"/>
      <c r="RWD12"/>
      <c r="RWE12"/>
      <c r="RWF12"/>
      <c r="RWG12"/>
      <c r="RWH12"/>
      <c r="RWI12"/>
      <c r="RWJ12"/>
      <c r="RWK12"/>
      <c r="RWL12"/>
      <c r="RWM12"/>
      <c r="RWN12"/>
      <c r="RWO12"/>
      <c r="RWP12"/>
      <c r="RWQ12"/>
      <c r="RWR12"/>
      <c r="RWS12"/>
      <c r="RWT12"/>
      <c r="RWU12"/>
      <c r="RWV12"/>
      <c r="RWW12"/>
      <c r="RWX12"/>
      <c r="RWY12"/>
      <c r="RWZ12"/>
      <c r="RXA12"/>
      <c r="RXB12"/>
      <c r="RXC12"/>
      <c r="RXD12"/>
      <c r="RXE12"/>
      <c r="RXF12"/>
      <c r="RXG12"/>
      <c r="RXH12"/>
      <c r="RXI12"/>
      <c r="RXJ12"/>
      <c r="RXK12"/>
      <c r="RXL12"/>
      <c r="RXM12"/>
      <c r="RXN12"/>
      <c r="RXO12"/>
      <c r="RXP12"/>
      <c r="RXQ12"/>
      <c r="RXR12"/>
      <c r="RXS12"/>
      <c r="RXT12"/>
      <c r="RXU12"/>
      <c r="RXV12"/>
      <c r="RXW12"/>
      <c r="RXX12"/>
      <c r="RXY12"/>
      <c r="RXZ12"/>
      <c r="RYA12"/>
      <c r="RYB12"/>
      <c r="RYC12"/>
      <c r="RYD12"/>
      <c r="RYE12"/>
      <c r="RYF12"/>
      <c r="RYG12"/>
      <c r="RYH12"/>
      <c r="RYI12"/>
      <c r="RYJ12"/>
      <c r="RYK12"/>
      <c r="RYL12"/>
      <c r="RYM12"/>
      <c r="RYN12"/>
      <c r="RYO12"/>
      <c r="RYP12"/>
      <c r="RYQ12"/>
      <c r="RYR12"/>
      <c r="RYS12"/>
      <c r="RYT12"/>
      <c r="RYU12"/>
      <c r="RYV12"/>
      <c r="RYW12"/>
      <c r="RYX12"/>
      <c r="RYY12"/>
      <c r="RYZ12"/>
      <c r="RZA12"/>
      <c r="RZB12"/>
      <c r="RZC12"/>
      <c r="RZD12"/>
      <c r="RZE12"/>
      <c r="RZF12"/>
      <c r="RZG12"/>
      <c r="RZH12"/>
      <c r="RZI12"/>
      <c r="RZJ12"/>
      <c r="RZK12"/>
      <c r="RZL12"/>
      <c r="RZM12"/>
      <c r="RZN12"/>
      <c r="RZO12"/>
      <c r="RZP12"/>
      <c r="RZQ12"/>
      <c r="RZR12"/>
      <c r="RZS12"/>
      <c r="RZT12"/>
      <c r="RZU12"/>
      <c r="RZV12"/>
      <c r="RZW12"/>
      <c r="RZX12"/>
      <c r="RZY12"/>
      <c r="RZZ12"/>
      <c r="SAA12"/>
      <c r="SAB12"/>
      <c r="SAC12"/>
      <c r="SAD12"/>
      <c r="SAE12"/>
      <c r="SAF12"/>
      <c r="SAG12"/>
      <c r="SAH12"/>
      <c r="SAI12"/>
      <c r="SAJ12"/>
      <c r="SAK12"/>
      <c r="SAL12"/>
      <c r="SAM12"/>
      <c r="SAN12"/>
      <c r="SAO12"/>
      <c r="SAP12"/>
      <c r="SAQ12"/>
      <c r="SAR12"/>
      <c r="SAS12"/>
      <c r="SAT12"/>
      <c r="SAU12"/>
      <c r="SAV12"/>
      <c r="SAW12"/>
      <c r="SAX12"/>
      <c r="SAY12"/>
      <c r="SAZ12"/>
      <c r="SBA12"/>
      <c r="SBB12"/>
      <c r="SBC12"/>
      <c r="SBD12"/>
      <c r="SBE12"/>
      <c r="SBF12"/>
      <c r="SBG12"/>
      <c r="SBH12"/>
      <c r="SBI12"/>
      <c r="SBJ12"/>
      <c r="SBK12"/>
      <c r="SBL12"/>
      <c r="SBM12"/>
      <c r="SBN12"/>
      <c r="SBO12"/>
      <c r="SBP12"/>
      <c r="SBQ12"/>
      <c r="SBR12"/>
      <c r="SBS12"/>
      <c r="SBT12"/>
      <c r="SBU12"/>
      <c r="SBV12"/>
      <c r="SBW12"/>
      <c r="SBX12"/>
      <c r="SBY12"/>
      <c r="SBZ12"/>
      <c r="SCA12"/>
      <c r="SCB12"/>
      <c r="SCC12"/>
      <c r="SCD12"/>
      <c r="SCE12"/>
      <c r="SCF12"/>
      <c r="SCG12"/>
      <c r="SCH12"/>
      <c r="SCI12"/>
      <c r="SCJ12"/>
      <c r="SCK12"/>
      <c r="SCL12"/>
      <c r="SCM12"/>
      <c r="SCN12"/>
      <c r="SCO12"/>
      <c r="SCP12"/>
      <c r="SCQ12"/>
      <c r="SCR12"/>
      <c r="SCS12"/>
      <c r="SCT12"/>
      <c r="SCU12"/>
      <c r="SCV12"/>
      <c r="SCW12"/>
      <c r="SCX12"/>
      <c r="SCY12"/>
      <c r="SCZ12"/>
      <c r="SDA12"/>
      <c r="SDB12"/>
      <c r="SDC12"/>
      <c r="SDD12"/>
      <c r="SDE12"/>
      <c r="SDF12"/>
      <c r="SDG12"/>
      <c r="SDH12"/>
      <c r="SDI12"/>
      <c r="SDJ12"/>
      <c r="SDK12"/>
      <c r="SDL12"/>
      <c r="SDM12"/>
      <c r="SDN12"/>
      <c r="SDO12"/>
      <c r="SDP12"/>
      <c r="SDQ12"/>
      <c r="SDR12"/>
      <c r="SDS12"/>
      <c r="SDT12"/>
      <c r="SDU12"/>
      <c r="SDV12"/>
      <c r="SDW12"/>
      <c r="SDX12"/>
      <c r="SDY12"/>
      <c r="SDZ12"/>
      <c r="SEA12"/>
      <c r="SEB12"/>
      <c r="SEC12"/>
      <c r="SED12"/>
      <c r="SEE12"/>
      <c r="SEF12"/>
      <c r="SEG12"/>
      <c r="SEH12"/>
      <c r="SEI12"/>
      <c r="SEJ12"/>
      <c r="SEK12"/>
      <c r="SEL12"/>
      <c r="SEM12"/>
      <c r="SEN12"/>
      <c r="SEO12"/>
      <c r="SEP12"/>
      <c r="SEQ12"/>
      <c r="SER12"/>
      <c r="SES12"/>
      <c r="SET12"/>
      <c r="SEU12"/>
      <c r="SEV12"/>
      <c r="SEW12"/>
      <c r="SEX12"/>
      <c r="SEY12"/>
      <c r="SEZ12"/>
      <c r="SFA12"/>
      <c r="SFB12"/>
      <c r="SFC12"/>
      <c r="SFD12"/>
      <c r="SFE12"/>
      <c r="SFF12"/>
      <c r="SFG12"/>
      <c r="SFH12"/>
      <c r="SFI12"/>
      <c r="SFJ12"/>
      <c r="SFK12"/>
      <c r="SFL12"/>
      <c r="SFM12"/>
      <c r="SFN12"/>
      <c r="SFO12"/>
      <c r="SFP12"/>
      <c r="SFQ12"/>
      <c r="SFR12"/>
      <c r="SFS12"/>
      <c r="SFT12"/>
      <c r="SFU12"/>
      <c r="SFV12"/>
      <c r="SFW12"/>
      <c r="SFX12"/>
      <c r="SFY12"/>
      <c r="SFZ12"/>
      <c r="SGA12"/>
      <c r="SGB12"/>
      <c r="SGC12"/>
      <c r="SGD12"/>
      <c r="SGE12"/>
      <c r="SGF12"/>
      <c r="SGG12"/>
      <c r="SGH12"/>
      <c r="SGI12"/>
      <c r="SGJ12"/>
      <c r="SGK12"/>
      <c r="SGL12"/>
      <c r="SGM12"/>
      <c r="SGN12"/>
      <c r="SGO12"/>
      <c r="SGP12"/>
      <c r="SGQ12"/>
      <c r="SGR12"/>
      <c r="SGS12"/>
      <c r="SGT12"/>
      <c r="SGU12"/>
      <c r="SGV12"/>
      <c r="SGW12"/>
      <c r="SGX12"/>
      <c r="SGY12"/>
      <c r="SGZ12"/>
      <c r="SHA12"/>
      <c r="SHB12"/>
      <c r="SHC12"/>
      <c r="SHD12"/>
      <c r="SHE12"/>
      <c r="SHF12"/>
      <c r="SHG12"/>
      <c r="SHH12"/>
      <c r="SHI12"/>
      <c r="SHJ12"/>
      <c r="SHK12"/>
      <c r="SHL12"/>
      <c r="SHM12"/>
      <c r="SHN12"/>
      <c r="SHO12"/>
      <c r="SHP12"/>
      <c r="SHQ12"/>
      <c r="SHR12"/>
      <c r="SHS12"/>
      <c r="SHT12"/>
      <c r="SHU12"/>
      <c r="SHV12"/>
      <c r="SHW12"/>
      <c r="SHX12"/>
      <c r="SHY12"/>
      <c r="SHZ12"/>
      <c r="SIA12"/>
      <c r="SIB12"/>
      <c r="SIC12"/>
      <c r="SID12"/>
      <c r="SIE12"/>
      <c r="SIF12"/>
      <c r="SIG12"/>
      <c r="SIH12"/>
      <c r="SII12"/>
      <c r="SIJ12"/>
      <c r="SIK12"/>
      <c r="SIL12"/>
      <c r="SIM12"/>
      <c r="SIN12"/>
      <c r="SIO12"/>
      <c r="SIP12"/>
      <c r="SIQ12"/>
      <c r="SIR12"/>
      <c r="SIS12"/>
      <c r="SIT12"/>
      <c r="SIU12"/>
      <c r="SIV12"/>
      <c r="SIW12"/>
      <c r="SIX12"/>
      <c r="SIY12"/>
      <c r="SIZ12"/>
      <c r="SJA12"/>
      <c r="SJB12"/>
      <c r="SJC12"/>
      <c r="SJD12"/>
      <c r="SJE12"/>
      <c r="SJF12"/>
      <c r="SJG12"/>
      <c r="SJH12"/>
      <c r="SJI12"/>
      <c r="SJJ12"/>
      <c r="SJK12"/>
      <c r="SJL12"/>
      <c r="SJM12"/>
      <c r="SJN12"/>
      <c r="SJO12"/>
      <c r="SJP12"/>
      <c r="SJQ12"/>
      <c r="SJR12"/>
      <c r="SJS12"/>
      <c r="SJT12"/>
      <c r="SJU12"/>
      <c r="SJV12"/>
      <c r="SJW12"/>
      <c r="SJX12"/>
      <c r="SJY12"/>
      <c r="SJZ12"/>
      <c r="SKA12"/>
      <c r="SKB12"/>
      <c r="SKC12"/>
      <c r="SKD12"/>
      <c r="SKE12"/>
      <c r="SKF12"/>
      <c r="SKG12"/>
      <c r="SKH12"/>
      <c r="SKI12"/>
      <c r="SKJ12"/>
      <c r="SKK12"/>
      <c r="SKL12"/>
      <c r="SKM12"/>
      <c r="SKN12"/>
      <c r="SKO12"/>
      <c r="SKP12"/>
      <c r="SKQ12"/>
      <c r="SKR12"/>
      <c r="SKS12"/>
      <c r="SKT12"/>
      <c r="SKU12"/>
      <c r="SKV12"/>
      <c r="SKW12"/>
      <c r="SKX12"/>
      <c r="SKY12"/>
      <c r="SKZ12"/>
      <c r="SLA12"/>
      <c r="SLB12"/>
      <c r="SLC12"/>
      <c r="SLD12"/>
      <c r="SLE12"/>
      <c r="SLF12"/>
      <c r="SLG12"/>
      <c r="SLH12"/>
      <c r="SLI12"/>
      <c r="SLJ12"/>
      <c r="SLK12"/>
      <c r="SLL12"/>
      <c r="SLM12"/>
      <c r="SLN12"/>
      <c r="SLO12"/>
      <c r="SLP12"/>
      <c r="SLQ12"/>
      <c r="SLR12"/>
      <c r="SLS12"/>
      <c r="SLT12"/>
      <c r="SLU12"/>
      <c r="SLV12"/>
      <c r="SLW12"/>
      <c r="SLX12"/>
      <c r="SLY12"/>
      <c r="SLZ12"/>
      <c r="SMA12"/>
      <c r="SMB12"/>
      <c r="SMC12"/>
      <c r="SMD12"/>
      <c r="SME12"/>
      <c r="SMF12"/>
      <c r="SMG12"/>
      <c r="SMH12"/>
      <c r="SMI12"/>
      <c r="SMJ12"/>
      <c r="SMK12"/>
      <c r="SML12"/>
      <c r="SMM12"/>
      <c r="SMN12"/>
      <c r="SMO12"/>
      <c r="SMP12"/>
      <c r="SMQ12"/>
      <c r="SMR12"/>
      <c r="SMS12"/>
      <c r="SMT12"/>
      <c r="SMU12"/>
      <c r="SMV12"/>
      <c r="SMW12"/>
      <c r="SMX12"/>
      <c r="SMY12"/>
      <c r="SMZ12"/>
      <c r="SNA12"/>
      <c r="SNB12"/>
      <c r="SNC12"/>
      <c r="SND12"/>
      <c r="SNE12"/>
      <c r="SNF12"/>
      <c r="SNG12"/>
      <c r="SNH12"/>
      <c r="SNI12"/>
      <c r="SNJ12"/>
      <c r="SNK12"/>
      <c r="SNL12"/>
      <c r="SNM12"/>
      <c r="SNN12"/>
      <c r="SNO12"/>
      <c r="SNP12"/>
      <c r="SNQ12"/>
      <c r="SNR12"/>
      <c r="SNS12"/>
      <c r="SNT12"/>
      <c r="SNU12"/>
      <c r="SNV12"/>
      <c r="SNW12"/>
      <c r="SNX12"/>
      <c r="SNY12"/>
      <c r="SNZ12"/>
      <c r="SOA12"/>
      <c r="SOB12"/>
      <c r="SOC12"/>
      <c r="SOD12"/>
      <c r="SOE12"/>
      <c r="SOF12"/>
      <c r="SOG12"/>
      <c r="SOH12"/>
      <c r="SOI12"/>
      <c r="SOJ12"/>
      <c r="SOK12"/>
      <c r="SOL12"/>
      <c r="SOM12"/>
      <c r="SON12"/>
      <c r="SOO12"/>
      <c r="SOP12"/>
      <c r="SOQ12"/>
      <c r="SOR12"/>
      <c r="SOS12"/>
      <c r="SOT12"/>
      <c r="SOU12"/>
      <c r="SOV12"/>
      <c r="SOW12"/>
      <c r="SOX12"/>
      <c r="SOY12"/>
      <c r="SOZ12"/>
      <c r="SPA12"/>
      <c r="SPB12"/>
      <c r="SPC12"/>
      <c r="SPD12"/>
      <c r="SPE12"/>
      <c r="SPF12"/>
      <c r="SPG12"/>
      <c r="SPH12"/>
      <c r="SPI12"/>
      <c r="SPJ12"/>
      <c r="SPK12"/>
      <c r="SPL12"/>
      <c r="SPM12"/>
      <c r="SPN12"/>
      <c r="SPO12"/>
      <c r="SPP12"/>
      <c r="SPQ12"/>
      <c r="SPR12"/>
      <c r="SPS12"/>
      <c r="SPT12"/>
      <c r="SPU12"/>
      <c r="SPV12"/>
      <c r="SPW12"/>
      <c r="SPX12"/>
      <c r="SPY12"/>
      <c r="SPZ12"/>
      <c r="SQA12"/>
      <c r="SQB12"/>
      <c r="SQC12"/>
      <c r="SQD12"/>
      <c r="SQE12"/>
      <c r="SQF12"/>
      <c r="SQG12"/>
      <c r="SQH12"/>
      <c r="SQI12"/>
      <c r="SQJ12"/>
      <c r="SQK12"/>
      <c r="SQL12"/>
      <c r="SQM12"/>
      <c r="SQN12"/>
      <c r="SQO12"/>
      <c r="SQP12"/>
      <c r="SQQ12"/>
      <c r="SQR12"/>
      <c r="SQS12"/>
      <c r="SQT12"/>
      <c r="SQU12"/>
      <c r="SQV12"/>
      <c r="SQW12"/>
      <c r="SQX12"/>
      <c r="SQY12"/>
      <c r="SQZ12"/>
      <c r="SRA12"/>
      <c r="SRB12"/>
      <c r="SRC12"/>
      <c r="SRD12"/>
      <c r="SRE12"/>
      <c r="SRF12"/>
      <c r="SRG12"/>
      <c r="SRH12"/>
      <c r="SRI12"/>
      <c r="SRJ12"/>
      <c r="SRK12"/>
      <c r="SRL12"/>
      <c r="SRM12"/>
      <c r="SRN12"/>
      <c r="SRO12"/>
      <c r="SRP12"/>
      <c r="SRQ12"/>
      <c r="SRR12"/>
      <c r="SRS12"/>
      <c r="SRT12"/>
      <c r="SRU12"/>
      <c r="SRV12"/>
      <c r="SRW12"/>
      <c r="SRX12"/>
      <c r="SRY12"/>
      <c r="SRZ12"/>
      <c r="SSA12"/>
      <c r="SSB12"/>
      <c r="SSC12"/>
      <c r="SSD12"/>
      <c r="SSE12"/>
      <c r="SSF12"/>
      <c r="SSG12"/>
      <c r="SSH12"/>
      <c r="SSI12"/>
      <c r="SSJ12"/>
      <c r="SSK12"/>
      <c r="SSL12"/>
      <c r="SSM12"/>
      <c r="SSN12"/>
      <c r="SSO12"/>
      <c r="SSP12"/>
      <c r="SSQ12"/>
      <c r="SSR12"/>
      <c r="SSS12"/>
      <c r="SST12"/>
      <c r="SSU12"/>
      <c r="SSV12"/>
      <c r="SSW12"/>
      <c r="SSX12"/>
      <c r="SSY12"/>
      <c r="SSZ12"/>
      <c r="STA12"/>
      <c r="STB12"/>
      <c r="STC12"/>
      <c r="STD12"/>
      <c r="STE12"/>
      <c r="STF12"/>
      <c r="STG12"/>
      <c r="STH12"/>
      <c r="STI12"/>
      <c r="STJ12"/>
      <c r="STK12"/>
      <c r="STL12"/>
      <c r="STM12"/>
      <c r="STN12"/>
      <c r="STO12"/>
      <c r="STP12"/>
      <c r="STQ12"/>
      <c r="STR12"/>
      <c r="STS12"/>
      <c r="STT12"/>
      <c r="STU12"/>
      <c r="STV12"/>
      <c r="STW12"/>
      <c r="STX12"/>
      <c r="STY12"/>
      <c r="STZ12"/>
      <c r="SUA12"/>
      <c r="SUB12"/>
      <c r="SUC12"/>
      <c r="SUD12"/>
      <c r="SUE12"/>
      <c r="SUF12"/>
      <c r="SUG12"/>
      <c r="SUH12"/>
      <c r="SUI12"/>
      <c r="SUJ12"/>
      <c r="SUK12"/>
      <c r="SUL12"/>
      <c r="SUM12"/>
      <c r="SUN12"/>
      <c r="SUO12"/>
      <c r="SUP12"/>
      <c r="SUQ12"/>
      <c r="SUR12"/>
      <c r="SUS12"/>
      <c r="SUT12"/>
      <c r="SUU12"/>
      <c r="SUV12"/>
      <c r="SUW12"/>
      <c r="SUX12"/>
      <c r="SUY12"/>
      <c r="SUZ12"/>
      <c r="SVA12"/>
      <c r="SVB12"/>
      <c r="SVC12"/>
      <c r="SVD12"/>
      <c r="SVE12"/>
      <c r="SVF12"/>
      <c r="SVG12"/>
      <c r="SVH12"/>
      <c r="SVI12"/>
      <c r="SVJ12"/>
      <c r="SVK12"/>
      <c r="SVL12"/>
      <c r="SVM12"/>
      <c r="SVN12"/>
      <c r="SVO12"/>
      <c r="SVP12"/>
      <c r="SVQ12"/>
      <c r="SVR12"/>
      <c r="SVS12"/>
      <c r="SVT12"/>
      <c r="SVU12"/>
      <c r="SVV12"/>
      <c r="SVW12"/>
      <c r="SVX12"/>
      <c r="SVY12"/>
      <c r="SVZ12"/>
      <c r="SWA12"/>
      <c r="SWB12"/>
      <c r="SWC12"/>
      <c r="SWD12"/>
      <c r="SWE12"/>
      <c r="SWF12"/>
      <c r="SWG12"/>
      <c r="SWH12"/>
      <c r="SWI12"/>
      <c r="SWJ12"/>
      <c r="SWK12"/>
      <c r="SWL12"/>
      <c r="SWM12"/>
      <c r="SWN12"/>
      <c r="SWO12"/>
      <c r="SWP12"/>
      <c r="SWQ12"/>
      <c r="SWR12"/>
      <c r="SWS12"/>
      <c r="SWT12"/>
      <c r="SWU12"/>
      <c r="SWV12"/>
      <c r="SWW12"/>
      <c r="SWX12"/>
      <c r="SWY12"/>
      <c r="SWZ12"/>
      <c r="SXA12"/>
      <c r="SXB12"/>
      <c r="SXC12"/>
      <c r="SXD12"/>
      <c r="SXE12"/>
      <c r="SXF12"/>
      <c r="SXG12"/>
      <c r="SXH12"/>
      <c r="SXI12"/>
      <c r="SXJ12"/>
      <c r="SXK12"/>
      <c r="SXL12"/>
      <c r="SXM12"/>
      <c r="SXN12"/>
      <c r="SXO12"/>
      <c r="SXP12"/>
      <c r="SXQ12"/>
      <c r="SXR12"/>
      <c r="SXS12"/>
      <c r="SXT12"/>
      <c r="SXU12"/>
      <c r="SXV12"/>
      <c r="SXW12"/>
      <c r="SXX12"/>
      <c r="SXY12"/>
      <c r="SXZ12"/>
      <c r="SYA12"/>
      <c r="SYB12"/>
      <c r="SYC12"/>
      <c r="SYD12"/>
      <c r="SYE12"/>
      <c r="SYF12"/>
      <c r="SYG12"/>
      <c r="SYH12"/>
      <c r="SYI12"/>
      <c r="SYJ12"/>
      <c r="SYK12"/>
      <c r="SYL12"/>
      <c r="SYM12"/>
      <c r="SYN12"/>
      <c r="SYO12"/>
      <c r="SYP12"/>
      <c r="SYQ12"/>
      <c r="SYR12"/>
      <c r="SYS12"/>
      <c r="SYT12"/>
      <c r="SYU12"/>
      <c r="SYV12"/>
      <c r="SYW12"/>
      <c r="SYX12"/>
      <c r="SYY12"/>
      <c r="SYZ12"/>
      <c r="SZA12"/>
      <c r="SZB12"/>
      <c r="SZC12"/>
      <c r="SZD12"/>
      <c r="SZE12"/>
      <c r="SZF12"/>
      <c r="SZG12"/>
      <c r="SZH12"/>
      <c r="SZI12"/>
      <c r="SZJ12"/>
      <c r="SZK12"/>
      <c r="SZL12"/>
      <c r="SZM12"/>
      <c r="SZN12"/>
      <c r="SZO12"/>
      <c r="SZP12"/>
      <c r="SZQ12"/>
      <c r="SZR12"/>
      <c r="SZS12"/>
      <c r="SZT12"/>
      <c r="SZU12"/>
      <c r="SZV12"/>
      <c r="SZW12"/>
      <c r="SZX12"/>
      <c r="SZY12"/>
      <c r="SZZ12"/>
      <c r="TAA12"/>
      <c r="TAB12"/>
      <c r="TAC12"/>
      <c r="TAD12"/>
      <c r="TAE12"/>
      <c r="TAF12"/>
      <c r="TAG12"/>
      <c r="TAH12"/>
      <c r="TAI12"/>
      <c r="TAJ12"/>
      <c r="TAK12"/>
      <c r="TAL12"/>
      <c r="TAM12"/>
      <c r="TAN12"/>
      <c r="TAO12"/>
      <c r="TAP12"/>
      <c r="TAQ12"/>
      <c r="TAR12"/>
      <c r="TAS12"/>
      <c r="TAT12"/>
      <c r="TAU12"/>
      <c r="TAV12"/>
      <c r="TAW12"/>
      <c r="TAX12"/>
      <c r="TAY12"/>
      <c r="TAZ12"/>
      <c r="TBA12"/>
      <c r="TBB12"/>
      <c r="TBC12"/>
      <c r="TBD12"/>
      <c r="TBE12"/>
      <c r="TBF12"/>
      <c r="TBG12"/>
      <c r="TBH12"/>
      <c r="TBI12"/>
      <c r="TBJ12"/>
      <c r="TBK12"/>
      <c r="TBL12"/>
      <c r="TBM12"/>
      <c r="TBN12"/>
      <c r="TBO12"/>
      <c r="TBP12"/>
      <c r="TBQ12"/>
      <c r="TBR12"/>
      <c r="TBS12"/>
      <c r="TBT12"/>
      <c r="TBU12"/>
      <c r="TBV12"/>
      <c r="TBW12"/>
      <c r="TBX12"/>
      <c r="TBY12"/>
      <c r="TBZ12"/>
      <c r="TCA12"/>
      <c r="TCB12"/>
      <c r="TCC12"/>
      <c r="TCD12"/>
      <c r="TCE12"/>
      <c r="TCF12"/>
      <c r="TCG12"/>
      <c r="TCH12"/>
      <c r="TCI12"/>
      <c r="TCJ12"/>
      <c r="TCK12"/>
      <c r="TCL12"/>
      <c r="TCM12"/>
      <c r="TCN12"/>
      <c r="TCO12"/>
      <c r="TCP12"/>
      <c r="TCQ12"/>
      <c r="TCR12"/>
      <c r="TCS12"/>
      <c r="TCT12"/>
      <c r="TCU12"/>
      <c r="TCV12"/>
      <c r="TCW12"/>
      <c r="TCX12"/>
      <c r="TCY12"/>
      <c r="TCZ12"/>
      <c r="TDA12"/>
      <c r="TDB12"/>
      <c r="TDC12"/>
      <c r="TDD12"/>
      <c r="TDE12"/>
      <c r="TDF12"/>
      <c r="TDG12"/>
      <c r="TDH12"/>
      <c r="TDI12"/>
      <c r="TDJ12"/>
      <c r="TDK12"/>
      <c r="TDL12"/>
      <c r="TDM12"/>
      <c r="TDN12"/>
      <c r="TDO12"/>
      <c r="TDP12"/>
      <c r="TDQ12"/>
      <c r="TDR12"/>
      <c r="TDS12"/>
      <c r="TDT12"/>
      <c r="TDU12"/>
      <c r="TDV12"/>
      <c r="TDW12"/>
      <c r="TDX12"/>
      <c r="TDY12"/>
      <c r="TDZ12"/>
      <c r="TEA12"/>
      <c r="TEB12"/>
      <c r="TEC12"/>
      <c r="TED12"/>
      <c r="TEE12"/>
      <c r="TEF12"/>
      <c r="TEG12"/>
      <c r="TEH12"/>
      <c r="TEI12"/>
      <c r="TEJ12"/>
      <c r="TEK12"/>
      <c r="TEL12"/>
      <c r="TEM12"/>
      <c r="TEN12"/>
      <c r="TEO12"/>
      <c r="TEP12"/>
      <c r="TEQ12"/>
      <c r="TER12"/>
      <c r="TES12"/>
      <c r="TET12"/>
      <c r="TEU12"/>
      <c r="TEV12"/>
      <c r="TEW12"/>
      <c r="TEX12"/>
      <c r="TEY12"/>
      <c r="TEZ12"/>
      <c r="TFA12"/>
      <c r="TFB12"/>
      <c r="TFC12"/>
      <c r="TFD12"/>
      <c r="TFE12"/>
      <c r="TFF12"/>
      <c r="TFG12"/>
      <c r="TFH12"/>
      <c r="TFI12"/>
      <c r="TFJ12"/>
      <c r="TFK12"/>
      <c r="TFL12"/>
      <c r="TFM12"/>
      <c r="TFN12"/>
      <c r="TFO12"/>
      <c r="TFP12"/>
      <c r="TFQ12"/>
      <c r="TFR12"/>
      <c r="TFS12"/>
      <c r="TFT12"/>
      <c r="TFU12"/>
      <c r="TFV12"/>
      <c r="TFW12"/>
      <c r="TFX12"/>
      <c r="TFY12"/>
      <c r="TFZ12"/>
      <c r="TGA12"/>
      <c r="TGB12"/>
      <c r="TGC12"/>
      <c r="TGD12"/>
      <c r="TGE12"/>
      <c r="TGF12"/>
      <c r="TGG12"/>
      <c r="TGH12"/>
      <c r="TGI12"/>
      <c r="TGJ12"/>
      <c r="TGK12"/>
      <c r="TGL12"/>
      <c r="TGM12"/>
      <c r="TGN12"/>
      <c r="TGO12"/>
      <c r="TGP12"/>
      <c r="TGQ12"/>
      <c r="TGR12"/>
      <c r="TGS12"/>
      <c r="TGT12"/>
      <c r="TGU12"/>
      <c r="TGV12"/>
      <c r="TGW12"/>
      <c r="TGX12"/>
      <c r="TGY12"/>
      <c r="TGZ12"/>
      <c r="THA12"/>
      <c r="THB12"/>
      <c r="THC12"/>
      <c r="THD12"/>
      <c r="THE12"/>
      <c r="THF12"/>
      <c r="THG12"/>
      <c r="THH12"/>
      <c r="THI12"/>
      <c r="THJ12"/>
      <c r="THK12"/>
      <c r="THL12"/>
      <c r="THM12"/>
      <c r="THN12"/>
      <c r="THO12"/>
      <c r="THP12"/>
      <c r="THQ12"/>
      <c r="THR12"/>
      <c r="THS12"/>
      <c r="THT12"/>
      <c r="THU12"/>
      <c r="THV12"/>
      <c r="THW12"/>
      <c r="THX12"/>
      <c r="THY12"/>
      <c r="THZ12"/>
      <c r="TIA12"/>
      <c r="TIB12"/>
      <c r="TIC12"/>
      <c r="TID12"/>
      <c r="TIE12"/>
      <c r="TIF12"/>
      <c r="TIG12"/>
      <c r="TIH12"/>
      <c r="TII12"/>
      <c r="TIJ12"/>
      <c r="TIK12"/>
      <c r="TIL12"/>
      <c r="TIM12"/>
      <c r="TIN12"/>
      <c r="TIO12"/>
      <c r="TIP12"/>
      <c r="TIQ12"/>
      <c r="TIR12"/>
      <c r="TIS12"/>
      <c r="TIT12"/>
      <c r="TIU12"/>
      <c r="TIV12"/>
      <c r="TIW12"/>
      <c r="TIX12"/>
      <c r="TIY12"/>
      <c r="TIZ12"/>
      <c r="TJA12"/>
      <c r="TJB12"/>
      <c r="TJC12"/>
      <c r="TJD12"/>
      <c r="TJE12"/>
      <c r="TJF12"/>
      <c r="TJG12"/>
      <c r="TJH12"/>
      <c r="TJI12"/>
      <c r="TJJ12"/>
      <c r="TJK12"/>
      <c r="TJL12"/>
      <c r="TJM12"/>
      <c r="TJN12"/>
      <c r="TJO12"/>
      <c r="TJP12"/>
      <c r="TJQ12"/>
      <c r="TJR12"/>
      <c r="TJS12"/>
      <c r="TJT12"/>
      <c r="TJU12"/>
      <c r="TJV12"/>
      <c r="TJW12"/>
      <c r="TJX12"/>
      <c r="TJY12"/>
      <c r="TJZ12"/>
      <c r="TKA12"/>
      <c r="TKB12"/>
      <c r="TKC12"/>
      <c r="TKD12"/>
      <c r="TKE12"/>
      <c r="TKF12"/>
      <c r="TKG12"/>
      <c r="TKH12"/>
      <c r="TKI12"/>
      <c r="TKJ12"/>
      <c r="TKK12"/>
      <c r="TKL12"/>
      <c r="TKM12"/>
      <c r="TKN12"/>
      <c r="TKO12"/>
      <c r="TKP12"/>
      <c r="TKQ12"/>
      <c r="TKR12"/>
      <c r="TKS12"/>
      <c r="TKT12"/>
      <c r="TKU12"/>
      <c r="TKV12"/>
      <c r="TKW12"/>
      <c r="TKX12"/>
      <c r="TKY12"/>
      <c r="TKZ12"/>
      <c r="TLA12"/>
      <c r="TLB12"/>
      <c r="TLC12"/>
      <c r="TLD12"/>
      <c r="TLE12"/>
      <c r="TLF12"/>
      <c r="TLG12"/>
      <c r="TLH12"/>
      <c r="TLI12"/>
      <c r="TLJ12"/>
      <c r="TLK12"/>
      <c r="TLL12"/>
      <c r="TLM12"/>
      <c r="TLN12"/>
      <c r="TLO12"/>
      <c r="TLP12"/>
      <c r="TLQ12"/>
      <c r="TLR12"/>
      <c r="TLS12"/>
      <c r="TLT12"/>
      <c r="TLU12"/>
      <c r="TLV12"/>
      <c r="TLW12"/>
      <c r="TLX12"/>
      <c r="TLY12"/>
      <c r="TLZ12"/>
      <c r="TMA12"/>
      <c r="TMB12"/>
      <c r="TMC12"/>
      <c r="TMD12"/>
      <c r="TME12"/>
      <c r="TMF12"/>
      <c r="TMG12"/>
      <c r="TMH12"/>
      <c r="TMI12"/>
      <c r="TMJ12"/>
      <c r="TMK12"/>
      <c r="TML12"/>
      <c r="TMM12"/>
      <c r="TMN12"/>
      <c r="TMO12"/>
      <c r="TMP12"/>
      <c r="TMQ12"/>
      <c r="TMR12"/>
      <c r="TMS12"/>
      <c r="TMT12"/>
      <c r="TMU12"/>
      <c r="TMV12"/>
      <c r="TMW12"/>
      <c r="TMX12"/>
      <c r="TMY12"/>
      <c r="TMZ12"/>
      <c r="TNA12"/>
      <c r="TNB12"/>
      <c r="TNC12"/>
      <c r="TND12"/>
      <c r="TNE12"/>
      <c r="TNF12"/>
      <c r="TNG12"/>
      <c r="TNH12"/>
      <c r="TNI12"/>
      <c r="TNJ12"/>
      <c r="TNK12"/>
      <c r="TNL12"/>
      <c r="TNM12"/>
      <c r="TNN12"/>
      <c r="TNO12"/>
      <c r="TNP12"/>
      <c r="TNQ12"/>
      <c r="TNR12"/>
      <c r="TNS12"/>
      <c r="TNT12"/>
      <c r="TNU12"/>
      <c r="TNV12"/>
      <c r="TNW12"/>
      <c r="TNX12"/>
      <c r="TNY12"/>
      <c r="TNZ12"/>
      <c r="TOA12"/>
      <c r="TOB12"/>
      <c r="TOC12"/>
      <c r="TOD12"/>
      <c r="TOE12"/>
      <c r="TOF12"/>
      <c r="TOG12"/>
      <c r="TOH12"/>
      <c r="TOI12"/>
      <c r="TOJ12"/>
      <c r="TOK12"/>
      <c r="TOL12"/>
      <c r="TOM12"/>
      <c r="TON12"/>
      <c r="TOO12"/>
      <c r="TOP12"/>
      <c r="TOQ12"/>
      <c r="TOR12"/>
      <c r="TOS12"/>
      <c r="TOT12"/>
      <c r="TOU12"/>
      <c r="TOV12"/>
      <c r="TOW12"/>
      <c r="TOX12"/>
      <c r="TOY12"/>
      <c r="TOZ12"/>
      <c r="TPA12"/>
      <c r="TPB12"/>
      <c r="TPC12"/>
      <c r="TPD12"/>
      <c r="TPE12"/>
      <c r="TPF12"/>
      <c r="TPG12"/>
      <c r="TPH12"/>
      <c r="TPI12"/>
      <c r="TPJ12"/>
      <c r="TPK12"/>
      <c r="TPL12"/>
      <c r="TPM12"/>
      <c r="TPN12"/>
      <c r="TPO12"/>
      <c r="TPP12"/>
      <c r="TPQ12"/>
      <c r="TPR12"/>
      <c r="TPS12"/>
      <c r="TPT12"/>
      <c r="TPU12"/>
      <c r="TPV12"/>
      <c r="TPW12"/>
      <c r="TPX12"/>
      <c r="TPY12"/>
      <c r="TPZ12"/>
      <c r="TQA12"/>
      <c r="TQB12"/>
      <c r="TQC12"/>
      <c r="TQD12"/>
      <c r="TQE12"/>
      <c r="TQF12"/>
      <c r="TQG12"/>
      <c r="TQH12"/>
      <c r="TQI12"/>
      <c r="TQJ12"/>
      <c r="TQK12"/>
      <c r="TQL12"/>
      <c r="TQM12"/>
      <c r="TQN12"/>
      <c r="TQO12"/>
      <c r="TQP12"/>
      <c r="TQQ12"/>
      <c r="TQR12"/>
      <c r="TQS12"/>
      <c r="TQT12"/>
      <c r="TQU12"/>
      <c r="TQV12"/>
      <c r="TQW12"/>
      <c r="TQX12"/>
      <c r="TQY12"/>
      <c r="TQZ12"/>
      <c r="TRA12"/>
      <c r="TRB12"/>
      <c r="TRC12"/>
      <c r="TRD12"/>
      <c r="TRE12"/>
      <c r="TRF12"/>
      <c r="TRG12"/>
      <c r="TRH12"/>
      <c r="TRI12"/>
      <c r="TRJ12"/>
      <c r="TRK12"/>
      <c r="TRL12"/>
      <c r="TRM12"/>
      <c r="TRN12"/>
      <c r="TRO12"/>
      <c r="TRP12"/>
      <c r="TRQ12"/>
      <c r="TRR12"/>
      <c r="TRS12"/>
      <c r="TRT12"/>
      <c r="TRU12"/>
      <c r="TRV12"/>
      <c r="TRW12"/>
      <c r="TRX12"/>
      <c r="TRY12"/>
      <c r="TRZ12"/>
      <c r="TSA12"/>
      <c r="TSB12"/>
      <c r="TSC12"/>
      <c r="TSD12"/>
      <c r="TSE12"/>
      <c r="TSF12"/>
      <c r="TSG12"/>
      <c r="TSH12"/>
      <c r="TSI12"/>
      <c r="TSJ12"/>
      <c r="TSK12"/>
      <c r="TSL12"/>
      <c r="TSM12"/>
      <c r="TSN12"/>
      <c r="TSO12"/>
      <c r="TSP12"/>
      <c r="TSQ12"/>
      <c r="TSR12"/>
      <c r="TSS12"/>
      <c r="TST12"/>
      <c r="TSU12"/>
      <c r="TSV12"/>
      <c r="TSW12"/>
      <c r="TSX12"/>
      <c r="TSY12"/>
      <c r="TSZ12"/>
      <c r="TTA12"/>
      <c r="TTB12"/>
      <c r="TTC12"/>
      <c r="TTD12"/>
      <c r="TTE12"/>
      <c r="TTF12"/>
      <c r="TTG12"/>
      <c r="TTH12"/>
      <c r="TTI12"/>
      <c r="TTJ12"/>
      <c r="TTK12"/>
      <c r="TTL12"/>
      <c r="TTM12"/>
      <c r="TTN12"/>
      <c r="TTO12"/>
      <c r="TTP12"/>
      <c r="TTQ12"/>
      <c r="TTR12"/>
      <c r="TTS12"/>
      <c r="TTT12"/>
      <c r="TTU12"/>
      <c r="TTV12"/>
      <c r="TTW12"/>
      <c r="TTX12"/>
      <c r="TTY12"/>
      <c r="TTZ12"/>
      <c r="TUA12"/>
      <c r="TUB12"/>
      <c r="TUC12"/>
      <c r="TUD12"/>
      <c r="TUE12"/>
      <c r="TUF12"/>
      <c r="TUG12"/>
      <c r="TUH12"/>
      <c r="TUI12"/>
      <c r="TUJ12"/>
      <c r="TUK12"/>
      <c r="TUL12"/>
      <c r="TUM12"/>
      <c r="TUN12"/>
      <c r="TUO12"/>
      <c r="TUP12"/>
      <c r="TUQ12"/>
      <c r="TUR12"/>
      <c r="TUS12"/>
      <c r="TUT12"/>
      <c r="TUU12"/>
      <c r="TUV12"/>
      <c r="TUW12"/>
      <c r="TUX12"/>
      <c r="TUY12"/>
      <c r="TUZ12"/>
      <c r="TVA12"/>
      <c r="TVB12"/>
      <c r="TVC12"/>
      <c r="TVD12"/>
      <c r="TVE12"/>
      <c r="TVF12"/>
      <c r="TVG12"/>
      <c r="TVH12"/>
      <c r="TVI12"/>
      <c r="TVJ12"/>
      <c r="TVK12"/>
      <c r="TVL12"/>
      <c r="TVM12"/>
      <c r="TVN12"/>
      <c r="TVO12"/>
      <c r="TVP12"/>
      <c r="TVQ12"/>
      <c r="TVR12"/>
      <c r="TVS12"/>
      <c r="TVT12"/>
      <c r="TVU12"/>
      <c r="TVV12"/>
      <c r="TVW12"/>
      <c r="TVX12"/>
      <c r="TVY12"/>
      <c r="TVZ12"/>
      <c r="TWA12"/>
      <c r="TWB12"/>
      <c r="TWC12"/>
      <c r="TWD12"/>
      <c r="TWE12"/>
      <c r="TWF12"/>
      <c r="TWG12"/>
      <c r="TWH12"/>
      <c r="TWI12"/>
      <c r="TWJ12"/>
      <c r="TWK12"/>
      <c r="TWL12"/>
      <c r="TWM12"/>
      <c r="TWN12"/>
      <c r="TWO12"/>
      <c r="TWP12"/>
      <c r="TWQ12"/>
      <c r="TWR12"/>
      <c r="TWS12"/>
      <c r="TWT12"/>
      <c r="TWU12"/>
      <c r="TWV12"/>
      <c r="TWW12"/>
      <c r="TWX12"/>
      <c r="TWY12"/>
      <c r="TWZ12"/>
      <c r="TXA12"/>
      <c r="TXB12"/>
      <c r="TXC12"/>
      <c r="TXD12"/>
      <c r="TXE12"/>
      <c r="TXF12"/>
      <c r="TXG12"/>
      <c r="TXH12"/>
      <c r="TXI12"/>
      <c r="TXJ12"/>
      <c r="TXK12"/>
      <c r="TXL12"/>
      <c r="TXM12"/>
      <c r="TXN12"/>
      <c r="TXO12"/>
      <c r="TXP12"/>
      <c r="TXQ12"/>
      <c r="TXR12"/>
      <c r="TXS12"/>
      <c r="TXT12"/>
      <c r="TXU12"/>
      <c r="TXV12"/>
      <c r="TXW12"/>
      <c r="TXX12"/>
      <c r="TXY12"/>
      <c r="TXZ12"/>
      <c r="TYA12"/>
      <c r="TYB12"/>
      <c r="TYC12"/>
      <c r="TYD12"/>
      <c r="TYE12"/>
      <c r="TYF12"/>
      <c r="TYG12"/>
      <c r="TYH12"/>
      <c r="TYI12"/>
      <c r="TYJ12"/>
      <c r="TYK12"/>
      <c r="TYL12"/>
      <c r="TYM12"/>
      <c r="TYN12"/>
      <c r="TYO12"/>
      <c r="TYP12"/>
      <c r="TYQ12"/>
      <c r="TYR12"/>
      <c r="TYS12"/>
      <c r="TYT12"/>
      <c r="TYU12"/>
      <c r="TYV12"/>
      <c r="TYW12"/>
      <c r="TYX12"/>
      <c r="TYY12"/>
      <c r="TYZ12"/>
      <c r="TZA12"/>
      <c r="TZB12"/>
      <c r="TZC12"/>
      <c r="TZD12"/>
      <c r="TZE12"/>
      <c r="TZF12"/>
      <c r="TZG12"/>
      <c r="TZH12"/>
      <c r="TZI12"/>
      <c r="TZJ12"/>
      <c r="TZK12"/>
      <c r="TZL12"/>
      <c r="TZM12"/>
      <c r="TZN12"/>
      <c r="TZO12"/>
      <c r="TZP12"/>
      <c r="TZQ12"/>
      <c r="TZR12"/>
      <c r="TZS12"/>
      <c r="TZT12"/>
      <c r="TZU12"/>
      <c r="TZV12"/>
      <c r="TZW12"/>
      <c r="TZX12"/>
      <c r="TZY12"/>
      <c r="TZZ12"/>
      <c r="UAA12"/>
      <c r="UAB12"/>
      <c r="UAC12"/>
      <c r="UAD12"/>
      <c r="UAE12"/>
      <c r="UAF12"/>
      <c r="UAG12"/>
      <c r="UAH12"/>
      <c r="UAI12"/>
      <c r="UAJ12"/>
      <c r="UAK12"/>
      <c r="UAL12"/>
      <c r="UAM12"/>
      <c r="UAN12"/>
      <c r="UAO12"/>
      <c r="UAP12"/>
      <c r="UAQ12"/>
      <c r="UAR12"/>
      <c r="UAS12"/>
      <c r="UAT12"/>
      <c r="UAU12"/>
      <c r="UAV12"/>
      <c r="UAW12"/>
      <c r="UAX12"/>
      <c r="UAY12"/>
      <c r="UAZ12"/>
      <c r="UBA12"/>
      <c r="UBB12"/>
      <c r="UBC12"/>
      <c r="UBD12"/>
      <c r="UBE12"/>
      <c r="UBF12"/>
      <c r="UBG12"/>
      <c r="UBH12"/>
      <c r="UBI12"/>
      <c r="UBJ12"/>
      <c r="UBK12"/>
      <c r="UBL12"/>
      <c r="UBM12"/>
      <c r="UBN12"/>
      <c r="UBO12"/>
      <c r="UBP12"/>
      <c r="UBQ12"/>
      <c r="UBR12"/>
      <c r="UBS12"/>
      <c r="UBT12"/>
      <c r="UBU12"/>
      <c r="UBV12"/>
      <c r="UBW12"/>
      <c r="UBX12"/>
      <c r="UBY12"/>
      <c r="UBZ12"/>
      <c r="UCA12"/>
      <c r="UCB12"/>
      <c r="UCC12"/>
      <c r="UCD12"/>
      <c r="UCE12"/>
      <c r="UCF12"/>
      <c r="UCG12"/>
      <c r="UCH12"/>
      <c r="UCI12"/>
      <c r="UCJ12"/>
      <c r="UCK12"/>
      <c r="UCL12"/>
      <c r="UCM12"/>
      <c r="UCN12"/>
      <c r="UCO12"/>
      <c r="UCP12"/>
      <c r="UCQ12"/>
      <c r="UCR12"/>
      <c r="UCS12"/>
      <c r="UCT12"/>
      <c r="UCU12"/>
      <c r="UCV12"/>
      <c r="UCW12"/>
      <c r="UCX12"/>
      <c r="UCY12"/>
      <c r="UCZ12"/>
      <c r="UDA12"/>
      <c r="UDB12"/>
      <c r="UDC12"/>
      <c r="UDD12"/>
      <c r="UDE12"/>
      <c r="UDF12"/>
      <c r="UDG12"/>
      <c r="UDH12"/>
      <c r="UDI12"/>
      <c r="UDJ12"/>
      <c r="UDK12"/>
      <c r="UDL12"/>
      <c r="UDM12"/>
      <c r="UDN12"/>
      <c r="UDO12"/>
      <c r="UDP12"/>
      <c r="UDQ12"/>
      <c r="UDR12"/>
      <c r="UDS12"/>
      <c r="UDT12"/>
      <c r="UDU12"/>
      <c r="UDV12"/>
      <c r="UDW12"/>
      <c r="UDX12"/>
      <c r="UDY12"/>
      <c r="UDZ12"/>
      <c r="UEA12"/>
      <c r="UEB12"/>
      <c r="UEC12"/>
      <c r="UED12"/>
      <c r="UEE12"/>
      <c r="UEF12"/>
      <c r="UEG12"/>
      <c r="UEH12"/>
      <c r="UEI12"/>
      <c r="UEJ12"/>
      <c r="UEK12"/>
      <c r="UEL12"/>
      <c r="UEM12"/>
      <c r="UEN12"/>
      <c r="UEO12"/>
      <c r="UEP12"/>
      <c r="UEQ12"/>
      <c r="UER12"/>
      <c r="UES12"/>
      <c r="UET12"/>
      <c r="UEU12"/>
      <c r="UEV12"/>
      <c r="UEW12"/>
      <c r="UEX12"/>
      <c r="UEY12"/>
      <c r="UEZ12"/>
      <c r="UFA12"/>
      <c r="UFB12"/>
      <c r="UFC12"/>
      <c r="UFD12"/>
      <c r="UFE12"/>
      <c r="UFF12"/>
      <c r="UFG12"/>
      <c r="UFH12"/>
      <c r="UFI12"/>
      <c r="UFJ12"/>
      <c r="UFK12"/>
      <c r="UFL12"/>
      <c r="UFM12"/>
      <c r="UFN12"/>
      <c r="UFO12"/>
      <c r="UFP12"/>
      <c r="UFQ12"/>
      <c r="UFR12"/>
      <c r="UFS12"/>
      <c r="UFT12"/>
      <c r="UFU12"/>
      <c r="UFV12"/>
      <c r="UFW12"/>
      <c r="UFX12"/>
      <c r="UFY12"/>
      <c r="UFZ12"/>
      <c r="UGA12"/>
      <c r="UGB12"/>
      <c r="UGC12"/>
      <c r="UGD12"/>
      <c r="UGE12"/>
      <c r="UGF12"/>
      <c r="UGG12"/>
      <c r="UGH12"/>
      <c r="UGI12"/>
      <c r="UGJ12"/>
      <c r="UGK12"/>
      <c r="UGL12"/>
      <c r="UGM12"/>
      <c r="UGN12"/>
      <c r="UGO12"/>
      <c r="UGP12"/>
      <c r="UGQ12"/>
      <c r="UGR12"/>
      <c r="UGS12"/>
      <c r="UGT12"/>
      <c r="UGU12"/>
      <c r="UGV12"/>
      <c r="UGW12"/>
      <c r="UGX12"/>
      <c r="UGY12"/>
      <c r="UGZ12"/>
      <c r="UHA12"/>
      <c r="UHB12"/>
      <c r="UHC12"/>
      <c r="UHD12"/>
      <c r="UHE12"/>
      <c r="UHF12"/>
      <c r="UHG12"/>
      <c r="UHH12"/>
      <c r="UHI12"/>
      <c r="UHJ12"/>
      <c r="UHK12"/>
      <c r="UHL12"/>
      <c r="UHM12"/>
      <c r="UHN12"/>
      <c r="UHO12"/>
      <c r="UHP12"/>
      <c r="UHQ12"/>
      <c r="UHR12"/>
      <c r="UHS12"/>
      <c r="UHT12"/>
      <c r="UHU12"/>
      <c r="UHV12"/>
      <c r="UHW12"/>
      <c r="UHX12"/>
      <c r="UHY12"/>
      <c r="UHZ12"/>
      <c r="UIA12"/>
      <c r="UIB12"/>
      <c r="UIC12"/>
      <c r="UID12"/>
      <c r="UIE12"/>
      <c r="UIF12"/>
      <c r="UIG12"/>
      <c r="UIH12"/>
      <c r="UII12"/>
      <c r="UIJ12"/>
      <c r="UIK12"/>
      <c r="UIL12"/>
      <c r="UIM12"/>
      <c r="UIN12"/>
      <c r="UIO12"/>
      <c r="UIP12"/>
      <c r="UIQ12"/>
      <c r="UIR12"/>
      <c r="UIS12"/>
      <c r="UIT12"/>
      <c r="UIU12"/>
      <c r="UIV12"/>
      <c r="UIW12"/>
      <c r="UIX12"/>
      <c r="UIY12"/>
      <c r="UIZ12"/>
      <c r="UJA12"/>
      <c r="UJB12"/>
      <c r="UJC12"/>
      <c r="UJD12"/>
      <c r="UJE12"/>
      <c r="UJF12"/>
      <c r="UJG12"/>
      <c r="UJH12"/>
      <c r="UJI12"/>
      <c r="UJJ12"/>
      <c r="UJK12"/>
      <c r="UJL12"/>
      <c r="UJM12"/>
      <c r="UJN12"/>
      <c r="UJO12"/>
      <c r="UJP12"/>
      <c r="UJQ12"/>
      <c r="UJR12"/>
      <c r="UJS12"/>
      <c r="UJT12"/>
      <c r="UJU12"/>
      <c r="UJV12"/>
      <c r="UJW12"/>
      <c r="UJX12"/>
      <c r="UJY12"/>
      <c r="UJZ12"/>
      <c r="UKA12"/>
      <c r="UKB12"/>
      <c r="UKC12"/>
      <c r="UKD12"/>
      <c r="UKE12"/>
      <c r="UKF12"/>
      <c r="UKG12"/>
      <c r="UKH12"/>
      <c r="UKI12"/>
      <c r="UKJ12"/>
      <c r="UKK12"/>
      <c r="UKL12"/>
      <c r="UKM12"/>
      <c r="UKN12"/>
      <c r="UKO12"/>
      <c r="UKP12"/>
      <c r="UKQ12"/>
      <c r="UKR12"/>
      <c r="UKS12"/>
      <c r="UKT12"/>
      <c r="UKU12"/>
      <c r="UKV12"/>
      <c r="UKW12"/>
      <c r="UKX12"/>
      <c r="UKY12"/>
      <c r="UKZ12"/>
      <c r="ULA12"/>
      <c r="ULB12"/>
      <c r="ULC12"/>
      <c r="ULD12"/>
      <c r="ULE12"/>
      <c r="ULF12"/>
      <c r="ULG12"/>
      <c r="ULH12"/>
      <c r="ULI12"/>
      <c r="ULJ12"/>
      <c r="ULK12"/>
      <c r="ULL12"/>
      <c r="ULM12"/>
      <c r="ULN12"/>
      <c r="ULO12"/>
      <c r="ULP12"/>
      <c r="ULQ12"/>
      <c r="ULR12"/>
      <c r="ULS12"/>
      <c r="ULT12"/>
      <c r="ULU12"/>
      <c r="ULV12"/>
      <c r="ULW12"/>
      <c r="ULX12"/>
      <c r="ULY12"/>
      <c r="ULZ12"/>
      <c r="UMA12"/>
      <c r="UMB12"/>
      <c r="UMC12"/>
      <c r="UMD12"/>
      <c r="UME12"/>
      <c r="UMF12"/>
      <c r="UMG12"/>
      <c r="UMH12"/>
      <c r="UMI12"/>
      <c r="UMJ12"/>
      <c r="UMK12"/>
      <c r="UML12"/>
      <c r="UMM12"/>
      <c r="UMN12"/>
      <c r="UMO12"/>
      <c r="UMP12"/>
      <c r="UMQ12"/>
      <c r="UMR12"/>
      <c r="UMS12"/>
      <c r="UMT12"/>
      <c r="UMU12"/>
      <c r="UMV12"/>
      <c r="UMW12"/>
      <c r="UMX12"/>
      <c r="UMY12"/>
      <c r="UMZ12"/>
      <c r="UNA12"/>
      <c r="UNB12"/>
      <c r="UNC12"/>
      <c r="UND12"/>
      <c r="UNE12"/>
      <c r="UNF12"/>
      <c r="UNG12"/>
      <c r="UNH12"/>
      <c r="UNI12"/>
      <c r="UNJ12"/>
      <c r="UNK12"/>
      <c r="UNL12"/>
      <c r="UNM12"/>
      <c r="UNN12"/>
      <c r="UNO12"/>
      <c r="UNP12"/>
      <c r="UNQ12"/>
      <c r="UNR12"/>
      <c r="UNS12"/>
      <c r="UNT12"/>
      <c r="UNU12"/>
      <c r="UNV12"/>
      <c r="UNW12"/>
      <c r="UNX12"/>
      <c r="UNY12"/>
      <c r="UNZ12"/>
      <c r="UOA12"/>
      <c r="UOB12"/>
      <c r="UOC12"/>
      <c r="UOD12"/>
      <c r="UOE12"/>
      <c r="UOF12"/>
      <c r="UOG12"/>
      <c r="UOH12"/>
      <c r="UOI12"/>
      <c r="UOJ12"/>
      <c r="UOK12"/>
      <c r="UOL12"/>
      <c r="UOM12"/>
      <c r="UON12"/>
      <c r="UOO12"/>
      <c r="UOP12"/>
      <c r="UOQ12"/>
      <c r="UOR12"/>
      <c r="UOS12"/>
      <c r="UOT12"/>
      <c r="UOU12"/>
      <c r="UOV12"/>
      <c r="UOW12"/>
      <c r="UOX12"/>
      <c r="UOY12"/>
      <c r="UOZ12"/>
      <c r="UPA12"/>
      <c r="UPB12"/>
      <c r="UPC12"/>
      <c r="UPD12"/>
      <c r="UPE12"/>
      <c r="UPF12"/>
      <c r="UPG12"/>
      <c r="UPH12"/>
      <c r="UPI12"/>
      <c r="UPJ12"/>
      <c r="UPK12"/>
      <c r="UPL12"/>
      <c r="UPM12"/>
      <c r="UPN12"/>
      <c r="UPO12"/>
      <c r="UPP12"/>
      <c r="UPQ12"/>
      <c r="UPR12"/>
      <c r="UPS12"/>
      <c r="UPT12"/>
      <c r="UPU12"/>
      <c r="UPV12"/>
      <c r="UPW12"/>
      <c r="UPX12"/>
      <c r="UPY12"/>
      <c r="UPZ12"/>
      <c r="UQA12"/>
      <c r="UQB12"/>
      <c r="UQC12"/>
      <c r="UQD12"/>
      <c r="UQE12"/>
      <c r="UQF12"/>
      <c r="UQG12"/>
      <c r="UQH12"/>
      <c r="UQI12"/>
      <c r="UQJ12"/>
      <c r="UQK12"/>
      <c r="UQL12"/>
      <c r="UQM12"/>
      <c r="UQN12"/>
      <c r="UQO12"/>
      <c r="UQP12"/>
      <c r="UQQ12"/>
      <c r="UQR12"/>
      <c r="UQS12"/>
      <c r="UQT12"/>
      <c r="UQU12"/>
      <c r="UQV12"/>
      <c r="UQW12"/>
      <c r="UQX12"/>
      <c r="UQY12"/>
      <c r="UQZ12"/>
      <c r="URA12"/>
      <c r="URB12"/>
      <c r="URC12"/>
      <c r="URD12"/>
      <c r="URE12"/>
      <c r="URF12"/>
      <c r="URG12"/>
      <c r="URH12"/>
      <c r="URI12"/>
      <c r="URJ12"/>
      <c r="URK12"/>
      <c r="URL12"/>
      <c r="URM12"/>
      <c r="URN12"/>
      <c r="URO12"/>
      <c r="URP12"/>
      <c r="URQ12"/>
      <c r="URR12"/>
      <c r="URS12"/>
      <c r="URT12"/>
      <c r="URU12"/>
      <c r="URV12"/>
      <c r="URW12"/>
      <c r="URX12"/>
      <c r="URY12"/>
      <c r="URZ12"/>
      <c r="USA12"/>
      <c r="USB12"/>
      <c r="USC12"/>
      <c r="USD12"/>
      <c r="USE12"/>
      <c r="USF12"/>
      <c r="USG12"/>
      <c r="USH12"/>
      <c r="USI12"/>
      <c r="USJ12"/>
      <c r="USK12"/>
      <c r="USL12"/>
      <c r="USM12"/>
      <c r="USN12"/>
      <c r="USO12"/>
      <c r="USP12"/>
      <c r="USQ12"/>
      <c r="USR12"/>
      <c r="USS12"/>
      <c r="UST12"/>
      <c r="USU12"/>
      <c r="USV12"/>
      <c r="USW12"/>
      <c r="USX12"/>
      <c r="USY12"/>
      <c r="USZ12"/>
      <c r="UTA12"/>
      <c r="UTB12"/>
      <c r="UTC12"/>
      <c r="UTD12"/>
      <c r="UTE12"/>
      <c r="UTF12"/>
      <c r="UTG12"/>
      <c r="UTH12"/>
      <c r="UTI12"/>
      <c r="UTJ12"/>
      <c r="UTK12"/>
      <c r="UTL12"/>
      <c r="UTM12"/>
      <c r="UTN12"/>
      <c r="UTO12"/>
      <c r="UTP12"/>
      <c r="UTQ12"/>
      <c r="UTR12"/>
      <c r="UTS12"/>
      <c r="UTT12"/>
      <c r="UTU12"/>
      <c r="UTV12"/>
      <c r="UTW12"/>
      <c r="UTX12"/>
      <c r="UTY12"/>
      <c r="UTZ12"/>
      <c r="UUA12"/>
      <c r="UUB12"/>
      <c r="UUC12"/>
      <c r="UUD12"/>
      <c r="UUE12"/>
      <c r="UUF12"/>
      <c r="UUG12"/>
      <c r="UUH12"/>
      <c r="UUI12"/>
      <c r="UUJ12"/>
      <c r="UUK12"/>
      <c r="UUL12"/>
      <c r="UUM12"/>
      <c r="UUN12"/>
      <c r="UUO12"/>
      <c r="UUP12"/>
      <c r="UUQ12"/>
      <c r="UUR12"/>
      <c r="UUS12"/>
      <c r="UUT12"/>
      <c r="UUU12"/>
      <c r="UUV12"/>
      <c r="UUW12"/>
      <c r="UUX12"/>
      <c r="UUY12"/>
      <c r="UUZ12"/>
      <c r="UVA12"/>
      <c r="UVB12"/>
      <c r="UVC12"/>
      <c r="UVD12"/>
      <c r="UVE12"/>
      <c r="UVF12"/>
      <c r="UVG12"/>
      <c r="UVH12"/>
      <c r="UVI12"/>
      <c r="UVJ12"/>
      <c r="UVK12"/>
      <c r="UVL12"/>
      <c r="UVM12"/>
      <c r="UVN12"/>
      <c r="UVO12"/>
      <c r="UVP12"/>
      <c r="UVQ12"/>
      <c r="UVR12"/>
      <c r="UVS12"/>
      <c r="UVT12"/>
      <c r="UVU12"/>
      <c r="UVV12"/>
      <c r="UVW12"/>
      <c r="UVX12"/>
      <c r="UVY12"/>
      <c r="UVZ12"/>
      <c r="UWA12"/>
      <c r="UWB12"/>
      <c r="UWC12"/>
      <c r="UWD12"/>
      <c r="UWE12"/>
      <c r="UWF12"/>
      <c r="UWG12"/>
      <c r="UWH12"/>
      <c r="UWI12"/>
      <c r="UWJ12"/>
      <c r="UWK12"/>
      <c r="UWL12"/>
      <c r="UWM12"/>
      <c r="UWN12"/>
      <c r="UWO12"/>
      <c r="UWP12"/>
      <c r="UWQ12"/>
      <c r="UWR12"/>
      <c r="UWS12"/>
      <c r="UWT12"/>
      <c r="UWU12"/>
      <c r="UWV12"/>
      <c r="UWW12"/>
      <c r="UWX12"/>
      <c r="UWY12"/>
      <c r="UWZ12"/>
      <c r="UXA12"/>
      <c r="UXB12"/>
      <c r="UXC12"/>
      <c r="UXD12"/>
      <c r="UXE12"/>
      <c r="UXF12"/>
      <c r="UXG12"/>
      <c r="UXH12"/>
      <c r="UXI12"/>
      <c r="UXJ12"/>
      <c r="UXK12"/>
      <c r="UXL12"/>
      <c r="UXM12"/>
      <c r="UXN12"/>
      <c r="UXO12"/>
      <c r="UXP12"/>
      <c r="UXQ12"/>
      <c r="UXR12"/>
      <c r="UXS12"/>
      <c r="UXT12"/>
      <c r="UXU12"/>
      <c r="UXV12"/>
      <c r="UXW12"/>
      <c r="UXX12"/>
      <c r="UXY12"/>
      <c r="UXZ12"/>
      <c r="UYA12"/>
      <c r="UYB12"/>
      <c r="UYC12"/>
      <c r="UYD12"/>
      <c r="UYE12"/>
      <c r="UYF12"/>
      <c r="UYG12"/>
      <c r="UYH12"/>
      <c r="UYI12"/>
      <c r="UYJ12"/>
      <c r="UYK12"/>
      <c r="UYL12"/>
      <c r="UYM12"/>
      <c r="UYN12"/>
      <c r="UYO12"/>
      <c r="UYP12"/>
      <c r="UYQ12"/>
      <c r="UYR12"/>
      <c r="UYS12"/>
      <c r="UYT12"/>
      <c r="UYU12"/>
      <c r="UYV12"/>
      <c r="UYW12"/>
      <c r="UYX12"/>
      <c r="UYY12"/>
      <c r="UYZ12"/>
      <c r="UZA12"/>
      <c r="UZB12"/>
      <c r="UZC12"/>
      <c r="UZD12"/>
      <c r="UZE12"/>
      <c r="UZF12"/>
      <c r="UZG12"/>
      <c r="UZH12"/>
      <c r="UZI12"/>
      <c r="UZJ12"/>
      <c r="UZK12"/>
      <c r="UZL12"/>
      <c r="UZM12"/>
      <c r="UZN12"/>
      <c r="UZO12"/>
      <c r="UZP12"/>
      <c r="UZQ12"/>
      <c r="UZR12"/>
      <c r="UZS12"/>
      <c r="UZT12"/>
      <c r="UZU12"/>
      <c r="UZV12"/>
      <c r="UZW12"/>
      <c r="UZX12"/>
      <c r="UZY12"/>
      <c r="UZZ12"/>
      <c r="VAA12"/>
      <c r="VAB12"/>
      <c r="VAC12"/>
      <c r="VAD12"/>
      <c r="VAE12"/>
      <c r="VAF12"/>
      <c r="VAG12"/>
      <c r="VAH12"/>
      <c r="VAI12"/>
      <c r="VAJ12"/>
      <c r="VAK12"/>
      <c r="VAL12"/>
      <c r="VAM12"/>
      <c r="VAN12"/>
      <c r="VAO12"/>
      <c r="VAP12"/>
      <c r="VAQ12"/>
      <c r="VAR12"/>
      <c r="VAS12"/>
      <c r="VAT12"/>
      <c r="VAU12"/>
      <c r="VAV12"/>
      <c r="VAW12"/>
      <c r="VAX12"/>
      <c r="VAY12"/>
      <c r="VAZ12"/>
      <c r="VBA12"/>
      <c r="VBB12"/>
      <c r="VBC12"/>
      <c r="VBD12"/>
      <c r="VBE12"/>
      <c r="VBF12"/>
      <c r="VBG12"/>
      <c r="VBH12"/>
      <c r="VBI12"/>
      <c r="VBJ12"/>
      <c r="VBK12"/>
      <c r="VBL12"/>
      <c r="VBM12"/>
      <c r="VBN12"/>
      <c r="VBO12"/>
      <c r="VBP12"/>
      <c r="VBQ12"/>
      <c r="VBR12"/>
      <c r="VBS12"/>
      <c r="VBT12"/>
      <c r="VBU12"/>
      <c r="VBV12"/>
      <c r="VBW12"/>
      <c r="VBX12"/>
      <c r="VBY12"/>
      <c r="VBZ12"/>
      <c r="VCA12"/>
      <c r="VCB12"/>
      <c r="VCC12"/>
      <c r="VCD12"/>
      <c r="VCE12"/>
      <c r="VCF12"/>
      <c r="VCG12"/>
      <c r="VCH12"/>
      <c r="VCI12"/>
      <c r="VCJ12"/>
      <c r="VCK12"/>
      <c r="VCL12"/>
      <c r="VCM12"/>
      <c r="VCN12"/>
      <c r="VCO12"/>
      <c r="VCP12"/>
      <c r="VCQ12"/>
      <c r="VCR12"/>
      <c r="VCS12"/>
      <c r="VCT12"/>
      <c r="VCU12"/>
      <c r="VCV12"/>
      <c r="VCW12"/>
      <c r="VCX12"/>
      <c r="VCY12"/>
      <c r="VCZ12"/>
      <c r="VDA12"/>
      <c r="VDB12"/>
      <c r="VDC12"/>
      <c r="VDD12"/>
      <c r="VDE12"/>
      <c r="VDF12"/>
      <c r="VDG12"/>
      <c r="VDH12"/>
      <c r="VDI12"/>
      <c r="VDJ12"/>
      <c r="VDK12"/>
      <c r="VDL12"/>
      <c r="VDM12"/>
      <c r="VDN12"/>
      <c r="VDO12"/>
      <c r="VDP12"/>
      <c r="VDQ12"/>
      <c r="VDR12"/>
      <c r="VDS12"/>
      <c r="VDT12"/>
      <c r="VDU12"/>
      <c r="VDV12"/>
      <c r="VDW12"/>
      <c r="VDX12"/>
      <c r="VDY12"/>
      <c r="VDZ12"/>
      <c r="VEA12"/>
      <c r="VEB12"/>
      <c r="VEC12"/>
      <c r="VED12"/>
      <c r="VEE12"/>
      <c r="VEF12"/>
      <c r="VEG12"/>
      <c r="VEH12"/>
      <c r="VEI12"/>
      <c r="VEJ12"/>
      <c r="VEK12"/>
      <c r="VEL12"/>
      <c r="VEM12"/>
      <c r="VEN12"/>
      <c r="VEO12"/>
      <c r="VEP12"/>
      <c r="VEQ12"/>
      <c r="VER12"/>
      <c r="VES12"/>
      <c r="VET12"/>
      <c r="VEU12"/>
      <c r="VEV12"/>
      <c r="VEW12"/>
      <c r="VEX12"/>
      <c r="VEY12"/>
      <c r="VEZ12"/>
      <c r="VFA12"/>
      <c r="VFB12"/>
      <c r="VFC12"/>
      <c r="VFD12"/>
      <c r="VFE12"/>
      <c r="VFF12"/>
      <c r="VFG12"/>
      <c r="VFH12"/>
      <c r="VFI12"/>
      <c r="VFJ12"/>
      <c r="VFK12"/>
      <c r="VFL12"/>
      <c r="VFM12"/>
      <c r="VFN12"/>
      <c r="VFO12"/>
      <c r="VFP12"/>
      <c r="VFQ12"/>
      <c r="VFR12"/>
      <c r="VFS12"/>
      <c r="VFT12"/>
      <c r="VFU12"/>
      <c r="VFV12"/>
      <c r="VFW12"/>
      <c r="VFX12"/>
      <c r="VFY12"/>
      <c r="VFZ12"/>
      <c r="VGA12"/>
      <c r="VGB12"/>
      <c r="VGC12"/>
      <c r="VGD12"/>
      <c r="VGE12"/>
      <c r="VGF12"/>
      <c r="VGG12"/>
      <c r="VGH12"/>
      <c r="VGI12"/>
      <c r="VGJ12"/>
      <c r="VGK12"/>
      <c r="VGL12"/>
      <c r="VGM12"/>
      <c r="VGN12"/>
      <c r="VGO12"/>
      <c r="VGP12"/>
      <c r="VGQ12"/>
      <c r="VGR12"/>
      <c r="VGS12"/>
      <c r="VGT12"/>
      <c r="VGU12"/>
      <c r="VGV12"/>
      <c r="VGW12"/>
      <c r="VGX12"/>
      <c r="VGY12"/>
      <c r="VGZ12"/>
      <c r="VHA12"/>
      <c r="VHB12"/>
      <c r="VHC12"/>
      <c r="VHD12"/>
      <c r="VHE12"/>
      <c r="VHF12"/>
      <c r="VHG12"/>
      <c r="VHH12"/>
      <c r="VHI12"/>
      <c r="VHJ12"/>
      <c r="VHK12"/>
      <c r="VHL12"/>
      <c r="VHM12"/>
      <c r="VHN12"/>
      <c r="VHO12"/>
      <c r="VHP12"/>
      <c r="VHQ12"/>
      <c r="VHR12"/>
      <c r="VHS12"/>
      <c r="VHT12"/>
      <c r="VHU12"/>
      <c r="VHV12"/>
      <c r="VHW12"/>
      <c r="VHX12"/>
      <c r="VHY12"/>
      <c r="VHZ12"/>
      <c r="VIA12"/>
      <c r="VIB12"/>
      <c r="VIC12"/>
      <c r="VID12"/>
      <c r="VIE12"/>
      <c r="VIF12"/>
      <c r="VIG12"/>
      <c r="VIH12"/>
      <c r="VII12"/>
      <c r="VIJ12"/>
      <c r="VIK12"/>
      <c r="VIL12"/>
      <c r="VIM12"/>
      <c r="VIN12"/>
      <c r="VIO12"/>
      <c r="VIP12"/>
      <c r="VIQ12"/>
      <c r="VIR12"/>
      <c r="VIS12"/>
      <c r="VIT12"/>
      <c r="VIU12"/>
      <c r="VIV12"/>
      <c r="VIW12"/>
      <c r="VIX12"/>
      <c r="VIY12"/>
      <c r="VIZ12"/>
      <c r="VJA12"/>
      <c r="VJB12"/>
      <c r="VJC12"/>
      <c r="VJD12"/>
      <c r="VJE12"/>
      <c r="VJF12"/>
      <c r="VJG12"/>
      <c r="VJH12"/>
      <c r="VJI12"/>
      <c r="VJJ12"/>
      <c r="VJK12"/>
      <c r="VJL12"/>
      <c r="VJM12"/>
      <c r="VJN12"/>
      <c r="VJO12"/>
      <c r="VJP12"/>
      <c r="VJQ12"/>
      <c r="VJR12"/>
      <c r="VJS12"/>
      <c r="VJT12"/>
      <c r="VJU12"/>
      <c r="VJV12"/>
      <c r="VJW12"/>
      <c r="VJX12"/>
      <c r="VJY12"/>
      <c r="VJZ12"/>
      <c r="VKA12"/>
      <c r="VKB12"/>
      <c r="VKC12"/>
      <c r="VKD12"/>
      <c r="VKE12"/>
      <c r="VKF12"/>
      <c r="VKG12"/>
      <c r="VKH12"/>
      <c r="VKI12"/>
      <c r="VKJ12"/>
      <c r="VKK12"/>
      <c r="VKL12"/>
      <c r="VKM12"/>
      <c r="VKN12"/>
      <c r="VKO12"/>
      <c r="VKP12"/>
      <c r="VKQ12"/>
      <c r="VKR12"/>
      <c r="VKS12"/>
      <c r="VKT12"/>
      <c r="VKU12"/>
      <c r="VKV12"/>
      <c r="VKW12"/>
      <c r="VKX12"/>
      <c r="VKY12"/>
      <c r="VKZ12"/>
      <c r="VLA12"/>
      <c r="VLB12"/>
      <c r="VLC12"/>
      <c r="VLD12"/>
      <c r="VLE12"/>
      <c r="VLF12"/>
      <c r="VLG12"/>
      <c r="VLH12"/>
      <c r="VLI12"/>
      <c r="VLJ12"/>
      <c r="VLK12"/>
      <c r="VLL12"/>
      <c r="VLM12"/>
      <c r="VLN12"/>
      <c r="VLO12"/>
      <c r="VLP12"/>
      <c r="VLQ12"/>
      <c r="VLR12"/>
      <c r="VLS12"/>
      <c r="VLT12"/>
      <c r="VLU12"/>
      <c r="VLV12"/>
      <c r="VLW12"/>
      <c r="VLX12"/>
      <c r="VLY12"/>
      <c r="VLZ12"/>
      <c r="VMA12"/>
      <c r="VMB12"/>
      <c r="VMC12"/>
      <c r="VMD12"/>
      <c r="VME12"/>
      <c r="VMF12"/>
      <c r="VMG12"/>
      <c r="VMH12"/>
      <c r="VMI12"/>
      <c r="VMJ12"/>
      <c r="VMK12"/>
      <c r="VML12"/>
      <c r="VMM12"/>
      <c r="VMN12"/>
      <c r="VMO12"/>
      <c r="VMP12"/>
      <c r="VMQ12"/>
      <c r="VMR12"/>
      <c r="VMS12"/>
      <c r="VMT12"/>
      <c r="VMU12"/>
      <c r="VMV12"/>
      <c r="VMW12"/>
      <c r="VMX12"/>
      <c r="VMY12"/>
      <c r="VMZ12"/>
      <c r="VNA12"/>
      <c r="VNB12"/>
      <c r="VNC12"/>
      <c r="VND12"/>
      <c r="VNE12"/>
      <c r="VNF12"/>
      <c r="VNG12"/>
      <c r="VNH12"/>
      <c r="VNI12"/>
      <c r="VNJ12"/>
      <c r="VNK12"/>
      <c r="VNL12"/>
      <c r="VNM12"/>
      <c r="VNN12"/>
      <c r="VNO12"/>
      <c r="VNP12"/>
      <c r="VNQ12"/>
      <c r="VNR12"/>
      <c r="VNS12"/>
      <c r="VNT12"/>
      <c r="VNU12"/>
      <c r="VNV12"/>
      <c r="VNW12"/>
      <c r="VNX12"/>
      <c r="VNY12"/>
      <c r="VNZ12"/>
      <c r="VOA12"/>
      <c r="VOB12"/>
      <c r="VOC12"/>
      <c r="VOD12"/>
      <c r="VOE12"/>
      <c r="VOF12"/>
      <c r="VOG12"/>
      <c r="VOH12"/>
      <c r="VOI12"/>
      <c r="VOJ12"/>
      <c r="VOK12"/>
      <c r="VOL12"/>
      <c r="VOM12"/>
      <c r="VON12"/>
      <c r="VOO12"/>
      <c r="VOP12"/>
      <c r="VOQ12"/>
      <c r="VOR12"/>
      <c r="VOS12"/>
      <c r="VOT12"/>
      <c r="VOU12"/>
      <c r="VOV12"/>
      <c r="VOW12"/>
      <c r="VOX12"/>
      <c r="VOY12"/>
      <c r="VOZ12"/>
      <c r="VPA12"/>
      <c r="VPB12"/>
      <c r="VPC12"/>
      <c r="VPD12"/>
      <c r="VPE12"/>
      <c r="VPF12"/>
      <c r="VPG12"/>
      <c r="VPH12"/>
      <c r="VPI12"/>
      <c r="VPJ12"/>
      <c r="VPK12"/>
      <c r="VPL12"/>
      <c r="VPM12"/>
      <c r="VPN12"/>
      <c r="VPO12"/>
      <c r="VPP12"/>
      <c r="VPQ12"/>
      <c r="VPR12"/>
      <c r="VPS12"/>
      <c r="VPT12"/>
      <c r="VPU12"/>
      <c r="VPV12"/>
      <c r="VPW12"/>
      <c r="VPX12"/>
      <c r="VPY12"/>
      <c r="VPZ12"/>
      <c r="VQA12"/>
      <c r="VQB12"/>
      <c r="VQC12"/>
      <c r="VQD12"/>
      <c r="VQE12"/>
      <c r="VQF12"/>
      <c r="VQG12"/>
      <c r="VQH12"/>
      <c r="VQI12"/>
      <c r="VQJ12"/>
      <c r="VQK12"/>
      <c r="VQL12"/>
      <c r="VQM12"/>
      <c r="VQN12"/>
      <c r="VQO12"/>
      <c r="VQP12"/>
      <c r="VQQ12"/>
      <c r="VQR12"/>
      <c r="VQS12"/>
      <c r="VQT12"/>
      <c r="VQU12"/>
      <c r="VQV12"/>
      <c r="VQW12"/>
      <c r="VQX12"/>
      <c r="VQY12"/>
      <c r="VQZ12"/>
      <c r="VRA12"/>
      <c r="VRB12"/>
      <c r="VRC12"/>
      <c r="VRD12"/>
      <c r="VRE12"/>
      <c r="VRF12"/>
      <c r="VRG12"/>
      <c r="VRH12"/>
      <c r="VRI12"/>
      <c r="VRJ12"/>
      <c r="VRK12"/>
      <c r="VRL12"/>
      <c r="VRM12"/>
      <c r="VRN12"/>
      <c r="VRO12"/>
      <c r="VRP12"/>
      <c r="VRQ12"/>
      <c r="VRR12"/>
      <c r="VRS12"/>
      <c r="VRT12"/>
      <c r="VRU12"/>
      <c r="VRV12"/>
      <c r="VRW12"/>
      <c r="VRX12"/>
      <c r="VRY12"/>
      <c r="VRZ12"/>
      <c r="VSA12"/>
      <c r="VSB12"/>
      <c r="VSC12"/>
      <c r="VSD12"/>
      <c r="VSE12"/>
      <c r="VSF12"/>
      <c r="VSG12"/>
      <c r="VSH12"/>
      <c r="VSI12"/>
      <c r="VSJ12"/>
      <c r="VSK12"/>
      <c r="VSL12"/>
      <c r="VSM12"/>
      <c r="VSN12"/>
      <c r="VSO12"/>
      <c r="VSP12"/>
      <c r="VSQ12"/>
      <c r="VSR12"/>
      <c r="VSS12"/>
      <c r="VST12"/>
      <c r="VSU12"/>
      <c r="VSV12"/>
      <c r="VSW12"/>
      <c r="VSX12"/>
      <c r="VSY12"/>
      <c r="VSZ12"/>
      <c r="VTA12"/>
      <c r="VTB12"/>
      <c r="VTC12"/>
      <c r="VTD12"/>
      <c r="VTE12"/>
      <c r="VTF12"/>
      <c r="VTG12"/>
      <c r="VTH12"/>
      <c r="VTI12"/>
      <c r="VTJ12"/>
      <c r="VTK12"/>
      <c r="VTL12"/>
      <c r="VTM12"/>
      <c r="VTN12"/>
      <c r="VTO12"/>
      <c r="VTP12"/>
      <c r="VTQ12"/>
      <c r="VTR12"/>
      <c r="VTS12"/>
      <c r="VTT12"/>
      <c r="VTU12"/>
      <c r="VTV12"/>
      <c r="VTW12"/>
      <c r="VTX12"/>
      <c r="VTY12"/>
      <c r="VTZ12"/>
      <c r="VUA12"/>
      <c r="VUB12"/>
      <c r="VUC12"/>
      <c r="VUD12"/>
      <c r="VUE12"/>
      <c r="VUF12"/>
      <c r="VUG12"/>
      <c r="VUH12"/>
      <c r="VUI12"/>
      <c r="VUJ12"/>
      <c r="VUK12"/>
      <c r="VUL12"/>
      <c r="VUM12"/>
      <c r="VUN12"/>
      <c r="VUO12"/>
      <c r="VUP12"/>
      <c r="VUQ12"/>
      <c r="VUR12"/>
      <c r="VUS12"/>
      <c r="VUT12"/>
      <c r="VUU12"/>
      <c r="VUV12"/>
      <c r="VUW12"/>
      <c r="VUX12"/>
      <c r="VUY12"/>
      <c r="VUZ12"/>
      <c r="VVA12"/>
      <c r="VVB12"/>
      <c r="VVC12"/>
      <c r="VVD12"/>
      <c r="VVE12"/>
      <c r="VVF12"/>
      <c r="VVG12"/>
      <c r="VVH12"/>
      <c r="VVI12"/>
      <c r="VVJ12"/>
      <c r="VVK12"/>
      <c r="VVL12"/>
      <c r="VVM12"/>
      <c r="VVN12"/>
      <c r="VVO12"/>
      <c r="VVP12"/>
      <c r="VVQ12"/>
      <c r="VVR12"/>
      <c r="VVS12"/>
      <c r="VVT12"/>
      <c r="VVU12"/>
      <c r="VVV12"/>
      <c r="VVW12"/>
      <c r="VVX12"/>
      <c r="VVY12"/>
      <c r="VVZ12"/>
      <c r="VWA12"/>
      <c r="VWB12"/>
      <c r="VWC12"/>
      <c r="VWD12"/>
      <c r="VWE12"/>
      <c r="VWF12"/>
      <c r="VWG12"/>
      <c r="VWH12"/>
      <c r="VWI12"/>
      <c r="VWJ12"/>
      <c r="VWK12"/>
      <c r="VWL12"/>
      <c r="VWM12"/>
      <c r="VWN12"/>
      <c r="VWO12"/>
      <c r="VWP12"/>
      <c r="VWQ12"/>
      <c r="VWR12"/>
      <c r="VWS12"/>
      <c r="VWT12"/>
      <c r="VWU12"/>
      <c r="VWV12"/>
      <c r="VWW12"/>
      <c r="VWX12"/>
      <c r="VWY12"/>
      <c r="VWZ12"/>
      <c r="VXA12"/>
      <c r="VXB12"/>
      <c r="VXC12"/>
      <c r="VXD12"/>
      <c r="VXE12"/>
      <c r="VXF12"/>
      <c r="VXG12"/>
      <c r="VXH12"/>
      <c r="VXI12"/>
      <c r="VXJ12"/>
      <c r="VXK12"/>
      <c r="VXL12"/>
      <c r="VXM12"/>
      <c r="VXN12"/>
      <c r="VXO12"/>
      <c r="VXP12"/>
      <c r="VXQ12"/>
      <c r="VXR12"/>
      <c r="VXS12"/>
      <c r="VXT12"/>
      <c r="VXU12"/>
      <c r="VXV12"/>
      <c r="VXW12"/>
      <c r="VXX12"/>
      <c r="VXY12"/>
      <c r="VXZ12"/>
      <c r="VYA12"/>
      <c r="VYB12"/>
      <c r="VYC12"/>
      <c r="VYD12"/>
      <c r="VYE12"/>
      <c r="VYF12"/>
      <c r="VYG12"/>
      <c r="VYH12"/>
      <c r="VYI12"/>
      <c r="VYJ12"/>
      <c r="VYK12"/>
      <c r="VYL12"/>
      <c r="VYM12"/>
      <c r="VYN12"/>
      <c r="VYO12"/>
      <c r="VYP12"/>
      <c r="VYQ12"/>
      <c r="VYR12"/>
      <c r="VYS12"/>
      <c r="VYT12"/>
      <c r="VYU12"/>
      <c r="VYV12"/>
      <c r="VYW12"/>
      <c r="VYX12"/>
      <c r="VYY12"/>
      <c r="VYZ12"/>
      <c r="VZA12"/>
      <c r="VZB12"/>
      <c r="VZC12"/>
      <c r="VZD12"/>
      <c r="VZE12"/>
      <c r="VZF12"/>
      <c r="VZG12"/>
      <c r="VZH12"/>
      <c r="VZI12"/>
      <c r="VZJ12"/>
      <c r="VZK12"/>
      <c r="VZL12"/>
      <c r="VZM12"/>
      <c r="VZN12"/>
      <c r="VZO12"/>
      <c r="VZP12"/>
      <c r="VZQ12"/>
      <c r="VZR12"/>
      <c r="VZS12"/>
      <c r="VZT12"/>
      <c r="VZU12"/>
      <c r="VZV12"/>
      <c r="VZW12"/>
      <c r="VZX12"/>
      <c r="VZY12"/>
      <c r="VZZ12"/>
      <c r="WAA12"/>
      <c r="WAB12"/>
      <c r="WAC12"/>
      <c r="WAD12"/>
      <c r="WAE12"/>
      <c r="WAF12"/>
      <c r="WAG12"/>
      <c r="WAH12"/>
      <c r="WAI12"/>
      <c r="WAJ12"/>
      <c r="WAK12"/>
      <c r="WAL12"/>
      <c r="WAM12"/>
      <c r="WAN12"/>
      <c r="WAO12"/>
      <c r="WAP12"/>
      <c r="WAQ12"/>
      <c r="WAR12"/>
      <c r="WAS12"/>
      <c r="WAT12"/>
      <c r="WAU12"/>
      <c r="WAV12"/>
      <c r="WAW12"/>
      <c r="WAX12"/>
      <c r="WAY12"/>
      <c r="WAZ12"/>
      <c r="WBA12"/>
      <c r="WBB12"/>
      <c r="WBC12"/>
      <c r="WBD12"/>
      <c r="WBE12"/>
      <c r="WBF12"/>
      <c r="WBG12"/>
      <c r="WBH12"/>
      <c r="WBI12"/>
      <c r="WBJ12"/>
      <c r="WBK12"/>
      <c r="WBL12"/>
      <c r="WBM12"/>
      <c r="WBN12"/>
      <c r="WBO12"/>
      <c r="WBP12"/>
      <c r="WBQ12"/>
      <c r="WBR12"/>
      <c r="WBS12"/>
      <c r="WBT12"/>
      <c r="WBU12"/>
      <c r="WBV12"/>
      <c r="WBW12"/>
      <c r="WBX12"/>
      <c r="WBY12"/>
      <c r="WBZ12"/>
      <c r="WCA12"/>
      <c r="WCB12"/>
      <c r="WCC12"/>
      <c r="WCD12"/>
      <c r="WCE12"/>
      <c r="WCF12"/>
      <c r="WCG12"/>
      <c r="WCH12"/>
      <c r="WCI12"/>
      <c r="WCJ12"/>
      <c r="WCK12"/>
      <c r="WCL12"/>
      <c r="WCM12"/>
      <c r="WCN12"/>
      <c r="WCO12"/>
      <c r="WCP12"/>
      <c r="WCQ12"/>
      <c r="WCR12"/>
      <c r="WCS12"/>
      <c r="WCT12"/>
      <c r="WCU12"/>
      <c r="WCV12"/>
      <c r="WCW12"/>
      <c r="WCX12"/>
      <c r="WCY12"/>
      <c r="WCZ12"/>
      <c r="WDA12"/>
      <c r="WDB12"/>
      <c r="WDC12"/>
      <c r="WDD12"/>
      <c r="WDE12"/>
      <c r="WDF12"/>
      <c r="WDG12"/>
      <c r="WDH12"/>
      <c r="WDI12"/>
      <c r="WDJ12"/>
      <c r="WDK12"/>
      <c r="WDL12"/>
      <c r="WDM12"/>
      <c r="WDN12"/>
      <c r="WDO12"/>
      <c r="WDP12"/>
      <c r="WDQ12"/>
      <c r="WDR12"/>
      <c r="WDS12"/>
      <c r="WDT12"/>
      <c r="WDU12"/>
      <c r="WDV12"/>
      <c r="WDW12"/>
      <c r="WDX12"/>
      <c r="WDY12"/>
      <c r="WDZ12"/>
      <c r="WEA12"/>
      <c r="WEB12"/>
      <c r="WEC12"/>
      <c r="WED12"/>
      <c r="WEE12"/>
      <c r="WEF12"/>
      <c r="WEG12"/>
      <c r="WEH12"/>
      <c r="WEI12"/>
      <c r="WEJ12"/>
      <c r="WEK12"/>
      <c r="WEL12"/>
      <c r="WEM12"/>
      <c r="WEN12"/>
      <c r="WEO12"/>
      <c r="WEP12"/>
      <c r="WEQ12"/>
      <c r="WER12"/>
      <c r="WES12"/>
      <c r="WET12"/>
      <c r="WEU12"/>
      <c r="WEV12"/>
      <c r="WEW12"/>
      <c r="WEX12"/>
      <c r="WEY12"/>
      <c r="WEZ12"/>
      <c r="WFA12"/>
      <c r="WFB12"/>
      <c r="WFC12"/>
      <c r="WFD12"/>
      <c r="WFE12"/>
      <c r="WFF12"/>
      <c r="WFG12"/>
      <c r="WFH12"/>
      <c r="WFI12"/>
      <c r="WFJ12"/>
      <c r="WFK12"/>
      <c r="WFL12"/>
      <c r="WFM12"/>
      <c r="WFN12"/>
      <c r="WFO12"/>
      <c r="WFP12"/>
      <c r="WFQ12"/>
      <c r="WFR12"/>
      <c r="WFS12"/>
      <c r="WFT12"/>
      <c r="WFU12"/>
      <c r="WFV12"/>
      <c r="WFW12"/>
      <c r="WFX12"/>
      <c r="WFY12"/>
      <c r="WFZ12"/>
      <c r="WGA12"/>
      <c r="WGB12"/>
      <c r="WGC12"/>
      <c r="WGD12"/>
      <c r="WGE12"/>
      <c r="WGF12"/>
      <c r="WGG12"/>
      <c r="WGH12"/>
      <c r="WGI12"/>
      <c r="WGJ12"/>
      <c r="WGK12"/>
      <c r="WGL12"/>
      <c r="WGM12"/>
      <c r="WGN12"/>
      <c r="WGO12"/>
      <c r="WGP12"/>
      <c r="WGQ12"/>
      <c r="WGR12"/>
      <c r="WGS12"/>
      <c r="WGT12"/>
      <c r="WGU12"/>
      <c r="WGV12"/>
      <c r="WGW12"/>
      <c r="WGX12"/>
      <c r="WGY12"/>
      <c r="WGZ12"/>
      <c r="WHA12"/>
      <c r="WHB12"/>
      <c r="WHC12"/>
      <c r="WHD12"/>
      <c r="WHE12"/>
      <c r="WHF12"/>
      <c r="WHG12"/>
      <c r="WHH12"/>
      <c r="WHI12"/>
      <c r="WHJ12"/>
      <c r="WHK12"/>
      <c r="WHL12"/>
      <c r="WHM12"/>
      <c r="WHN12"/>
      <c r="WHO12"/>
      <c r="WHP12"/>
      <c r="WHQ12"/>
      <c r="WHR12"/>
      <c r="WHS12"/>
      <c r="WHT12"/>
      <c r="WHU12"/>
      <c r="WHV12"/>
      <c r="WHW12"/>
      <c r="WHX12"/>
      <c r="WHY12"/>
      <c r="WHZ12"/>
      <c r="WIA12"/>
      <c r="WIB12"/>
      <c r="WIC12"/>
      <c r="WID12"/>
      <c r="WIE12"/>
      <c r="WIF12"/>
      <c r="WIG12"/>
      <c r="WIH12"/>
      <c r="WII12"/>
      <c r="WIJ12"/>
      <c r="WIK12"/>
      <c r="WIL12"/>
      <c r="WIM12"/>
      <c r="WIN12"/>
      <c r="WIO12"/>
      <c r="WIP12"/>
      <c r="WIQ12"/>
      <c r="WIR12"/>
      <c r="WIS12"/>
      <c r="WIT12"/>
      <c r="WIU12"/>
      <c r="WIV12"/>
      <c r="WIW12"/>
      <c r="WIX12"/>
      <c r="WIY12"/>
      <c r="WIZ12"/>
      <c r="WJA12"/>
      <c r="WJB12"/>
      <c r="WJC12"/>
      <c r="WJD12"/>
      <c r="WJE12"/>
      <c r="WJF12"/>
      <c r="WJG12"/>
      <c r="WJH12"/>
      <c r="WJI12"/>
      <c r="WJJ12"/>
      <c r="WJK12"/>
      <c r="WJL12"/>
      <c r="WJM12"/>
      <c r="WJN12"/>
      <c r="WJO12"/>
      <c r="WJP12"/>
      <c r="WJQ12"/>
      <c r="WJR12"/>
      <c r="WJS12"/>
      <c r="WJT12"/>
      <c r="WJU12"/>
      <c r="WJV12"/>
      <c r="WJW12"/>
      <c r="WJX12"/>
      <c r="WJY12"/>
      <c r="WJZ12"/>
      <c r="WKA12"/>
      <c r="WKB12"/>
      <c r="WKC12"/>
      <c r="WKD12"/>
      <c r="WKE12"/>
      <c r="WKF12"/>
      <c r="WKG12"/>
      <c r="WKH12"/>
      <c r="WKI12"/>
      <c r="WKJ12"/>
      <c r="WKK12"/>
      <c r="WKL12"/>
      <c r="WKM12"/>
      <c r="WKN12"/>
      <c r="WKO12"/>
      <c r="WKP12"/>
      <c r="WKQ12"/>
      <c r="WKR12"/>
      <c r="WKS12"/>
      <c r="WKT12"/>
      <c r="WKU12"/>
      <c r="WKV12"/>
      <c r="WKW12"/>
      <c r="WKX12"/>
      <c r="WKY12"/>
      <c r="WKZ12"/>
      <c r="WLA12"/>
      <c r="WLB12"/>
      <c r="WLC12"/>
      <c r="WLD12"/>
      <c r="WLE12"/>
      <c r="WLF12"/>
      <c r="WLG12"/>
      <c r="WLH12"/>
      <c r="WLI12"/>
      <c r="WLJ12"/>
      <c r="WLK12"/>
      <c r="WLL12"/>
      <c r="WLM12"/>
      <c r="WLN12"/>
      <c r="WLO12"/>
      <c r="WLP12"/>
      <c r="WLQ12"/>
      <c r="WLR12"/>
      <c r="WLS12"/>
      <c r="WLT12"/>
      <c r="WLU12"/>
      <c r="WLV12"/>
      <c r="WLW12"/>
      <c r="WLX12"/>
      <c r="WLY12"/>
      <c r="WLZ12"/>
      <c r="WMA12"/>
      <c r="WMB12"/>
      <c r="WMC12"/>
      <c r="WMD12"/>
      <c r="WME12"/>
      <c r="WMF12"/>
      <c r="WMG12"/>
      <c r="WMH12"/>
      <c r="WMI12"/>
      <c r="WMJ12"/>
      <c r="WMK12"/>
      <c r="WML12"/>
      <c r="WMM12"/>
      <c r="WMN12"/>
      <c r="WMO12"/>
      <c r="WMP12"/>
      <c r="WMQ12"/>
      <c r="WMR12"/>
      <c r="WMS12"/>
      <c r="WMT12"/>
      <c r="WMU12"/>
      <c r="WMV12"/>
      <c r="WMW12"/>
      <c r="WMX12"/>
      <c r="WMY12"/>
      <c r="WMZ12"/>
      <c r="WNA12"/>
      <c r="WNB12"/>
      <c r="WNC12"/>
      <c r="WND12"/>
      <c r="WNE12"/>
      <c r="WNF12"/>
      <c r="WNG12"/>
      <c r="WNH12"/>
      <c r="WNI12"/>
      <c r="WNJ12"/>
      <c r="WNK12"/>
      <c r="WNL12"/>
      <c r="WNM12"/>
      <c r="WNN12"/>
      <c r="WNO12"/>
      <c r="WNP12"/>
      <c r="WNQ12"/>
      <c r="WNR12"/>
      <c r="WNS12"/>
      <c r="WNT12"/>
      <c r="WNU12"/>
      <c r="WNV12"/>
      <c r="WNW12"/>
      <c r="WNX12"/>
      <c r="WNY12"/>
      <c r="WNZ12"/>
      <c r="WOA12"/>
      <c r="WOB12"/>
      <c r="WOC12"/>
      <c r="WOD12"/>
      <c r="WOE12"/>
      <c r="WOF12"/>
      <c r="WOG12"/>
      <c r="WOH12"/>
      <c r="WOI12"/>
      <c r="WOJ12"/>
      <c r="WOK12"/>
      <c r="WOL12"/>
      <c r="WOM12"/>
      <c r="WON12"/>
      <c r="WOO12"/>
      <c r="WOP12"/>
      <c r="WOQ12"/>
      <c r="WOR12"/>
      <c r="WOS12"/>
      <c r="WOT12"/>
      <c r="WOU12"/>
      <c r="WOV12"/>
      <c r="WOW12"/>
      <c r="WOX12"/>
      <c r="WOY12"/>
      <c r="WOZ12"/>
      <c r="WPA12"/>
      <c r="WPB12"/>
      <c r="WPC12"/>
      <c r="WPD12"/>
      <c r="WPE12"/>
      <c r="WPF12"/>
      <c r="WPG12"/>
      <c r="WPH12"/>
      <c r="WPI12"/>
      <c r="WPJ12"/>
      <c r="WPK12"/>
      <c r="WPL12"/>
      <c r="WPM12"/>
      <c r="WPN12"/>
      <c r="WPO12"/>
      <c r="WPP12"/>
      <c r="WPQ12"/>
      <c r="WPR12"/>
      <c r="WPS12"/>
      <c r="WPT12"/>
      <c r="WPU12"/>
      <c r="WPV12"/>
      <c r="WPW12"/>
      <c r="WPX12"/>
      <c r="WPY12"/>
      <c r="WPZ12"/>
      <c r="WQA12"/>
      <c r="WQB12"/>
      <c r="WQC12"/>
      <c r="WQD12"/>
      <c r="WQE12"/>
      <c r="WQF12"/>
      <c r="WQG12"/>
      <c r="WQH12"/>
      <c r="WQI12"/>
      <c r="WQJ12"/>
      <c r="WQK12"/>
      <c r="WQL12"/>
      <c r="WQM12"/>
      <c r="WQN12"/>
      <c r="WQO12"/>
      <c r="WQP12"/>
      <c r="WQQ12"/>
      <c r="WQR12"/>
      <c r="WQS12"/>
      <c r="WQT12"/>
      <c r="WQU12"/>
      <c r="WQV12"/>
      <c r="WQW12"/>
      <c r="WQX12"/>
      <c r="WQY12"/>
      <c r="WQZ12"/>
      <c r="WRA12"/>
      <c r="WRB12"/>
      <c r="WRC12"/>
      <c r="WRD12"/>
      <c r="WRE12"/>
      <c r="WRF12"/>
      <c r="WRG12"/>
      <c r="WRH12"/>
      <c r="WRI12"/>
      <c r="WRJ12"/>
      <c r="WRK12"/>
      <c r="WRL12"/>
      <c r="WRM12"/>
      <c r="WRN12"/>
      <c r="WRO12"/>
      <c r="WRP12"/>
      <c r="WRQ12"/>
      <c r="WRR12"/>
      <c r="WRS12"/>
      <c r="WRT12"/>
      <c r="WRU12"/>
      <c r="WRV12"/>
      <c r="WRW12"/>
      <c r="WRX12"/>
      <c r="WRY12"/>
      <c r="WRZ12"/>
      <c r="WSA12"/>
      <c r="WSB12"/>
      <c r="WSC12"/>
      <c r="WSD12"/>
      <c r="WSE12"/>
      <c r="WSF12"/>
      <c r="WSG12"/>
      <c r="WSH12"/>
      <c r="WSI12"/>
      <c r="WSJ12"/>
      <c r="WSK12"/>
      <c r="WSL12"/>
      <c r="WSM12"/>
      <c r="WSN12"/>
      <c r="WSO12"/>
      <c r="WSP12"/>
      <c r="WSQ12"/>
      <c r="WSR12"/>
      <c r="WSS12"/>
      <c r="WST12"/>
      <c r="WSU12"/>
      <c r="WSV12"/>
      <c r="WSW12"/>
      <c r="WSX12"/>
      <c r="WSY12"/>
      <c r="WSZ12"/>
      <c r="WTA12"/>
      <c r="WTB12"/>
      <c r="WTC12"/>
      <c r="WTD12"/>
      <c r="WTE12"/>
      <c r="WTF12"/>
      <c r="WTG12"/>
      <c r="WTH12"/>
      <c r="WTI12"/>
      <c r="WTJ12"/>
      <c r="WTK12"/>
      <c r="WTL12"/>
      <c r="WTM12"/>
      <c r="WTN12"/>
      <c r="WTO12"/>
      <c r="WTP12"/>
      <c r="WTQ12"/>
      <c r="WTR12"/>
      <c r="WTS12"/>
      <c r="WTT12"/>
      <c r="WTU12"/>
      <c r="WTV12"/>
      <c r="WTW12"/>
      <c r="WTX12"/>
      <c r="WTY12"/>
      <c r="WTZ12"/>
      <c r="WUA12"/>
      <c r="WUB12"/>
      <c r="WUC12"/>
      <c r="WUD12"/>
      <c r="WUE12"/>
      <c r="WUF12"/>
      <c r="WUG12"/>
      <c r="WUH12"/>
      <c r="WUI12"/>
      <c r="WUJ12"/>
      <c r="WUK12"/>
      <c r="WUL12"/>
      <c r="WUM12"/>
      <c r="WUN12"/>
      <c r="WUO12"/>
      <c r="WUP12"/>
      <c r="WUQ12"/>
      <c r="WUR12"/>
      <c r="WUS12"/>
      <c r="WUT12"/>
      <c r="WUU12"/>
      <c r="WUV12"/>
      <c r="WUW12"/>
      <c r="WUX12"/>
      <c r="WUY12"/>
      <c r="WUZ12"/>
      <c r="WVA12"/>
      <c r="WVB12"/>
      <c r="WVC12"/>
      <c r="WVD12"/>
      <c r="WVE12"/>
      <c r="WVF12"/>
      <c r="WVG12"/>
      <c r="WVH12"/>
      <c r="WVI12"/>
      <c r="WVJ12"/>
      <c r="WVK12"/>
      <c r="WVL12"/>
      <c r="WVM12"/>
      <c r="WVN12"/>
      <c r="WVO12"/>
      <c r="WVP12"/>
      <c r="WVQ12"/>
      <c r="WVR12"/>
      <c r="WVS12"/>
      <c r="WVT12"/>
      <c r="WVU12"/>
      <c r="WVV12"/>
      <c r="WVW12"/>
      <c r="WVX12"/>
      <c r="WVY12"/>
      <c r="WVZ12"/>
      <c r="WWA12"/>
      <c r="WWB12"/>
      <c r="WWC12"/>
      <c r="WWD12"/>
      <c r="WWE12"/>
      <c r="WWF12"/>
      <c r="WWG12"/>
      <c r="WWH12"/>
      <c r="WWI12"/>
      <c r="WWJ12"/>
      <c r="WWK12"/>
      <c r="WWL12"/>
      <c r="WWM12"/>
      <c r="WWN12"/>
      <c r="WWO12"/>
      <c r="WWP12"/>
      <c r="WWQ12"/>
      <c r="WWR12"/>
      <c r="WWS12"/>
      <c r="WWT12"/>
      <c r="WWU12"/>
      <c r="WWV12"/>
      <c r="WWW12"/>
      <c r="WWX12"/>
      <c r="WWY12"/>
      <c r="WWZ12"/>
      <c r="WXA12"/>
      <c r="WXB12"/>
      <c r="WXC12"/>
      <c r="WXD12"/>
      <c r="WXE12"/>
      <c r="WXF12"/>
      <c r="WXG12"/>
      <c r="WXH12"/>
      <c r="WXI12"/>
      <c r="WXJ12"/>
      <c r="WXK12"/>
      <c r="WXL12"/>
      <c r="WXM12"/>
      <c r="WXN12"/>
      <c r="WXO12"/>
      <c r="WXP12"/>
      <c r="WXQ12"/>
      <c r="WXR12"/>
      <c r="WXS12"/>
      <c r="WXT12"/>
      <c r="WXU12"/>
      <c r="WXV12"/>
      <c r="WXW12"/>
      <c r="WXX12"/>
      <c r="WXY12"/>
      <c r="WXZ12"/>
      <c r="WYA12"/>
      <c r="WYB12"/>
      <c r="WYC12"/>
      <c r="WYD12"/>
      <c r="WYE12"/>
      <c r="WYF12"/>
      <c r="WYG12"/>
      <c r="WYH12"/>
      <c r="WYI12"/>
      <c r="WYJ12"/>
      <c r="WYK12"/>
      <c r="WYL12"/>
      <c r="WYM12"/>
      <c r="WYN12"/>
      <c r="WYO12"/>
      <c r="WYP12"/>
      <c r="WYQ12"/>
      <c r="WYR12"/>
      <c r="WYS12"/>
      <c r="WYT12"/>
      <c r="WYU12"/>
      <c r="WYV12"/>
      <c r="WYW12"/>
      <c r="WYX12"/>
      <c r="WYY12"/>
      <c r="WYZ12"/>
      <c r="WZA12"/>
      <c r="WZB12"/>
      <c r="WZC12"/>
      <c r="WZD12"/>
      <c r="WZE12"/>
      <c r="WZF12"/>
      <c r="WZG12"/>
      <c r="WZH12"/>
      <c r="WZI12"/>
      <c r="WZJ12"/>
      <c r="WZK12"/>
      <c r="WZL12"/>
      <c r="WZM12"/>
      <c r="WZN12"/>
      <c r="WZO12"/>
      <c r="WZP12"/>
      <c r="WZQ12"/>
      <c r="WZR12"/>
      <c r="WZS12"/>
      <c r="WZT12"/>
      <c r="WZU12"/>
      <c r="WZV12"/>
      <c r="WZW12"/>
      <c r="WZX12"/>
      <c r="WZY12"/>
      <c r="WZZ12"/>
      <c r="XAA12"/>
      <c r="XAB12"/>
      <c r="XAC12"/>
      <c r="XAD12"/>
      <c r="XAE12"/>
      <c r="XAF12"/>
      <c r="XAG12"/>
      <c r="XAH12"/>
      <c r="XAI12"/>
      <c r="XAJ12"/>
      <c r="XAK12"/>
      <c r="XAL12"/>
      <c r="XAM12"/>
      <c r="XAN12"/>
      <c r="XAO12"/>
      <c r="XAP12"/>
      <c r="XAQ12"/>
      <c r="XAR12"/>
      <c r="XAS12"/>
      <c r="XAT12"/>
      <c r="XAU12"/>
      <c r="XAV12"/>
      <c r="XAW12"/>
      <c r="XAX12"/>
      <c r="XAY12"/>
      <c r="XAZ12"/>
      <c r="XBA12"/>
      <c r="XBB12"/>
      <c r="XBC12"/>
      <c r="XBD12"/>
      <c r="XBE12"/>
      <c r="XBF12"/>
      <c r="XBG12"/>
      <c r="XBH12"/>
      <c r="XBI12"/>
      <c r="XBJ12"/>
      <c r="XBK12"/>
      <c r="XBL12"/>
      <c r="XBM12"/>
      <c r="XBN12"/>
      <c r="XBO12"/>
      <c r="XBP12"/>
      <c r="XBQ12"/>
      <c r="XBR12"/>
      <c r="XBS12"/>
      <c r="XBT12"/>
      <c r="XBU12"/>
      <c r="XBV12"/>
      <c r="XBW12"/>
      <c r="XBX12"/>
      <c r="XBY12"/>
      <c r="XBZ12"/>
      <c r="XCA12"/>
      <c r="XCB12"/>
      <c r="XCC12"/>
      <c r="XCD12"/>
      <c r="XCE12"/>
      <c r="XCF12"/>
      <c r="XCG12"/>
      <c r="XCH12"/>
      <c r="XCI12"/>
      <c r="XCJ12"/>
      <c r="XCK12"/>
      <c r="XCL12"/>
      <c r="XCM12"/>
      <c r="XCN12"/>
      <c r="XCO12"/>
      <c r="XCP12"/>
      <c r="XCQ12"/>
      <c r="XCR12"/>
      <c r="XCS12"/>
      <c r="XCT12"/>
      <c r="XCU12"/>
      <c r="XCV12"/>
      <c r="XCW12"/>
      <c r="XCX12"/>
      <c r="XCY12"/>
      <c r="XCZ12"/>
      <c r="XDA12"/>
      <c r="XDB12"/>
      <c r="XDC12"/>
      <c r="XDD12"/>
      <c r="XDE12"/>
      <c r="XDF12"/>
      <c r="XDG12"/>
      <c r="XDH12"/>
      <c r="XDI12"/>
      <c r="XDJ12"/>
      <c r="XDK12"/>
      <c r="XDL12"/>
      <c r="XDM12"/>
      <c r="XDN12"/>
      <c r="XDO12"/>
      <c r="XDP12"/>
      <c r="XDQ12"/>
      <c r="XDR12"/>
      <c r="XDS12"/>
    </row>
    <row r="13" spans="1:16347" ht="20.100000000000001" customHeight="1" x14ac:dyDescent="0.2">
      <c r="A13" s="48" t="s">
        <v>64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>
        <f>'Mud Pond Trail'!P18</f>
        <v>222</v>
      </c>
      <c r="Q13" s="51">
        <f>'Mud Pond Trail'!Q18</f>
        <v>205</v>
      </c>
      <c r="R13" s="51">
        <f>'Mud Pond Trail'!R18</f>
        <v>103</v>
      </c>
      <c r="S13" s="51">
        <f>'Mud Pond Trail'!S18</f>
        <v>120</v>
      </c>
      <c r="T13" s="51">
        <f>'Mud Pond Trail'!T18</f>
        <v>169</v>
      </c>
      <c r="U13" s="51">
        <f>'Mud Pond Trail'!U18</f>
        <v>96</v>
      </c>
      <c r="V13" s="51">
        <f>'Mud Pond Trail'!V18</f>
        <v>92</v>
      </c>
      <c r="W13" s="51">
        <f>'Mud Pond Trail'!W18</f>
        <v>79</v>
      </c>
      <c r="X13" s="51">
        <f>'Mud Pond Trail'!X18</f>
        <v>80</v>
      </c>
      <c r="Y13" s="51">
        <f>'Mud Pond Trail'!Y18</f>
        <v>62</v>
      </c>
      <c r="Z13" s="51">
        <f>'Mud Pond Trail'!Z18</f>
        <v>110</v>
      </c>
      <c r="AA13" s="51">
        <f>'Mud Pond Trail'!AA18</f>
        <v>110</v>
      </c>
      <c r="AB13" s="51">
        <f>'Mud Pond Trail'!AB18</f>
        <v>93</v>
      </c>
      <c r="AC13" s="51">
        <f>'Mud Pond Trail'!AC18</f>
        <v>45</v>
      </c>
      <c r="AD13" s="51">
        <f>'Mud Pond Trail'!AD18</f>
        <v>63</v>
      </c>
      <c r="AE13" s="51">
        <f>'Mud Pond Trail'!AE18</f>
        <v>111</v>
      </c>
      <c r="AF13" s="51">
        <f>'Mud Pond Trail'!AF18</f>
        <v>74</v>
      </c>
      <c r="AG13" s="51">
        <f>'Mud Pond Trail'!AG18</f>
        <v>19</v>
      </c>
      <c r="AH13" s="51">
        <f>'Mud Pond Trail'!AH18</f>
        <v>36</v>
      </c>
      <c r="AI13" s="51">
        <f>'Mud Pond Trail'!AI18</f>
        <v>146</v>
      </c>
      <c r="AJ13" s="51">
        <f>'Mud Pond Trail'!AJ18</f>
        <v>0</v>
      </c>
      <c r="AK13" s="6">
        <f t="shared" si="0"/>
        <v>2035</v>
      </c>
    </row>
    <row r="14" spans="1:16347" s="11" customFormat="1" ht="20.100000000000001" customHeight="1" x14ac:dyDescent="0.2">
      <c r="A14" s="47" t="s">
        <v>58</v>
      </c>
      <c r="B14" s="53">
        <f>SUM('West Kill'!C18)</f>
        <v>406</v>
      </c>
      <c r="C14" s="53">
        <f>SUM('West Kill'!D18)</f>
        <v>365</v>
      </c>
      <c r="D14" s="53">
        <f>SUM('West Kill'!E18)</f>
        <v>523</v>
      </c>
      <c r="E14" s="53">
        <f>SUM('West Kill'!F18)</f>
        <v>454</v>
      </c>
      <c r="F14" s="53">
        <f>SUM('West Kill'!G18)</f>
        <v>331</v>
      </c>
      <c r="G14" s="53">
        <f>SUM('West Kill'!H18)</f>
        <v>163</v>
      </c>
      <c r="H14" s="53">
        <f>SUM('West Kill'!I18)</f>
        <v>482</v>
      </c>
      <c r="I14" s="53">
        <f>SUM('West Kill'!J18)</f>
        <v>146</v>
      </c>
      <c r="J14" s="53">
        <f>SUM('West Kill'!K18)</f>
        <v>500</v>
      </c>
      <c r="K14" s="53">
        <f>SUM('West Kill'!L18)</f>
        <v>528</v>
      </c>
      <c r="L14" s="53">
        <f>SUM('West Kill'!M18)</f>
        <v>505</v>
      </c>
      <c r="M14" s="53">
        <f>SUM('West Kill'!N18)</f>
        <v>363</v>
      </c>
      <c r="N14" s="53">
        <f>SUM('West Kill'!O18)</f>
        <v>416</v>
      </c>
      <c r="O14" s="53">
        <f>SUM('West Kill'!P18)</f>
        <v>501</v>
      </c>
      <c r="P14" s="53">
        <f>'Rt 206 Cat Hollow'!P18</f>
        <v>271</v>
      </c>
      <c r="Q14" s="53">
        <f>'Rt 206 Cat Hollow'!Q18</f>
        <v>317</v>
      </c>
      <c r="R14" s="53">
        <f>'Rt 206 Cat Hollow'!R18</f>
        <v>150</v>
      </c>
      <c r="S14" s="53">
        <f>'Rt 206 Cat Hollow'!S18</f>
        <v>229</v>
      </c>
      <c r="T14" s="53">
        <f>'Rt 206 Cat Hollow'!T18</f>
        <v>296</v>
      </c>
      <c r="U14" s="53">
        <f>'Rt 206 Cat Hollow'!U18</f>
        <v>189</v>
      </c>
      <c r="V14" s="53">
        <f>'Rt 206 Cat Hollow'!V18</f>
        <v>314</v>
      </c>
      <c r="W14" s="53">
        <f>'Rt 206 Cat Hollow'!W18</f>
        <v>199</v>
      </c>
      <c r="X14" s="53">
        <f>'Rt 206 Cat Hollow'!X18</f>
        <v>202</v>
      </c>
      <c r="Y14" s="53">
        <f>'Rt 206 Cat Hollow'!Y18</f>
        <v>218</v>
      </c>
      <c r="Z14" s="53">
        <f>'Rt 206 Cat Hollow'!Z18</f>
        <v>201</v>
      </c>
      <c r="AA14" s="53">
        <f>'Rt 206 Cat Hollow'!AA18</f>
        <v>228</v>
      </c>
      <c r="AB14" s="53">
        <f>'Rt 206 Cat Hollow'!AB18</f>
        <v>174</v>
      </c>
      <c r="AC14" s="53">
        <f>'Rt 206 Cat Hollow'!AC18</f>
        <v>237</v>
      </c>
      <c r="AD14" s="53">
        <f>'Rt 206 Cat Hollow'!AD18</f>
        <v>165</v>
      </c>
      <c r="AE14" s="53">
        <f>'Rt 206 Cat Hollow'!AE18</f>
        <v>204</v>
      </c>
      <c r="AF14" s="53">
        <f>'Rt 206 Cat Hollow'!AF18</f>
        <v>148</v>
      </c>
      <c r="AG14" s="53">
        <f>'Rt 206 Cat Hollow'!AG18</f>
        <v>162</v>
      </c>
      <c r="AH14" s="53">
        <f>'Rt 206 Cat Hollow'!AH18</f>
        <v>53</v>
      </c>
      <c r="AI14" s="53">
        <f>'Rt 206 Cat Hollow'!AI18</f>
        <v>211</v>
      </c>
      <c r="AJ14" s="53">
        <f>'Rt 206 Cat Hollow'!AJ18</f>
        <v>223</v>
      </c>
      <c r="AK14" s="11">
        <f t="shared" si="0"/>
        <v>4168</v>
      </c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</row>
    <row r="15" spans="1:16347" ht="20.100000000000001" customHeight="1" x14ac:dyDescent="0.2">
      <c r="A15" s="48" t="s">
        <v>62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>
        <f>'Russell Brook'!P18</f>
        <v>838</v>
      </c>
      <c r="Q15" s="51">
        <f>'Russell Brook'!Q18</f>
        <v>835</v>
      </c>
      <c r="R15" s="51">
        <f>'Russell Brook'!R18</f>
        <v>1130</v>
      </c>
      <c r="S15" s="51">
        <f>'Russell Brook'!S18</f>
        <v>1065</v>
      </c>
      <c r="T15" s="51">
        <f>'Russell Brook'!T18</f>
        <v>1213</v>
      </c>
      <c r="U15" s="51">
        <f>'Russell Brook'!U18</f>
        <v>1337</v>
      </c>
      <c r="V15" s="51">
        <f>'Russell Brook'!V18</f>
        <v>1434</v>
      </c>
      <c r="W15" s="51">
        <f>'Russell Brook'!W18</f>
        <v>1337</v>
      </c>
      <c r="X15" s="51">
        <f>'Russell Brook'!X18</f>
        <v>1424</v>
      </c>
      <c r="Y15" s="51">
        <f>'Russell Brook'!Y18</f>
        <v>1735</v>
      </c>
      <c r="Z15" s="51">
        <f>'Russell Brook'!Z18</f>
        <v>2023</v>
      </c>
      <c r="AA15" s="51">
        <f>'Russell Brook'!AA18</f>
        <v>1806</v>
      </c>
      <c r="AB15" s="51">
        <f>'Russell Brook'!AB18</f>
        <v>1662</v>
      </c>
      <c r="AC15" s="51">
        <f>'Russell Brook'!AC18</f>
        <v>1628</v>
      </c>
      <c r="AD15" s="51">
        <f>'Russell Brook'!AD18</f>
        <v>1893</v>
      </c>
      <c r="AE15" s="51">
        <f>'Russell Brook'!AE18</f>
        <v>2614</v>
      </c>
      <c r="AF15" s="51">
        <f>'Russell Brook'!AF18</f>
        <v>2166</v>
      </c>
      <c r="AG15" s="51">
        <f>'Russell Brook'!AG18</f>
        <v>1768</v>
      </c>
      <c r="AH15" s="51">
        <f>'Russell Brook'!AH18</f>
        <v>1843</v>
      </c>
      <c r="AI15" s="51">
        <f>'Russell Brook'!AI18</f>
        <v>2509</v>
      </c>
      <c r="AJ15" s="51">
        <f>'Russell Brook'!AJ18</f>
        <v>2515</v>
      </c>
      <c r="AK15" s="6">
        <f t="shared" si="0"/>
        <v>32260</v>
      </c>
    </row>
    <row r="16" spans="1:16347" s="1" customFormat="1" ht="20.100000000000001" customHeight="1" x14ac:dyDescent="0.25">
      <c r="A16" s="69" t="s">
        <v>75</v>
      </c>
      <c r="B16" s="57">
        <f t="shared" ref="B16:O16" si="1">SUM(B5:B14)</f>
        <v>4332</v>
      </c>
      <c r="C16" s="57">
        <f t="shared" si="1"/>
        <v>4046</v>
      </c>
      <c r="D16" s="57">
        <f t="shared" si="1"/>
        <v>4103</v>
      </c>
      <c r="E16" s="57">
        <f t="shared" si="1"/>
        <v>7528</v>
      </c>
      <c r="F16" s="57">
        <f t="shared" si="1"/>
        <v>6075</v>
      </c>
      <c r="G16" s="57">
        <f t="shared" si="1"/>
        <v>2784</v>
      </c>
      <c r="H16" s="57">
        <f t="shared" si="1"/>
        <v>8423</v>
      </c>
      <c r="I16" s="57">
        <f t="shared" si="1"/>
        <v>7879</v>
      </c>
      <c r="J16" s="57">
        <f t="shared" si="1"/>
        <v>9919</v>
      </c>
      <c r="K16" s="57">
        <f t="shared" si="1"/>
        <v>18578</v>
      </c>
      <c r="L16" s="57">
        <f t="shared" si="1"/>
        <v>18333</v>
      </c>
      <c r="M16" s="57">
        <f t="shared" si="1"/>
        <v>17225</v>
      </c>
      <c r="N16" s="57">
        <f t="shared" si="1"/>
        <v>18052</v>
      </c>
      <c r="O16" s="57">
        <f t="shared" si="1"/>
        <v>20554</v>
      </c>
      <c r="P16" s="57">
        <f t="shared" ref="P16:AJ16" si="2">SUM(P5:P15)</f>
        <v>3601</v>
      </c>
      <c r="Q16" s="57">
        <f t="shared" si="2"/>
        <v>3525</v>
      </c>
      <c r="R16" s="57">
        <f t="shared" si="2"/>
        <v>3507</v>
      </c>
      <c r="S16" s="57">
        <f t="shared" si="2"/>
        <v>3310</v>
      </c>
      <c r="T16" s="57">
        <f t="shared" si="2"/>
        <v>4060</v>
      </c>
      <c r="U16" s="57">
        <f t="shared" si="2"/>
        <v>3812</v>
      </c>
      <c r="V16" s="57">
        <f t="shared" si="2"/>
        <v>4353</v>
      </c>
      <c r="W16" s="57">
        <f t="shared" si="2"/>
        <v>3470</v>
      </c>
      <c r="X16" s="57">
        <f t="shared" si="2"/>
        <v>3727</v>
      </c>
      <c r="Y16" s="57">
        <f t="shared" si="2"/>
        <v>4468</v>
      </c>
      <c r="Z16" s="57">
        <f t="shared" si="2"/>
        <v>4910</v>
      </c>
      <c r="AA16" s="57">
        <f t="shared" si="2"/>
        <v>4458</v>
      </c>
      <c r="AB16" s="57">
        <f t="shared" si="2"/>
        <v>4394</v>
      </c>
      <c r="AC16" s="57">
        <f t="shared" si="2"/>
        <v>3921</v>
      </c>
      <c r="AD16" s="57">
        <f t="shared" si="2"/>
        <v>4594</v>
      </c>
      <c r="AE16" s="57">
        <f t="shared" si="2"/>
        <v>6673</v>
      </c>
      <c r="AF16" s="57">
        <f t="shared" si="2"/>
        <v>5438</v>
      </c>
      <c r="AG16" s="57">
        <f t="shared" si="2"/>
        <v>5037</v>
      </c>
      <c r="AH16" s="57">
        <f t="shared" si="2"/>
        <v>4242</v>
      </c>
      <c r="AI16" s="57">
        <f t="shared" si="2"/>
        <v>4903</v>
      </c>
      <c r="AJ16" s="57">
        <f t="shared" si="2"/>
        <v>4398</v>
      </c>
      <c r="AK16" s="1">
        <f t="shared" si="0"/>
        <v>86403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  <c r="AMK16"/>
      <c r="AML16"/>
      <c r="AMM16"/>
      <c r="AMN16"/>
      <c r="AMO16"/>
      <c r="AMP16"/>
      <c r="AMQ16"/>
      <c r="AMR16"/>
      <c r="AMS16"/>
      <c r="AMT16"/>
      <c r="AMU16"/>
      <c r="AMV16"/>
      <c r="AMW16"/>
      <c r="AMX16"/>
      <c r="AMY16"/>
      <c r="AMZ16"/>
      <c r="ANA16"/>
      <c r="ANB16"/>
      <c r="ANC16"/>
      <c r="AND16"/>
      <c r="ANE16"/>
      <c r="ANF16"/>
      <c r="ANG16"/>
      <c r="ANH16"/>
      <c r="ANI16"/>
      <c r="ANJ16"/>
      <c r="ANK16"/>
      <c r="ANL16"/>
      <c r="ANM16"/>
      <c r="ANN16"/>
      <c r="ANO16"/>
      <c r="ANP16"/>
      <c r="ANQ16"/>
      <c r="ANR16"/>
      <c r="ANS16"/>
      <c r="ANT16"/>
      <c r="ANU16"/>
      <c r="ANV16"/>
      <c r="ANW16"/>
      <c r="ANX16"/>
      <c r="ANY16"/>
      <c r="ANZ16"/>
      <c r="AOA16"/>
      <c r="AOB16"/>
      <c r="AOC16"/>
      <c r="AOD16"/>
      <c r="AOE16"/>
      <c r="AOF16"/>
      <c r="AOG16"/>
      <c r="AOH16"/>
      <c r="AOI16"/>
      <c r="AOJ16"/>
      <c r="AOK16"/>
      <c r="AOL16"/>
      <c r="AOM16"/>
      <c r="AON16"/>
      <c r="AOO16"/>
      <c r="AOP16"/>
      <c r="AOQ16"/>
      <c r="AOR16"/>
      <c r="AOS16"/>
      <c r="AOT16"/>
      <c r="AOU16"/>
      <c r="AOV16"/>
      <c r="AOW16"/>
      <c r="AOX16"/>
      <c r="AOY16"/>
      <c r="AOZ16"/>
      <c r="APA16"/>
      <c r="APB16"/>
      <c r="APC16"/>
      <c r="APD16"/>
      <c r="APE16"/>
      <c r="APF16"/>
      <c r="APG16"/>
      <c r="APH16"/>
      <c r="API16"/>
      <c r="APJ16"/>
      <c r="APK16"/>
      <c r="APL16"/>
      <c r="APM16"/>
      <c r="APN16"/>
      <c r="APO16"/>
      <c r="APP16"/>
      <c r="APQ16"/>
      <c r="APR16"/>
      <c r="APS16"/>
      <c r="APT16"/>
      <c r="APU16"/>
      <c r="APV16"/>
      <c r="APW16"/>
      <c r="APX16"/>
      <c r="APY16"/>
      <c r="APZ16"/>
      <c r="AQA16"/>
      <c r="AQB16"/>
      <c r="AQC16"/>
      <c r="AQD16"/>
      <c r="AQE16"/>
      <c r="AQF16"/>
      <c r="AQG16"/>
      <c r="AQH16"/>
      <c r="AQI16"/>
      <c r="AQJ16"/>
      <c r="AQK16"/>
      <c r="AQL16"/>
      <c r="AQM16"/>
      <c r="AQN16"/>
      <c r="AQO16"/>
      <c r="AQP16"/>
      <c r="AQQ16"/>
      <c r="AQR16"/>
      <c r="AQS16"/>
      <c r="AQT16"/>
      <c r="AQU16"/>
      <c r="AQV16"/>
      <c r="AQW16"/>
      <c r="AQX16"/>
      <c r="AQY16"/>
      <c r="AQZ16"/>
      <c r="ARA16"/>
      <c r="ARB16"/>
      <c r="ARC16"/>
      <c r="ARD16"/>
      <c r="ARE16"/>
      <c r="ARF16"/>
      <c r="ARG16"/>
      <c r="ARH16"/>
      <c r="ARI16"/>
      <c r="ARJ16"/>
      <c r="ARK16"/>
      <c r="ARL16"/>
      <c r="ARM16"/>
      <c r="ARN16"/>
      <c r="ARO16"/>
      <c r="ARP16"/>
      <c r="ARQ16"/>
      <c r="ARR16"/>
      <c r="ARS16"/>
      <c r="ART16"/>
      <c r="ARU16"/>
      <c r="ARV16"/>
      <c r="ARW16"/>
      <c r="ARX16"/>
      <c r="ARY16"/>
      <c r="ARZ16"/>
      <c r="ASA16"/>
      <c r="ASB16"/>
      <c r="ASC16"/>
      <c r="ASD16"/>
      <c r="ASE16"/>
      <c r="ASF16"/>
      <c r="ASG16"/>
      <c r="ASH16"/>
      <c r="ASI16"/>
      <c r="ASJ16"/>
      <c r="ASK16"/>
      <c r="ASL16"/>
      <c r="ASM16"/>
      <c r="ASN16"/>
      <c r="ASO16"/>
      <c r="ASP16"/>
      <c r="ASQ16"/>
      <c r="ASR16"/>
      <c r="ASS16"/>
      <c r="AST16"/>
      <c r="ASU16"/>
      <c r="ASV16"/>
      <c r="ASW16"/>
      <c r="ASX16"/>
      <c r="ASY16"/>
      <c r="ASZ16"/>
      <c r="ATA16"/>
      <c r="ATB16"/>
      <c r="ATC16"/>
      <c r="ATD16"/>
      <c r="ATE16"/>
      <c r="ATF16"/>
      <c r="ATG16"/>
      <c r="ATH16"/>
      <c r="ATI16"/>
      <c r="ATJ16"/>
      <c r="ATK16"/>
      <c r="ATL16"/>
      <c r="ATM16"/>
      <c r="ATN16"/>
      <c r="ATO16"/>
      <c r="ATP16"/>
      <c r="ATQ16"/>
      <c r="ATR16"/>
      <c r="ATS16"/>
      <c r="ATT16"/>
      <c r="ATU16"/>
      <c r="ATV16"/>
      <c r="ATW16"/>
      <c r="ATX16"/>
      <c r="ATY16"/>
      <c r="ATZ16"/>
      <c r="AUA16"/>
      <c r="AUB16"/>
      <c r="AUC16"/>
      <c r="AUD16"/>
      <c r="AUE16"/>
      <c r="AUF16"/>
      <c r="AUG16"/>
      <c r="AUH16"/>
      <c r="AUI16"/>
      <c r="AUJ16"/>
      <c r="AUK16"/>
      <c r="AUL16"/>
      <c r="AUM16"/>
      <c r="AUN16"/>
      <c r="AUO16"/>
      <c r="AUP16"/>
      <c r="AUQ16"/>
      <c r="AUR16"/>
      <c r="AUS16"/>
      <c r="AUT16"/>
      <c r="AUU16"/>
      <c r="AUV16"/>
      <c r="AUW16"/>
      <c r="AUX16"/>
      <c r="AUY16"/>
      <c r="AUZ16"/>
      <c r="AVA16"/>
      <c r="AVB16"/>
      <c r="AVC16"/>
      <c r="AVD16"/>
      <c r="AVE16"/>
      <c r="AVF16"/>
      <c r="AVG16"/>
      <c r="AVH16"/>
      <c r="AVI16"/>
      <c r="AVJ16"/>
      <c r="AVK16"/>
      <c r="AVL16"/>
      <c r="AVM16"/>
      <c r="AVN16"/>
      <c r="AVO16"/>
      <c r="AVP16"/>
      <c r="AVQ16"/>
      <c r="AVR16"/>
      <c r="AVS16"/>
      <c r="AVT16"/>
      <c r="AVU16"/>
      <c r="AVV16"/>
      <c r="AVW16"/>
      <c r="AVX16"/>
      <c r="AVY16"/>
      <c r="AVZ16"/>
      <c r="AWA16"/>
      <c r="AWB16"/>
      <c r="AWC16"/>
      <c r="AWD16"/>
      <c r="AWE16"/>
      <c r="AWF16"/>
      <c r="AWG16"/>
      <c r="AWH16"/>
      <c r="AWI16"/>
      <c r="AWJ16"/>
      <c r="AWK16"/>
      <c r="AWL16"/>
      <c r="AWM16"/>
      <c r="AWN16"/>
      <c r="AWO16"/>
      <c r="AWP16"/>
      <c r="AWQ16"/>
      <c r="AWR16"/>
      <c r="AWS16"/>
      <c r="AWT16"/>
      <c r="AWU16"/>
      <c r="AWV16"/>
      <c r="AWW16"/>
      <c r="AWX16"/>
      <c r="AWY16"/>
      <c r="AWZ16"/>
      <c r="AXA16"/>
      <c r="AXB16"/>
      <c r="AXC16"/>
      <c r="AXD16"/>
      <c r="AXE16"/>
      <c r="AXF16"/>
      <c r="AXG16"/>
      <c r="AXH16"/>
      <c r="AXI16"/>
      <c r="AXJ16"/>
      <c r="AXK16"/>
      <c r="AXL16"/>
      <c r="AXM16"/>
      <c r="AXN16"/>
      <c r="AXO16"/>
      <c r="AXP16"/>
      <c r="AXQ16"/>
      <c r="AXR16"/>
      <c r="AXS16"/>
      <c r="AXT16"/>
      <c r="AXU16"/>
      <c r="AXV16"/>
      <c r="AXW16"/>
      <c r="AXX16"/>
      <c r="AXY16"/>
      <c r="AXZ16"/>
      <c r="AYA16"/>
      <c r="AYB16"/>
      <c r="AYC16"/>
      <c r="AYD16"/>
      <c r="AYE16"/>
      <c r="AYF16"/>
      <c r="AYG16"/>
      <c r="AYH16"/>
      <c r="AYI16"/>
      <c r="AYJ16"/>
      <c r="AYK16"/>
      <c r="AYL16"/>
      <c r="AYM16"/>
      <c r="AYN16"/>
      <c r="AYO16"/>
      <c r="AYP16"/>
      <c r="AYQ16"/>
      <c r="AYR16"/>
      <c r="AYS16"/>
      <c r="AYT16"/>
      <c r="AYU16"/>
      <c r="AYV16"/>
      <c r="AYW16"/>
      <c r="AYX16"/>
      <c r="AYY16"/>
      <c r="AYZ16"/>
      <c r="AZA16"/>
      <c r="AZB16"/>
      <c r="AZC16"/>
      <c r="AZD16"/>
      <c r="AZE16"/>
      <c r="AZF16"/>
      <c r="AZG16"/>
      <c r="AZH16"/>
      <c r="AZI16"/>
      <c r="AZJ16"/>
      <c r="AZK16"/>
      <c r="AZL16"/>
      <c r="AZM16"/>
      <c r="AZN16"/>
      <c r="AZO16"/>
      <c r="AZP16"/>
      <c r="AZQ16"/>
      <c r="AZR16"/>
      <c r="AZS16"/>
      <c r="AZT16"/>
      <c r="AZU16"/>
      <c r="AZV16"/>
      <c r="AZW16"/>
      <c r="AZX16"/>
      <c r="AZY16"/>
      <c r="AZZ16"/>
      <c r="BAA16"/>
      <c r="BAB16"/>
      <c r="BAC16"/>
      <c r="BAD16"/>
      <c r="BAE16"/>
      <c r="BAF16"/>
      <c r="BAG16"/>
      <c r="BAH16"/>
      <c r="BAI16"/>
      <c r="BAJ16"/>
      <c r="BAK16"/>
      <c r="BAL16"/>
      <c r="BAM16"/>
      <c r="BAN16"/>
      <c r="BAO16"/>
      <c r="BAP16"/>
      <c r="BAQ16"/>
      <c r="BAR16"/>
      <c r="BAS16"/>
      <c r="BAT16"/>
      <c r="BAU16"/>
      <c r="BAV16"/>
      <c r="BAW16"/>
      <c r="BAX16"/>
      <c r="BAY16"/>
      <c r="BAZ16"/>
      <c r="BBA16"/>
      <c r="BBB16"/>
      <c r="BBC16"/>
      <c r="BBD16"/>
      <c r="BBE16"/>
      <c r="BBF16"/>
      <c r="BBG16"/>
      <c r="BBH16"/>
      <c r="BBI16"/>
      <c r="BBJ16"/>
      <c r="BBK16"/>
      <c r="BBL16"/>
      <c r="BBM16"/>
      <c r="BBN16"/>
      <c r="BBO16"/>
      <c r="BBP16"/>
      <c r="BBQ16"/>
      <c r="BBR16"/>
      <c r="BBS16"/>
      <c r="BBT16"/>
      <c r="BBU16"/>
      <c r="BBV16"/>
      <c r="BBW16"/>
      <c r="BBX16"/>
      <c r="BBY16"/>
      <c r="BBZ16"/>
      <c r="BCA16"/>
      <c r="BCB16"/>
      <c r="BCC16"/>
      <c r="BCD16"/>
      <c r="BCE16"/>
      <c r="BCF16"/>
      <c r="BCG16"/>
      <c r="BCH16"/>
      <c r="BCI16"/>
      <c r="BCJ16"/>
      <c r="BCK16"/>
      <c r="BCL16"/>
      <c r="BCM16"/>
      <c r="BCN16"/>
      <c r="BCO16"/>
      <c r="BCP16"/>
      <c r="BCQ16"/>
      <c r="BCR16"/>
      <c r="BCS16"/>
      <c r="BCT16"/>
      <c r="BCU16"/>
      <c r="BCV16"/>
      <c r="BCW16"/>
      <c r="BCX16"/>
      <c r="BCY16"/>
      <c r="BCZ16"/>
      <c r="BDA16"/>
      <c r="BDB16"/>
      <c r="BDC16"/>
      <c r="BDD16"/>
      <c r="BDE16"/>
      <c r="BDF16"/>
      <c r="BDG16"/>
      <c r="BDH16"/>
      <c r="BDI16"/>
      <c r="BDJ16"/>
      <c r="BDK16"/>
      <c r="BDL16"/>
      <c r="BDM16"/>
      <c r="BDN16"/>
      <c r="BDO16"/>
      <c r="BDP16"/>
      <c r="BDQ16"/>
      <c r="BDR16"/>
      <c r="BDS16"/>
      <c r="BDT16"/>
      <c r="BDU16"/>
      <c r="BDV16"/>
      <c r="BDW16"/>
      <c r="BDX16"/>
      <c r="BDY16"/>
      <c r="BDZ16"/>
      <c r="BEA16"/>
      <c r="BEB16"/>
      <c r="BEC16"/>
      <c r="BED16"/>
      <c r="BEE16"/>
      <c r="BEF16"/>
      <c r="BEG16"/>
      <c r="BEH16"/>
      <c r="BEI16"/>
      <c r="BEJ16"/>
      <c r="BEK16"/>
      <c r="BEL16"/>
      <c r="BEM16"/>
      <c r="BEN16"/>
      <c r="BEO16"/>
      <c r="BEP16"/>
      <c r="BEQ16"/>
      <c r="BER16"/>
      <c r="BES16"/>
      <c r="BET16"/>
      <c r="BEU16"/>
      <c r="BEV16"/>
      <c r="BEW16"/>
      <c r="BEX16"/>
      <c r="BEY16"/>
      <c r="BEZ16"/>
      <c r="BFA16"/>
      <c r="BFB16"/>
      <c r="BFC16"/>
      <c r="BFD16"/>
      <c r="BFE16"/>
      <c r="BFF16"/>
      <c r="BFG16"/>
      <c r="BFH16"/>
      <c r="BFI16"/>
      <c r="BFJ16"/>
      <c r="BFK16"/>
      <c r="BFL16"/>
      <c r="BFM16"/>
      <c r="BFN16"/>
      <c r="BFO16"/>
      <c r="BFP16"/>
      <c r="BFQ16"/>
      <c r="BFR16"/>
      <c r="BFS16"/>
      <c r="BFT16"/>
      <c r="BFU16"/>
      <c r="BFV16"/>
      <c r="BFW16"/>
      <c r="BFX16"/>
      <c r="BFY16"/>
      <c r="BFZ16"/>
      <c r="BGA16"/>
      <c r="BGB16"/>
      <c r="BGC16"/>
      <c r="BGD16"/>
      <c r="BGE16"/>
      <c r="BGF16"/>
      <c r="BGG16"/>
      <c r="BGH16"/>
      <c r="BGI16"/>
      <c r="BGJ16"/>
      <c r="BGK16"/>
      <c r="BGL16"/>
      <c r="BGM16"/>
      <c r="BGN16"/>
      <c r="BGO16"/>
      <c r="BGP16"/>
      <c r="BGQ16"/>
      <c r="BGR16"/>
      <c r="BGS16"/>
      <c r="BGT16"/>
      <c r="BGU16"/>
      <c r="BGV16"/>
      <c r="BGW16"/>
      <c r="BGX16"/>
      <c r="BGY16"/>
      <c r="BGZ16"/>
      <c r="BHA16"/>
      <c r="BHB16"/>
      <c r="BHC16"/>
      <c r="BHD16"/>
      <c r="BHE16"/>
      <c r="BHF16"/>
      <c r="BHG16"/>
      <c r="BHH16"/>
      <c r="BHI16"/>
      <c r="BHJ16"/>
      <c r="BHK16"/>
      <c r="BHL16"/>
      <c r="BHM16"/>
      <c r="BHN16"/>
      <c r="BHO16"/>
      <c r="BHP16"/>
      <c r="BHQ16"/>
      <c r="BHR16"/>
      <c r="BHS16"/>
      <c r="BHT16"/>
      <c r="BHU16"/>
      <c r="BHV16"/>
      <c r="BHW16"/>
      <c r="BHX16"/>
      <c r="BHY16"/>
      <c r="BHZ16"/>
      <c r="BIA16"/>
      <c r="BIB16"/>
      <c r="BIC16"/>
      <c r="BID16"/>
      <c r="BIE16"/>
      <c r="BIF16"/>
      <c r="BIG16"/>
      <c r="BIH16"/>
      <c r="BII16"/>
      <c r="BIJ16"/>
      <c r="BIK16"/>
      <c r="BIL16"/>
      <c r="BIM16"/>
      <c r="BIN16"/>
      <c r="BIO16"/>
      <c r="BIP16"/>
      <c r="BIQ16"/>
      <c r="BIR16"/>
      <c r="BIS16"/>
      <c r="BIT16"/>
      <c r="BIU16"/>
      <c r="BIV16"/>
      <c r="BIW16"/>
      <c r="BIX16"/>
      <c r="BIY16"/>
      <c r="BIZ16"/>
      <c r="BJA16"/>
      <c r="BJB16"/>
      <c r="BJC16"/>
      <c r="BJD16"/>
      <c r="BJE16"/>
      <c r="BJF16"/>
      <c r="BJG16"/>
      <c r="BJH16"/>
      <c r="BJI16"/>
      <c r="BJJ16"/>
      <c r="BJK16"/>
      <c r="BJL16"/>
      <c r="BJM16"/>
      <c r="BJN16"/>
      <c r="BJO16"/>
      <c r="BJP16"/>
      <c r="BJQ16"/>
      <c r="BJR16"/>
      <c r="BJS16"/>
      <c r="BJT16"/>
      <c r="BJU16"/>
      <c r="BJV16"/>
      <c r="BJW16"/>
      <c r="BJX16"/>
      <c r="BJY16"/>
      <c r="BJZ16"/>
      <c r="BKA16"/>
      <c r="BKB16"/>
      <c r="BKC16"/>
      <c r="BKD16"/>
      <c r="BKE16"/>
      <c r="BKF16"/>
      <c r="BKG16"/>
      <c r="BKH16"/>
      <c r="BKI16"/>
      <c r="BKJ16"/>
      <c r="BKK16"/>
      <c r="BKL16"/>
      <c r="BKM16"/>
      <c r="BKN16"/>
      <c r="BKO16"/>
      <c r="BKP16"/>
      <c r="BKQ16"/>
      <c r="BKR16"/>
      <c r="BKS16"/>
      <c r="BKT16"/>
      <c r="BKU16"/>
      <c r="BKV16"/>
      <c r="BKW16"/>
      <c r="BKX16"/>
      <c r="BKY16"/>
      <c r="BKZ16"/>
      <c r="BLA16"/>
      <c r="BLB16"/>
      <c r="BLC16"/>
      <c r="BLD16"/>
      <c r="BLE16"/>
      <c r="BLF16"/>
      <c r="BLG16"/>
      <c r="BLH16"/>
      <c r="BLI16"/>
      <c r="BLJ16"/>
      <c r="BLK16"/>
      <c r="BLL16"/>
      <c r="BLM16"/>
      <c r="BLN16"/>
      <c r="BLO16"/>
      <c r="BLP16"/>
      <c r="BLQ16"/>
      <c r="BLR16"/>
      <c r="BLS16"/>
      <c r="BLT16"/>
      <c r="BLU16"/>
      <c r="BLV16"/>
      <c r="BLW16"/>
      <c r="BLX16"/>
      <c r="BLY16"/>
      <c r="BLZ16"/>
      <c r="BMA16"/>
      <c r="BMB16"/>
      <c r="BMC16"/>
      <c r="BMD16"/>
      <c r="BME16"/>
      <c r="BMF16"/>
      <c r="BMG16"/>
      <c r="BMH16"/>
      <c r="BMI16"/>
      <c r="BMJ16"/>
      <c r="BMK16"/>
      <c r="BML16"/>
      <c r="BMM16"/>
      <c r="BMN16"/>
      <c r="BMO16"/>
      <c r="BMP16"/>
      <c r="BMQ16"/>
      <c r="BMR16"/>
      <c r="BMS16"/>
      <c r="BMT16"/>
      <c r="BMU16"/>
      <c r="BMV16"/>
      <c r="BMW16"/>
      <c r="BMX16"/>
      <c r="BMY16"/>
      <c r="BMZ16"/>
      <c r="BNA16"/>
      <c r="BNB16"/>
      <c r="BNC16"/>
      <c r="BND16"/>
      <c r="BNE16"/>
      <c r="BNF16"/>
      <c r="BNG16"/>
      <c r="BNH16"/>
      <c r="BNI16"/>
      <c r="BNJ16"/>
      <c r="BNK16"/>
      <c r="BNL16"/>
      <c r="BNM16"/>
      <c r="BNN16"/>
      <c r="BNO16"/>
      <c r="BNP16"/>
      <c r="BNQ16"/>
      <c r="BNR16"/>
      <c r="BNS16"/>
      <c r="BNT16"/>
      <c r="BNU16"/>
      <c r="BNV16"/>
      <c r="BNW16"/>
      <c r="BNX16"/>
      <c r="BNY16"/>
      <c r="BNZ16"/>
      <c r="BOA16"/>
      <c r="BOB16"/>
      <c r="BOC16"/>
      <c r="BOD16"/>
      <c r="BOE16"/>
      <c r="BOF16"/>
      <c r="BOG16"/>
      <c r="BOH16"/>
      <c r="BOI16"/>
      <c r="BOJ16"/>
      <c r="BOK16"/>
      <c r="BOL16"/>
      <c r="BOM16"/>
      <c r="BON16"/>
      <c r="BOO16"/>
      <c r="BOP16"/>
      <c r="BOQ16"/>
      <c r="BOR16"/>
      <c r="BOS16"/>
      <c r="BOT16"/>
      <c r="BOU16"/>
      <c r="BOV16"/>
      <c r="BOW16"/>
      <c r="BOX16"/>
      <c r="BOY16"/>
      <c r="BOZ16"/>
      <c r="BPA16"/>
      <c r="BPB16"/>
      <c r="BPC16"/>
      <c r="BPD16"/>
      <c r="BPE16"/>
      <c r="BPF16"/>
      <c r="BPG16"/>
      <c r="BPH16"/>
      <c r="BPI16"/>
      <c r="BPJ16"/>
      <c r="BPK16"/>
      <c r="BPL16"/>
      <c r="BPM16"/>
      <c r="BPN16"/>
      <c r="BPO16"/>
      <c r="BPP16"/>
      <c r="BPQ16"/>
      <c r="BPR16"/>
      <c r="BPS16"/>
      <c r="BPT16"/>
      <c r="BPU16"/>
      <c r="BPV16"/>
      <c r="BPW16"/>
      <c r="BPX16"/>
      <c r="BPY16"/>
      <c r="BPZ16"/>
      <c r="BQA16"/>
      <c r="BQB16"/>
      <c r="BQC16"/>
      <c r="BQD16"/>
      <c r="BQE16"/>
      <c r="BQF16"/>
      <c r="BQG16"/>
      <c r="BQH16"/>
      <c r="BQI16"/>
      <c r="BQJ16"/>
      <c r="BQK16"/>
      <c r="BQL16"/>
      <c r="BQM16"/>
      <c r="BQN16"/>
      <c r="BQO16"/>
      <c r="BQP16"/>
      <c r="BQQ16"/>
      <c r="BQR16"/>
      <c r="BQS16"/>
      <c r="BQT16"/>
      <c r="BQU16"/>
      <c r="BQV16"/>
      <c r="BQW16"/>
      <c r="BQX16"/>
      <c r="BQY16"/>
      <c r="BQZ16"/>
      <c r="BRA16"/>
      <c r="BRB16"/>
      <c r="BRC16"/>
      <c r="BRD16"/>
      <c r="BRE16"/>
      <c r="BRF16"/>
      <c r="BRG16"/>
      <c r="BRH16"/>
      <c r="BRI16"/>
      <c r="BRJ16"/>
      <c r="BRK16"/>
      <c r="BRL16"/>
      <c r="BRM16"/>
      <c r="BRN16"/>
      <c r="BRO16"/>
      <c r="BRP16"/>
      <c r="BRQ16"/>
      <c r="BRR16"/>
      <c r="BRS16"/>
      <c r="BRT16"/>
      <c r="BRU16"/>
      <c r="BRV16"/>
      <c r="BRW16"/>
      <c r="BRX16"/>
      <c r="BRY16"/>
      <c r="BRZ16"/>
      <c r="BSA16"/>
      <c r="BSB16"/>
      <c r="BSC16"/>
      <c r="BSD16"/>
      <c r="BSE16"/>
      <c r="BSF16"/>
      <c r="BSG16"/>
      <c r="BSH16"/>
      <c r="BSI16"/>
      <c r="BSJ16"/>
      <c r="BSK16"/>
      <c r="BSL16"/>
      <c r="BSM16"/>
      <c r="BSN16"/>
      <c r="BSO16"/>
      <c r="BSP16"/>
      <c r="BSQ16"/>
      <c r="BSR16"/>
      <c r="BSS16"/>
      <c r="BST16"/>
      <c r="BSU16"/>
      <c r="BSV16"/>
      <c r="BSW16"/>
      <c r="BSX16"/>
      <c r="BSY16"/>
      <c r="BSZ16"/>
      <c r="BTA16"/>
      <c r="BTB16"/>
      <c r="BTC16"/>
      <c r="BTD16"/>
      <c r="BTE16"/>
      <c r="BTF16"/>
      <c r="BTG16"/>
      <c r="BTH16"/>
      <c r="BTI16"/>
      <c r="BTJ16"/>
      <c r="BTK16"/>
      <c r="BTL16"/>
      <c r="BTM16"/>
      <c r="BTN16"/>
      <c r="BTO16"/>
      <c r="BTP16"/>
      <c r="BTQ16"/>
      <c r="BTR16"/>
      <c r="BTS16"/>
      <c r="BTT16"/>
      <c r="BTU16"/>
      <c r="BTV16"/>
      <c r="BTW16"/>
      <c r="BTX16"/>
      <c r="BTY16"/>
      <c r="BTZ16"/>
      <c r="BUA16"/>
      <c r="BUB16"/>
      <c r="BUC16"/>
      <c r="BUD16"/>
      <c r="BUE16"/>
      <c r="BUF16"/>
      <c r="BUG16"/>
      <c r="BUH16"/>
      <c r="BUI16"/>
      <c r="BUJ16"/>
      <c r="BUK16"/>
      <c r="BUL16"/>
      <c r="BUM16"/>
      <c r="BUN16"/>
      <c r="BUO16"/>
      <c r="BUP16"/>
      <c r="BUQ16"/>
      <c r="BUR16"/>
      <c r="BUS16"/>
      <c r="BUT16"/>
      <c r="BUU16"/>
      <c r="BUV16"/>
      <c r="BUW16"/>
      <c r="BUX16"/>
      <c r="BUY16"/>
      <c r="BUZ16"/>
      <c r="BVA16"/>
      <c r="BVB16"/>
      <c r="BVC16"/>
      <c r="BVD16"/>
      <c r="BVE16"/>
      <c r="BVF16"/>
      <c r="BVG16"/>
      <c r="BVH16"/>
      <c r="BVI16"/>
      <c r="BVJ16"/>
      <c r="BVK16"/>
      <c r="BVL16"/>
      <c r="BVM16"/>
      <c r="BVN16"/>
      <c r="BVO16"/>
      <c r="BVP16"/>
      <c r="BVQ16"/>
      <c r="BVR16"/>
      <c r="BVS16"/>
      <c r="BVT16"/>
      <c r="BVU16"/>
      <c r="BVV16"/>
      <c r="BVW16"/>
      <c r="BVX16"/>
      <c r="BVY16"/>
      <c r="BVZ16"/>
      <c r="BWA16"/>
      <c r="BWB16"/>
      <c r="BWC16"/>
      <c r="BWD16"/>
      <c r="BWE16"/>
      <c r="BWF16"/>
      <c r="BWG16"/>
      <c r="BWH16"/>
      <c r="BWI16"/>
      <c r="BWJ16"/>
      <c r="BWK16"/>
      <c r="BWL16"/>
      <c r="BWM16"/>
      <c r="BWN16"/>
      <c r="BWO16"/>
      <c r="BWP16"/>
      <c r="BWQ16"/>
      <c r="BWR16"/>
      <c r="BWS16"/>
      <c r="BWT16"/>
      <c r="BWU16"/>
      <c r="BWV16"/>
      <c r="BWW16"/>
      <c r="BWX16"/>
      <c r="BWY16"/>
      <c r="BWZ16"/>
      <c r="BXA16"/>
      <c r="BXB16"/>
      <c r="BXC16"/>
      <c r="BXD16"/>
      <c r="BXE16"/>
      <c r="BXF16"/>
      <c r="BXG16"/>
      <c r="BXH16"/>
      <c r="BXI16"/>
      <c r="BXJ16"/>
      <c r="BXK16"/>
      <c r="BXL16"/>
      <c r="BXM16"/>
      <c r="BXN16"/>
      <c r="BXO16"/>
      <c r="BXP16"/>
      <c r="BXQ16"/>
      <c r="BXR16"/>
      <c r="BXS16"/>
      <c r="BXT16"/>
      <c r="BXU16"/>
      <c r="BXV16"/>
      <c r="BXW16"/>
      <c r="BXX16"/>
      <c r="BXY16"/>
      <c r="BXZ16"/>
      <c r="BYA16"/>
      <c r="BYB16"/>
      <c r="BYC16"/>
      <c r="BYD16"/>
      <c r="BYE16"/>
      <c r="BYF16"/>
      <c r="BYG16"/>
      <c r="BYH16"/>
      <c r="BYI16"/>
      <c r="BYJ16"/>
      <c r="BYK16"/>
      <c r="BYL16"/>
      <c r="BYM16"/>
      <c r="BYN16"/>
      <c r="BYO16"/>
      <c r="BYP16"/>
      <c r="BYQ16"/>
      <c r="BYR16"/>
      <c r="BYS16"/>
      <c r="BYT16"/>
      <c r="BYU16"/>
      <c r="BYV16"/>
      <c r="BYW16"/>
      <c r="BYX16"/>
      <c r="BYY16"/>
      <c r="BYZ16"/>
      <c r="BZA16"/>
      <c r="BZB16"/>
      <c r="BZC16"/>
      <c r="BZD16"/>
      <c r="BZE16"/>
      <c r="BZF16"/>
      <c r="BZG16"/>
      <c r="BZH16"/>
      <c r="BZI16"/>
      <c r="BZJ16"/>
      <c r="BZK16"/>
      <c r="BZL16"/>
      <c r="BZM16"/>
      <c r="BZN16"/>
      <c r="BZO16"/>
      <c r="BZP16"/>
      <c r="BZQ16"/>
      <c r="BZR16"/>
      <c r="BZS16"/>
      <c r="BZT16"/>
      <c r="BZU16"/>
      <c r="BZV16"/>
      <c r="BZW16"/>
      <c r="BZX16"/>
      <c r="BZY16"/>
      <c r="BZZ16"/>
      <c r="CAA16"/>
      <c r="CAB16"/>
      <c r="CAC16"/>
      <c r="CAD16"/>
      <c r="CAE16"/>
      <c r="CAF16"/>
      <c r="CAG16"/>
      <c r="CAH16"/>
      <c r="CAI16"/>
      <c r="CAJ16"/>
      <c r="CAK16"/>
      <c r="CAL16"/>
      <c r="CAM16"/>
      <c r="CAN16"/>
      <c r="CAO16"/>
      <c r="CAP16"/>
      <c r="CAQ16"/>
      <c r="CAR16"/>
      <c r="CAS16"/>
      <c r="CAT16"/>
      <c r="CAU16"/>
      <c r="CAV16"/>
      <c r="CAW16"/>
      <c r="CAX16"/>
      <c r="CAY16"/>
      <c r="CAZ16"/>
      <c r="CBA16"/>
      <c r="CBB16"/>
      <c r="CBC16"/>
      <c r="CBD16"/>
      <c r="CBE16"/>
      <c r="CBF16"/>
      <c r="CBG16"/>
      <c r="CBH16"/>
      <c r="CBI16"/>
      <c r="CBJ16"/>
      <c r="CBK16"/>
      <c r="CBL16"/>
      <c r="CBM16"/>
      <c r="CBN16"/>
      <c r="CBO16"/>
      <c r="CBP16"/>
      <c r="CBQ16"/>
      <c r="CBR16"/>
      <c r="CBS16"/>
      <c r="CBT16"/>
      <c r="CBU16"/>
      <c r="CBV16"/>
      <c r="CBW16"/>
      <c r="CBX16"/>
      <c r="CBY16"/>
      <c r="CBZ16"/>
      <c r="CCA16"/>
      <c r="CCB16"/>
      <c r="CCC16"/>
      <c r="CCD16"/>
      <c r="CCE16"/>
      <c r="CCF16"/>
      <c r="CCG16"/>
      <c r="CCH16"/>
      <c r="CCI16"/>
      <c r="CCJ16"/>
      <c r="CCK16"/>
      <c r="CCL16"/>
      <c r="CCM16"/>
      <c r="CCN16"/>
      <c r="CCO16"/>
      <c r="CCP16"/>
      <c r="CCQ16"/>
      <c r="CCR16"/>
      <c r="CCS16"/>
      <c r="CCT16"/>
      <c r="CCU16"/>
      <c r="CCV16"/>
      <c r="CCW16"/>
      <c r="CCX16"/>
      <c r="CCY16"/>
      <c r="CCZ16"/>
      <c r="CDA16"/>
      <c r="CDB16"/>
      <c r="CDC16"/>
      <c r="CDD16"/>
      <c r="CDE16"/>
      <c r="CDF16"/>
      <c r="CDG16"/>
      <c r="CDH16"/>
      <c r="CDI16"/>
      <c r="CDJ16"/>
      <c r="CDK16"/>
      <c r="CDL16"/>
      <c r="CDM16"/>
      <c r="CDN16"/>
      <c r="CDO16"/>
      <c r="CDP16"/>
      <c r="CDQ16"/>
      <c r="CDR16"/>
      <c r="CDS16"/>
      <c r="CDT16"/>
      <c r="CDU16"/>
      <c r="CDV16"/>
      <c r="CDW16"/>
      <c r="CDX16"/>
      <c r="CDY16"/>
      <c r="CDZ16"/>
      <c r="CEA16"/>
      <c r="CEB16"/>
      <c r="CEC16"/>
      <c r="CED16"/>
      <c r="CEE16"/>
      <c r="CEF16"/>
      <c r="CEG16"/>
      <c r="CEH16"/>
      <c r="CEI16"/>
      <c r="CEJ16"/>
      <c r="CEK16"/>
      <c r="CEL16"/>
      <c r="CEM16"/>
      <c r="CEN16"/>
      <c r="CEO16"/>
      <c r="CEP16"/>
      <c r="CEQ16"/>
      <c r="CER16"/>
      <c r="CES16"/>
      <c r="CET16"/>
      <c r="CEU16"/>
      <c r="CEV16"/>
      <c r="CEW16"/>
      <c r="CEX16"/>
      <c r="CEY16"/>
      <c r="CEZ16"/>
      <c r="CFA16"/>
      <c r="CFB16"/>
      <c r="CFC16"/>
      <c r="CFD16"/>
      <c r="CFE16"/>
      <c r="CFF16"/>
      <c r="CFG16"/>
      <c r="CFH16"/>
      <c r="CFI16"/>
      <c r="CFJ16"/>
      <c r="CFK16"/>
      <c r="CFL16"/>
      <c r="CFM16"/>
      <c r="CFN16"/>
      <c r="CFO16"/>
      <c r="CFP16"/>
      <c r="CFQ16"/>
      <c r="CFR16"/>
      <c r="CFS16"/>
      <c r="CFT16"/>
      <c r="CFU16"/>
      <c r="CFV16"/>
      <c r="CFW16"/>
      <c r="CFX16"/>
      <c r="CFY16"/>
      <c r="CFZ16"/>
      <c r="CGA16"/>
      <c r="CGB16"/>
      <c r="CGC16"/>
      <c r="CGD16"/>
      <c r="CGE16"/>
      <c r="CGF16"/>
      <c r="CGG16"/>
      <c r="CGH16"/>
      <c r="CGI16"/>
      <c r="CGJ16"/>
      <c r="CGK16"/>
      <c r="CGL16"/>
      <c r="CGM16"/>
      <c r="CGN16"/>
      <c r="CGO16"/>
      <c r="CGP16"/>
      <c r="CGQ16"/>
      <c r="CGR16"/>
      <c r="CGS16"/>
      <c r="CGT16"/>
      <c r="CGU16"/>
      <c r="CGV16"/>
      <c r="CGW16"/>
      <c r="CGX16"/>
      <c r="CGY16"/>
      <c r="CGZ16"/>
      <c r="CHA16"/>
      <c r="CHB16"/>
      <c r="CHC16"/>
      <c r="CHD16"/>
      <c r="CHE16"/>
      <c r="CHF16"/>
      <c r="CHG16"/>
      <c r="CHH16"/>
      <c r="CHI16"/>
      <c r="CHJ16"/>
      <c r="CHK16"/>
      <c r="CHL16"/>
      <c r="CHM16"/>
      <c r="CHN16"/>
      <c r="CHO16"/>
      <c r="CHP16"/>
      <c r="CHQ16"/>
      <c r="CHR16"/>
      <c r="CHS16"/>
      <c r="CHT16"/>
      <c r="CHU16"/>
      <c r="CHV16"/>
      <c r="CHW16"/>
      <c r="CHX16"/>
      <c r="CHY16"/>
      <c r="CHZ16"/>
      <c r="CIA16"/>
      <c r="CIB16"/>
      <c r="CIC16"/>
      <c r="CID16"/>
      <c r="CIE16"/>
      <c r="CIF16"/>
      <c r="CIG16"/>
      <c r="CIH16"/>
      <c r="CII16"/>
      <c r="CIJ16"/>
      <c r="CIK16"/>
      <c r="CIL16"/>
      <c r="CIM16"/>
      <c r="CIN16"/>
      <c r="CIO16"/>
      <c r="CIP16"/>
      <c r="CIQ16"/>
      <c r="CIR16"/>
      <c r="CIS16"/>
      <c r="CIT16"/>
      <c r="CIU16"/>
      <c r="CIV16"/>
      <c r="CIW16"/>
      <c r="CIX16"/>
      <c r="CIY16"/>
      <c r="CIZ16"/>
      <c r="CJA16"/>
      <c r="CJB16"/>
      <c r="CJC16"/>
      <c r="CJD16"/>
      <c r="CJE16"/>
      <c r="CJF16"/>
      <c r="CJG16"/>
      <c r="CJH16"/>
      <c r="CJI16"/>
      <c r="CJJ16"/>
      <c r="CJK16"/>
      <c r="CJL16"/>
      <c r="CJM16"/>
      <c r="CJN16"/>
      <c r="CJO16"/>
      <c r="CJP16"/>
      <c r="CJQ16"/>
      <c r="CJR16"/>
      <c r="CJS16"/>
      <c r="CJT16"/>
      <c r="CJU16"/>
      <c r="CJV16"/>
      <c r="CJW16"/>
      <c r="CJX16"/>
      <c r="CJY16"/>
      <c r="CJZ16"/>
      <c r="CKA16"/>
      <c r="CKB16"/>
      <c r="CKC16"/>
      <c r="CKD16"/>
      <c r="CKE16"/>
      <c r="CKF16"/>
      <c r="CKG16"/>
      <c r="CKH16"/>
      <c r="CKI16"/>
      <c r="CKJ16"/>
      <c r="CKK16"/>
      <c r="CKL16"/>
      <c r="CKM16"/>
      <c r="CKN16"/>
      <c r="CKO16"/>
      <c r="CKP16"/>
      <c r="CKQ16"/>
      <c r="CKR16"/>
      <c r="CKS16"/>
      <c r="CKT16"/>
      <c r="CKU16"/>
      <c r="CKV16"/>
      <c r="CKW16"/>
      <c r="CKX16"/>
      <c r="CKY16"/>
      <c r="CKZ16"/>
      <c r="CLA16"/>
      <c r="CLB16"/>
      <c r="CLC16"/>
      <c r="CLD16"/>
      <c r="CLE16"/>
      <c r="CLF16"/>
      <c r="CLG16"/>
      <c r="CLH16"/>
      <c r="CLI16"/>
      <c r="CLJ16"/>
      <c r="CLK16"/>
      <c r="CLL16"/>
      <c r="CLM16"/>
      <c r="CLN16"/>
      <c r="CLO16"/>
      <c r="CLP16"/>
      <c r="CLQ16"/>
      <c r="CLR16"/>
      <c r="CLS16"/>
      <c r="CLT16"/>
      <c r="CLU16"/>
      <c r="CLV16"/>
      <c r="CLW16"/>
      <c r="CLX16"/>
      <c r="CLY16"/>
      <c r="CLZ16"/>
      <c r="CMA16"/>
      <c r="CMB16"/>
      <c r="CMC16"/>
      <c r="CMD16"/>
      <c r="CME16"/>
      <c r="CMF16"/>
      <c r="CMG16"/>
      <c r="CMH16"/>
      <c r="CMI16"/>
      <c r="CMJ16"/>
      <c r="CMK16"/>
      <c r="CML16"/>
      <c r="CMM16"/>
      <c r="CMN16"/>
      <c r="CMO16"/>
      <c r="CMP16"/>
      <c r="CMQ16"/>
      <c r="CMR16"/>
      <c r="CMS16"/>
      <c r="CMT16"/>
      <c r="CMU16"/>
      <c r="CMV16"/>
      <c r="CMW16"/>
      <c r="CMX16"/>
      <c r="CMY16"/>
      <c r="CMZ16"/>
      <c r="CNA16"/>
      <c r="CNB16"/>
      <c r="CNC16"/>
      <c r="CND16"/>
      <c r="CNE16"/>
      <c r="CNF16"/>
      <c r="CNG16"/>
      <c r="CNH16"/>
      <c r="CNI16"/>
      <c r="CNJ16"/>
      <c r="CNK16"/>
      <c r="CNL16"/>
      <c r="CNM16"/>
      <c r="CNN16"/>
      <c r="CNO16"/>
      <c r="CNP16"/>
      <c r="CNQ16"/>
      <c r="CNR16"/>
      <c r="CNS16"/>
      <c r="CNT16"/>
      <c r="CNU16"/>
      <c r="CNV16"/>
      <c r="CNW16"/>
      <c r="CNX16"/>
      <c r="CNY16"/>
      <c r="CNZ16"/>
      <c r="COA16"/>
      <c r="COB16"/>
      <c r="COC16"/>
      <c r="COD16"/>
      <c r="COE16"/>
      <c r="COF16"/>
      <c r="COG16"/>
      <c r="COH16"/>
      <c r="COI16"/>
      <c r="COJ16"/>
      <c r="COK16"/>
      <c r="COL16"/>
      <c r="COM16"/>
      <c r="CON16"/>
      <c r="COO16"/>
      <c r="COP16"/>
      <c r="COQ16"/>
      <c r="COR16"/>
      <c r="COS16"/>
      <c r="COT16"/>
      <c r="COU16"/>
      <c r="COV16"/>
      <c r="COW16"/>
      <c r="COX16"/>
      <c r="COY16"/>
      <c r="COZ16"/>
      <c r="CPA16"/>
      <c r="CPB16"/>
      <c r="CPC16"/>
      <c r="CPD16"/>
      <c r="CPE16"/>
      <c r="CPF16"/>
      <c r="CPG16"/>
      <c r="CPH16"/>
      <c r="CPI16"/>
      <c r="CPJ16"/>
      <c r="CPK16"/>
      <c r="CPL16"/>
      <c r="CPM16"/>
      <c r="CPN16"/>
      <c r="CPO16"/>
      <c r="CPP16"/>
      <c r="CPQ16"/>
      <c r="CPR16"/>
      <c r="CPS16"/>
      <c r="CPT16"/>
      <c r="CPU16"/>
      <c r="CPV16"/>
      <c r="CPW16"/>
      <c r="CPX16"/>
      <c r="CPY16"/>
      <c r="CPZ16"/>
      <c r="CQA16"/>
      <c r="CQB16"/>
      <c r="CQC16"/>
      <c r="CQD16"/>
      <c r="CQE16"/>
      <c r="CQF16"/>
      <c r="CQG16"/>
      <c r="CQH16"/>
      <c r="CQI16"/>
      <c r="CQJ16"/>
      <c r="CQK16"/>
      <c r="CQL16"/>
      <c r="CQM16"/>
      <c r="CQN16"/>
      <c r="CQO16"/>
      <c r="CQP16"/>
      <c r="CQQ16"/>
      <c r="CQR16"/>
      <c r="CQS16"/>
      <c r="CQT16"/>
      <c r="CQU16"/>
      <c r="CQV16"/>
      <c r="CQW16"/>
      <c r="CQX16"/>
      <c r="CQY16"/>
      <c r="CQZ16"/>
      <c r="CRA16"/>
      <c r="CRB16"/>
      <c r="CRC16"/>
      <c r="CRD16"/>
      <c r="CRE16"/>
      <c r="CRF16"/>
      <c r="CRG16"/>
      <c r="CRH16"/>
      <c r="CRI16"/>
      <c r="CRJ16"/>
      <c r="CRK16"/>
      <c r="CRL16"/>
      <c r="CRM16"/>
      <c r="CRN16"/>
      <c r="CRO16"/>
      <c r="CRP16"/>
      <c r="CRQ16"/>
      <c r="CRR16"/>
      <c r="CRS16"/>
      <c r="CRT16"/>
      <c r="CRU16"/>
      <c r="CRV16"/>
      <c r="CRW16"/>
      <c r="CRX16"/>
      <c r="CRY16"/>
      <c r="CRZ16"/>
      <c r="CSA16"/>
      <c r="CSB16"/>
      <c r="CSC16"/>
      <c r="CSD16"/>
      <c r="CSE16"/>
      <c r="CSF16"/>
      <c r="CSG16"/>
      <c r="CSH16"/>
      <c r="CSI16"/>
      <c r="CSJ16"/>
      <c r="CSK16"/>
      <c r="CSL16"/>
      <c r="CSM16"/>
      <c r="CSN16"/>
      <c r="CSO16"/>
      <c r="CSP16"/>
      <c r="CSQ16"/>
      <c r="CSR16"/>
      <c r="CSS16"/>
      <c r="CST16"/>
      <c r="CSU16"/>
      <c r="CSV16"/>
      <c r="CSW16"/>
      <c r="CSX16"/>
      <c r="CSY16"/>
      <c r="CSZ16"/>
      <c r="CTA16"/>
      <c r="CTB16"/>
      <c r="CTC16"/>
      <c r="CTD16"/>
      <c r="CTE16"/>
      <c r="CTF16"/>
      <c r="CTG16"/>
      <c r="CTH16"/>
      <c r="CTI16"/>
      <c r="CTJ16"/>
      <c r="CTK16"/>
      <c r="CTL16"/>
      <c r="CTM16"/>
      <c r="CTN16"/>
      <c r="CTO16"/>
      <c r="CTP16"/>
      <c r="CTQ16"/>
      <c r="CTR16"/>
      <c r="CTS16"/>
      <c r="CTT16"/>
      <c r="CTU16"/>
      <c r="CTV16"/>
      <c r="CTW16"/>
      <c r="CTX16"/>
      <c r="CTY16"/>
      <c r="CTZ16"/>
      <c r="CUA16"/>
      <c r="CUB16"/>
      <c r="CUC16"/>
      <c r="CUD16"/>
      <c r="CUE16"/>
      <c r="CUF16"/>
      <c r="CUG16"/>
      <c r="CUH16"/>
      <c r="CUI16"/>
      <c r="CUJ16"/>
      <c r="CUK16"/>
      <c r="CUL16"/>
      <c r="CUM16"/>
      <c r="CUN16"/>
      <c r="CUO16"/>
      <c r="CUP16"/>
      <c r="CUQ16"/>
      <c r="CUR16"/>
      <c r="CUS16"/>
      <c r="CUT16"/>
      <c r="CUU16"/>
      <c r="CUV16"/>
      <c r="CUW16"/>
      <c r="CUX16"/>
      <c r="CUY16"/>
      <c r="CUZ16"/>
      <c r="CVA16"/>
      <c r="CVB16"/>
      <c r="CVC16"/>
      <c r="CVD16"/>
      <c r="CVE16"/>
      <c r="CVF16"/>
      <c r="CVG16"/>
      <c r="CVH16"/>
      <c r="CVI16"/>
      <c r="CVJ16"/>
      <c r="CVK16"/>
      <c r="CVL16"/>
      <c r="CVM16"/>
      <c r="CVN16"/>
      <c r="CVO16"/>
      <c r="CVP16"/>
      <c r="CVQ16"/>
      <c r="CVR16"/>
      <c r="CVS16"/>
      <c r="CVT16"/>
      <c r="CVU16"/>
      <c r="CVV16"/>
      <c r="CVW16"/>
      <c r="CVX16"/>
      <c r="CVY16"/>
      <c r="CVZ16"/>
      <c r="CWA16"/>
      <c r="CWB16"/>
      <c r="CWC16"/>
      <c r="CWD16"/>
      <c r="CWE16"/>
      <c r="CWF16"/>
      <c r="CWG16"/>
      <c r="CWH16"/>
      <c r="CWI16"/>
      <c r="CWJ16"/>
      <c r="CWK16"/>
      <c r="CWL16"/>
      <c r="CWM16"/>
      <c r="CWN16"/>
      <c r="CWO16"/>
      <c r="CWP16"/>
      <c r="CWQ16"/>
      <c r="CWR16"/>
      <c r="CWS16"/>
      <c r="CWT16"/>
      <c r="CWU16"/>
      <c r="CWV16"/>
      <c r="CWW16"/>
      <c r="CWX16"/>
      <c r="CWY16"/>
      <c r="CWZ16"/>
      <c r="CXA16"/>
      <c r="CXB16"/>
      <c r="CXC16"/>
      <c r="CXD16"/>
      <c r="CXE16"/>
      <c r="CXF16"/>
      <c r="CXG16"/>
      <c r="CXH16"/>
      <c r="CXI16"/>
      <c r="CXJ16"/>
      <c r="CXK16"/>
      <c r="CXL16"/>
      <c r="CXM16"/>
      <c r="CXN16"/>
      <c r="CXO16"/>
      <c r="CXP16"/>
      <c r="CXQ16"/>
      <c r="CXR16"/>
      <c r="CXS16"/>
      <c r="CXT16"/>
      <c r="CXU16"/>
      <c r="CXV16"/>
      <c r="CXW16"/>
      <c r="CXX16"/>
      <c r="CXY16"/>
      <c r="CXZ16"/>
      <c r="CYA16"/>
      <c r="CYB16"/>
      <c r="CYC16"/>
      <c r="CYD16"/>
      <c r="CYE16"/>
      <c r="CYF16"/>
      <c r="CYG16"/>
      <c r="CYH16"/>
      <c r="CYI16"/>
      <c r="CYJ16"/>
      <c r="CYK16"/>
      <c r="CYL16"/>
      <c r="CYM16"/>
      <c r="CYN16"/>
      <c r="CYO16"/>
      <c r="CYP16"/>
      <c r="CYQ16"/>
      <c r="CYR16"/>
      <c r="CYS16"/>
      <c r="CYT16"/>
      <c r="CYU16"/>
      <c r="CYV16"/>
      <c r="CYW16"/>
      <c r="CYX16"/>
      <c r="CYY16"/>
      <c r="CYZ16"/>
      <c r="CZA16"/>
      <c r="CZB16"/>
      <c r="CZC16"/>
      <c r="CZD16"/>
      <c r="CZE16"/>
      <c r="CZF16"/>
      <c r="CZG16"/>
      <c r="CZH16"/>
      <c r="CZI16"/>
      <c r="CZJ16"/>
      <c r="CZK16"/>
      <c r="CZL16"/>
      <c r="CZM16"/>
      <c r="CZN16"/>
      <c r="CZO16"/>
      <c r="CZP16"/>
      <c r="CZQ16"/>
      <c r="CZR16"/>
      <c r="CZS16"/>
      <c r="CZT16"/>
      <c r="CZU16"/>
      <c r="CZV16"/>
      <c r="CZW16"/>
      <c r="CZX16"/>
      <c r="CZY16"/>
      <c r="CZZ16"/>
      <c r="DAA16"/>
      <c r="DAB16"/>
      <c r="DAC16"/>
      <c r="DAD16"/>
      <c r="DAE16"/>
      <c r="DAF16"/>
      <c r="DAG16"/>
      <c r="DAH16"/>
      <c r="DAI16"/>
      <c r="DAJ16"/>
      <c r="DAK16"/>
      <c r="DAL16"/>
      <c r="DAM16"/>
      <c r="DAN16"/>
      <c r="DAO16"/>
      <c r="DAP16"/>
      <c r="DAQ16"/>
      <c r="DAR16"/>
      <c r="DAS16"/>
      <c r="DAT16"/>
      <c r="DAU16"/>
      <c r="DAV16"/>
      <c r="DAW16"/>
      <c r="DAX16"/>
      <c r="DAY16"/>
      <c r="DAZ16"/>
      <c r="DBA16"/>
      <c r="DBB16"/>
      <c r="DBC16"/>
      <c r="DBD16"/>
      <c r="DBE16"/>
      <c r="DBF16"/>
      <c r="DBG16"/>
      <c r="DBH16"/>
      <c r="DBI16"/>
      <c r="DBJ16"/>
      <c r="DBK16"/>
      <c r="DBL16"/>
      <c r="DBM16"/>
      <c r="DBN16"/>
      <c r="DBO16"/>
      <c r="DBP16"/>
      <c r="DBQ16"/>
      <c r="DBR16"/>
      <c r="DBS16"/>
      <c r="DBT16"/>
      <c r="DBU16"/>
      <c r="DBV16"/>
      <c r="DBW16"/>
      <c r="DBX16"/>
      <c r="DBY16"/>
      <c r="DBZ16"/>
      <c r="DCA16"/>
      <c r="DCB16"/>
      <c r="DCC16"/>
      <c r="DCD16"/>
      <c r="DCE16"/>
      <c r="DCF16"/>
      <c r="DCG16"/>
      <c r="DCH16"/>
      <c r="DCI16"/>
      <c r="DCJ16"/>
      <c r="DCK16"/>
      <c r="DCL16"/>
      <c r="DCM16"/>
      <c r="DCN16"/>
      <c r="DCO16"/>
      <c r="DCP16"/>
      <c r="DCQ16"/>
      <c r="DCR16"/>
      <c r="DCS16"/>
      <c r="DCT16"/>
      <c r="DCU16"/>
      <c r="DCV16"/>
      <c r="DCW16"/>
      <c r="DCX16"/>
      <c r="DCY16"/>
      <c r="DCZ16"/>
      <c r="DDA16"/>
      <c r="DDB16"/>
      <c r="DDC16"/>
      <c r="DDD16"/>
      <c r="DDE16"/>
      <c r="DDF16"/>
      <c r="DDG16"/>
      <c r="DDH16"/>
      <c r="DDI16"/>
      <c r="DDJ16"/>
      <c r="DDK16"/>
      <c r="DDL16"/>
      <c r="DDM16"/>
      <c r="DDN16"/>
      <c r="DDO16"/>
      <c r="DDP16"/>
      <c r="DDQ16"/>
      <c r="DDR16"/>
      <c r="DDS16"/>
      <c r="DDT16"/>
      <c r="DDU16"/>
      <c r="DDV16"/>
      <c r="DDW16"/>
      <c r="DDX16"/>
      <c r="DDY16"/>
      <c r="DDZ16"/>
      <c r="DEA16"/>
      <c r="DEB16"/>
      <c r="DEC16"/>
      <c r="DED16"/>
      <c r="DEE16"/>
      <c r="DEF16"/>
      <c r="DEG16"/>
      <c r="DEH16"/>
      <c r="DEI16"/>
      <c r="DEJ16"/>
      <c r="DEK16"/>
      <c r="DEL16"/>
      <c r="DEM16"/>
      <c r="DEN16"/>
      <c r="DEO16"/>
      <c r="DEP16"/>
      <c r="DEQ16"/>
      <c r="DER16"/>
      <c r="DES16"/>
      <c r="DET16"/>
      <c r="DEU16"/>
      <c r="DEV16"/>
      <c r="DEW16"/>
      <c r="DEX16"/>
      <c r="DEY16"/>
      <c r="DEZ16"/>
      <c r="DFA16"/>
      <c r="DFB16"/>
      <c r="DFC16"/>
      <c r="DFD16"/>
      <c r="DFE16"/>
      <c r="DFF16"/>
      <c r="DFG16"/>
      <c r="DFH16"/>
      <c r="DFI16"/>
      <c r="DFJ16"/>
      <c r="DFK16"/>
      <c r="DFL16"/>
      <c r="DFM16"/>
      <c r="DFN16"/>
      <c r="DFO16"/>
      <c r="DFP16"/>
      <c r="DFQ16"/>
      <c r="DFR16"/>
      <c r="DFS16"/>
      <c r="DFT16"/>
      <c r="DFU16"/>
      <c r="DFV16"/>
      <c r="DFW16"/>
      <c r="DFX16"/>
      <c r="DFY16"/>
      <c r="DFZ16"/>
      <c r="DGA16"/>
      <c r="DGB16"/>
      <c r="DGC16"/>
      <c r="DGD16"/>
      <c r="DGE16"/>
      <c r="DGF16"/>
      <c r="DGG16"/>
      <c r="DGH16"/>
      <c r="DGI16"/>
      <c r="DGJ16"/>
      <c r="DGK16"/>
      <c r="DGL16"/>
      <c r="DGM16"/>
      <c r="DGN16"/>
      <c r="DGO16"/>
      <c r="DGP16"/>
      <c r="DGQ16"/>
      <c r="DGR16"/>
      <c r="DGS16"/>
      <c r="DGT16"/>
      <c r="DGU16"/>
      <c r="DGV16"/>
      <c r="DGW16"/>
      <c r="DGX16"/>
      <c r="DGY16"/>
      <c r="DGZ16"/>
      <c r="DHA16"/>
      <c r="DHB16"/>
      <c r="DHC16"/>
      <c r="DHD16"/>
      <c r="DHE16"/>
      <c r="DHF16"/>
      <c r="DHG16"/>
      <c r="DHH16"/>
      <c r="DHI16"/>
      <c r="DHJ16"/>
      <c r="DHK16"/>
      <c r="DHL16"/>
      <c r="DHM16"/>
      <c r="DHN16"/>
      <c r="DHO16"/>
      <c r="DHP16"/>
      <c r="DHQ16"/>
      <c r="DHR16"/>
      <c r="DHS16"/>
      <c r="DHT16"/>
      <c r="DHU16"/>
      <c r="DHV16"/>
      <c r="DHW16"/>
      <c r="DHX16"/>
      <c r="DHY16"/>
      <c r="DHZ16"/>
      <c r="DIA16"/>
      <c r="DIB16"/>
      <c r="DIC16"/>
      <c r="DID16"/>
      <c r="DIE16"/>
      <c r="DIF16"/>
      <c r="DIG16"/>
      <c r="DIH16"/>
      <c r="DII16"/>
      <c r="DIJ16"/>
      <c r="DIK16"/>
      <c r="DIL16"/>
      <c r="DIM16"/>
      <c r="DIN16"/>
      <c r="DIO16"/>
      <c r="DIP16"/>
      <c r="DIQ16"/>
      <c r="DIR16"/>
      <c r="DIS16"/>
      <c r="DIT16"/>
      <c r="DIU16"/>
      <c r="DIV16"/>
      <c r="DIW16"/>
      <c r="DIX16"/>
      <c r="DIY16"/>
      <c r="DIZ16"/>
      <c r="DJA16"/>
      <c r="DJB16"/>
      <c r="DJC16"/>
      <c r="DJD16"/>
      <c r="DJE16"/>
      <c r="DJF16"/>
      <c r="DJG16"/>
      <c r="DJH16"/>
      <c r="DJI16"/>
      <c r="DJJ16"/>
      <c r="DJK16"/>
      <c r="DJL16"/>
      <c r="DJM16"/>
      <c r="DJN16"/>
      <c r="DJO16"/>
      <c r="DJP16"/>
      <c r="DJQ16"/>
      <c r="DJR16"/>
      <c r="DJS16"/>
      <c r="DJT16"/>
      <c r="DJU16"/>
      <c r="DJV16"/>
      <c r="DJW16"/>
      <c r="DJX16"/>
      <c r="DJY16"/>
      <c r="DJZ16"/>
      <c r="DKA16"/>
      <c r="DKB16"/>
      <c r="DKC16"/>
      <c r="DKD16"/>
      <c r="DKE16"/>
      <c r="DKF16"/>
      <c r="DKG16"/>
      <c r="DKH16"/>
      <c r="DKI16"/>
      <c r="DKJ16"/>
      <c r="DKK16"/>
      <c r="DKL16"/>
      <c r="DKM16"/>
      <c r="DKN16"/>
      <c r="DKO16"/>
      <c r="DKP16"/>
      <c r="DKQ16"/>
      <c r="DKR16"/>
      <c r="DKS16"/>
      <c r="DKT16"/>
      <c r="DKU16"/>
      <c r="DKV16"/>
      <c r="DKW16"/>
      <c r="DKX16"/>
      <c r="DKY16"/>
      <c r="DKZ16"/>
      <c r="DLA16"/>
      <c r="DLB16"/>
      <c r="DLC16"/>
      <c r="DLD16"/>
      <c r="DLE16"/>
      <c r="DLF16"/>
      <c r="DLG16"/>
      <c r="DLH16"/>
      <c r="DLI16"/>
      <c r="DLJ16"/>
      <c r="DLK16"/>
      <c r="DLL16"/>
      <c r="DLM16"/>
      <c r="DLN16"/>
      <c r="DLO16"/>
      <c r="DLP16"/>
      <c r="DLQ16"/>
      <c r="DLR16"/>
      <c r="DLS16"/>
      <c r="DLT16"/>
      <c r="DLU16"/>
      <c r="DLV16"/>
      <c r="DLW16"/>
      <c r="DLX16"/>
      <c r="DLY16"/>
      <c r="DLZ16"/>
      <c r="DMA16"/>
      <c r="DMB16"/>
      <c r="DMC16"/>
      <c r="DMD16"/>
      <c r="DME16"/>
      <c r="DMF16"/>
      <c r="DMG16"/>
      <c r="DMH16"/>
      <c r="DMI16"/>
      <c r="DMJ16"/>
      <c r="DMK16"/>
      <c r="DML16"/>
      <c r="DMM16"/>
      <c r="DMN16"/>
      <c r="DMO16"/>
      <c r="DMP16"/>
      <c r="DMQ16"/>
      <c r="DMR16"/>
      <c r="DMS16"/>
      <c r="DMT16"/>
      <c r="DMU16"/>
      <c r="DMV16"/>
      <c r="DMW16"/>
      <c r="DMX16"/>
      <c r="DMY16"/>
      <c r="DMZ16"/>
      <c r="DNA16"/>
      <c r="DNB16"/>
      <c r="DNC16"/>
      <c r="DND16"/>
      <c r="DNE16"/>
      <c r="DNF16"/>
      <c r="DNG16"/>
      <c r="DNH16"/>
      <c r="DNI16"/>
      <c r="DNJ16"/>
      <c r="DNK16"/>
      <c r="DNL16"/>
      <c r="DNM16"/>
      <c r="DNN16"/>
      <c r="DNO16"/>
      <c r="DNP16"/>
      <c r="DNQ16"/>
      <c r="DNR16"/>
      <c r="DNS16"/>
      <c r="DNT16"/>
      <c r="DNU16"/>
      <c r="DNV16"/>
      <c r="DNW16"/>
      <c r="DNX16"/>
      <c r="DNY16"/>
      <c r="DNZ16"/>
      <c r="DOA16"/>
      <c r="DOB16"/>
      <c r="DOC16"/>
      <c r="DOD16"/>
      <c r="DOE16"/>
      <c r="DOF16"/>
      <c r="DOG16"/>
      <c r="DOH16"/>
      <c r="DOI16"/>
      <c r="DOJ16"/>
      <c r="DOK16"/>
      <c r="DOL16"/>
      <c r="DOM16"/>
      <c r="DON16"/>
      <c r="DOO16"/>
      <c r="DOP16"/>
      <c r="DOQ16"/>
      <c r="DOR16"/>
      <c r="DOS16"/>
      <c r="DOT16"/>
      <c r="DOU16"/>
      <c r="DOV16"/>
      <c r="DOW16"/>
      <c r="DOX16"/>
      <c r="DOY16"/>
      <c r="DOZ16"/>
      <c r="DPA16"/>
      <c r="DPB16"/>
      <c r="DPC16"/>
      <c r="DPD16"/>
      <c r="DPE16"/>
      <c r="DPF16"/>
      <c r="DPG16"/>
      <c r="DPH16"/>
      <c r="DPI16"/>
      <c r="DPJ16"/>
      <c r="DPK16"/>
      <c r="DPL16"/>
      <c r="DPM16"/>
      <c r="DPN16"/>
      <c r="DPO16"/>
      <c r="DPP16"/>
      <c r="DPQ16"/>
      <c r="DPR16"/>
      <c r="DPS16"/>
      <c r="DPT16"/>
      <c r="DPU16"/>
      <c r="DPV16"/>
      <c r="DPW16"/>
      <c r="DPX16"/>
      <c r="DPY16"/>
      <c r="DPZ16"/>
      <c r="DQA16"/>
      <c r="DQB16"/>
      <c r="DQC16"/>
      <c r="DQD16"/>
      <c r="DQE16"/>
      <c r="DQF16"/>
      <c r="DQG16"/>
      <c r="DQH16"/>
      <c r="DQI16"/>
      <c r="DQJ16"/>
      <c r="DQK16"/>
      <c r="DQL16"/>
      <c r="DQM16"/>
      <c r="DQN16"/>
      <c r="DQO16"/>
      <c r="DQP16"/>
      <c r="DQQ16"/>
      <c r="DQR16"/>
      <c r="DQS16"/>
      <c r="DQT16"/>
      <c r="DQU16"/>
      <c r="DQV16"/>
      <c r="DQW16"/>
      <c r="DQX16"/>
      <c r="DQY16"/>
      <c r="DQZ16"/>
      <c r="DRA16"/>
      <c r="DRB16"/>
      <c r="DRC16"/>
      <c r="DRD16"/>
      <c r="DRE16"/>
      <c r="DRF16"/>
      <c r="DRG16"/>
      <c r="DRH16"/>
      <c r="DRI16"/>
      <c r="DRJ16"/>
      <c r="DRK16"/>
      <c r="DRL16"/>
      <c r="DRM16"/>
      <c r="DRN16"/>
      <c r="DRO16"/>
      <c r="DRP16"/>
      <c r="DRQ16"/>
      <c r="DRR16"/>
      <c r="DRS16"/>
      <c r="DRT16"/>
      <c r="DRU16"/>
      <c r="DRV16"/>
      <c r="DRW16"/>
      <c r="DRX16"/>
      <c r="DRY16"/>
      <c r="DRZ16"/>
      <c r="DSA16"/>
      <c r="DSB16"/>
      <c r="DSC16"/>
      <c r="DSD16"/>
      <c r="DSE16"/>
      <c r="DSF16"/>
      <c r="DSG16"/>
      <c r="DSH16"/>
      <c r="DSI16"/>
      <c r="DSJ16"/>
      <c r="DSK16"/>
      <c r="DSL16"/>
      <c r="DSM16"/>
      <c r="DSN16"/>
      <c r="DSO16"/>
      <c r="DSP16"/>
      <c r="DSQ16"/>
      <c r="DSR16"/>
      <c r="DSS16"/>
      <c r="DST16"/>
      <c r="DSU16"/>
      <c r="DSV16"/>
      <c r="DSW16"/>
      <c r="DSX16"/>
      <c r="DSY16"/>
      <c r="DSZ16"/>
      <c r="DTA16"/>
      <c r="DTB16"/>
      <c r="DTC16"/>
      <c r="DTD16"/>
      <c r="DTE16"/>
      <c r="DTF16"/>
      <c r="DTG16"/>
      <c r="DTH16"/>
      <c r="DTI16"/>
      <c r="DTJ16"/>
      <c r="DTK16"/>
      <c r="DTL16"/>
      <c r="DTM16"/>
      <c r="DTN16"/>
      <c r="DTO16"/>
      <c r="DTP16"/>
      <c r="DTQ16"/>
      <c r="DTR16"/>
      <c r="DTS16"/>
      <c r="DTT16"/>
      <c r="DTU16"/>
      <c r="DTV16"/>
      <c r="DTW16"/>
      <c r="DTX16"/>
      <c r="DTY16"/>
      <c r="DTZ16"/>
      <c r="DUA16"/>
      <c r="DUB16"/>
      <c r="DUC16"/>
      <c r="DUD16"/>
      <c r="DUE16"/>
      <c r="DUF16"/>
      <c r="DUG16"/>
      <c r="DUH16"/>
      <c r="DUI16"/>
      <c r="DUJ16"/>
      <c r="DUK16"/>
      <c r="DUL16"/>
      <c r="DUM16"/>
      <c r="DUN16"/>
      <c r="DUO16"/>
      <c r="DUP16"/>
      <c r="DUQ16"/>
      <c r="DUR16"/>
      <c r="DUS16"/>
      <c r="DUT16"/>
      <c r="DUU16"/>
      <c r="DUV16"/>
      <c r="DUW16"/>
      <c r="DUX16"/>
      <c r="DUY16"/>
      <c r="DUZ16"/>
      <c r="DVA16"/>
      <c r="DVB16"/>
      <c r="DVC16"/>
      <c r="DVD16"/>
      <c r="DVE16"/>
      <c r="DVF16"/>
      <c r="DVG16"/>
      <c r="DVH16"/>
      <c r="DVI16"/>
      <c r="DVJ16"/>
      <c r="DVK16"/>
      <c r="DVL16"/>
      <c r="DVM16"/>
      <c r="DVN16"/>
      <c r="DVO16"/>
      <c r="DVP16"/>
      <c r="DVQ16"/>
      <c r="DVR16"/>
      <c r="DVS16"/>
      <c r="DVT16"/>
      <c r="DVU16"/>
      <c r="DVV16"/>
      <c r="DVW16"/>
      <c r="DVX16"/>
      <c r="DVY16"/>
      <c r="DVZ16"/>
      <c r="DWA16"/>
      <c r="DWB16"/>
      <c r="DWC16"/>
      <c r="DWD16"/>
      <c r="DWE16"/>
      <c r="DWF16"/>
      <c r="DWG16"/>
      <c r="DWH16"/>
      <c r="DWI16"/>
      <c r="DWJ16"/>
      <c r="DWK16"/>
      <c r="DWL16"/>
      <c r="DWM16"/>
      <c r="DWN16"/>
      <c r="DWO16"/>
      <c r="DWP16"/>
      <c r="DWQ16"/>
      <c r="DWR16"/>
      <c r="DWS16"/>
      <c r="DWT16"/>
      <c r="DWU16"/>
      <c r="DWV16"/>
      <c r="DWW16"/>
      <c r="DWX16"/>
      <c r="DWY16"/>
      <c r="DWZ16"/>
      <c r="DXA16"/>
      <c r="DXB16"/>
      <c r="DXC16"/>
      <c r="DXD16"/>
      <c r="DXE16"/>
      <c r="DXF16"/>
      <c r="DXG16"/>
      <c r="DXH16"/>
      <c r="DXI16"/>
      <c r="DXJ16"/>
      <c r="DXK16"/>
      <c r="DXL16"/>
      <c r="DXM16"/>
      <c r="DXN16"/>
      <c r="DXO16"/>
      <c r="DXP16"/>
      <c r="DXQ16"/>
      <c r="DXR16"/>
      <c r="DXS16"/>
      <c r="DXT16"/>
      <c r="DXU16"/>
      <c r="DXV16"/>
      <c r="DXW16"/>
      <c r="DXX16"/>
      <c r="DXY16"/>
      <c r="DXZ16"/>
      <c r="DYA16"/>
      <c r="DYB16"/>
      <c r="DYC16"/>
      <c r="DYD16"/>
      <c r="DYE16"/>
      <c r="DYF16"/>
      <c r="DYG16"/>
      <c r="DYH16"/>
      <c r="DYI16"/>
      <c r="DYJ16"/>
      <c r="DYK16"/>
      <c r="DYL16"/>
      <c r="DYM16"/>
      <c r="DYN16"/>
      <c r="DYO16"/>
      <c r="DYP16"/>
      <c r="DYQ16"/>
      <c r="DYR16"/>
      <c r="DYS16"/>
      <c r="DYT16"/>
      <c r="DYU16"/>
      <c r="DYV16"/>
      <c r="DYW16"/>
      <c r="DYX16"/>
      <c r="DYY16"/>
      <c r="DYZ16"/>
      <c r="DZA16"/>
      <c r="DZB16"/>
      <c r="DZC16"/>
      <c r="DZD16"/>
      <c r="DZE16"/>
      <c r="DZF16"/>
      <c r="DZG16"/>
      <c r="DZH16"/>
      <c r="DZI16"/>
      <c r="DZJ16"/>
      <c r="DZK16"/>
      <c r="DZL16"/>
      <c r="DZM16"/>
      <c r="DZN16"/>
      <c r="DZO16"/>
      <c r="DZP16"/>
      <c r="DZQ16"/>
      <c r="DZR16"/>
      <c r="DZS16"/>
      <c r="DZT16"/>
      <c r="DZU16"/>
      <c r="DZV16"/>
      <c r="DZW16"/>
      <c r="DZX16"/>
      <c r="DZY16"/>
      <c r="DZZ16"/>
      <c r="EAA16"/>
      <c r="EAB16"/>
      <c r="EAC16"/>
      <c r="EAD16"/>
      <c r="EAE16"/>
      <c r="EAF16"/>
      <c r="EAG16"/>
      <c r="EAH16"/>
      <c r="EAI16"/>
      <c r="EAJ16"/>
      <c r="EAK16"/>
      <c r="EAL16"/>
      <c r="EAM16"/>
      <c r="EAN16"/>
      <c r="EAO16"/>
      <c r="EAP16"/>
      <c r="EAQ16"/>
      <c r="EAR16"/>
      <c r="EAS16"/>
      <c r="EAT16"/>
      <c r="EAU16"/>
      <c r="EAV16"/>
      <c r="EAW16"/>
      <c r="EAX16"/>
      <c r="EAY16"/>
      <c r="EAZ16"/>
      <c r="EBA16"/>
      <c r="EBB16"/>
      <c r="EBC16"/>
      <c r="EBD16"/>
      <c r="EBE16"/>
      <c r="EBF16"/>
      <c r="EBG16"/>
      <c r="EBH16"/>
      <c r="EBI16"/>
      <c r="EBJ16"/>
      <c r="EBK16"/>
      <c r="EBL16"/>
      <c r="EBM16"/>
      <c r="EBN16"/>
      <c r="EBO16"/>
      <c r="EBP16"/>
      <c r="EBQ16"/>
      <c r="EBR16"/>
      <c r="EBS16"/>
      <c r="EBT16"/>
      <c r="EBU16"/>
      <c r="EBV16"/>
      <c r="EBW16"/>
      <c r="EBX16"/>
      <c r="EBY16"/>
      <c r="EBZ16"/>
      <c r="ECA16"/>
      <c r="ECB16"/>
      <c r="ECC16"/>
      <c r="ECD16"/>
      <c r="ECE16"/>
      <c r="ECF16"/>
      <c r="ECG16"/>
      <c r="ECH16"/>
      <c r="ECI16"/>
      <c r="ECJ16"/>
      <c r="ECK16"/>
      <c r="ECL16"/>
      <c r="ECM16"/>
      <c r="ECN16"/>
      <c r="ECO16"/>
      <c r="ECP16"/>
      <c r="ECQ16"/>
      <c r="ECR16"/>
      <c r="ECS16"/>
      <c r="ECT16"/>
      <c r="ECU16"/>
      <c r="ECV16"/>
      <c r="ECW16"/>
      <c r="ECX16"/>
      <c r="ECY16"/>
      <c r="ECZ16"/>
      <c r="EDA16"/>
      <c r="EDB16"/>
      <c r="EDC16"/>
      <c r="EDD16"/>
      <c r="EDE16"/>
      <c r="EDF16"/>
      <c r="EDG16"/>
      <c r="EDH16"/>
      <c r="EDI16"/>
      <c r="EDJ16"/>
      <c r="EDK16"/>
      <c r="EDL16"/>
      <c r="EDM16"/>
      <c r="EDN16"/>
      <c r="EDO16"/>
      <c r="EDP16"/>
      <c r="EDQ16"/>
      <c r="EDR16"/>
      <c r="EDS16"/>
      <c r="EDT16"/>
      <c r="EDU16"/>
      <c r="EDV16"/>
      <c r="EDW16"/>
      <c r="EDX16"/>
      <c r="EDY16"/>
      <c r="EDZ16"/>
      <c r="EEA16"/>
      <c r="EEB16"/>
      <c r="EEC16"/>
      <c r="EED16"/>
      <c r="EEE16"/>
      <c r="EEF16"/>
      <c r="EEG16"/>
      <c r="EEH16"/>
      <c r="EEI16"/>
      <c r="EEJ16"/>
      <c r="EEK16"/>
      <c r="EEL16"/>
      <c r="EEM16"/>
      <c r="EEN16"/>
      <c r="EEO16"/>
      <c r="EEP16"/>
      <c r="EEQ16"/>
      <c r="EER16"/>
      <c r="EES16"/>
      <c r="EET16"/>
      <c r="EEU16"/>
      <c r="EEV16"/>
      <c r="EEW16"/>
      <c r="EEX16"/>
      <c r="EEY16"/>
      <c r="EEZ16"/>
      <c r="EFA16"/>
      <c r="EFB16"/>
      <c r="EFC16"/>
      <c r="EFD16"/>
      <c r="EFE16"/>
      <c r="EFF16"/>
      <c r="EFG16"/>
      <c r="EFH16"/>
      <c r="EFI16"/>
      <c r="EFJ16"/>
      <c r="EFK16"/>
      <c r="EFL16"/>
      <c r="EFM16"/>
      <c r="EFN16"/>
      <c r="EFO16"/>
      <c r="EFP16"/>
      <c r="EFQ16"/>
      <c r="EFR16"/>
      <c r="EFS16"/>
      <c r="EFT16"/>
      <c r="EFU16"/>
      <c r="EFV16"/>
      <c r="EFW16"/>
      <c r="EFX16"/>
      <c r="EFY16"/>
      <c r="EFZ16"/>
      <c r="EGA16"/>
      <c r="EGB16"/>
      <c r="EGC16"/>
      <c r="EGD16"/>
      <c r="EGE16"/>
      <c r="EGF16"/>
      <c r="EGG16"/>
      <c r="EGH16"/>
      <c r="EGI16"/>
      <c r="EGJ16"/>
      <c r="EGK16"/>
      <c r="EGL16"/>
      <c r="EGM16"/>
      <c r="EGN16"/>
      <c r="EGO16"/>
      <c r="EGP16"/>
      <c r="EGQ16"/>
      <c r="EGR16"/>
      <c r="EGS16"/>
      <c r="EGT16"/>
      <c r="EGU16"/>
      <c r="EGV16"/>
      <c r="EGW16"/>
      <c r="EGX16"/>
      <c r="EGY16"/>
      <c r="EGZ16"/>
      <c r="EHA16"/>
      <c r="EHB16"/>
      <c r="EHC16"/>
      <c r="EHD16"/>
      <c r="EHE16"/>
      <c r="EHF16"/>
      <c r="EHG16"/>
      <c r="EHH16"/>
      <c r="EHI16"/>
      <c r="EHJ16"/>
      <c r="EHK16"/>
      <c r="EHL16"/>
      <c r="EHM16"/>
      <c r="EHN16"/>
      <c r="EHO16"/>
      <c r="EHP16"/>
      <c r="EHQ16"/>
      <c r="EHR16"/>
      <c r="EHS16"/>
      <c r="EHT16"/>
      <c r="EHU16"/>
      <c r="EHV16"/>
      <c r="EHW16"/>
      <c r="EHX16"/>
      <c r="EHY16"/>
      <c r="EHZ16"/>
      <c r="EIA16"/>
      <c r="EIB16"/>
      <c r="EIC16"/>
      <c r="EID16"/>
      <c r="EIE16"/>
      <c r="EIF16"/>
      <c r="EIG16"/>
      <c r="EIH16"/>
      <c r="EII16"/>
      <c r="EIJ16"/>
      <c r="EIK16"/>
      <c r="EIL16"/>
      <c r="EIM16"/>
      <c r="EIN16"/>
      <c r="EIO16"/>
      <c r="EIP16"/>
      <c r="EIQ16"/>
      <c r="EIR16"/>
      <c r="EIS16"/>
      <c r="EIT16"/>
      <c r="EIU16"/>
      <c r="EIV16"/>
      <c r="EIW16"/>
      <c r="EIX16"/>
      <c r="EIY16"/>
      <c r="EIZ16"/>
      <c r="EJA16"/>
      <c r="EJB16"/>
      <c r="EJC16"/>
      <c r="EJD16"/>
      <c r="EJE16"/>
      <c r="EJF16"/>
      <c r="EJG16"/>
      <c r="EJH16"/>
      <c r="EJI16"/>
      <c r="EJJ16"/>
      <c r="EJK16"/>
      <c r="EJL16"/>
      <c r="EJM16"/>
      <c r="EJN16"/>
      <c r="EJO16"/>
      <c r="EJP16"/>
      <c r="EJQ16"/>
      <c r="EJR16"/>
      <c r="EJS16"/>
      <c r="EJT16"/>
      <c r="EJU16"/>
      <c r="EJV16"/>
      <c r="EJW16"/>
      <c r="EJX16"/>
      <c r="EJY16"/>
      <c r="EJZ16"/>
      <c r="EKA16"/>
      <c r="EKB16"/>
      <c r="EKC16"/>
      <c r="EKD16"/>
      <c r="EKE16"/>
      <c r="EKF16"/>
      <c r="EKG16"/>
      <c r="EKH16"/>
      <c r="EKI16"/>
      <c r="EKJ16"/>
      <c r="EKK16"/>
      <c r="EKL16"/>
      <c r="EKM16"/>
      <c r="EKN16"/>
      <c r="EKO16"/>
      <c r="EKP16"/>
      <c r="EKQ16"/>
      <c r="EKR16"/>
      <c r="EKS16"/>
      <c r="EKT16"/>
      <c r="EKU16"/>
      <c r="EKV16"/>
      <c r="EKW16"/>
      <c r="EKX16"/>
      <c r="EKY16"/>
      <c r="EKZ16"/>
      <c r="ELA16"/>
      <c r="ELB16"/>
      <c r="ELC16"/>
      <c r="ELD16"/>
      <c r="ELE16"/>
      <c r="ELF16"/>
      <c r="ELG16"/>
      <c r="ELH16"/>
      <c r="ELI16"/>
      <c r="ELJ16"/>
      <c r="ELK16"/>
      <c r="ELL16"/>
      <c r="ELM16"/>
      <c r="ELN16"/>
      <c r="ELO16"/>
      <c r="ELP16"/>
      <c r="ELQ16"/>
      <c r="ELR16"/>
      <c r="ELS16"/>
      <c r="ELT16"/>
      <c r="ELU16"/>
      <c r="ELV16"/>
      <c r="ELW16"/>
      <c r="ELX16"/>
      <c r="ELY16"/>
      <c r="ELZ16"/>
      <c r="EMA16"/>
      <c r="EMB16"/>
      <c r="EMC16"/>
      <c r="EMD16"/>
      <c r="EME16"/>
      <c r="EMF16"/>
      <c r="EMG16"/>
      <c r="EMH16"/>
      <c r="EMI16"/>
      <c r="EMJ16"/>
      <c r="EMK16"/>
      <c r="EML16"/>
      <c r="EMM16"/>
      <c r="EMN16"/>
      <c r="EMO16"/>
      <c r="EMP16"/>
      <c r="EMQ16"/>
      <c r="EMR16"/>
      <c r="EMS16"/>
      <c r="EMT16"/>
      <c r="EMU16"/>
      <c r="EMV16"/>
      <c r="EMW16"/>
      <c r="EMX16"/>
      <c r="EMY16"/>
      <c r="EMZ16"/>
      <c r="ENA16"/>
      <c r="ENB16"/>
      <c r="ENC16"/>
      <c r="END16"/>
      <c r="ENE16"/>
      <c r="ENF16"/>
      <c r="ENG16"/>
      <c r="ENH16"/>
      <c r="ENI16"/>
      <c r="ENJ16"/>
      <c r="ENK16"/>
      <c r="ENL16"/>
      <c r="ENM16"/>
      <c r="ENN16"/>
      <c r="ENO16"/>
      <c r="ENP16"/>
      <c r="ENQ16"/>
      <c r="ENR16"/>
      <c r="ENS16"/>
      <c r="ENT16"/>
      <c r="ENU16"/>
      <c r="ENV16"/>
      <c r="ENW16"/>
      <c r="ENX16"/>
      <c r="ENY16"/>
      <c r="ENZ16"/>
      <c r="EOA16"/>
      <c r="EOB16"/>
      <c r="EOC16"/>
      <c r="EOD16"/>
      <c r="EOE16"/>
      <c r="EOF16"/>
      <c r="EOG16"/>
      <c r="EOH16"/>
      <c r="EOI16"/>
      <c r="EOJ16"/>
      <c r="EOK16"/>
      <c r="EOL16"/>
      <c r="EOM16"/>
      <c r="EON16"/>
      <c r="EOO16"/>
      <c r="EOP16"/>
      <c r="EOQ16"/>
      <c r="EOR16"/>
      <c r="EOS16"/>
      <c r="EOT16"/>
      <c r="EOU16"/>
      <c r="EOV16"/>
      <c r="EOW16"/>
      <c r="EOX16"/>
      <c r="EOY16"/>
      <c r="EOZ16"/>
      <c r="EPA16"/>
      <c r="EPB16"/>
      <c r="EPC16"/>
      <c r="EPD16"/>
      <c r="EPE16"/>
      <c r="EPF16"/>
      <c r="EPG16"/>
      <c r="EPH16"/>
      <c r="EPI16"/>
      <c r="EPJ16"/>
      <c r="EPK16"/>
      <c r="EPL16"/>
      <c r="EPM16"/>
      <c r="EPN16"/>
      <c r="EPO16"/>
      <c r="EPP16"/>
      <c r="EPQ16"/>
      <c r="EPR16"/>
      <c r="EPS16"/>
      <c r="EPT16"/>
      <c r="EPU16"/>
      <c r="EPV16"/>
      <c r="EPW16"/>
      <c r="EPX16"/>
      <c r="EPY16"/>
      <c r="EPZ16"/>
      <c r="EQA16"/>
      <c r="EQB16"/>
      <c r="EQC16"/>
      <c r="EQD16"/>
      <c r="EQE16"/>
      <c r="EQF16"/>
      <c r="EQG16"/>
      <c r="EQH16"/>
      <c r="EQI16"/>
      <c r="EQJ16"/>
      <c r="EQK16"/>
      <c r="EQL16"/>
      <c r="EQM16"/>
      <c r="EQN16"/>
      <c r="EQO16"/>
      <c r="EQP16"/>
      <c r="EQQ16"/>
      <c r="EQR16"/>
      <c r="EQS16"/>
      <c r="EQT16"/>
      <c r="EQU16"/>
      <c r="EQV16"/>
      <c r="EQW16"/>
      <c r="EQX16"/>
      <c r="EQY16"/>
      <c r="EQZ16"/>
      <c r="ERA16"/>
      <c r="ERB16"/>
      <c r="ERC16"/>
      <c r="ERD16"/>
      <c r="ERE16"/>
      <c r="ERF16"/>
      <c r="ERG16"/>
      <c r="ERH16"/>
      <c r="ERI16"/>
      <c r="ERJ16"/>
      <c r="ERK16"/>
      <c r="ERL16"/>
      <c r="ERM16"/>
      <c r="ERN16"/>
      <c r="ERO16"/>
      <c r="ERP16"/>
      <c r="ERQ16"/>
      <c r="ERR16"/>
      <c r="ERS16"/>
      <c r="ERT16"/>
      <c r="ERU16"/>
      <c r="ERV16"/>
      <c r="ERW16"/>
      <c r="ERX16"/>
      <c r="ERY16"/>
      <c r="ERZ16"/>
      <c r="ESA16"/>
      <c r="ESB16"/>
      <c r="ESC16"/>
      <c r="ESD16"/>
      <c r="ESE16"/>
      <c r="ESF16"/>
      <c r="ESG16"/>
      <c r="ESH16"/>
      <c r="ESI16"/>
      <c r="ESJ16"/>
      <c r="ESK16"/>
      <c r="ESL16"/>
      <c r="ESM16"/>
      <c r="ESN16"/>
      <c r="ESO16"/>
      <c r="ESP16"/>
      <c r="ESQ16"/>
      <c r="ESR16"/>
      <c r="ESS16"/>
      <c r="EST16"/>
      <c r="ESU16"/>
      <c r="ESV16"/>
      <c r="ESW16"/>
      <c r="ESX16"/>
      <c r="ESY16"/>
      <c r="ESZ16"/>
      <c r="ETA16"/>
      <c r="ETB16"/>
      <c r="ETC16"/>
      <c r="ETD16"/>
      <c r="ETE16"/>
      <c r="ETF16"/>
      <c r="ETG16"/>
      <c r="ETH16"/>
      <c r="ETI16"/>
      <c r="ETJ16"/>
      <c r="ETK16"/>
      <c r="ETL16"/>
      <c r="ETM16"/>
      <c r="ETN16"/>
      <c r="ETO16"/>
      <c r="ETP16"/>
      <c r="ETQ16"/>
      <c r="ETR16"/>
      <c r="ETS16"/>
      <c r="ETT16"/>
      <c r="ETU16"/>
      <c r="ETV16"/>
      <c r="ETW16"/>
      <c r="ETX16"/>
      <c r="ETY16"/>
      <c r="ETZ16"/>
      <c r="EUA16"/>
      <c r="EUB16"/>
      <c r="EUC16"/>
      <c r="EUD16"/>
      <c r="EUE16"/>
      <c r="EUF16"/>
      <c r="EUG16"/>
      <c r="EUH16"/>
      <c r="EUI16"/>
      <c r="EUJ16"/>
      <c r="EUK16"/>
      <c r="EUL16"/>
      <c r="EUM16"/>
      <c r="EUN16"/>
      <c r="EUO16"/>
      <c r="EUP16"/>
      <c r="EUQ16"/>
      <c r="EUR16"/>
      <c r="EUS16"/>
      <c r="EUT16"/>
      <c r="EUU16"/>
      <c r="EUV16"/>
      <c r="EUW16"/>
      <c r="EUX16"/>
      <c r="EUY16"/>
      <c r="EUZ16"/>
      <c r="EVA16"/>
      <c r="EVB16"/>
      <c r="EVC16"/>
      <c r="EVD16"/>
      <c r="EVE16"/>
      <c r="EVF16"/>
      <c r="EVG16"/>
      <c r="EVH16"/>
      <c r="EVI16"/>
      <c r="EVJ16"/>
      <c r="EVK16"/>
      <c r="EVL16"/>
      <c r="EVM16"/>
      <c r="EVN16"/>
      <c r="EVO16"/>
      <c r="EVP16"/>
      <c r="EVQ16"/>
      <c r="EVR16"/>
      <c r="EVS16"/>
      <c r="EVT16"/>
      <c r="EVU16"/>
      <c r="EVV16"/>
      <c r="EVW16"/>
      <c r="EVX16"/>
      <c r="EVY16"/>
      <c r="EVZ16"/>
      <c r="EWA16"/>
      <c r="EWB16"/>
      <c r="EWC16"/>
      <c r="EWD16"/>
      <c r="EWE16"/>
      <c r="EWF16"/>
      <c r="EWG16"/>
      <c r="EWH16"/>
      <c r="EWI16"/>
      <c r="EWJ16"/>
      <c r="EWK16"/>
      <c r="EWL16"/>
      <c r="EWM16"/>
      <c r="EWN16"/>
      <c r="EWO16"/>
      <c r="EWP16"/>
      <c r="EWQ16"/>
      <c r="EWR16"/>
      <c r="EWS16"/>
      <c r="EWT16"/>
      <c r="EWU16"/>
      <c r="EWV16"/>
      <c r="EWW16"/>
      <c r="EWX16"/>
      <c r="EWY16"/>
      <c r="EWZ16"/>
      <c r="EXA16"/>
      <c r="EXB16"/>
      <c r="EXC16"/>
      <c r="EXD16"/>
      <c r="EXE16"/>
      <c r="EXF16"/>
      <c r="EXG16"/>
      <c r="EXH16"/>
      <c r="EXI16"/>
      <c r="EXJ16"/>
      <c r="EXK16"/>
      <c r="EXL16"/>
      <c r="EXM16"/>
      <c r="EXN16"/>
      <c r="EXO16"/>
      <c r="EXP16"/>
      <c r="EXQ16"/>
      <c r="EXR16"/>
      <c r="EXS16"/>
      <c r="EXT16"/>
      <c r="EXU16"/>
      <c r="EXV16"/>
      <c r="EXW16"/>
      <c r="EXX16"/>
      <c r="EXY16"/>
      <c r="EXZ16"/>
      <c r="EYA16"/>
      <c r="EYB16"/>
      <c r="EYC16"/>
      <c r="EYD16"/>
      <c r="EYE16"/>
      <c r="EYF16"/>
      <c r="EYG16"/>
      <c r="EYH16"/>
      <c r="EYI16"/>
      <c r="EYJ16"/>
      <c r="EYK16"/>
      <c r="EYL16"/>
      <c r="EYM16"/>
      <c r="EYN16"/>
      <c r="EYO16"/>
      <c r="EYP16"/>
      <c r="EYQ16"/>
      <c r="EYR16"/>
      <c r="EYS16"/>
      <c r="EYT16"/>
      <c r="EYU16"/>
      <c r="EYV16"/>
      <c r="EYW16"/>
      <c r="EYX16"/>
      <c r="EYY16"/>
      <c r="EYZ16"/>
      <c r="EZA16"/>
      <c r="EZB16"/>
      <c r="EZC16"/>
      <c r="EZD16"/>
      <c r="EZE16"/>
      <c r="EZF16"/>
      <c r="EZG16"/>
      <c r="EZH16"/>
      <c r="EZI16"/>
      <c r="EZJ16"/>
      <c r="EZK16"/>
      <c r="EZL16"/>
      <c r="EZM16"/>
      <c r="EZN16"/>
      <c r="EZO16"/>
      <c r="EZP16"/>
      <c r="EZQ16"/>
      <c r="EZR16"/>
      <c r="EZS16"/>
      <c r="EZT16"/>
      <c r="EZU16"/>
      <c r="EZV16"/>
      <c r="EZW16"/>
      <c r="EZX16"/>
      <c r="EZY16"/>
      <c r="EZZ16"/>
      <c r="FAA16"/>
      <c r="FAB16"/>
      <c r="FAC16"/>
      <c r="FAD16"/>
      <c r="FAE16"/>
      <c r="FAF16"/>
      <c r="FAG16"/>
      <c r="FAH16"/>
      <c r="FAI16"/>
      <c r="FAJ16"/>
      <c r="FAK16"/>
      <c r="FAL16"/>
      <c r="FAM16"/>
      <c r="FAN16"/>
      <c r="FAO16"/>
      <c r="FAP16"/>
      <c r="FAQ16"/>
      <c r="FAR16"/>
      <c r="FAS16"/>
      <c r="FAT16"/>
      <c r="FAU16"/>
      <c r="FAV16"/>
      <c r="FAW16"/>
      <c r="FAX16"/>
      <c r="FAY16"/>
      <c r="FAZ16"/>
      <c r="FBA16"/>
      <c r="FBB16"/>
      <c r="FBC16"/>
      <c r="FBD16"/>
      <c r="FBE16"/>
      <c r="FBF16"/>
      <c r="FBG16"/>
      <c r="FBH16"/>
      <c r="FBI16"/>
      <c r="FBJ16"/>
      <c r="FBK16"/>
      <c r="FBL16"/>
      <c r="FBM16"/>
      <c r="FBN16"/>
      <c r="FBO16"/>
      <c r="FBP16"/>
      <c r="FBQ16"/>
      <c r="FBR16"/>
      <c r="FBS16"/>
      <c r="FBT16"/>
      <c r="FBU16"/>
      <c r="FBV16"/>
      <c r="FBW16"/>
      <c r="FBX16"/>
      <c r="FBY16"/>
      <c r="FBZ16"/>
      <c r="FCA16"/>
      <c r="FCB16"/>
      <c r="FCC16"/>
      <c r="FCD16"/>
      <c r="FCE16"/>
      <c r="FCF16"/>
      <c r="FCG16"/>
      <c r="FCH16"/>
      <c r="FCI16"/>
      <c r="FCJ16"/>
      <c r="FCK16"/>
      <c r="FCL16"/>
      <c r="FCM16"/>
      <c r="FCN16"/>
      <c r="FCO16"/>
      <c r="FCP16"/>
      <c r="FCQ16"/>
      <c r="FCR16"/>
      <c r="FCS16"/>
      <c r="FCT16"/>
      <c r="FCU16"/>
      <c r="FCV16"/>
      <c r="FCW16"/>
      <c r="FCX16"/>
      <c r="FCY16"/>
      <c r="FCZ16"/>
      <c r="FDA16"/>
      <c r="FDB16"/>
      <c r="FDC16"/>
      <c r="FDD16"/>
      <c r="FDE16"/>
      <c r="FDF16"/>
      <c r="FDG16"/>
      <c r="FDH16"/>
      <c r="FDI16"/>
      <c r="FDJ16"/>
      <c r="FDK16"/>
      <c r="FDL16"/>
      <c r="FDM16"/>
      <c r="FDN16"/>
      <c r="FDO16"/>
      <c r="FDP16"/>
      <c r="FDQ16"/>
      <c r="FDR16"/>
      <c r="FDS16"/>
      <c r="FDT16"/>
      <c r="FDU16"/>
      <c r="FDV16"/>
      <c r="FDW16"/>
      <c r="FDX16"/>
      <c r="FDY16"/>
      <c r="FDZ16"/>
      <c r="FEA16"/>
      <c r="FEB16"/>
      <c r="FEC16"/>
      <c r="FED16"/>
      <c r="FEE16"/>
      <c r="FEF16"/>
      <c r="FEG16"/>
      <c r="FEH16"/>
      <c r="FEI16"/>
      <c r="FEJ16"/>
      <c r="FEK16"/>
      <c r="FEL16"/>
      <c r="FEM16"/>
      <c r="FEN16"/>
      <c r="FEO16"/>
      <c r="FEP16"/>
      <c r="FEQ16"/>
      <c r="FER16"/>
      <c r="FES16"/>
      <c r="FET16"/>
      <c r="FEU16"/>
      <c r="FEV16"/>
      <c r="FEW16"/>
      <c r="FEX16"/>
      <c r="FEY16"/>
      <c r="FEZ16"/>
      <c r="FFA16"/>
      <c r="FFB16"/>
      <c r="FFC16"/>
      <c r="FFD16"/>
      <c r="FFE16"/>
      <c r="FFF16"/>
      <c r="FFG16"/>
      <c r="FFH16"/>
      <c r="FFI16"/>
      <c r="FFJ16"/>
      <c r="FFK16"/>
      <c r="FFL16"/>
      <c r="FFM16"/>
      <c r="FFN16"/>
      <c r="FFO16"/>
      <c r="FFP16"/>
      <c r="FFQ16"/>
      <c r="FFR16"/>
      <c r="FFS16"/>
      <c r="FFT16"/>
      <c r="FFU16"/>
      <c r="FFV16"/>
      <c r="FFW16"/>
      <c r="FFX16"/>
      <c r="FFY16"/>
      <c r="FFZ16"/>
      <c r="FGA16"/>
      <c r="FGB16"/>
      <c r="FGC16"/>
      <c r="FGD16"/>
      <c r="FGE16"/>
      <c r="FGF16"/>
      <c r="FGG16"/>
      <c r="FGH16"/>
      <c r="FGI16"/>
      <c r="FGJ16"/>
      <c r="FGK16"/>
      <c r="FGL16"/>
      <c r="FGM16"/>
      <c r="FGN16"/>
      <c r="FGO16"/>
      <c r="FGP16"/>
      <c r="FGQ16"/>
      <c r="FGR16"/>
      <c r="FGS16"/>
      <c r="FGT16"/>
      <c r="FGU16"/>
      <c r="FGV16"/>
      <c r="FGW16"/>
      <c r="FGX16"/>
      <c r="FGY16"/>
      <c r="FGZ16"/>
      <c r="FHA16"/>
      <c r="FHB16"/>
      <c r="FHC16"/>
      <c r="FHD16"/>
      <c r="FHE16"/>
      <c r="FHF16"/>
      <c r="FHG16"/>
      <c r="FHH16"/>
      <c r="FHI16"/>
      <c r="FHJ16"/>
      <c r="FHK16"/>
      <c r="FHL16"/>
      <c r="FHM16"/>
      <c r="FHN16"/>
      <c r="FHO16"/>
      <c r="FHP16"/>
      <c r="FHQ16"/>
      <c r="FHR16"/>
      <c r="FHS16"/>
      <c r="FHT16"/>
      <c r="FHU16"/>
      <c r="FHV16"/>
      <c r="FHW16"/>
      <c r="FHX16"/>
      <c r="FHY16"/>
      <c r="FHZ16"/>
      <c r="FIA16"/>
      <c r="FIB16"/>
      <c r="FIC16"/>
      <c r="FID16"/>
      <c r="FIE16"/>
      <c r="FIF16"/>
      <c r="FIG16"/>
      <c r="FIH16"/>
      <c r="FII16"/>
      <c r="FIJ16"/>
      <c r="FIK16"/>
      <c r="FIL16"/>
      <c r="FIM16"/>
      <c r="FIN16"/>
      <c r="FIO16"/>
      <c r="FIP16"/>
      <c r="FIQ16"/>
      <c r="FIR16"/>
      <c r="FIS16"/>
      <c r="FIT16"/>
      <c r="FIU16"/>
      <c r="FIV16"/>
      <c r="FIW16"/>
      <c r="FIX16"/>
      <c r="FIY16"/>
      <c r="FIZ16"/>
      <c r="FJA16"/>
      <c r="FJB16"/>
      <c r="FJC16"/>
      <c r="FJD16"/>
      <c r="FJE16"/>
      <c r="FJF16"/>
      <c r="FJG16"/>
      <c r="FJH16"/>
      <c r="FJI16"/>
      <c r="FJJ16"/>
      <c r="FJK16"/>
      <c r="FJL16"/>
      <c r="FJM16"/>
      <c r="FJN16"/>
      <c r="FJO16"/>
      <c r="FJP16"/>
      <c r="FJQ16"/>
      <c r="FJR16"/>
      <c r="FJS16"/>
      <c r="FJT16"/>
      <c r="FJU16"/>
      <c r="FJV16"/>
      <c r="FJW16"/>
      <c r="FJX16"/>
      <c r="FJY16"/>
      <c r="FJZ16"/>
      <c r="FKA16"/>
      <c r="FKB16"/>
      <c r="FKC16"/>
      <c r="FKD16"/>
      <c r="FKE16"/>
      <c r="FKF16"/>
      <c r="FKG16"/>
      <c r="FKH16"/>
      <c r="FKI16"/>
      <c r="FKJ16"/>
      <c r="FKK16"/>
      <c r="FKL16"/>
      <c r="FKM16"/>
      <c r="FKN16"/>
      <c r="FKO16"/>
      <c r="FKP16"/>
      <c r="FKQ16"/>
      <c r="FKR16"/>
      <c r="FKS16"/>
      <c r="FKT16"/>
      <c r="FKU16"/>
      <c r="FKV16"/>
      <c r="FKW16"/>
      <c r="FKX16"/>
      <c r="FKY16"/>
      <c r="FKZ16"/>
      <c r="FLA16"/>
      <c r="FLB16"/>
      <c r="FLC16"/>
      <c r="FLD16"/>
      <c r="FLE16"/>
      <c r="FLF16"/>
      <c r="FLG16"/>
      <c r="FLH16"/>
      <c r="FLI16"/>
      <c r="FLJ16"/>
      <c r="FLK16"/>
      <c r="FLL16"/>
      <c r="FLM16"/>
      <c r="FLN16"/>
      <c r="FLO16"/>
      <c r="FLP16"/>
      <c r="FLQ16"/>
      <c r="FLR16"/>
      <c r="FLS16"/>
      <c r="FLT16"/>
      <c r="FLU16"/>
      <c r="FLV16"/>
      <c r="FLW16"/>
      <c r="FLX16"/>
      <c r="FLY16"/>
      <c r="FLZ16"/>
      <c r="FMA16"/>
      <c r="FMB16"/>
      <c r="FMC16"/>
      <c r="FMD16"/>
      <c r="FME16"/>
      <c r="FMF16"/>
      <c r="FMG16"/>
      <c r="FMH16"/>
      <c r="FMI16"/>
      <c r="FMJ16"/>
      <c r="FMK16"/>
      <c r="FML16"/>
      <c r="FMM16"/>
      <c r="FMN16"/>
      <c r="FMO16"/>
      <c r="FMP16"/>
      <c r="FMQ16"/>
      <c r="FMR16"/>
      <c r="FMS16"/>
      <c r="FMT16"/>
      <c r="FMU16"/>
      <c r="FMV16"/>
      <c r="FMW16"/>
      <c r="FMX16"/>
      <c r="FMY16"/>
      <c r="FMZ16"/>
      <c r="FNA16"/>
      <c r="FNB16"/>
      <c r="FNC16"/>
      <c r="FND16"/>
      <c r="FNE16"/>
      <c r="FNF16"/>
      <c r="FNG16"/>
      <c r="FNH16"/>
      <c r="FNI16"/>
      <c r="FNJ16"/>
      <c r="FNK16"/>
      <c r="FNL16"/>
      <c r="FNM16"/>
      <c r="FNN16"/>
      <c r="FNO16"/>
      <c r="FNP16"/>
      <c r="FNQ16"/>
      <c r="FNR16"/>
      <c r="FNS16"/>
      <c r="FNT16"/>
      <c r="FNU16"/>
      <c r="FNV16"/>
      <c r="FNW16"/>
      <c r="FNX16"/>
      <c r="FNY16"/>
      <c r="FNZ16"/>
      <c r="FOA16"/>
      <c r="FOB16"/>
      <c r="FOC16"/>
      <c r="FOD16"/>
      <c r="FOE16"/>
      <c r="FOF16"/>
      <c r="FOG16"/>
      <c r="FOH16"/>
      <c r="FOI16"/>
      <c r="FOJ16"/>
      <c r="FOK16"/>
      <c r="FOL16"/>
      <c r="FOM16"/>
      <c r="FON16"/>
      <c r="FOO16"/>
      <c r="FOP16"/>
      <c r="FOQ16"/>
      <c r="FOR16"/>
      <c r="FOS16"/>
      <c r="FOT16"/>
      <c r="FOU16"/>
      <c r="FOV16"/>
      <c r="FOW16"/>
      <c r="FOX16"/>
      <c r="FOY16"/>
      <c r="FOZ16"/>
      <c r="FPA16"/>
      <c r="FPB16"/>
      <c r="FPC16"/>
      <c r="FPD16"/>
      <c r="FPE16"/>
      <c r="FPF16"/>
      <c r="FPG16"/>
      <c r="FPH16"/>
      <c r="FPI16"/>
      <c r="FPJ16"/>
      <c r="FPK16"/>
      <c r="FPL16"/>
      <c r="FPM16"/>
      <c r="FPN16"/>
      <c r="FPO16"/>
      <c r="FPP16"/>
      <c r="FPQ16"/>
      <c r="FPR16"/>
      <c r="FPS16"/>
      <c r="FPT16"/>
      <c r="FPU16"/>
      <c r="FPV16"/>
      <c r="FPW16"/>
      <c r="FPX16"/>
      <c r="FPY16"/>
      <c r="FPZ16"/>
      <c r="FQA16"/>
      <c r="FQB16"/>
      <c r="FQC16"/>
      <c r="FQD16"/>
      <c r="FQE16"/>
      <c r="FQF16"/>
      <c r="FQG16"/>
      <c r="FQH16"/>
      <c r="FQI16"/>
      <c r="FQJ16"/>
      <c r="FQK16"/>
      <c r="FQL16"/>
      <c r="FQM16"/>
      <c r="FQN16"/>
      <c r="FQO16"/>
      <c r="FQP16"/>
      <c r="FQQ16"/>
      <c r="FQR16"/>
      <c r="FQS16"/>
      <c r="FQT16"/>
      <c r="FQU16"/>
      <c r="FQV16"/>
      <c r="FQW16"/>
      <c r="FQX16"/>
      <c r="FQY16"/>
      <c r="FQZ16"/>
      <c r="FRA16"/>
      <c r="FRB16"/>
      <c r="FRC16"/>
      <c r="FRD16"/>
      <c r="FRE16"/>
      <c r="FRF16"/>
      <c r="FRG16"/>
      <c r="FRH16"/>
      <c r="FRI16"/>
      <c r="FRJ16"/>
      <c r="FRK16"/>
      <c r="FRL16"/>
      <c r="FRM16"/>
      <c r="FRN16"/>
      <c r="FRO16"/>
      <c r="FRP16"/>
      <c r="FRQ16"/>
      <c r="FRR16"/>
      <c r="FRS16"/>
      <c r="FRT16"/>
      <c r="FRU16"/>
      <c r="FRV16"/>
      <c r="FRW16"/>
      <c r="FRX16"/>
      <c r="FRY16"/>
      <c r="FRZ16"/>
      <c r="FSA16"/>
      <c r="FSB16"/>
      <c r="FSC16"/>
      <c r="FSD16"/>
      <c r="FSE16"/>
      <c r="FSF16"/>
      <c r="FSG16"/>
      <c r="FSH16"/>
      <c r="FSI16"/>
      <c r="FSJ16"/>
      <c r="FSK16"/>
      <c r="FSL16"/>
      <c r="FSM16"/>
      <c r="FSN16"/>
      <c r="FSO16"/>
      <c r="FSP16"/>
      <c r="FSQ16"/>
      <c r="FSR16"/>
      <c r="FSS16"/>
      <c r="FST16"/>
      <c r="FSU16"/>
      <c r="FSV16"/>
      <c r="FSW16"/>
      <c r="FSX16"/>
      <c r="FSY16"/>
      <c r="FSZ16"/>
      <c r="FTA16"/>
      <c r="FTB16"/>
      <c r="FTC16"/>
      <c r="FTD16"/>
      <c r="FTE16"/>
      <c r="FTF16"/>
      <c r="FTG16"/>
      <c r="FTH16"/>
      <c r="FTI16"/>
      <c r="FTJ16"/>
      <c r="FTK16"/>
      <c r="FTL16"/>
      <c r="FTM16"/>
      <c r="FTN16"/>
      <c r="FTO16"/>
      <c r="FTP16"/>
      <c r="FTQ16"/>
      <c r="FTR16"/>
      <c r="FTS16"/>
      <c r="FTT16"/>
      <c r="FTU16"/>
      <c r="FTV16"/>
      <c r="FTW16"/>
      <c r="FTX16"/>
      <c r="FTY16"/>
      <c r="FTZ16"/>
      <c r="FUA16"/>
      <c r="FUB16"/>
      <c r="FUC16"/>
      <c r="FUD16"/>
      <c r="FUE16"/>
      <c r="FUF16"/>
      <c r="FUG16"/>
      <c r="FUH16"/>
      <c r="FUI16"/>
      <c r="FUJ16"/>
      <c r="FUK16"/>
      <c r="FUL16"/>
      <c r="FUM16"/>
      <c r="FUN16"/>
      <c r="FUO16"/>
      <c r="FUP16"/>
      <c r="FUQ16"/>
      <c r="FUR16"/>
      <c r="FUS16"/>
      <c r="FUT16"/>
      <c r="FUU16"/>
      <c r="FUV16"/>
      <c r="FUW16"/>
      <c r="FUX16"/>
      <c r="FUY16"/>
      <c r="FUZ16"/>
      <c r="FVA16"/>
      <c r="FVB16"/>
      <c r="FVC16"/>
      <c r="FVD16"/>
      <c r="FVE16"/>
      <c r="FVF16"/>
      <c r="FVG16"/>
      <c r="FVH16"/>
      <c r="FVI16"/>
      <c r="FVJ16"/>
      <c r="FVK16"/>
      <c r="FVL16"/>
      <c r="FVM16"/>
      <c r="FVN16"/>
      <c r="FVO16"/>
      <c r="FVP16"/>
      <c r="FVQ16"/>
      <c r="FVR16"/>
      <c r="FVS16"/>
      <c r="FVT16"/>
      <c r="FVU16"/>
      <c r="FVV16"/>
      <c r="FVW16"/>
      <c r="FVX16"/>
      <c r="FVY16"/>
      <c r="FVZ16"/>
      <c r="FWA16"/>
      <c r="FWB16"/>
      <c r="FWC16"/>
      <c r="FWD16"/>
      <c r="FWE16"/>
      <c r="FWF16"/>
      <c r="FWG16"/>
      <c r="FWH16"/>
      <c r="FWI16"/>
      <c r="FWJ16"/>
      <c r="FWK16"/>
      <c r="FWL16"/>
      <c r="FWM16"/>
      <c r="FWN16"/>
      <c r="FWO16"/>
      <c r="FWP16"/>
      <c r="FWQ16"/>
      <c r="FWR16"/>
      <c r="FWS16"/>
      <c r="FWT16"/>
      <c r="FWU16"/>
      <c r="FWV16"/>
      <c r="FWW16"/>
      <c r="FWX16"/>
      <c r="FWY16"/>
      <c r="FWZ16"/>
      <c r="FXA16"/>
      <c r="FXB16"/>
      <c r="FXC16"/>
      <c r="FXD16"/>
      <c r="FXE16"/>
      <c r="FXF16"/>
      <c r="FXG16"/>
      <c r="FXH16"/>
      <c r="FXI16"/>
      <c r="FXJ16"/>
      <c r="FXK16"/>
      <c r="FXL16"/>
      <c r="FXM16"/>
      <c r="FXN16"/>
      <c r="FXO16"/>
      <c r="FXP16"/>
      <c r="FXQ16"/>
      <c r="FXR16"/>
      <c r="FXS16"/>
      <c r="FXT16"/>
      <c r="FXU16"/>
      <c r="FXV16"/>
      <c r="FXW16"/>
      <c r="FXX16"/>
      <c r="FXY16"/>
      <c r="FXZ16"/>
      <c r="FYA16"/>
      <c r="FYB16"/>
      <c r="FYC16"/>
      <c r="FYD16"/>
      <c r="FYE16"/>
      <c r="FYF16"/>
      <c r="FYG16"/>
      <c r="FYH16"/>
      <c r="FYI16"/>
      <c r="FYJ16"/>
      <c r="FYK16"/>
      <c r="FYL16"/>
      <c r="FYM16"/>
      <c r="FYN16"/>
      <c r="FYO16"/>
      <c r="FYP16"/>
      <c r="FYQ16"/>
      <c r="FYR16"/>
      <c r="FYS16"/>
      <c r="FYT16"/>
      <c r="FYU16"/>
      <c r="FYV16"/>
      <c r="FYW16"/>
      <c r="FYX16"/>
      <c r="FYY16"/>
      <c r="FYZ16"/>
      <c r="FZA16"/>
      <c r="FZB16"/>
      <c r="FZC16"/>
      <c r="FZD16"/>
      <c r="FZE16"/>
      <c r="FZF16"/>
      <c r="FZG16"/>
      <c r="FZH16"/>
      <c r="FZI16"/>
      <c r="FZJ16"/>
      <c r="FZK16"/>
      <c r="FZL16"/>
      <c r="FZM16"/>
      <c r="FZN16"/>
      <c r="FZO16"/>
      <c r="FZP16"/>
      <c r="FZQ16"/>
      <c r="FZR16"/>
      <c r="FZS16"/>
      <c r="FZT16"/>
      <c r="FZU16"/>
      <c r="FZV16"/>
      <c r="FZW16"/>
      <c r="FZX16"/>
      <c r="FZY16"/>
      <c r="FZZ16"/>
      <c r="GAA16"/>
      <c r="GAB16"/>
      <c r="GAC16"/>
      <c r="GAD16"/>
      <c r="GAE16"/>
      <c r="GAF16"/>
      <c r="GAG16"/>
      <c r="GAH16"/>
      <c r="GAI16"/>
      <c r="GAJ16"/>
      <c r="GAK16"/>
      <c r="GAL16"/>
      <c r="GAM16"/>
      <c r="GAN16"/>
      <c r="GAO16"/>
      <c r="GAP16"/>
      <c r="GAQ16"/>
      <c r="GAR16"/>
      <c r="GAS16"/>
      <c r="GAT16"/>
      <c r="GAU16"/>
      <c r="GAV16"/>
      <c r="GAW16"/>
      <c r="GAX16"/>
      <c r="GAY16"/>
      <c r="GAZ16"/>
      <c r="GBA16"/>
      <c r="GBB16"/>
      <c r="GBC16"/>
      <c r="GBD16"/>
      <c r="GBE16"/>
      <c r="GBF16"/>
      <c r="GBG16"/>
      <c r="GBH16"/>
      <c r="GBI16"/>
      <c r="GBJ16"/>
      <c r="GBK16"/>
      <c r="GBL16"/>
      <c r="GBM16"/>
      <c r="GBN16"/>
      <c r="GBO16"/>
      <c r="GBP16"/>
      <c r="GBQ16"/>
      <c r="GBR16"/>
      <c r="GBS16"/>
      <c r="GBT16"/>
      <c r="GBU16"/>
      <c r="GBV16"/>
      <c r="GBW16"/>
      <c r="GBX16"/>
      <c r="GBY16"/>
      <c r="GBZ16"/>
      <c r="GCA16"/>
      <c r="GCB16"/>
      <c r="GCC16"/>
      <c r="GCD16"/>
      <c r="GCE16"/>
      <c r="GCF16"/>
      <c r="GCG16"/>
      <c r="GCH16"/>
      <c r="GCI16"/>
      <c r="GCJ16"/>
      <c r="GCK16"/>
      <c r="GCL16"/>
      <c r="GCM16"/>
      <c r="GCN16"/>
      <c r="GCO16"/>
      <c r="GCP16"/>
      <c r="GCQ16"/>
      <c r="GCR16"/>
      <c r="GCS16"/>
      <c r="GCT16"/>
      <c r="GCU16"/>
      <c r="GCV16"/>
      <c r="GCW16"/>
      <c r="GCX16"/>
      <c r="GCY16"/>
      <c r="GCZ16"/>
      <c r="GDA16"/>
      <c r="GDB16"/>
      <c r="GDC16"/>
      <c r="GDD16"/>
      <c r="GDE16"/>
      <c r="GDF16"/>
      <c r="GDG16"/>
      <c r="GDH16"/>
      <c r="GDI16"/>
      <c r="GDJ16"/>
      <c r="GDK16"/>
      <c r="GDL16"/>
      <c r="GDM16"/>
      <c r="GDN16"/>
      <c r="GDO16"/>
      <c r="GDP16"/>
      <c r="GDQ16"/>
      <c r="GDR16"/>
      <c r="GDS16"/>
      <c r="GDT16"/>
      <c r="GDU16"/>
      <c r="GDV16"/>
      <c r="GDW16"/>
      <c r="GDX16"/>
      <c r="GDY16"/>
      <c r="GDZ16"/>
      <c r="GEA16"/>
      <c r="GEB16"/>
      <c r="GEC16"/>
      <c r="GED16"/>
      <c r="GEE16"/>
      <c r="GEF16"/>
      <c r="GEG16"/>
      <c r="GEH16"/>
      <c r="GEI16"/>
      <c r="GEJ16"/>
      <c r="GEK16"/>
      <c r="GEL16"/>
      <c r="GEM16"/>
      <c r="GEN16"/>
      <c r="GEO16"/>
      <c r="GEP16"/>
      <c r="GEQ16"/>
      <c r="GER16"/>
      <c r="GES16"/>
      <c r="GET16"/>
      <c r="GEU16"/>
      <c r="GEV16"/>
      <c r="GEW16"/>
      <c r="GEX16"/>
      <c r="GEY16"/>
      <c r="GEZ16"/>
      <c r="GFA16"/>
      <c r="GFB16"/>
      <c r="GFC16"/>
      <c r="GFD16"/>
      <c r="GFE16"/>
      <c r="GFF16"/>
      <c r="GFG16"/>
      <c r="GFH16"/>
      <c r="GFI16"/>
      <c r="GFJ16"/>
      <c r="GFK16"/>
      <c r="GFL16"/>
      <c r="GFM16"/>
      <c r="GFN16"/>
      <c r="GFO16"/>
      <c r="GFP16"/>
      <c r="GFQ16"/>
      <c r="GFR16"/>
      <c r="GFS16"/>
      <c r="GFT16"/>
      <c r="GFU16"/>
      <c r="GFV16"/>
      <c r="GFW16"/>
      <c r="GFX16"/>
      <c r="GFY16"/>
      <c r="GFZ16"/>
      <c r="GGA16"/>
      <c r="GGB16"/>
      <c r="GGC16"/>
      <c r="GGD16"/>
      <c r="GGE16"/>
      <c r="GGF16"/>
      <c r="GGG16"/>
      <c r="GGH16"/>
      <c r="GGI16"/>
      <c r="GGJ16"/>
      <c r="GGK16"/>
      <c r="GGL16"/>
      <c r="GGM16"/>
      <c r="GGN16"/>
      <c r="GGO16"/>
      <c r="GGP16"/>
      <c r="GGQ16"/>
      <c r="GGR16"/>
      <c r="GGS16"/>
      <c r="GGT16"/>
      <c r="GGU16"/>
      <c r="GGV16"/>
      <c r="GGW16"/>
      <c r="GGX16"/>
      <c r="GGY16"/>
      <c r="GGZ16"/>
      <c r="GHA16"/>
      <c r="GHB16"/>
      <c r="GHC16"/>
      <c r="GHD16"/>
      <c r="GHE16"/>
      <c r="GHF16"/>
      <c r="GHG16"/>
      <c r="GHH16"/>
      <c r="GHI16"/>
      <c r="GHJ16"/>
      <c r="GHK16"/>
      <c r="GHL16"/>
      <c r="GHM16"/>
      <c r="GHN16"/>
      <c r="GHO16"/>
      <c r="GHP16"/>
      <c r="GHQ16"/>
      <c r="GHR16"/>
      <c r="GHS16"/>
      <c r="GHT16"/>
      <c r="GHU16"/>
      <c r="GHV16"/>
      <c r="GHW16"/>
      <c r="GHX16"/>
      <c r="GHY16"/>
      <c r="GHZ16"/>
      <c r="GIA16"/>
      <c r="GIB16"/>
      <c r="GIC16"/>
      <c r="GID16"/>
      <c r="GIE16"/>
      <c r="GIF16"/>
      <c r="GIG16"/>
      <c r="GIH16"/>
      <c r="GII16"/>
      <c r="GIJ16"/>
      <c r="GIK16"/>
      <c r="GIL16"/>
      <c r="GIM16"/>
      <c r="GIN16"/>
      <c r="GIO16"/>
      <c r="GIP16"/>
      <c r="GIQ16"/>
      <c r="GIR16"/>
      <c r="GIS16"/>
      <c r="GIT16"/>
      <c r="GIU16"/>
      <c r="GIV16"/>
      <c r="GIW16"/>
      <c r="GIX16"/>
      <c r="GIY16"/>
      <c r="GIZ16"/>
      <c r="GJA16"/>
      <c r="GJB16"/>
      <c r="GJC16"/>
      <c r="GJD16"/>
      <c r="GJE16"/>
      <c r="GJF16"/>
      <c r="GJG16"/>
      <c r="GJH16"/>
      <c r="GJI16"/>
      <c r="GJJ16"/>
      <c r="GJK16"/>
      <c r="GJL16"/>
      <c r="GJM16"/>
      <c r="GJN16"/>
      <c r="GJO16"/>
      <c r="GJP16"/>
      <c r="GJQ16"/>
      <c r="GJR16"/>
      <c r="GJS16"/>
      <c r="GJT16"/>
      <c r="GJU16"/>
      <c r="GJV16"/>
      <c r="GJW16"/>
      <c r="GJX16"/>
      <c r="GJY16"/>
      <c r="GJZ16"/>
      <c r="GKA16"/>
      <c r="GKB16"/>
      <c r="GKC16"/>
      <c r="GKD16"/>
      <c r="GKE16"/>
      <c r="GKF16"/>
      <c r="GKG16"/>
      <c r="GKH16"/>
      <c r="GKI16"/>
      <c r="GKJ16"/>
      <c r="GKK16"/>
      <c r="GKL16"/>
      <c r="GKM16"/>
      <c r="GKN16"/>
      <c r="GKO16"/>
      <c r="GKP16"/>
      <c r="GKQ16"/>
      <c r="GKR16"/>
      <c r="GKS16"/>
      <c r="GKT16"/>
      <c r="GKU16"/>
      <c r="GKV16"/>
      <c r="GKW16"/>
      <c r="GKX16"/>
      <c r="GKY16"/>
      <c r="GKZ16"/>
      <c r="GLA16"/>
      <c r="GLB16"/>
      <c r="GLC16"/>
      <c r="GLD16"/>
      <c r="GLE16"/>
      <c r="GLF16"/>
      <c r="GLG16"/>
      <c r="GLH16"/>
      <c r="GLI16"/>
      <c r="GLJ16"/>
      <c r="GLK16"/>
      <c r="GLL16"/>
      <c r="GLM16"/>
      <c r="GLN16"/>
      <c r="GLO16"/>
      <c r="GLP16"/>
      <c r="GLQ16"/>
      <c r="GLR16"/>
      <c r="GLS16"/>
      <c r="GLT16"/>
      <c r="GLU16"/>
      <c r="GLV16"/>
      <c r="GLW16"/>
      <c r="GLX16"/>
      <c r="GLY16"/>
      <c r="GLZ16"/>
      <c r="GMA16"/>
      <c r="GMB16"/>
      <c r="GMC16"/>
      <c r="GMD16"/>
      <c r="GME16"/>
      <c r="GMF16"/>
      <c r="GMG16"/>
      <c r="GMH16"/>
      <c r="GMI16"/>
      <c r="GMJ16"/>
      <c r="GMK16"/>
      <c r="GML16"/>
      <c r="GMM16"/>
      <c r="GMN16"/>
      <c r="GMO16"/>
      <c r="GMP16"/>
      <c r="GMQ16"/>
      <c r="GMR16"/>
      <c r="GMS16"/>
      <c r="GMT16"/>
      <c r="GMU16"/>
      <c r="GMV16"/>
      <c r="GMW16"/>
      <c r="GMX16"/>
      <c r="GMY16"/>
      <c r="GMZ16"/>
      <c r="GNA16"/>
      <c r="GNB16"/>
      <c r="GNC16"/>
      <c r="GND16"/>
      <c r="GNE16"/>
      <c r="GNF16"/>
      <c r="GNG16"/>
      <c r="GNH16"/>
      <c r="GNI16"/>
      <c r="GNJ16"/>
      <c r="GNK16"/>
      <c r="GNL16"/>
      <c r="GNM16"/>
      <c r="GNN16"/>
      <c r="GNO16"/>
      <c r="GNP16"/>
      <c r="GNQ16"/>
      <c r="GNR16"/>
      <c r="GNS16"/>
      <c r="GNT16"/>
      <c r="GNU16"/>
      <c r="GNV16"/>
      <c r="GNW16"/>
      <c r="GNX16"/>
      <c r="GNY16"/>
      <c r="GNZ16"/>
      <c r="GOA16"/>
      <c r="GOB16"/>
      <c r="GOC16"/>
      <c r="GOD16"/>
      <c r="GOE16"/>
      <c r="GOF16"/>
      <c r="GOG16"/>
      <c r="GOH16"/>
      <c r="GOI16"/>
      <c r="GOJ16"/>
      <c r="GOK16"/>
      <c r="GOL16"/>
      <c r="GOM16"/>
      <c r="GON16"/>
      <c r="GOO16"/>
      <c r="GOP16"/>
      <c r="GOQ16"/>
      <c r="GOR16"/>
      <c r="GOS16"/>
      <c r="GOT16"/>
      <c r="GOU16"/>
      <c r="GOV16"/>
      <c r="GOW16"/>
      <c r="GOX16"/>
      <c r="GOY16"/>
      <c r="GOZ16"/>
      <c r="GPA16"/>
      <c r="GPB16"/>
      <c r="GPC16"/>
      <c r="GPD16"/>
      <c r="GPE16"/>
      <c r="GPF16"/>
      <c r="GPG16"/>
      <c r="GPH16"/>
      <c r="GPI16"/>
      <c r="GPJ16"/>
      <c r="GPK16"/>
      <c r="GPL16"/>
      <c r="GPM16"/>
      <c r="GPN16"/>
      <c r="GPO16"/>
      <c r="GPP16"/>
      <c r="GPQ16"/>
      <c r="GPR16"/>
      <c r="GPS16"/>
      <c r="GPT16"/>
      <c r="GPU16"/>
      <c r="GPV16"/>
      <c r="GPW16"/>
      <c r="GPX16"/>
      <c r="GPY16"/>
      <c r="GPZ16"/>
      <c r="GQA16"/>
      <c r="GQB16"/>
      <c r="GQC16"/>
      <c r="GQD16"/>
      <c r="GQE16"/>
      <c r="GQF16"/>
      <c r="GQG16"/>
      <c r="GQH16"/>
      <c r="GQI16"/>
      <c r="GQJ16"/>
      <c r="GQK16"/>
      <c r="GQL16"/>
      <c r="GQM16"/>
      <c r="GQN16"/>
      <c r="GQO16"/>
      <c r="GQP16"/>
      <c r="GQQ16"/>
      <c r="GQR16"/>
      <c r="GQS16"/>
      <c r="GQT16"/>
      <c r="GQU16"/>
      <c r="GQV16"/>
      <c r="GQW16"/>
      <c r="GQX16"/>
      <c r="GQY16"/>
      <c r="GQZ16"/>
      <c r="GRA16"/>
      <c r="GRB16"/>
      <c r="GRC16"/>
      <c r="GRD16"/>
      <c r="GRE16"/>
      <c r="GRF16"/>
      <c r="GRG16"/>
      <c r="GRH16"/>
      <c r="GRI16"/>
      <c r="GRJ16"/>
      <c r="GRK16"/>
      <c r="GRL16"/>
      <c r="GRM16"/>
      <c r="GRN16"/>
      <c r="GRO16"/>
      <c r="GRP16"/>
      <c r="GRQ16"/>
      <c r="GRR16"/>
      <c r="GRS16"/>
      <c r="GRT16"/>
      <c r="GRU16"/>
      <c r="GRV16"/>
      <c r="GRW16"/>
      <c r="GRX16"/>
      <c r="GRY16"/>
      <c r="GRZ16"/>
      <c r="GSA16"/>
      <c r="GSB16"/>
      <c r="GSC16"/>
      <c r="GSD16"/>
      <c r="GSE16"/>
      <c r="GSF16"/>
      <c r="GSG16"/>
      <c r="GSH16"/>
      <c r="GSI16"/>
      <c r="GSJ16"/>
      <c r="GSK16"/>
      <c r="GSL16"/>
      <c r="GSM16"/>
      <c r="GSN16"/>
      <c r="GSO16"/>
      <c r="GSP16"/>
      <c r="GSQ16"/>
      <c r="GSR16"/>
      <c r="GSS16"/>
      <c r="GST16"/>
      <c r="GSU16"/>
      <c r="GSV16"/>
      <c r="GSW16"/>
      <c r="GSX16"/>
      <c r="GSY16"/>
      <c r="GSZ16"/>
      <c r="GTA16"/>
      <c r="GTB16"/>
      <c r="GTC16"/>
      <c r="GTD16"/>
      <c r="GTE16"/>
      <c r="GTF16"/>
      <c r="GTG16"/>
      <c r="GTH16"/>
      <c r="GTI16"/>
      <c r="GTJ16"/>
      <c r="GTK16"/>
      <c r="GTL16"/>
      <c r="GTM16"/>
      <c r="GTN16"/>
      <c r="GTO16"/>
      <c r="GTP16"/>
      <c r="GTQ16"/>
      <c r="GTR16"/>
      <c r="GTS16"/>
      <c r="GTT16"/>
      <c r="GTU16"/>
      <c r="GTV16"/>
      <c r="GTW16"/>
      <c r="GTX16"/>
      <c r="GTY16"/>
      <c r="GTZ16"/>
      <c r="GUA16"/>
      <c r="GUB16"/>
      <c r="GUC16"/>
      <c r="GUD16"/>
      <c r="GUE16"/>
      <c r="GUF16"/>
      <c r="GUG16"/>
      <c r="GUH16"/>
      <c r="GUI16"/>
      <c r="GUJ16"/>
      <c r="GUK16"/>
      <c r="GUL16"/>
      <c r="GUM16"/>
      <c r="GUN16"/>
      <c r="GUO16"/>
      <c r="GUP16"/>
      <c r="GUQ16"/>
      <c r="GUR16"/>
      <c r="GUS16"/>
      <c r="GUT16"/>
      <c r="GUU16"/>
      <c r="GUV16"/>
      <c r="GUW16"/>
      <c r="GUX16"/>
      <c r="GUY16"/>
      <c r="GUZ16"/>
      <c r="GVA16"/>
      <c r="GVB16"/>
      <c r="GVC16"/>
      <c r="GVD16"/>
      <c r="GVE16"/>
      <c r="GVF16"/>
      <c r="GVG16"/>
      <c r="GVH16"/>
      <c r="GVI16"/>
      <c r="GVJ16"/>
      <c r="GVK16"/>
      <c r="GVL16"/>
      <c r="GVM16"/>
      <c r="GVN16"/>
      <c r="GVO16"/>
      <c r="GVP16"/>
      <c r="GVQ16"/>
      <c r="GVR16"/>
      <c r="GVS16"/>
      <c r="GVT16"/>
      <c r="GVU16"/>
      <c r="GVV16"/>
      <c r="GVW16"/>
      <c r="GVX16"/>
      <c r="GVY16"/>
      <c r="GVZ16"/>
      <c r="GWA16"/>
      <c r="GWB16"/>
      <c r="GWC16"/>
      <c r="GWD16"/>
      <c r="GWE16"/>
      <c r="GWF16"/>
      <c r="GWG16"/>
      <c r="GWH16"/>
      <c r="GWI16"/>
      <c r="GWJ16"/>
      <c r="GWK16"/>
      <c r="GWL16"/>
      <c r="GWM16"/>
      <c r="GWN16"/>
      <c r="GWO16"/>
      <c r="GWP16"/>
      <c r="GWQ16"/>
      <c r="GWR16"/>
      <c r="GWS16"/>
      <c r="GWT16"/>
      <c r="GWU16"/>
      <c r="GWV16"/>
      <c r="GWW16"/>
      <c r="GWX16"/>
      <c r="GWY16"/>
      <c r="GWZ16"/>
      <c r="GXA16"/>
      <c r="GXB16"/>
      <c r="GXC16"/>
      <c r="GXD16"/>
      <c r="GXE16"/>
      <c r="GXF16"/>
      <c r="GXG16"/>
      <c r="GXH16"/>
      <c r="GXI16"/>
      <c r="GXJ16"/>
      <c r="GXK16"/>
      <c r="GXL16"/>
      <c r="GXM16"/>
      <c r="GXN16"/>
      <c r="GXO16"/>
      <c r="GXP16"/>
      <c r="GXQ16"/>
      <c r="GXR16"/>
      <c r="GXS16"/>
      <c r="GXT16"/>
      <c r="GXU16"/>
      <c r="GXV16"/>
      <c r="GXW16"/>
      <c r="GXX16"/>
      <c r="GXY16"/>
      <c r="GXZ16"/>
      <c r="GYA16"/>
      <c r="GYB16"/>
      <c r="GYC16"/>
      <c r="GYD16"/>
      <c r="GYE16"/>
      <c r="GYF16"/>
      <c r="GYG16"/>
      <c r="GYH16"/>
      <c r="GYI16"/>
      <c r="GYJ16"/>
      <c r="GYK16"/>
      <c r="GYL16"/>
      <c r="GYM16"/>
      <c r="GYN16"/>
      <c r="GYO16"/>
      <c r="GYP16"/>
      <c r="GYQ16"/>
      <c r="GYR16"/>
      <c r="GYS16"/>
      <c r="GYT16"/>
      <c r="GYU16"/>
      <c r="GYV16"/>
      <c r="GYW16"/>
      <c r="GYX16"/>
      <c r="GYY16"/>
      <c r="GYZ16"/>
      <c r="GZA16"/>
      <c r="GZB16"/>
      <c r="GZC16"/>
      <c r="GZD16"/>
      <c r="GZE16"/>
      <c r="GZF16"/>
      <c r="GZG16"/>
      <c r="GZH16"/>
      <c r="GZI16"/>
      <c r="GZJ16"/>
      <c r="GZK16"/>
      <c r="GZL16"/>
      <c r="GZM16"/>
      <c r="GZN16"/>
      <c r="GZO16"/>
      <c r="GZP16"/>
      <c r="GZQ16"/>
      <c r="GZR16"/>
      <c r="GZS16"/>
      <c r="GZT16"/>
      <c r="GZU16"/>
      <c r="GZV16"/>
      <c r="GZW16"/>
      <c r="GZX16"/>
      <c r="GZY16"/>
      <c r="GZZ16"/>
      <c r="HAA16"/>
      <c r="HAB16"/>
      <c r="HAC16"/>
      <c r="HAD16"/>
      <c r="HAE16"/>
      <c r="HAF16"/>
      <c r="HAG16"/>
      <c r="HAH16"/>
      <c r="HAI16"/>
      <c r="HAJ16"/>
      <c r="HAK16"/>
      <c r="HAL16"/>
      <c r="HAM16"/>
      <c r="HAN16"/>
      <c r="HAO16"/>
      <c r="HAP16"/>
      <c r="HAQ16"/>
      <c r="HAR16"/>
      <c r="HAS16"/>
      <c r="HAT16"/>
      <c r="HAU16"/>
      <c r="HAV16"/>
      <c r="HAW16"/>
      <c r="HAX16"/>
      <c r="HAY16"/>
      <c r="HAZ16"/>
      <c r="HBA16"/>
      <c r="HBB16"/>
      <c r="HBC16"/>
      <c r="HBD16"/>
      <c r="HBE16"/>
      <c r="HBF16"/>
      <c r="HBG16"/>
      <c r="HBH16"/>
      <c r="HBI16"/>
      <c r="HBJ16"/>
      <c r="HBK16"/>
      <c r="HBL16"/>
      <c r="HBM16"/>
      <c r="HBN16"/>
      <c r="HBO16"/>
      <c r="HBP16"/>
      <c r="HBQ16"/>
      <c r="HBR16"/>
      <c r="HBS16"/>
      <c r="HBT16"/>
      <c r="HBU16"/>
      <c r="HBV16"/>
      <c r="HBW16"/>
      <c r="HBX16"/>
      <c r="HBY16"/>
      <c r="HBZ16"/>
      <c r="HCA16"/>
      <c r="HCB16"/>
      <c r="HCC16"/>
      <c r="HCD16"/>
      <c r="HCE16"/>
      <c r="HCF16"/>
      <c r="HCG16"/>
      <c r="HCH16"/>
      <c r="HCI16"/>
      <c r="HCJ16"/>
      <c r="HCK16"/>
      <c r="HCL16"/>
      <c r="HCM16"/>
      <c r="HCN16"/>
      <c r="HCO16"/>
      <c r="HCP16"/>
      <c r="HCQ16"/>
      <c r="HCR16"/>
      <c r="HCS16"/>
      <c r="HCT16"/>
      <c r="HCU16"/>
      <c r="HCV16"/>
      <c r="HCW16"/>
      <c r="HCX16"/>
      <c r="HCY16"/>
      <c r="HCZ16"/>
      <c r="HDA16"/>
      <c r="HDB16"/>
      <c r="HDC16"/>
      <c r="HDD16"/>
      <c r="HDE16"/>
      <c r="HDF16"/>
      <c r="HDG16"/>
      <c r="HDH16"/>
      <c r="HDI16"/>
      <c r="HDJ16"/>
      <c r="HDK16"/>
      <c r="HDL16"/>
      <c r="HDM16"/>
      <c r="HDN16"/>
      <c r="HDO16"/>
      <c r="HDP16"/>
      <c r="HDQ16"/>
      <c r="HDR16"/>
      <c r="HDS16"/>
      <c r="HDT16"/>
      <c r="HDU16"/>
      <c r="HDV16"/>
      <c r="HDW16"/>
      <c r="HDX16"/>
      <c r="HDY16"/>
      <c r="HDZ16"/>
      <c r="HEA16"/>
      <c r="HEB16"/>
      <c r="HEC16"/>
      <c r="HED16"/>
      <c r="HEE16"/>
      <c r="HEF16"/>
      <c r="HEG16"/>
      <c r="HEH16"/>
      <c r="HEI16"/>
      <c r="HEJ16"/>
      <c r="HEK16"/>
      <c r="HEL16"/>
      <c r="HEM16"/>
      <c r="HEN16"/>
      <c r="HEO16"/>
      <c r="HEP16"/>
      <c r="HEQ16"/>
      <c r="HER16"/>
      <c r="HES16"/>
      <c r="HET16"/>
      <c r="HEU16"/>
      <c r="HEV16"/>
      <c r="HEW16"/>
      <c r="HEX16"/>
      <c r="HEY16"/>
      <c r="HEZ16"/>
      <c r="HFA16"/>
      <c r="HFB16"/>
      <c r="HFC16"/>
      <c r="HFD16"/>
      <c r="HFE16"/>
      <c r="HFF16"/>
      <c r="HFG16"/>
      <c r="HFH16"/>
      <c r="HFI16"/>
      <c r="HFJ16"/>
      <c r="HFK16"/>
      <c r="HFL16"/>
      <c r="HFM16"/>
      <c r="HFN16"/>
      <c r="HFO16"/>
      <c r="HFP16"/>
      <c r="HFQ16"/>
      <c r="HFR16"/>
      <c r="HFS16"/>
      <c r="HFT16"/>
      <c r="HFU16"/>
      <c r="HFV16"/>
      <c r="HFW16"/>
      <c r="HFX16"/>
      <c r="HFY16"/>
      <c r="HFZ16"/>
      <c r="HGA16"/>
      <c r="HGB16"/>
      <c r="HGC16"/>
      <c r="HGD16"/>
      <c r="HGE16"/>
      <c r="HGF16"/>
      <c r="HGG16"/>
      <c r="HGH16"/>
      <c r="HGI16"/>
      <c r="HGJ16"/>
      <c r="HGK16"/>
      <c r="HGL16"/>
      <c r="HGM16"/>
      <c r="HGN16"/>
      <c r="HGO16"/>
      <c r="HGP16"/>
      <c r="HGQ16"/>
      <c r="HGR16"/>
      <c r="HGS16"/>
      <c r="HGT16"/>
      <c r="HGU16"/>
      <c r="HGV16"/>
      <c r="HGW16"/>
      <c r="HGX16"/>
      <c r="HGY16"/>
      <c r="HGZ16"/>
      <c r="HHA16"/>
      <c r="HHB16"/>
      <c r="HHC16"/>
      <c r="HHD16"/>
      <c r="HHE16"/>
      <c r="HHF16"/>
      <c r="HHG16"/>
      <c r="HHH16"/>
      <c r="HHI16"/>
      <c r="HHJ16"/>
      <c r="HHK16"/>
      <c r="HHL16"/>
      <c r="HHM16"/>
      <c r="HHN16"/>
      <c r="HHO16"/>
      <c r="HHP16"/>
      <c r="HHQ16"/>
      <c r="HHR16"/>
      <c r="HHS16"/>
      <c r="HHT16"/>
      <c r="HHU16"/>
      <c r="HHV16"/>
      <c r="HHW16"/>
      <c r="HHX16"/>
      <c r="HHY16"/>
      <c r="HHZ16"/>
      <c r="HIA16"/>
      <c r="HIB16"/>
      <c r="HIC16"/>
      <c r="HID16"/>
      <c r="HIE16"/>
      <c r="HIF16"/>
      <c r="HIG16"/>
      <c r="HIH16"/>
      <c r="HII16"/>
      <c r="HIJ16"/>
      <c r="HIK16"/>
      <c r="HIL16"/>
      <c r="HIM16"/>
      <c r="HIN16"/>
      <c r="HIO16"/>
      <c r="HIP16"/>
      <c r="HIQ16"/>
      <c r="HIR16"/>
      <c r="HIS16"/>
      <c r="HIT16"/>
      <c r="HIU16"/>
      <c r="HIV16"/>
      <c r="HIW16"/>
      <c r="HIX16"/>
      <c r="HIY16"/>
      <c r="HIZ16"/>
      <c r="HJA16"/>
      <c r="HJB16"/>
      <c r="HJC16"/>
      <c r="HJD16"/>
      <c r="HJE16"/>
      <c r="HJF16"/>
      <c r="HJG16"/>
      <c r="HJH16"/>
      <c r="HJI16"/>
      <c r="HJJ16"/>
      <c r="HJK16"/>
      <c r="HJL16"/>
      <c r="HJM16"/>
      <c r="HJN16"/>
      <c r="HJO16"/>
      <c r="HJP16"/>
      <c r="HJQ16"/>
      <c r="HJR16"/>
      <c r="HJS16"/>
      <c r="HJT16"/>
      <c r="HJU16"/>
      <c r="HJV16"/>
      <c r="HJW16"/>
      <c r="HJX16"/>
      <c r="HJY16"/>
      <c r="HJZ16"/>
      <c r="HKA16"/>
      <c r="HKB16"/>
      <c r="HKC16"/>
      <c r="HKD16"/>
      <c r="HKE16"/>
      <c r="HKF16"/>
      <c r="HKG16"/>
      <c r="HKH16"/>
      <c r="HKI16"/>
      <c r="HKJ16"/>
      <c r="HKK16"/>
      <c r="HKL16"/>
      <c r="HKM16"/>
      <c r="HKN16"/>
      <c r="HKO16"/>
      <c r="HKP16"/>
      <c r="HKQ16"/>
      <c r="HKR16"/>
      <c r="HKS16"/>
      <c r="HKT16"/>
      <c r="HKU16"/>
      <c r="HKV16"/>
      <c r="HKW16"/>
      <c r="HKX16"/>
      <c r="HKY16"/>
      <c r="HKZ16"/>
      <c r="HLA16"/>
      <c r="HLB16"/>
      <c r="HLC16"/>
      <c r="HLD16"/>
      <c r="HLE16"/>
      <c r="HLF16"/>
      <c r="HLG16"/>
      <c r="HLH16"/>
      <c r="HLI16"/>
      <c r="HLJ16"/>
      <c r="HLK16"/>
      <c r="HLL16"/>
      <c r="HLM16"/>
      <c r="HLN16"/>
      <c r="HLO16"/>
      <c r="HLP16"/>
      <c r="HLQ16"/>
      <c r="HLR16"/>
      <c r="HLS16"/>
      <c r="HLT16"/>
      <c r="HLU16"/>
      <c r="HLV16"/>
      <c r="HLW16"/>
      <c r="HLX16"/>
      <c r="HLY16"/>
      <c r="HLZ16"/>
      <c r="HMA16"/>
      <c r="HMB16"/>
      <c r="HMC16"/>
      <c r="HMD16"/>
      <c r="HME16"/>
      <c r="HMF16"/>
      <c r="HMG16"/>
      <c r="HMH16"/>
      <c r="HMI16"/>
      <c r="HMJ16"/>
      <c r="HMK16"/>
      <c r="HML16"/>
      <c r="HMM16"/>
      <c r="HMN16"/>
      <c r="HMO16"/>
      <c r="HMP16"/>
      <c r="HMQ16"/>
      <c r="HMR16"/>
      <c r="HMS16"/>
      <c r="HMT16"/>
      <c r="HMU16"/>
      <c r="HMV16"/>
      <c r="HMW16"/>
      <c r="HMX16"/>
      <c r="HMY16"/>
      <c r="HMZ16"/>
      <c r="HNA16"/>
      <c r="HNB16"/>
      <c r="HNC16"/>
      <c r="HND16"/>
      <c r="HNE16"/>
      <c r="HNF16"/>
      <c r="HNG16"/>
      <c r="HNH16"/>
      <c r="HNI16"/>
      <c r="HNJ16"/>
      <c r="HNK16"/>
      <c r="HNL16"/>
      <c r="HNM16"/>
      <c r="HNN16"/>
      <c r="HNO16"/>
      <c r="HNP16"/>
      <c r="HNQ16"/>
      <c r="HNR16"/>
      <c r="HNS16"/>
      <c r="HNT16"/>
      <c r="HNU16"/>
      <c r="HNV16"/>
      <c r="HNW16"/>
      <c r="HNX16"/>
      <c r="HNY16"/>
      <c r="HNZ16"/>
      <c r="HOA16"/>
      <c r="HOB16"/>
      <c r="HOC16"/>
      <c r="HOD16"/>
      <c r="HOE16"/>
      <c r="HOF16"/>
      <c r="HOG16"/>
      <c r="HOH16"/>
      <c r="HOI16"/>
      <c r="HOJ16"/>
      <c r="HOK16"/>
      <c r="HOL16"/>
      <c r="HOM16"/>
      <c r="HON16"/>
      <c r="HOO16"/>
      <c r="HOP16"/>
      <c r="HOQ16"/>
      <c r="HOR16"/>
      <c r="HOS16"/>
      <c r="HOT16"/>
      <c r="HOU16"/>
      <c r="HOV16"/>
      <c r="HOW16"/>
      <c r="HOX16"/>
      <c r="HOY16"/>
      <c r="HOZ16"/>
      <c r="HPA16"/>
      <c r="HPB16"/>
      <c r="HPC16"/>
      <c r="HPD16"/>
      <c r="HPE16"/>
      <c r="HPF16"/>
      <c r="HPG16"/>
      <c r="HPH16"/>
      <c r="HPI16"/>
      <c r="HPJ16"/>
      <c r="HPK16"/>
      <c r="HPL16"/>
      <c r="HPM16"/>
      <c r="HPN16"/>
      <c r="HPO16"/>
      <c r="HPP16"/>
      <c r="HPQ16"/>
      <c r="HPR16"/>
      <c r="HPS16"/>
      <c r="HPT16"/>
      <c r="HPU16"/>
      <c r="HPV16"/>
      <c r="HPW16"/>
      <c r="HPX16"/>
      <c r="HPY16"/>
      <c r="HPZ16"/>
      <c r="HQA16"/>
      <c r="HQB16"/>
      <c r="HQC16"/>
      <c r="HQD16"/>
      <c r="HQE16"/>
      <c r="HQF16"/>
      <c r="HQG16"/>
      <c r="HQH16"/>
      <c r="HQI16"/>
      <c r="HQJ16"/>
      <c r="HQK16"/>
      <c r="HQL16"/>
      <c r="HQM16"/>
      <c r="HQN16"/>
      <c r="HQO16"/>
      <c r="HQP16"/>
      <c r="HQQ16"/>
      <c r="HQR16"/>
      <c r="HQS16"/>
      <c r="HQT16"/>
      <c r="HQU16"/>
      <c r="HQV16"/>
      <c r="HQW16"/>
      <c r="HQX16"/>
      <c r="HQY16"/>
      <c r="HQZ16"/>
      <c r="HRA16"/>
      <c r="HRB16"/>
      <c r="HRC16"/>
      <c r="HRD16"/>
      <c r="HRE16"/>
      <c r="HRF16"/>
      <c r="HRG16"/>
      <c r="HRH16"/>
      <c r="HRI16"/>
      <c r="HRJ16"/>
      <c r="HRK16"/>
      <c r="HRL16"/>
      <c r="HRM16"/>
      <c r="HRN16"/>
      <c r="HRO16"/>
      <c r="HRP16"/>
      <c r="HRQ16"/>
      <c r="HRR16"/>
      <c r="HRS16"/>
      <c r="HRT16"/>
      <c r="HRU16"/>
      <c r="HRV16"/>
      <c r="HRW16"/>
      <c r="HRX16"/>
      <c r="HRY16"/>
      <c r="HRZ16"/>
      <c r="HSA16"/>
      <c r="HSB16"/>
      <c r="HSC16"/>
      <c r="HSD16"/>
      <c r="HSE16"/>
      <c r="HSF16"/>
      <c r="HSG16"/>
      <c r="HSH16"/>
      <c r="HSI16"/>
      <c r="HSJ16"/>
      <c r="HSK16"/>
      <c r="HSL16"/>
      <c r="HSM16"/>
      <c r="HSN16"/>
      <c r="HSO16"/>
      <c r="HSP16"/>
      <c r="HSQ16"/>
      <c r="HSR16"/>
      <c r="HSS16"/>
      <c r="HST16"/>
      <c r="HSU16"/>
      <c r="HSV16"/>
      <c r="HSW16"/>
      <c r="HSX16"/>
      <c r="HSY16"/>
      <c r="HSZ16"/>
      <c r="HTA16"/>
      <c r="HTB16"/>
      <c r="HTC16"/>
      <c r="HTD16"/>
      <c r="HTE16"/>
      <c r="HTF16"/>
      <c r="HTG16"/>
      <c r="HTH16"/>
      <c r="HTI16"/>
      <c r="HTJ16"/>
      <c r="HTK16"/>
      <c r="HTL16"/>
      <c r="HTM16"/>
      <c r="HTN16"/>
      <c r="HTO16"/>
      <c r="HTP16"/>
      <c r="HTQ16"/>
      <c r="HTR16"/>
      <c r="HTS16"/>
      <c r="HTT16"/>
      <c r="HTU16"/>
      <c r="HTV16"/>
      <c r="HTW16"/>
      <c r="HTX16"/>
      <c r="HTY16"/>
      <c r="HTZ16"/>
      <c r="HUA16"/>
      <c r="HUB16"/>
      <c r="HUC16"/>
      <c r="HUD16"/>
      <c r="HUE16"/>
      <c r="HUF16"/>
      <c r="HUG16"/>
      <c r="HUH16"/>
      <c r="HUI16"/>
      <c r="HUJ16"/>
      <c r="HUK16"/>
      <c r="HUL16"/>
      <c r="HUM16"/>
      <c r="HUN16"/>
      <c r="HUO16"/>
      <c r="HUP16"/>
      <c r="HUQ16"/>
      <c r="HUR16"/>
      <c r="HUS16"/>
      <c r="HUT16"/>
      <c r="HUU16"/>
      <c r="HUV16"/>
      <c r="HUW16"/>
      <c r="HUX16"/>
      <c r="HUY16"/>
      <c r="HUZ16"/>
      <c r="HVA16"/>
      <c r="HVB16"/>
      <c r="HVC16"/>
      <c r="HVD16"/>
      <c r="HVE16"/>
      <c r="HVF16"/>
      <c r="HVG16"/>
      <c r="HVH16"/>
      <c r="HVI16"/>
      <c r="HVJ16"/>
      <c r="HVK16"/>
      <c r="HVL16"/>
      <c r="HVM16"/>
      <c r="HVN16"/>
      <c r="HVO16"/>
      <c r="HVP16"/>
      <c r="HVQ16"/>
      <c r="HVR16"/>
      <c r="HVS16"/>
      <c r="HVT16"/>
      <c r="HVU16"/>
      <c r="HVV16"/>
      <c r="HVW16"/>
      <c r="HVX16"/>
      <c r="HVY16"/>
      <c r="HVZ16"/>
      <c r="HWA16"/>
      <c r="HWB16"/>
      <c r="HWC16"/>
      <c r="HWD16"/>
      <c r="HWE16"/>
      <c r="HWF16"/>
      <c r="HWG16"/>
      <c r="HWH16"/>
      <c r="HWI16"/>
      <c r="HWJ16"/>
      <c r="HWK16"/>
      <c r="HWL16"/>
      <c r="HWM16"/>
      <c r="HWN16"/>
      <c r="HWO16"/>
      <c r="HWP16"/>
      <c r="HWQ16"/>
      <c r="HWR16"/>
      <c r="HWS16"/>
      <c r="HWT16"/>
      <c r="HWU16"/>
      <c r="HWV16"/>
      <c r="HWW16"/>
      <c r="HWX16"/>
      <c r="HWY16"/>
      <c r="HWZ16"/>
      <c r="HXA16"/>
      <c r="HXB16"/>
      <c r="HXC16"/>
      <c r="HXD16"/>
      <c r="HXE16"/>
      <c r="HXF16"/>
      <c r="HXG16"/>
      <c r="HXH16"/>
      <c r="HXI16"/>
      <c r="HXJ16"/>
      <c r="HXK16"/>
      <c r="HXL16"/>
      <c r="HXM16"/>
      <c r="HXN16"/>
      <c r="HXO16"/>
      <c r="HXP16"/>
      <c r="HXQ16"/>
      <c r="HXR16"/>
      <c r="HXS16"/>
      <c r="HXT16"/>
      <c r="HXU16"/>
      <c r="HXV16"/>
      <c r="HXW16"/>
      <c r="HXX16"/>
      <c r="HXY16"/>
      <c r="HXZ16"/>
      <c r="HYA16"/>
      <c r="HYB16"/>
      <c r="HYC16"/>
      <c r="HYD16"/>
      <c r="HYE16"/>
      <c r="HYF16"/>
      <c r="HYG16"/>
      <c r="HYH16"/>
      <c r="HYI16"/>
      <c r="HYJ16"/>
      <c r="HYK16"/>
      <c r="HYL16"/>
      <c r="HYM16"/>
      <c r="HYN16"/>
      <c r="HYO16"/>
      <c r="HYP16"/>
      <c r="HYQ16"/>
      <c r="HYR16"/>
      <c r="HYS16"/>
      <c r="HYT16"/>
      <c r="HYU16"/>
      <c r="HYV16"/>
      <c r="HYW16"/>
      <c r="HYX16"/>
      <c r="HYY16"/>
      <c r="HYZ16"/>
      <c r="HZA16"/>
      <c r="HZB16"/>
      <c r="HZC16"/>
      <c r="HZD16"/>
      <c r="HZE16"/>
      <c r="HZF16"/>
      <c r="HZG16"/>
      <c r="HZH16"/>
      <c r="HZI16"/>
      <c r="HZJ16"/>
      <c r="HZK16"/>
      <c r="HZL16"/>
      <c r="HZM16"/>
      <c r="HZN16"/>
      <c r="HZO16"/>
      <c r="HZP16"/>
      <c r="HZQ16"/>
      <c r="HZR16"/>
      <c r="HZS16"/>
      <c r="HZT16"/>
      <c r="HZU16"/>
      <c r="HZV16"/>
      <c r="HZW16"/>
      <c r="HZX16"/>
      <c r="HZY16"/>
      <c r="HZZ16"/>
      <c r="IAA16"/>
      <c r="IAB16"/>
      <c r="IAC16"/>
      <c r="IAD16"/>
      <c r="IAE16"/>
      <c r="IAF16"/>
      <c r="IAG16"/>
      <c r="IAH16"/>
      <c r="IAI16"/>
      <c r="IAJ16"/>
      <c r="IAK16"/>
      <c r="IAL16"/>
      <c r="IAM16"/>
      <c r="IAN16"/>
      <c r="IAO16"/>
      <c r="IAP16"/>
      <c r="IAQ16"/>
      <c r="IAR16"/>
      <c r="IAS16"/>
      <c r="IAT16"/>
      <c r="IAU16"/>
      <c r="IAV16"/>
      <c r="IAW16"/>
      <c r="IAX16"/>
      <c r="IAY16"/>
      <c r="IAZ16"/>
      <c r="IBA16"/>
      <c r="IBB16"/>
      <c r="IBC16"/>
      <c r="IBD16"/>
      <c r="IBE16"/>
      <c r="IBF16"/>
      <c r="IBG16"/>
      <c r="IBH16"/>
      <c r="IBI16"/>
      <c r="IBJ16"/>
      <c r="IBK16"/>
      <c r="IBL16"/>
      <c r="IBM16"/>
      <c r="IBN16"/>
      <c r="IBO16"/>
      <c r="IBP16"/>
      <c r="IBQ16"/>
      <c r="IBR16"/>
      <c r="IBS16"/>
      <c r="IBT16"/>
      <c r="IBU16"/>
      <c r="IBV16"/>
      <c r="IBW16"/>
      <c r="IBX16"/>
      <c r="IBY16"/>
      <c r="IBZ16"/>
      <c r="ICA16"/>
      <c r="ICB16"/>
      <c r="ICC16"/>
      <c r="ICD16"/>
      <c r="ICE16"/>
      <c r="ICF16"/>
      <c r="ICG16"/>
      <c r="ICH16"/>
      <c r="ICI16"/>
      <c r="ICJ16"/>
      <c r="ICK16"/>
      <c r="ICL16"/>
      <c r="ICM16"/>
      <c r="ICN16"/>
      <c r="ICO16"/>
      <c r="ICP16"/>
      <c r="ICQ16"/>
      <c r="ICR16"/>
      <c r="ICS16"/>
      <c r="ICT16"/>
      <c r="ICU16"/>
      <c r="ICV16"/>
      <c r="ICW16"/>
      <c r="ICX16"/>
      <c r="ICY16"/>
      <c r="ICZ16"/>
      <c r="IDA16"/>
      <c r="IDB16"/>
      <c r="IDC16"/>
      <c r="IDD16"/>
      <c r="IDE16"/>
      <c r="IDF16"/>
      <c r="IDG16"/>
      <c r="IDH16"/>
      <c r="IDI16"/>
      <c r="IDJ16"/>
      <c r="IDK16"/>
      <c r="IDL16"/>
      <c r="IDM16"/>
      <c r="IDN16"/>
      <c r="IDO16"/>
      <c r="IDP16"/>
      <c r="IDQ16"/>
      <c r="IDR16"/>
      <c r="IDS16"/>
      <c r="IDT16"/>
      <c r="IDU16"/>
      <c r="IDV16"/>
      <c r="IDW16"/>
      <c r="IDX16"/>
      <c r="IDY16"/>
      <c r="IDZ16"/>
      <c r="IEA16"/>
      <c r="IEB16"/>
      <c r="IEC16"/>
      <c r="IED16"/>
      <c r="IEE16"/>
      <c r="IEF16"/>
      <c r="IEG16"/>
      <c r="IEH16"/>
      <c r="IEI16"/>
      <c r="IEJ16"/>
      <c r="IEK16"/>
      <c r="IEL16"/>
      <c r="IEM16"/>
      <c r="IEN16"/>
      <c r="IEO16"/>
      <c r="IEP16"/>
      <c r="IEQ16"/>
      <c r="IER16"/>
      <c r="IES16"/>
      <c r="IET16"/>
      <c r="IEU16"/>
      <c r="IEV16"/>
      <c r="IEW16"/>
      <c r="IEX16"/>
      <c r="IEY16"/>
      <c r="IEZ16"/>
      <c r="IFA16"/>
      <c r="IFB16"/>
      <c r="IFC16"/>
      <c r="IFD16"/>
      <c r="IFE16"/>
      <c r="IFF16"/>
      <c r="IFG16"/>
      <c r="IFH16"/>
      <c r="IFI16"/>
      <c r="IFJ16"/>
      <c r="IFK16"/>
      <c r="IFL16"/>
      <c r="IFM16"/>
      <c r="IFN16"/>
      <c r="IFO16"/>
      <c r="IFP16"/>
      <c r="IFQ16"/>
      <c r="IFR16"/>
      <c r="IFS16"/>
      <c r="IFT16"/>
      <c r="IFU16"/>
      <c r="IFV16"/>
      <c r="IFW16"/>
      <c r="IFX16"/>
      <c r="IFY16"/>
      <c r="IFZ16"/>
      <c r="IGA16"/>
      <c r="IGB16"/>
      <c r="IGC16"/>
      <c r="IGD16"/>
      <c r="IGE16"/>
      <c r="IGF16"/>
      <c r="IGG16"/>
      <c r="IGH16"/>
      <c r="IGI16"/>
      <c r="IGJ16"/>
      <c r="IGK16"/>
      <c r="IGL16"/>
      <c r="IGM16"/>
      <c r="IGN16"/>
      <c r="IGO16"/>
      <c r="IGP16"/>
      <c r="IGQ16"/>
      <c r="IGR16"/>
      <c r="IGS16"/>
      <c r="IGT16"/>
      <c r="IGU16"/>
      <c r="IGV16"/>
      <c r="IGW16"/>
      <c r="IGX16"/>
      <c r="IGY16"/>
      <c r="IGZ16"/>
      <c r="IHA16"/>
      <c r="IHB16"/>
      <c r="IHC16"/>
      <c r="IHD16"/>
      <c r="IHE16"/>
      <c r="IHF16"/>
      <c r="IHG16"/>
      <c r="IHH16"/>
      <c r="IHI16"/>
      <c r="IHJ16"/>
      <c r="IHK16"/>
      <c r="IHL16"/>
      <c r="IHM16"/>
      <c r="IHN16"/>
      <c r="IHO16"/>
      <c r="IHP16"/>
      <c r="IHQ16"/>
      <c r="IHR16"/>
      <c r="IHS16"/>
      <c r="IHT16"/>
      <c r="IHU16"/>
      <c r="IHV16"/>
      <c r="IHW16"/>
      <c r="IHX16"/>
      <c r="IHY16"/>
      <c r="IHZ16"/>
      <c r="IIA16"/>
      <c r="IIB16"/>
      <c r="IIC16"/>
      <c r="IID16"/>
      <c r="IIE16"/>
      <c r="IIF16"/>
      <c r="IIG16"/>
      <c r="IIH16"/>
      <c r="III16"/>
      <c r="IIJ16"/>
      <c r="IIK16"/>
      <c r="IIL16"/>
      <c r="IIM16"/>
      <c r="IIN16"/>
      <c r="IIO16"/>
      <c r="IIP16"/>
      <c r="IIQ16"/>
      <c r="IIR16"/>
      <c r="IIS16"/>
      <c r="IIT16"/>
      <c r="IIU16"/>
      <c r="IIV16"/>
      <c r="IIW16"/>
      <c r="IIX16"/>
      <c r="IIY16"/>
      <c r="IIZ16"/>
      <c r="IJA16"/>
      <c r="IJB16"/>
      <c r="IJC16"/>
      <c r="IJD16"/>
      <c r="IJE16"/>
      <c r="IJF16"/>
      <c r="IJG16"/>
      <c r="IJH16"/>
      <c r="IJI16"/>
      <c r="IJJ16"/>
      <c r="IJK16"/>
      <c r="IJL16"/>
      <c r="IJM16"/>
      <c r="IJN16"/>
      <c r="IJO16"/>
      <c r="IJP16"/>
      <c r="IJQ16"/>
      <c r="IJR16"/>
      <c r="IJS16"/>
      <c r="IJT16"/>
      <c r="IJU16"/>
      <c r="IJV16"/>
      <c r="IJW16"/>
      <c r="IJX16"/>
      <c r="IJY16"/>
      <c r="IJZ16"/>
      <c r="IKA16"/>
      <c r="IKB16"/>
      <c r="IKC16"/>
      <c r="IKD16"/>
      <c r="IKE16"/>
      <c r="IKF16"/>
      <c r="IKG16"/>
      <c r="IKH16"/>
      <c r="IKI16"/>
      <c r="IKJ16"/>
      <c r="IKK16"/>
      <c r="IKL16"/>
      <c r="IKM16"/>
      <c r="IKN16"/>
      <c r="IKO16"/>
      <c r="IKP16"/>
      <c r="IKQ16"/>
      <c r="IKR16"/>
      <c r="IKS16"/>
      <c r="IKT16"/>
      <c r="IKU16"/>
      <c r="IKV16"/>
      <c r="IKW16"/>
      <c r="IKX16"/>
      <c r="IKY16"/>
      <c r="IKZ16"/>
      <c r="ILA16"/>
      <c r="ILB16"/>
      <c r="ILC16"/>
      <c r="ILD16"/>
      <c r="ILE16"/>
      <c r="ILF16"/>
      <c r="ILG16"/>
      <c r="ILH16"/>
      <c r="ILI16"/>
      <c r="ILJ16"/>
      <c r="ILK16"/>
      <c r="ILL16"/>
      <c r="ILM16"/>
      <c r="ILN16"/>
      <c r="ILO16"/>
      <c r="ILP16"/>
      <c r="ILQ16"/>
      <c r="ILR16"/>
      <c r="ILS16"/>
      <c r="ILT16"/>
      <c r="ILU16"/>
      <c r="ILV16"/>
      <c r="ILW16"/>
      <c r="ILX16"/>
      <c r="ILY16"/>
      <c r="ILZ16"/>
      <c r="IMA16"/>
      <c r="IMB16"/>
      <c r="IMC16"/>
      <c r="IMD16"/>
      <c r="IME16"/>
      <c r="IMF16"/>
      <c r="IMG16"/>
      <c r="IMH16"/>
      <c r="IMI16"/>
      <c r="IMJ16"/>
      <c r="IMK16"/>
      <c r="IML16"/>
      <c r="IMM16"/>
      <c r="IMN16"/>
      <c r="IMO16"/>
      <c r="IMP16"/>
      <c r="IMQ16"/>
      <c r="IMR16"/>
      <c r="IMS16"/>
      <c r="IMT16"/>
      <c r="IMU16"/>
      <c r="IMV16"/>
      <c r="IMW16"/>
      <c r="IMX16"/>
      <c r="IMY16"/>
      <c r="IMZ16"/>
      <c r="INA16"/>
      <c r="INB16"/>
      <c r="INC16"/>
      <c r="IND16"/>
      <c r="INE16"/>
      <c r="INF16"/>
      <c r="ING16"/>
      <c r="INH16"/>
      <c r="INI16"/>
      <c r="INJ16"/>
      <c r="INK16"/>
      <c r="INL16"/>
      <c r="INM16"/>
      <c r="INN16"/>
      <c r="INO16"/>
      <c r="INP16"/>
      <c r="INQ16"/>
      <c r="INR16"/>
      <c r="INS16"/>
      <c r="INT16"/>
      <c r="INU16"/>
      <c r="INV16"/>
      <c r="INW16"/>
      <c r="INX16"/>
      <c r="INY16"/>
      <c r="INZ16"/>
      <c r="IOA16"/>
      <c r="IOB16"/>
      <c r="IOC16"/>
      <c r="IOD16"/>
      <c r="IOE16"/>
      <c r="IOF16"/>
      <c r="IOG16"/>
      <c r="IOH16"/>
      <c r="IOI16"/>
      <c r="IOJ16"/>
      <c r="IOK16"/>
      <c r="IOL16"/>
      <c r="IOM16"/>
      <c r="ION16"/>
      <c r="IOO16"/>
      <c r="IOP16"/>
      <c r="IOQ16"/>
      <c r="IOR16"/>
      <c r="IOS16"/>
      <c r="IOT16"/>
      <c r="IOU16"/>
      <c r="IOV16"/>
      <c r="IOW16"/>
      <c r="IOX16"/>
      <c r="IOY16"/>
      <c r="IOZ16"/>
      <c r="IPA16"/>
      <c r="IPB16"/>
      <c r="IPC16"/>
      <c r="IPD16"/>
      <c r="IPE16"/>
      <c r="IPF16"/>
      <c r="IPG16"/>
      <c r="IPH16"/>
      <c r="IPI16"/>
      <c r="IPJ16"/>
      <c r="IPK16"/>
      <c r="IPL16"/>
      <c r="IPM16"/>
      <c r="IPN16"/>
      <c r="IPO16"/>
      <c r="IPP16"/>
      <c r="IPQ16"/>
      <c r="IPR16"/>
      <c r="IPS16"/>
      <c r="IPT16"/>
      <c r="IPU16"/>
      <c r="IPV16"/>
      <c r="IPW16"/>
      <c r="IPX16"/>
      <c r="IPY16"/>
      <c r="IPZ16"/>
      <c r="IQA16"/>
      <c r="IQB16"/>
      <c r="IQC16"/>
      <c r="IQD16"/>
      <c r="IQE16"/>
      <c r="IQF16"/>
      <c r="IQG16"/>
      <c r="IQH16"/>
      <c r="IQI16"/>
      <c r="IQJ16"/>
      <c r="IQK16"/>
      <c r="IQL16"/>
      <c r="IQM16"/>
      <c r="IQN16"/>
      <c r="IQO16"/>
      <c r="IQP16"/>
      <c r="IQQ16"/>
      <c r="IQR16"/>
      <c r="IQS16"/>
      <c r="IQT16"/>
      <c r="IQU16"/>
      <c r="IQV16"/>
      <c r="IQW16"/>
      <c r="IQX16"/>
      <c r="IQY16"/>
      <c r="IQZ16"/>
      <c r="IRA16"/>
      <c r="IRB16"/>
      <c r="IRC16"/>
      <c r="IRD16"/>
      <c r="IRE16"/>
      <c r="IRF16"/>
      <c r="IRG16"/>
      <c r="IRH16"/>
      <c r="IRI16"/>
      <c r="IRJ16"/>
      <c r="IRK16"/>
      <c r="IRL16"/>
      <c r="IRM16"/>
      <c r="IRN16"/>
      <c r="IRO16"/>
      <c r="IRP16"/>
      <c r="IRQ16"/>
      <c r="IRR16"/>
      <c r="IRS16"/>
      <c r="IRT16"/>
      <c r="IRU16"/>
      <c r="IRV16"/>
      <c r="IRW16"/>
      <c r="IRX16"/>
      <c r="IRY16"/>
      <c r="IRZ16"/>
      <c r="ISA16"/>
      <c r="ISB16"/>
      <c r="ISC16"/>
      <c r="ISD16"/>
      <c r="ISE16"/>
      <c r="ISF16"/>
      <c r="ISG16"/>
      <c r="ISH16"/>
      <c r="ISI16"/>
      <c r="ISJ16"/>
      <c r="ISK16"/>
      <c r="ISL16"/>
      <c r="ISM16"/>
      <c r="ISN16"/>
      <c r="ISO16"/>
      <c r="ISP16"/>
      <c r="ISQ16"/>
      <c r="ISR16"/>
      <c r="ISS16"/>
      <c r="IST16"/>
      <c r="ISU16"/>
      <c r="ISV16"/>
      <c r="ISW16"/>
      <c r="ISX16"/>
      <c r="ISY16"/>
      <c r="ISZ16"/>
      <c r="ITA16"/>
      <c r="ITB16"/>
      <c r="ITC16"/>
      <c r="ITD16"/>
      <c r="ITE16"/>
      <c r="ITF16"/>
      <c r="ITG16"/>
      <c r="ITH16"/>
      <c r="ITI16"/>
      <c r="ITJ16"/>
      <c r="ITK16"/>
      <c r="ITL16"/>
      <c r="ITM16"/>
      <c r="ITN16"/>
      <c r="ITO16"/>
      <c r="ITP16"/>
      <c r="ITQ16"/>
      <c r="ITR16"/>
      <c r="ITS16"/>
      <c r="ITT16"/>
      <c r="ITU16"/>
      <c r="ITV16"/>
      <c r="ITW16"/>
      <c r="ITX16"/>
      <c r="ITY16"/>
      <c r="ITZ16"/>
      <c r="IUA16"/>
      <c r="IUB16"/>
      <c r="IUC16"/>
      <c r="IUD16"/>
      <c r="IUE16"/>
      <c r="IUF16"/>
      <c r="IUG16"/>
      <c r="IUH16"/>
      <c r="IUI16"/>
      <c r="IUJ16"/>
      <c r="IUK16"/>
      <c r="IUL16"/>
      <c r="IUM16"/>
      <c r="IUN16"/>
      <c r="IUO16"/>
      <c r="IUP16"/>
      <c r="IUQ16"/>
      <c r="IUR16"/>
      <c r="IUS16"/>
      <c r="IUT16"/>
      <c r="IUU16"/>
      <c r="IUV16"/>
      <c r="IUW16"/>
      <c r="IUX16"/>
      <c r="IUY16"/>
      <c r="IUZ16"/>
      <c r="IVA16"/>
      <c r="IVB16"/>
      <c r="IVC16"/>
      <c r="IVD16"/>
      <c r="IVE16"/>
      <c r="IVF16"/>
      <c r="IVG16"/>
      <c r="IVH16"/>
      <c r="IVI16"/>
      <c r="IVJ16"/>
      <c r="IVK16"/>
      <c r="IVL16"/>
      <c r="IVM16"/>
      <c r="IVN16"/>
      <c r="IVO16"/>
      <c r="IVP16"/>
      <c r="IVQ16"/>
      <c r="IVR16"/>
      <c r="IVS16"/>
      <c r="IVT16"/>
      <c r="IVU16"/>
      <c r="IVV16"/>
      <c r="IVW16"/>
      <c r="IVX16"/>
      <c r="IVY16"/>
      <c r="IVZ16"/>
      <c r="IWA16"/>
      <c r="IWB16"/>
      <c r="IWC16"/>
      <c r="IWD16"/>
      <c r="IWE16"/>
      <c r="IWF16"/>
      <c r="IWG16"/>
      <c r="IWH16"/>
      <c r="IWI16"/>
      <c r="IWJ16"/>
      <c r="IWK16"/>
      <c r="IWL16"/>
      <c r="IWM16"/>
      <c r="IWN16"/>
      <c r="IWO16"/>
      <c r="IWP16"/>
      <c r="IWQ16"/>
      <c r="IWR16"/>
      <c r="IWS16"/>
      <c r="IWT16"/>
      <c r="IWU16"/>
      <c r="IWV16"/>
      <c r="IWW16"/>
      <c r="IWX16"/>
      <c r="IWY16"/>
      <c r="IWZ16"/>
      <c r="IXA16"/>
      <c r="IXB16"/>
      <c r="IXC16"/>
      <c r="IXD16"/>
      <c r="IXE16"/>
      <c r="IXF16"/>
      <c r="IXG16"/>
      <c r="IXH16"/>
      <c r="IXI16"/>
      <c r="IXJ16"/>
      <c r="IXK16"/>
      <c r="IXL16"/>
      <c r="IXM16"/>
      <c r="IXN16"/>
      <c r="IXO16"/>
      <c r="IXP16"/>
      <c r="IXQ16"/>
      <c r="IXR16"/>
      <c r="IXS16"/>
      <c r="IXT16"/>
      <c r="IXU16"/>
      <c r="IXV16"/>
      <c r="IXW16"/>
      <c r="IXX16"/>
      <c r="IXY16"/>
      <c r="IXZ16"/>
      <c r="IYA16"/>
      <c r="IYB16"/>
      <c r="IYC16"/>
      <c r="IYD16"/>
      <c r="IYE16"/>
      <c r="IYF16"/>
      <c r="IYG16"/>
      <c r="IYH16"/>
      <c r="IYI16"/>
      <c r="IYJ16"/>
      <c r="IYK16"/>
      <c r="IYL16"/>
      <c r="IYM16"/>
      <c r="IYN16"/>
      <c r="IYO16"/>
      <c r="IYP16"/>
      <c r="IYQ16"/>
      <c r="IYR16"/>
      <c r="IYS16"/>
      <c r="IYT16"/>
      <c r="IYU16"/>
      <c r="IYV16"/>
      <c r="IYW16"/>
      <c r="IYX16"/>
      <c r="IYY16"/>
      <c r="IYZ16"/>
      <c r="IZA16"/>
      <c r="IZB16"/>
      <c r="IZC16"/>
      <c r="IZD16"/>
      <c r="IZE16"/>
      <c r="IZF16"/>
      <c r="IZG16"/>
      <c r="IZH16"/>
      <c r="IZI16"/>
      <c r="IZJ16"/>
      <c r="IZK16"/>
      <c r="IZL16"/>
      <c r="IZM16"/>
      <c r="IZN16"/>
      <c r="IZO16"/>
      <c r="IZP16"/>
      <c r="IZQ16"/>
      <c r="IZR16"/>
      <c r="IZS16"/>
      <c r="IZT16"/>
      <c r="IZU16"/>
      <c r="IZV16"/>
      <c r="IZW16"/>
      <c r="IZX16"/>
      <c r="IZY16"/>
      <c r="IZZ16"/>
      <c r="JAA16"/>
      <c r="JAB16"/>
      <c r="JAC16"/>
      <c r="JAD16"/>
      <c r="JAE16"/>
      <c r="JAF16"/>
      <c r="JAG16"/>
      <c r="JAH16"/>
      <c r="JAI16"/>
      <c r="JAJ16"/>
      <c r="JAK16"/>
      <c r="JAL16"/>
      <c r="JAM16"/>
      <c r="JAN16"/>
      <c r="JAO16"/>
      <c r="JAP16"/>
      <c r="JAQ16"/>
      <c r="JAR16"/>
      <c r="JAS16"/>
      <c r="JAT16"/>
      <c r="JAU16"/>
      <c r="JAV16"/>
      <c r="JAW16"/>
      <c r="JAX16"/>
      <c r="JAY16"/>
      <c r="JAZ16"/>
      <c r="JBA16"/>
      <c r="JBB16"/>
      <c r="JBC16"/>
      <c r="JBD16"/>
      <c r="JBE16"/>
      <c r="JBF16"/>
      <c r="JBG16"/>
      <c r="JBH16"/>
      <c r="JBI16"/>
      <c r="JBJ16"/>
      <c r="JBK16"/>
      <c r="JBL16"/>
      <c r="JBM16"/>
      <c r="JBN16"/>
      <c r="JBO16"/>
      <c r="JBP16"/>
      <c r="JBQ16"/>
      <c r="JBR16"/>
      <c r="JBS16"/>
      <c r="JBT16"/>
      <c r="JBU16"/>
      <c r="JBV16"/>
      <c r="JBW16"/>
      <c r="JBX16"/>
      <c r="JBY16"/>
      <c r="JBZ16"/>
      <c r="JCA16"/>
      <c r="JCB16"/>
      <c r="JCC16"/>
      <c r="JCD16"/>
      <c r="JCE16"/>
      <c r="JCF16"/>
      <c r="JCG16"/>
      <c r="JCH16"/>
      <c r="JCI16"/>
      <c r="JCJ16"/>
      <c r="JCK16"/>
      <c r="JCL16"/>
      <c r="JCM16"/>
      <c r="JCN16"/>
      <c r="JCO16"/>
      <c r="JCP16"/>
      <c r="JCQ16"/>
      <c r="JCR16"/>
      <c r="JCS16"/>
      <c r="JCT16"/>
      <c r="JCU16"/>
      <c r="JCV16"/>
      <c r="JCW16"/>
      <c r="JCX16"/>
      <c r="JCY16"/>
      <c r="JCZ16"/>
      <c r="JDA16"/>
      <c r="JDB16"/>
      <c r="JDC16"/>
      <c r="JDD16"/>
      <c r="JDE16"/>
      <c r="JDF16"/>
      <c r="JDG16"/>
      <c r="JDH16"/>
      <c r="JDI16"/>
      <c r="JDJ16"/>
      <c r="JDK16"/>
      <c r="JDL16"/>
      <c r="JDM16"/>
      <c r="JDN16"/>
      <c r="JDO16"/>
      <c r="JDP16"/>
      <c r="JDQ16"/>
      <c r="JDR16"/>
      <c r="JDS16"/>
      <c r="JDT16"/>
      <c r="JDU16"/>
      <c r="JDV16"/>
      <c r="JDW16"/>
      <c r="JDX16"/>
      <c r="JDY16"/>
      <c r="JDZ16"/>
      <c r="JEA16"/>
      <c r="JEB16"/>
      <c r="JEC16"/>
      <c r="JED16"/>
      <c r="JEE16"/>
      <c r="JEF16"/>
      <c r="JEG16"/>
      <c r="JEH16"/>
      <c r="JEI16"/>
      <c r="JEJ16"/>
      <c r="JEK16"/>
      <c r="JEL16"/>
      <c r="JEM16"/>
      <c r="JEN16"/>
      <c r="JEO16"/>
      <c r="JEP16"/>
      <c r="JEQ16"/>
      <c r="JER16"/>
      <c r="JES16"/>
      <c r="JET16"/>
      <c r="JEU16"/>
      <c r="JEV16"/>
      <c r="JEW16"/>
      <c r="JEX16"/>
      <c r="JEY16"/>
      <c r="JEZ16"/>
      <c r="JFA16"/>
      <c r="JFB16"/>
      <c r="JFC16"/>
      <c r="JFD16"/>
      <c r="JFE16"/>
      <c r="JFF16"/>
      <c r="JFG16"/>
      <c r="JFH16"/>
      <c r="JFI16"/>
      <c r="JFJ16"/>
      <c r="JFK16"/>
      <c r="JFL16"/>
      <c r="JFM16"/>
      <c r="JFN16"/>
      <c r="JFO16"/>
      <c r="JFP16"/>
      <c r="JFQ16"/>
      <c r="JFR16"/>
      <c r="JFS16"/>
      <c r="JFT16"/>
      <c r="JFU16"/>
      <c r="JFV16"/>
      <c r="JFW16"/>
      <c r="JFX16"/>
      <c r="JFY16"/>
      <c r="JFZ16"/>
      <c r="JGA16"/>
      <c r="JGB16"/>
      <c r="JGC16"/>
      <c r="JGD16"/>
      <c r="JGE16"/>
      <c r="JGF16"/>
      <c r="JGG16"/>
      <c r="JGH16"/>
      <c r="JGI16"/>
      <c r="JGJ16"/>
      <c r="JGK16"/>
      <c r="JGL16"/>
      <c r="JGM16"/>
      <c r="JGN16"/>
      <c r="JGO16"/>
      <c r="JGP16"/>
      <c r="JGQ16"/>
      <c r="JGR16"/>
      <c r="JGS16"/>
      <c r="JGT16"/>
      <c r="JGU16"/>
      <c r="JGV16"/>
      <c r="JGW16"/>
      <c r="JGX16"/>
      <c r="JGY16"/>
      <c r="JGZ16"/>
      <c r="JHA16"/>
      <c r="JHB16"/>
      <c r="JHC16"/>
      <c r="JHD16"/>
      <c r="JHE16"/>
      <c r="JHF16"/>
      <c r="JHG16"/>
      <c r="JHH16"/>
      <c r="JHI16"/>
      <c r="JHJ16"/>
      <c r="JHK16"/>
      <c r="JHL16"/>
      <c r="JHM16"/>
      <c r="JHN16"/>
      <c r="JHO16"/>
      <c r="JHP16"/>
      <c r="JHQ16"/>
      <c r="JHR16"/>
      <c r="JHS16"/>
      <c r="JHT16"/>
      <c r="JHU16"/>
      <c r="JHV16"/>
      <c r="JHW16"/>
      <c r="JHX16"/>
      <c r="JHY16"/>
      <c r="JHZ16"/>
      <c r="JIA16"/>
      <c r="JIB16"/>
      <c r="JIC16"/>
      <c r="JID16"/>
      <c r="JIE16"/>
      <c r="JIF16"/>
      <c r="JIG16"/>
      <c r="JIH16"/>
      <c r="JII16"/>
      <c r="JIJ16"/>
      <c r="JIK16"/>
      <c r="JIL16"/>
      <c r="JIM16"/>
      <c r="JIN16"/>
      <c r="JIO16"/>
      <c r="JIP16"/>
      <c r="JIQ16"/>
      <c r="JIR16"/>
      <c r="JIS16"/>
      <c r="JIT16"/>
      <c r="JIU16"/>
      <c r="JIV16"/>
      <c r="JIW16"/>
      <c r="JIX16"/>
      <c r="JIY16"/>
      <c r="JIZ16"/>
      <c r="JJA16"/>
      <c r="JJB16"/>
      <c r="JJC16"/>
      <c r="JJD16"/>
      <c r="JJE16"/>
      <c r="JJF16"/>
      <c r="JJG16"/>
      <c r="JJH16"/>
      <c r="JJI16"/>
      <c r="JJJ16"/>
      <c r="JJK16"/>
      <c r="JJL16"/>
      <c r="JJM16"/>
      <c r="JJN16"/>
      <c r="JJO16"/>
      <c r="JJP16"/>
      <c r="JJQ16"/>
      <c r="JJR16"/>
      <c r="JJS16"/>
      <c r="JJT16"/>
      <c r="JJU16"/>
      <c r="JJV16"/>
      <c r="JJW16"/>
      <c r="JJX16"/>
      <c r="JJY16"/>
      <c r="JJZ16"/>
      <c r="JKA16"/>
      <c r="JKB16"/>
      <c r="JKC16"/>
      <c r="JKD16"/>
      <c r="JKE16"/>
      <c r="JKF16"/>
      <c r="JKG16"/>
      <c r="JKH16"/>
      <c r="JKI16"/>
      <c r="JKJ16"/>
      <c r="JKK16"/>
      <c r="JKL16"/>
      <c r="JKM16"/>
      <c r="JKN16"/>
      <c r="JKO16"/>
      <c r="JKP16"/>
      <c r="JKQ16"/>
      <c r="JKR16"/>
      <c r="JKS16"/>
      <c r="JKT16"/>
      <c r="JKU16"/>
      <c r="JKV16"/>
      <c r="JKW16"/>
      <c r="JKX16"/>
      <c r="JKY16"/>
      <c r="JKZ16"/>
      <c r="JLA16"/>
      <c r="JLB16"/>
      <c r="JLC16"/>
      <c r="JLD16"/>
      <c r="JLE16"/>
      <c r="JLF16"/>
      <c r="JLG16"/>
      <c r="JLH16"/>
      <c r="JLI16"/>
      <c r="JLJ16"/>
      <c r="JLK16"/>
      <c r="JLL16"/>
      <c r="JLM16"/>
      <c r="JLN16"/>
      <c r="JLO16"/>
      <c r="JLP16"/>
      <c r="JLQ16"/>
      <c r="JLR16"/>
      <c r="JLS16"/>
      <c r="JLT16"/>
      <c r="JLU16"/>
      <c r="JLV16"/>
      <c r="JLW16"/>
      <c r="JLX16"/>
      <c r="JLY16"/>
      <c r="JLZ16"/>
      <c r="JMA16"/>
      <c r="JMB16"/>
      <c r="JMC16"/>
      <c r="JMD16"/>
      <c r="JME16"/>
      <c r="JMF16"/>
      <c r="JMG16"/>
      <c r="JMH16"/>
      <c r="JMI16"/>
      <c r="JMJ16"/>
      <c r="JMK16"/>
      <c r="JML16"/>
      <c r="JMM16"/>
      <c r="JMN16"/>
      <c r="JMO16"/>
      <c r="JMP16"/>
      <c r="JMQ16"/>
      <c r="JMR16"/>
      <c r="JMS16"/>
      <c r="JMT16"/>
      <c r="JMU16"/>
      <c r="JMV16"/>
      <c r="JMW16"/>
      <c r="JMX16"/>
      <c r="JMY16"/>
      <c r="JMZ16"/>
      <c r="JNA16"/>
      <c r="JNB16"/>
      <c r="JNC16"/>
      <c r="JND16"/>
      <c r="JNE16"/>
      <c r="JNF16"/>
      <c r="JNG16"/>
      <c r="JNH16"/>
      <c r="JNI16"/>
      <c r="JNJ16"/>
      <c r="JNK16"/>
      <c r="JNL16"/>
      <c r="JNM16"/>
      <c r="JNN16"/>
      <c r="JNO16"/>
      <c r="JNP16"/>
      <c r="JNQ16"/>
      <c r="JNR16"/>
      <c r="JNS16"/>
      <c r="JNT16"/>
      <c r="JNU16"/>
      <c r="JNV16"/>
      <c r="JNW16"/>
      <c r="JNX16"/>
      <c r="JNY16"/>
      <c r="JNZ16"/>
      <c r="JOA16"/>
      <c r="JOB16"/>
      <c r="JOC16"/>
      <c r="JOD16"/>
      <c r="JOE16"/>
      <c r="JOF16"/>
      <c r="JOG16"/>
      <c r="JOH16"/>
      <c r="JOI16"/>
      <c r="JOJ16"/>
      <c r="JOK16"/>
      <c r="JOL16"/>
      <c r="JOM16"/>
      <c r="JON16"/>
      <c r="JOO16"/>
      <c r="JOP16"/>
      <c r="JOQ16"/>
      <c r="JOR16"/>
      <c r="JOS16"/>
      <c r="JOT16"/>
      <c r="JOU16"/>
      <c r="JOV16"/>
      <c r="JOW16"/>
      <c r="JOX16"/>
      <c r="JOY16"/>
      <c r="JOZ16"/>
      <c r="JPA16"/>
      <c r="JPB16"/>
      <c r="JPC16"/>
      <c r="JPD16"/>
      <c r="JPE16"/>
      <c r="JPF16"/>
      <c r="JPG16"/>
      <c r="JPH16"/>
      <c r="JPI16"/>
      <c r="JPJ16"/>
      <c r="JPK16"/>
      <c r="JPL16"/>
      <c r="JPM16"/>
      <c r="JPN16"/>
      <c r="JPO16"/>
      <c r="JPP16"/>
      <c r="JPQ16"/>
      <c r="JPR16"/>
      <c r="JPS16"/>
      <c r="JPT16"/>
      <c r="JPU16"/>
      <c r="JPV16"/>
      <c r="JPW16"/>
      <c r="JPX16"/>
      <c r="JPY16"/>
      <c r="JPZ16"/>
      <c r="JQA16"/>
      <c r="JQB16"/>
      <c r="JQC16"/>
      <c r="JQD16"/>
      <c r="JQE16"/>
      <c r="JQF16"/>
      <c r="JQG16"/>
      <c r="JQH16"/>
      <c r="JQI16"/>
      <c r="JQJ16"/>
      <c r="JQK16"/>
      <c r="JQL16"/>
      <c r="JQM16"/>
      <c r="JQN16"/>
      <c r="JQO16"/>
      <c r="JQP16"/>
      <c r="JQQ16"/>
      <c r="JQR16"/>
      <c r="JQS16"/>
      <c r="JQT16"/>
      <c r="JQU16"/>
      <c r="JQV16"/>
      <c r="JQW16"/>
      <c r="JQX16"/>
      <c r="JQY16"/>
      <c r="JQZ16"/>
      <c r="JRA16"/>
      <c r="JRB16"/>
      <c r="JRC16"/>
      <c r="JRD16"/>
      <c r="JRE16"/>
      <c r="JRF16"/>
      <c r="JRG16"/>
      <c r="JRH16"/>
      <c r="JRI16"/>
      <c r="JRJ16"/>
      <c r="JRK16"/>
      <c r="JRL16"/>
      <c r="JRM16"/>
      <c r="JRN16"/>
      <c r="JRO16"/>
      <c r="JRP16"/>
      <c r="JRQ16"/>
      <c r="JRR16"/>
      <c r="JRS16"/>
      <c r="JRT16"/>
      <c r="JRU16"/>
      <c r="JRV16"/>
      <c r="JRW16"/>
      <c r="JRX16"/>
      <c r="JRY16"/>
      <c r="JRZ16"/>
      <c r="JSA16"/>
      <c r="JSB16"/>
      <c r="JSC16"/>
      <c r="JSD16"/>
      <c r="JSE16"/>
      <c r="JSF16"/>
      <c r="JSG16"/>
      <c r="JSH16"/>
      <c r="JSI16"/>
      <c r="JSJ16"/>
      <c r="JSK16"/>
      <c r="JSL16"/>
      <c r="JSM16"/>
      <c r="JSN16"/>
      <c r="JSO16"/>
      <c r="JSP16"/>
      <c r="JSQ16"/>
      <c r="JSR16"/>
      <c r="JSS16"/>
      <c r="JST16"/>
      <c r="JSU16"/>
      <c r="JSV16"/>
      <c r="JSW16"/>
      <c r="JSX16"/>
      <c r="JSY16"/>
      <c r="JSZ16"/>
      <c r="JTA16"/>
      <c r="JTB16"/>
      <c r="JTC16"/>
      <c r="JTD16"/>
      <c r="JTE16"/>
      <c r="JTF16"/>
      <c r="JTG16"/>
      <c r="JTH16"/>
      <c r="JTI16"/>
      <c r="JTJ16"/>
      <c r="JTK16"/>
      <c r="JTL16"/>
      <c r="JTM16"/>
      <c r="JTN16"/>
      <c r="JTO16"/>
      <c r="JTP16"/>
      <c r="JTQ16"/>
      <c r="JTR16"/>
      <c r="JTS16"/>
      <c r="JTT16"/>
      <c r="JTU16"/>
      <c r="JTV16"/>
      <c r="JTW16"/>
      <c r="JTX16"/>
      <c r="JTY16"/>
      <c r="JTZ16"/>
      <c r="JUA16"/>
      <c r="JUB16"/>
      <c r="JUC16"/>
      <c r="JUD16"/>
      <c r="JUE16"/>
      <c r="JUF16"/>
      <c r="JUG16"/>
      <c r="JUH16"/>
      <c r="JUI16"/>
      <c r="JUJ16"/>
      <c r="JUK16"/>
      <c r="JUL16"/>
      <c r="JUM16"/>
      <c r="JUN16"/>
      <c r="JUO16"/>
      <c r="JUP16"/>
      <c r="JUQ16"/>
      <c r="JUR16"/>
      <c r="JUS16"/>
      <c r="JUT16"/>
      <c r="JUU16"/>
      <c r="JUV16"/>
      <c r="JUW16"/>
      <c r="JUX16"/>
      <c r="JUY16"/>
      <c r="JUZ16"/>
      <c r="JVA16"/>
      <c r="JVB16"/>
      <c r="JVC16"/>
      <c r="JVD16"/>
      <c r="JVE16"/>
      <c r="JVF16"/>
      <c r="JVG16"/>
      <c r="JVH16"/>
      <c r="JVI16"/>
      <c r="JVJ16"/>
      <c r="JVK16"/>
      <c r="JVL16"/>
      <c r="JVM16"/>
      <c r="JVN16"/>
      <c r="JVO16"/>
      <c r="JVP16"/>
      <c r="JVQ16"/>
      <c r="JVR16"/>
      <c r="JVS16"/>
      <c r="JVT16"/>
      <c r="JVU16"/>
      <c r="JVV16"/>
      <c r="JVW16"/>
      <c r="JVX16"/>
      <c r="JVY16"/>
      <c r="JVZ16"/>
      <c r="JWA16"/>
      <c r="JWB16"/>
      <c r="JWC16"/>
      <c r="JWD16"/>
      <c r="JWE16"/>
      <c r="JWF16"/>
      <c r="JWG16"/>
      <c r="JWH16"/>
      <c r="JWI16"/>
      <c r="JWJ16"/>
      <c r="JWK16"/>
      <c r="JWL16"/>
      <c r="JWM16"/>
      <c r="JWN16"/>
      <c r="JWO16"/>
      <c r="JWP16"/>
      <c r="JWQ16"/>
      <c r="JWR16"/>
      <c r="JWS16"/>
      <c r="JWT16"/>
      <c r="JWU16"/>
      <c r="JWV16"/>
      <c r="JWW16"/>
      <c r="JWX16"/>
      <c r="JWY16"/>
      <c r="JWZ16"/>
      <c r="JXA16"/>
      <c r="JXB16"/>
      <c r="JXC16"/>
      <c r="JXD16"/>
      <c r="JXE16"/>
      <c r="JXF16"/>
      <c r="JXG16"/>
      <c r="JXH16"/>
      <c r="JXI16"/>
      <c r="JXJ16"/>
      <c r="JXK16"/>
      <c r="JXL16"/>
      <c r="JXM16"/>
      <c r="JXN16"/>
      <c r="JXO16"/>
      <c r="JXP16"/>
      <c r="JXQ16"/>
      <c r="JXR16"/>
      <c r="JXS16"/>
      <c r="JXT16"/>
      <c r="JXU16"/>
      <c r="JXV16"/>
      <c r="JXW16"/>
      <c r="JXX16"/>
      <c r="JXY16"/>
      <c r="JXZ16"/>
      <c r="JYA16"/>
      <c r="JYB16"/>
      <c r="JYC16"/>
      <c r="JYD16"/>
      <c r="JYE16"/>
      <c r="JYF16"/>
      <c r="JYG16"/>
      <c r="JYH16"/>
      <c r="JYI16"/>
      <c r="JYJ16"/>
      <c r="JYK16"/>
      <c r="JYL16"/>
      <c r="JYM16"/>
      <c r="JYN16"/>
      <c r="JYO16"/>
      <c r="JYP16"/>
      <c r="JYQ16"/>
      <c r="JYR16"/>
      <c r="JYS16"/>
      <c r="JYT16"/>
      <c r="JYU16"/>
      <c r="JYV16"/>
      <c r="JYW16"/>
      <c r="JYX16"/>
      <c r="JYY16"/>
      <c r="JYZ16"/>
      <c r="JZA16"/>
      <c r="JZB16"/>
      <c r="JZC16"/>
      <c r="JZD16"/>
      <c r="JZE16"/>
      <c r="JZF16"/>
      <c r="JZG16"/>
      <c r="JZH16"/>
      <c r="JZI16"/>
      <c r="JZJ16"/>
      <c r="JZK16"/>
      <c r="JZL16"/>
      <c r="JZM16"/>
      <c r="JZN16"/>
      <c r="JZO16"/>
      <c r="JZP16"/>
      <c r="JZQ16"/>
      <c r="JZR16"/>
      <c r="JZS16"/>
      <c r="JZT16"/>
      <c r="JZU16"/>
      <c r="JZV16"/>
      <c r="JZW16"/>
      <c r="JZX16"/>
      <c r="JZY16"/>
      <c r="JZZ16"/>
      <c r="KAA16"/>
      <c r="KAB16"/>
      <c r="KAC16"/>
      <c r="KAD16"/>
      <c r="KAE16"/>
      <c r="KAF16"/>
      <c r="KAG16"/>
      <c r="KAH16"/>
      <c r="KAI16"/>
      <c r="KAJ16"/>
      <c r="KAK16"/>
      <c r="KAL16"/>
      <c r="KAM16"/>
      <c r="KAN16"/>
      <c r="KAO16"/>
      <c r="KAP16"/>
      <c r="KAQ16"/>
      <c r="KAR16"/>
      <c r="KAS16"/>
      <c r="KAT16"/>
      <c r="KAU16"/>
      <c r="KAV16"/>
      <c r="KAW16"/>
      <c r="KAX16"/>
      <c r="KAY16"/>
      <c r="KAZ16"/>
      <c r="KBA16"/>
      <c r="KBB16"/>
      <c r="KBC16"/>
      <c r="KBD16"/>
      <c r="KBE16"/>
      <c r="KBF16"/>
      <c r="KBG16"/>
      <c r="KBH16"/>
      <c r="KBI16"/>
      <c r="KBJ16"/>
      <c r="KBK16"/>
      <c r="KBL16"/>
      <c r="KBM16"/>
      <c r="KBN16"/>
      <c r="KBO16"/>
      <c r="KBP16"/>
      <c r="KBQ16"/>
      <c r="KBR16"/>
      <c r="KBS16"/>
      <c r="KBT16"/>
      <c r="KBU16"/>
      <c r="KBV16"/>
      <c r="KBW16"/>
      <c r="KBX16"/>
      <c r="KBY16"/>
      <c r="KBZ16"/>
      <c r="KCA16"/>
      <c r="KCB16"/>
      <c r="KCC16"/>
      <c r="KCD16"/>
      <c r="KCE16"/>
      <c r="KCF16"/>
      <c r="KCG16"/>
      <c r="KCH16"/>
      <c r="KCI16"/>
      <c r="KCJ16"/>
      <c r="KCK16"/>
      <c r="KCL16"/>
      <c r="KCM16"/>
      <c r="KCN16"/>
      <c r="KCO16"/>
      <c r="KCP16"/>
      <c r="KCQ16"/>
      <c r="KCR16"/>
      <c r="KCS16"/>
      <c r="KCT16"/>
      <c r="KCU16"/>
      <c r="KCV16"/>
      <c r="KCW16"/>
      <c r="KCX16"/>
      <c r="KCY16"/>
      <c r="KCZ16"/>
      <c r="KDA16"/>
      <c r="KDB16"/>
      <c r="KDC16"/>
      <c r="KDD16"/>
      <c r="KDE16"/>
      <c r="KDF16"/>
      <c r="KDG16"/>
      <c r="KDH16"/>
      <c r="KDI16"/>
      <c r="KDJ16"/>
      <c r="KDK16"/>
      <c r="KDL16"/>
      <c r="KDM16"/>
      <c r="KDN16"/>
      <c r="KDO16"/>
      <c r="KDP16"/>
      <c r="KDQ16"/>
      <c r="KDR16"/>
      <c r="KDS16"/>
      <c r="KDT16"/>
      <c r="KDU16"/>
      <c r="KDV16"/>
      <c r="KDW16"/>
      <c r="KDX16"/>
      <c r="KDY16"/>
      <c r="KDZ16"/>
      <c r="KEA16"/>
      <c r="KEB16"/>
      <c r="KEC16"/>
      <c r="KED16"/>
      <c r="KEE16"/>
      <c r="KEF16"/>
      <c r="KEG16"/>
      <c r="KEH16"/>
      <c r="KEI16"/>
      <c r="KEJ16"/>
      <c r="KEK16"/>
      <c r="KEL16"/>
      <c r="KEM16"/>
      <c r="KEN16"/>
      <c r="KEO16"/>
      <c r="KEP16"/>
      <c r="KEQ16"/>
      <c r="KER16"/>
      <c r="KES16"/>
      <c r="KET16"/>
      <c r="KEU16"/>
      <c r="KEV16"/>
      <c r="KEW16"/>
      <c r="KEX16"/>
      <c r="KEY16"/>
      <c r="KEZ16"/>
      <c r="KFA16"/>
      <c r="KFB16"/>
      <c r="KFC16"/>
      <c r="KFD16"/>
      <c r="KFE16"/>
      <c r="KFF16"/>
      <c r="KFG16"/>
      <c r="KFH16"/>
      <c r="KFI16"/>
      <c r="KFJ16"/>
      <c r="KFK16"/>
      <c r="KFL16"/>
      <c r="KFM16"/>
      <c r="KFN16"/>
      <c r="KFO16"/>
      <c r="KFP16"/>
      <c r="KFQ16"/>
      <c r="KFR16"/>
      <c r="KFS16"/>
      <c r="KFT16"/>
      <c r="KFU16"/>
      <c r="KFV16"/>
      <c r="KFW16"/>
      <c r="KFX16"/>
      <c r="KFY16"/>
      <c r="KFZ16"/>
      <c r="KGA16"/>
      <c r="KGB16"/>
      <c r="KGC16"/>
      <c r="KGD16"/>
      <c r="KGE16"/>
      <c r="KGF16"/>
      <c r="KGG16"/>
      <c r="KGH16"/>
      <c r="KGI16"/>
      <c r="KGJ16"/>
      <c r="KGK16"/>
      <c r="KGL16"/>
      <c r="KGM16"/>
      <c r="KGN16"/>
      <c r="KGO16"/>
      <c r="KGP16"/>
      <c r="KGQ16"/>
      <c r="KGR16"/>
      <c r="KGS16"/>
      <c r="KGT16"/>
      <c r="KGU16"/>
      <c r="KGV16"/>
      <c r="KGW16"/>
      <c r="KGX16"/>
      <c r="KGY16"/>
      <c r="KGZ16"/>
      <c r="KHA16"/>
      <c r="KHB16"/>
      <c r="KHC16"/>
      <c r="KHD16"/>
      <c r="KHE16"/>
      <c r="KHF16"/>
      <c r="KHG16"/>
      <c r="KHH16"/>
      <c r="KHI16"/>
      <c r="KHJ16"/>
      <c r="KHK16"/>
      <c r="KHL16"/>
      <c r="KHM16"/>
      <c r="KHN16"/>
      <c r="KHO16"/>
      <c r="KHP16"/>
      <c r="KHQ16"/>
      <c r="KHR16"/>
      <c r="KHS16"/>
      <c r="KHT16"/>
      <c r="KHU16"/>
      <c r="KHV16"/>
      <c r="KHW16"/>
      <c r="KHX16"/>
      <c r="KHY16"/>
      <c r="KHZ16"/>
      <c r="KIA16"/>
      <c r="KIB16"/>
      <c r="KIC16"/>
      <c r="KID16"/>
      <c r="KIE16"/>
      <c r="KIF16"/>
      <c r="KIG16"/>
      <c r="KIH16"/>
      <c r="KII16"/>
      <c r="KIJ16"/>
      <c r="KIK16"/>
      <c r="KIL16"/>
      <c r="KIM16"/>
      <c r="KIN16"/>
      <c r="KIO16"/>
      <c r="KIP16"/>
      <c r="KIQ16"/>
      <c r="KIR16"/>
      <c r="KIS16"/>
      <c r="KIT16"/>
      <c r="KIU16"/>
      <c r="KIV16"/>
      <c r="KIW16"/>
      <c r="KIX16"/>
      <c r="KIY16"/>
      <c r="KIZ16"/>
      <c r="KJA16"/>
      <c r="KJB16"/>
      <c r="KJC16"/>
      <c r="KJD16"/>
      <c r="KJE16"/>
      <c r="KJF16"/>
      <c r="KJG16"/>
      <c r="KJH16"/>
      <c r="KJI16"/>
      <c r="KJJ16"/>
      <c r="KJK16"/>
      <c r="KJL16"/>
      <c r="KJM16"/>
      <c r="KJN16"/>
      <c r="KJO16"/>
      <c r="KJP16"/>
      <c r="KJQ16"/>
      <c r="KJR16"/>
      <c r="KJS16"/>
      <c r="KJT16"/>
      <c r="KJU16"/>
      <c r="KJV16"/>
      <c r="KJW16"/>
      <c r="KJX16"/>
      <c r="KJY16"/>
      <c r="KJZ16"/>
      <c r="KKA16"/>
      <c r="KKB16"/>
      <c r="KKC16"/>
      <c r="KKD16"/>
      <c r="KKE16"/>
      <c r="KKF16"/>
      <c r="KKG16"/>
      <c r="KKH16"/>
      <c r="KKI16"/>
      <c r="KKJ16"/>
      <c r="KKK16"/>
      <c r="KKL16"/>
      <c r="KKM16"/>
      <c r="KKN16"/>
      <c r="KKO16"/>
      <c r="KKP16"/>
      <c r="KKQ16"/>
      <c r="KKR16"/>
      <c r="KKS16"/>
      <c r="KKT16"/>
      <c r="KKU16"/>
      <c r="KKV16"/>
      <c r="KKW16"/>
      <c r="KKX16"/>
      <c r="KKY16"/>
      <c r="KKZ16"/>
      <c r="KLA16"/>
      <c r="KLB16"/>
      <c r="KLC16"/>
      <c r="KLD16"/>
      <c r="KLE16"/>
      <c r="KLF16"/>
      <c r="KLG16"/>
      <c r="KLH16"/>
      <c r="KLI16"/>
      <c r="KLJ16"/>
      <c r="KLK16"/>
      <c r="KLL16"/>
      <c r="KLM16"/>
      <c r="KLN16"/>
      <c r="KLO16"/>
      <c r="KLP16"/>
      <c r="KLQ16"/>
      <c r="KLR16"/>
      <c r="KLS16"/>
      <c r="KLT16"/>
      <c r="KLU16"/>
      <c r="KLV16"/>
      <c r="KLW16"/>
      <c r="KLX16"/>
      <c r="KLY16"/>
      <c r="KLZ16"/>
      <c r="KMA16"/>
      <c r="KMB16"/>
      <c r="KMC16"/>
      <c r="KMD16"/>
      <c r="KME16"/>
      <c r="KMF16"/>
      <c r="KMG16"/>
      <c r="KMH16"/>
      <c r="KMI16"/>
      <c r="KMJ16"/>
      <c r="KMK16"/>
      <c r="KML16"/>
      <c r="KMM16"/>
      <c r="KMN16"/>
      <c r="KMO16"/>
      <c r="KMP16"/>
      <c r="KMQ16"/>
      <c r="KMR16"/>
      <c r="KMS16"/>
      <c r="KMT16"/>
      <c r="KMU16"/>
      <c r="KMV16"/>
      <c r="KMW16"/>
      <c r="KMX16"/>
      <c r="KMY16"/>
      <c r="KMZ16"/>
      <c r="KNA16"/>
      <c r="KNB16"/>
      <c r="KNC16"/>
      <c r="KND16"/>
      <c r="KNE16"/>
      <c r="KNF16"/>
      <c r="KNG16"/>
      <c r="KNH16"/>
      <c r="KNI16"/>
      <c r="KNJ16"/>
      <c r="KNK16"/>
      <c r="KNL16"/>
      <c r="KNM16"/>
      <c r="KNN16"/>
      <c r="KNO16"/>
      <c r="KNP16"/>
      <c r="KNQ16"/>
      <c r="KNR16"/>
      <c r="KNS16"/>
      <c r="KNT16"/>
      <c r="KNU16"/>
      <c r="KNV16"/>
      <c r="KNW16"/>
      <c r="KNX16"/>
      <c r="KNY16"/>
      <c r="KNZ16"/>
      <c r="KOA16"/>
      <c r="KOB16"/>
      <c r="KOC16"/>
      <c r="KOD16"/>
      <c r="KOE16"/>
      <c r="KOF16"/>
      <c r="KOG16"/>
      <c r="KOH16"/>
      <c r="KOI16"/>
      <c r="KOJ16"/>
      <c r="KOK16"/>
      <c r="KOL16"/>
      <c r="KOM16"/>
      <c r="KON16"/>
      <c r="KOO16"/>
      <c r="KOP16"/>
      <c r="KOQ16"/>
      <c r="KOR16"/>
      <c r="KOS16"/>
      <c r="KOT16"/>
      <c r="KOU16"/>
      <c r="KOV16"/>
      <c r="KOW16"/>
      <c r="KOX16"/>
      <c r="KOY16"/>
      <c r="KOZ16"/>
      <c r="KPA16"/>
      <c r="KPB16"/>
      <c r="KPC16"/>
      <c r="KPD16"/>
      <c r="KPE16"/>
      <c r="KPF16"/>
      <c r="KPG16"/>
      <c r="KPH16"/>
      <c r="KPI16"/>
      <c r="KPJ16"/>
      <c r="KPK16"/>
      <c r="KPL16"/>
      <c r="KPM16"/>
      <c r="KPN16"/>
      <c r="KPO16"/>
      <c r="KPP16"/>
      <c r="KPQ16"/>
      <c r="KPR16"/>
      <c r="KPS16"/>
      <c r="KPT16"/>
      <c r="KPU16"/>
      <c r="KPV16"/>
      <c r="KPW16"/>
      <c r="KPX16"/>
      <c r="KPY16"/>
      <c r="KPZ16"/>
      <c r="KQA16"/>
      <c r="KQB16"/>
      <c r="KQC16"/>
      <c r="KQD16"/>
      <c r="KQE16"/>
      <c r="KQF16"/>
      <c r="KQG16"/>
      <c r="KQH16"/>
      <c r="KQI16"/>
      <c r="KQJ16"/>
      <c r="KQK16"/>
      <c r="KQL16"/>
      <c r="KQM16"/>
      <c r="KQN16"/>
      <c r="KQO16"/>
      <c r="KQP16"/>
      <c r="KQQ16"/>
      <c r="KQR16"/>
      <c r="KQS16"/>
      <c r="KQT16"/>
      <c r="KQU16"/>
      <c r="KQV16"/>
      <c r="KQW16"/>
      <c r="KQX16"/>
      <c r="KQY16"/>
      <c r="KQZ16"/>
      <c r="KRA16"/>
      <c r="KRB16"/>
      <c r="KRC16"/>
      <c r="KRD16"/>
      <c r="KRE16"/>
      <c r="KRF16"/>
      <c r="KRG16"/>
      <c r="KRH16"/>
      <c r="KRI16"/>
      <c r="KRJ16"/>
      <c r="KRK16"/>
      <c r="KRL16"/>
      <c r="KRM16"/>
      <c r="KRN16"/>
      <c r="KRO16"/>
      <c r="KRP16"/>
      <c r="KRQ16"/>
      <c r="KRR16"/>
      <c r="KRS16"/>
      <c r="KRT16"/>
      <c r="KRU16"/>
      <c r="KRV16"/>
      <c r="KRW16"/>
      <c r="KRX16"/>
      <c r="KRY16"/>
      <c r="KRZ16"/>
      <c r="KSA16"/>
      <c r="KSB16"/>
      <c r="KSC16"/>
      <c r="KSD16"/>
      <c r="KSE16"/>
      <c r="KSF16"/>
      <c r="KSG16"/>
      <c r="KSH16"/>
      <c r="KSI16"/>
      <c r="KSJ16"/>
      <c r="KSK16"/>
      <c r="KSL16"/>
      <c r="KSM16"/>
      <c r="KSN16"/>
      <c r="KSO16"/>
      <c r="KSP16"/>
      <c r="KSQ16"/>
      <c r="KSR16"/>
      <c r="KSS16"/>
      <c r="KST16"/>
      <c r="KSU16"/>
      <c r="KSV16"/>
      <c r="KSW16"/>
      <c r="KSX16"/>
      <c r="KSY16"/>
      <c r="KSZ16"/>
      <c r="KTA16"/>
      <c r="KTB16"/>
      <c r="KTC16"/>
      <c r="KTD16"/>
      <c r="KTE16"/>
      <c r="KTF16"/>
      <c r="KTG16"/>
      <c r="KTH16"/>
      <c r="KTI16"/>
      <c r="KTJ16"/>
      <c r="KTK16"/>
      <c r="KTL16"/>
      <c r="KTM16"/>
      <c r="KTN16"/>
      <c r="KTO16"/>
      <c r="KTP16"/>
      <c r="KTQ16"/>
      <c r="KTR16"/>
      <c r="KTS16"/>
      <c r="KTT16"/>
      <c r="KTU16"/>
      <c r="KTV16"/>
      <c r="KTW16"/>
      <c r="KTX16"/>
      <c r="KTY16"/>
      <c r="KTZ16"/>
      <c r="KUA16"/>
      <c r="KUB16"/>
      <c r="KUC16"/>
      <c r="KUD16"/>
      <c r="KUE16"/>
      <c r="KUF16"/>
      <c r="KUG16"/>
      <c r="KUH16"/>
      <c r="KUI16"/>
      <c r="KUJ16"/>
      <c r="KUK16"/>
      <c r="KUL16"/>
      <c r="KUM16"/>
      <c r="KUN16"/>
      <c r="KUO16"/>
      <c r="KUP16"/>
      <c r="KUQ16"/>
      <c r="KUR16"/>
      <c r="KUS16"/>
      <c r="KUT16"/>
      <c r="KUU16"/>
      <c r="KUV16"/>
      <c r="KUW16"/>
      <c r="KUX16"/>
      <c r="KUY16"/>
      <c r="KUZ16"/>
      <c r="KVA16"/>
      <c r="KVB16"/>
      <c r="KVC16"/>
      <c r="KVD16"/>
      <c r="KVE16"/>
      <c r="KVF16"/>
      <c r="KVG16"/>
      <c r="KVH16"/>
      <c r="KVI16"/>
      <c r="KVJ16"/>
      <c r="KVK16"/>
      <c r="KVL16"/>
      <c r="KVM16"/>
      <c r="KVN16"/>
      <c r="KVO16"/>
      <c r="KVP16"/>
      <c r="KVQ16"/>
      <c r="KVR16"/>
      <c r="KVS16"/>
      <c r="KVT16"/>
      <c r="KVU16"/>
      <c r="KVV16"/>
      <c r="KVW16"/>
      <c r="KVX16"/>
      <c r="KVY16"/>
      <c r="KVZ16"/>
      <c r="KWA16"/>
      <c r="KWB16"/>
      <c r="KWC16"/>
      <c r="KWD16"/>
      <c r="KWE16"/>
      <c r="KWF16"/>
      <c r="KWG16"/>
      <c r="KWH16"/>
      <c r="KWI16"/>
      <c r="KWJ16"/>
      <c r="KWK16"/>
      <c r="KWL16"/>
      <c r="KWM16"/>
      <c r="KWN16"/>
      <c r="KWO16"/>
      <c r="KWP16"/>
      <c r="KWQ16"/>
      <c r="KWR16"/>
      <c r="KWS16"/>
      <c r="KWT16"/>
      <c r="KWU16"/>
      <c r="KWV16"/>
      <c r="KWW16"/>
      <c r="KWX16"/>
      <c r="KWY16"/>
      <c r="KWZ16"/>
      <c r="KXA16"/>
      <c r="KXB16"/>
      <c r="KXC16"/>
      <c r="KXD16"/>
      <c r="KXE16"/>
      <c r="KXF16"/>
      <c r="KXG16"/>
      <c r="KXH16"/>
      <c r="KXI16"/>
      <c r="KXJ16"/>
      <c r="KXK16"/>
      <c r="KXL16"/>
      <c r="KXM16"/>
      <c r="KXN16"/>
      <c r="KXO16"/>
      <c r="KXP16"/>
      <c r="KXQ16"/>
      <c r="KXR16"/>
      <c r="KXS16"/>
      <c r="KXT16"/>
      <c r="KXU16"/>
      <c r="KXV16"/>
      <c r="KXW16"/>
      <c r="KXX16"/>
      <c r="KXY16"/>
      <c r="KXZ16"/>
      <c r="KYA16"/>
      <c r="KYB16"/>
      <c r="KYC16"/>
      <c r="KYD16"/>
      <c r="KYE16"/>
      <c r="KYF16"/>
      <c r="KYG16"/>
      <c r="KYH16"/>
      <c r="KYI16"/>
      <c r="KYJ16"/>
      <c r="KYK16"/>
      <c r="KYL16"/>
      <c r="KYM16"/>
      <c r="KYN16"/>
      <c r="KYO16"/>
      <c r="KYP16"/>
      <c r="KYQ16"/>
      <c r="KYR16"/>
      <c r="KYS16"/>
      <c r="KYT16"/>
      <c r="KYU16"/>
      <c r="KYV16"/>
      <c r="KYW16"/>
      <c r="KYX16"/>
      <c r="KYY16"/>
      <c r="KYZ16"/>
      <c r="KZA16"/>
      <c r="KZB16"/>
      <c r="KZC16"/>
      <c r="KZD16"/>
      <c r="KZE16"/>
      <c r="KZF16"/>
      <c r="KZG16"/>
      <c r="KZH16"/>
      <c r="KZI16"/>
      <c r="KZJ16"/>
      <c r="KZK16"/>
      <c r="KZL16"/>
      <c r="KZM16"/>
      <c r="KZN16"/>
      <c r="KZO16"/>
      <c r="KZP16"/>
      <c r="KZQ16"/>
      <c r="KZR16"/>
      <c r="KZS16"/>
      <c r="KZT16"/>
      <c r="KZU16"/>
      <c r="KZV16"/>
      <c r="KZW16"/>
      <c r="KZX16"/>
      <c r="KZY16"/>
      <c r="KZZ16"/>
      <c r="LAA16"/>
      <c r="LAB16"/>
      <c r="LAC16"/>
      <c r="LAD16"/>
      <c r="LAE16"/>
      <c r="LAF16"/>
      <c r="LAG16"/>
      <c r="LAH16"/>
      <c r="LAI16"/>
      <c r="LAJ16"/>
      <c r="LAK16"/>
      <c r="LAL16"/>
      <c r="LAM16"/>
      <c r="LAN16"/>
      <c r="LAO16"/>
      <c r="LAP16"/>
      <c r="LAQ16"/>
      <c r="LAR16"/>
      <c r="LAS16"/>
      <c r="LAT16"/>
      <c r="LAU16"/>
      <c r="LAV16"/>
      <c r="LAW16"/>
      <c r="LAX16"/>
      <c r="LAY16"/>
      <c r="LAZ16"/>
      <c r="LBA16"/>
      <c r="LBB16"/>
      <c r="LBC16"/>
      <c r="LBD16"/>
      <c r="LBE16"/>
      <c r="LBF16"/>
      <c r="LBG16"/>
      <c r="LBH16"/>
      <c r="LBI16"/>
      <c r="LBJ16"/>
      <c r="LBK16"/>
      <c r="LBL16"/>
      <c r="LBM16"/>
      <c r="LBN16"/>
      <c r="LBO16"/>
      <c r="LBP16"/>
      <c r="LBQ16"/>
      <c r="LBR16"/>
      <c r="LBS16"/>
      <c r="LBT16"/>
      <c r="LBU16"/>
      <c r="LBV16"/>
      <c r="LBW16"/>
      <c r="LBX16"/>
      <c r="LBY16"/>
      <c r="LBZ16"/>
      <c r="LCA16"/>
      <c r="LCB16"/>
      <c r="LCC16"/>
      <c r="LCD16"/>
      <c r="LCE16"/>
      <c r="LCF16"/>
      <c r="LCG16"/>
      <c r="LCH16"/>
      <c r="LCI16"/>
      <c r="LCJ16"/>
      <c r="LCK16"/>
      <c r="LCL16"/>
      <c r="LCM16"/>
      <c r="LCN16"/>
      <c r="LCO16"/>
      <c r="LCP16"/>
      <c r="LCQ16"/>
      <c r="LCR16"/>
      <c r="LCS16"/>
      <c r="LCT16"/>
      <c r="LCU16"/>
      <c r="LCV16"/>
      <c r="LCW16"/>
      <c r="LCX16"/>
      <c r="LCY16"/>
      <c r="LCZ16"/>
      <c r="LDA16"/>
      <c r="LDB16"/>
      <c r="LDC16"/>
      <c r="LDD16"/>
      <c r="LDE16"/>
      <c r="LDF16"/>
      <c r="LDG16"/>
      <c r="LDH16"/>
      <c r="LDI16"/>
      <c r="LDJ16"/>
      <c r="LDK16"/>
      <c r="LDL16"/>
      <c r="LDM16"/>
      <c r="LDN16"/>
      <c r="LDO16"/>
      <c r="LDP16"/>
      <c r="LDQ16"/>
      <c r="LDR16"/>
      <c r="LDS16"/>
      <c r="LDT16"/>
      <c r="LDU16"/>
      <c r="LDV16"/>
      <c r="LDW16"/>
      <c r="LDX16"/>
      <c r="LDY16"/>
      <c r="LDZ16"/>
      <c r="LEA16"/>
      <c r="LEB16"/>
      <c r="LEC16"/>
      <c r="LED16"/>
      <c r="LEE16"/>
      <c r="LEF16"/>
      <c r="LEG16"/>
      <c r="LEH16"/>
      <c r="LEI16"/>
      <c r="LEJ16"/>
      <c r="LEK16"/>
      <c r="LEL16"/>
      <c r="LEM16"/>
      <c r="LEN16"/>
      <c r="LEO16"/>
      <c r="LEP16"/>
      <c r="LEQ16"/>
      <c r="LER16"/>
      <c r="LES16"/>
      <c r="LET16"/>
      <c r="LEU16"/>
      <c r="LEV16"/>
      <c r="LEW16"/>
      <c r="LEX16"/>
      <c r="LEY16"/>
      <c r="LEZ16"/>
      <c r="LFA16"/>
      <c r="LFB16"/>
      <c r="LFC16"/>
      <c r="LFD16"/>
      <c r="LFE16"/>
      <c r="LFF16"/>
      <c r="LFG16"/>
      <c r="LFH16"/>
      <c r="LFI16"/>
      <c r="LFJ16"/>
      <c r="LFK16"/>
      <c r="LFL16"/>
      <c r="LFM16"/>
      <c r="LFN16"/>
      <c r="LFO16"/>
      <c r="LFP16"/>
      <c r="LFQ16"/>
      <c r="LFR16"/>
      <c r="LFS16"/>
      <c r="LFT16"/>
      <c r="LFU16"/>
      <c r="LFV16"/>
      <c r="LFW16"/>
      <c r="LFX16"/>
      <c r="LFY16"/>
      <c r="LFZ16"/>
      <c r="LGA16"/>
      <c r="LGB16"/>
      <c r="LGC16"/>
      <c r="LGD16"/>
      <c r="LGE16"/>
      <c r="LGF16"/>
      <c r="LGG16"/>
      <c r="LGH16"/>
      <c r="LGI16"/>
      <c r="LGJ16"/>
      <c r="LGK16"/>
      <c r="LGL16"/>
      <c r="LGM16"/>
      <c r="LGN16"/>
      <c r="LGO16"/>
      <c r="LGP16"/>
      <c r="LGQ16"/>
      <c r="LGR16"/>
      <c r="LGS16"/>
      <c r="LGT16"/>
      <c r="LGU16"/>
      <c r="LGV16"/>
      <c r="LGW16"/>
      <c r="LGX16"/>
      <c r="LGY16"/>
      <c r="LGZ16"/>
      <c r="LHA16"/>
      <c r="LHB16"/>
      <c r="LHC16"/>
      <c r="LHD16"/>
      <c r="LHE16"/>
      <c r="LHF16"/>
      <c r="LHG16"/>
      <c r="LHH16"/>
      <c r="LHI16"/>
      <c r="LHJ16"/>
      <c r="LHK16"/>
      <c r="LHL16"/>
      <c r="LHM16"/>
      <c r="LHN16"/>
      <c r="LHO16"/>
      <c r="LHP16"/>
      <c r="LHQ16"/>
      <c r="LHR16"/>
      <c r="LHS16"/>
      <c r="LHT16"/>
      <c r="LHU16"/>
      <c r="LHV16"/>
      <c r="LHW16"/>
      <c r="LHX16"/>
      <c r="LHY16"/>
      <c r="LHZ16"/>
      <c r="LIA16"/>
      <c r="LIB16"/>
      <c r="LIC16"/>
      <c r="LID16"/>
      <c r="LIE16"/>
      <c r="LIF16"/>
      <c r="LIG16"/>
      <c r="LIH16"/>
      <c r="LII16"/>
      <c r="LIJ16"/>
      <c r="LIK16"/>
      <c r="LIL16"/>
      <c r="LIM16"/>
      <c r="LIN16"/>
      <c r="LIO16"/>
      <c r="LIP16"/>
      <c r="LIQ16"/>
      <c r="LIR16"/>
      <c r="LIS16"/>
      <c r="LIT16"/>
      <c r="LIU16"/>
      <c r="LIV16"/>
      <c r="LIW16"/>
      <c r="LIX16"/>
      <c r="LIY16"/>
      <c r="LIZ16"/>
      <c r="LJA16"/>
      <c r="LJB16"/>
      <c r="LJC16"/>
      <c r="LJD16"/>
      <c r="LJE16"/>
      <c r="LJF16"/>
      <c r="LJG16"/>
      <c r="LJH16"/>
      <c r="LJI16"/>
      <c r="LJJ16"/>
      <c r="LJK16"/>
      <c r="LJL16"/>
      <c r="LJM16"/>
      <c r="LJN16"/>
      <c r="LJO16"/>
      <c r="LJP16"/>
      <c r="LJQ16"/>
      <c r="LJR16"/>
      <c r="LJS16"/>
      <c r="LJT16"/>
      <c r="LJU16"/>
      <c r="LJV16"/>
      <c r="LJW16"/>
      <c r="LJX16"/>
      <c r="LJY16"/>
      <c r="LJZ16"/>
      <c r="LKA16"/>
      <c r="LKB16"/>
      <c r="LKC16"/>
      <c r="LKD16"/>
      <c r="LKE16"/>
      <c r="LKF16"/>
      <c r="LKG16"/>
      <c r="LKH16"/>
      <c r="LKI16"/>
      <c r="LKJ16"/>
      <c r="LKK16"/>
      <c r="LKL16"/>
      <c r="LKM16"/>
      <c r="LKN16"/>
      <c r="LKO16"/>
      <c r="LKP16"/>
      <c r="LKQ16"/>
      <c r="LKR16"/>
      <c r="LKS16"/>
      <c r="LKT16"/>
      <c r="LKU16"/>
      <c r="LKV16"/>
      <c r="LKW16"/>
      <c r="LKX16"/>
      <c r="LKY16"/>
      <c r="LKZ16"/>
      <c r="LLA16"/>
      <c r="LLB16"/>
      <c r="LLC16"/>
      <c r="LLD16"/>
      <c r="LLE16"/>
      <c r="LLF16"/>
      <c r="LLG16"/>
      <c r="LLH16"/>
      <c r="LLI16"/>
      <c r="LLJ16"/>
      <c r="LLK16"/>
      <c r="LLL16"/>
      <c r="LLM16"/>
      <c r="LLN16"/>
      <c r="LLO16"/>
      <c r="LLP16"/>
      <c r="LLQ16"/>
      <c r="LLR16"/>
      <c r="LLS16"/>
      <c r="LLT16"/>
      <c r="LLU16"/>
      <c r="LLV16"/>
      <c r="LLW16"/>
      <c r="LLX16"/>
      <c r="LLY16"/>
      <c r="LLZ16"/>
      <c r="LMA16"/>
      <c r="LMB16"/>
      <c r="LMC16"/>
      <c r="LMD16"/>
      <c r="LME16"/>
      <c r="LMF16"/>
      <c r="LMG16"/>
      <c r="LMH16"/>
      <c r="LMI16"/>
      <c r="LMJ16"/>
      <c r="LMK16"/>
      <c r="LML16"/>
      <c r="LMM16"/>
      <c r="LMN16"/>
      <c r="LMO16"/>
      <c r="LMP16"/>
      <c r="LMQ16"/>
      <c r="LMR16"/>
      <c r="LMS16"/>
      <c r="LMT16"/>
      <c r="LMU16"/>
      <c r="LMV16"/>
      <c r="LMW16"/>
      <c r="LMX16"/>
      <c r="LMY16"/>
      <c r="LMZ16"/>
      <c r="LNA16"/>
      <c r="LNB16"/>
      <c r="LNC16"/>
      <c r="LND16"/>
      <c r="LNE16"/>
      <c r="LNF16"/>
      <c r="LNG16"/>
      <c r="LNH16"/>
      <c r="LNI16"/>
      <c r="LNJ16"/>
      <c r="LNK16"/>
      <c r="LNL16"/>
      <c r="LNM16"/>
      <c r="LNN16"/>
      <c r="LNO16"/>
      <c r="LNP16"/>
      <c r="LNQ16"/>
      <c r="LNR16"/>
      <c r="LNS16"/>
      <c r="LNT16"/>
      <c r="LNU16"/>
      <c r="LNV16"/>
      <c r="LNW16"/>
      <c r="LNX16"/>
      <c r="LNY16"/>
      <c r="LNZ16"/>
      <c r="LOA16"/>
      <c r="LOB16"/>
      <c r="LOC16"/>
      <c r="LOD16"/>
      <c r="LOE16"/>
      <c r="LOF16"/>
      <c r="LOG16"/>
      <c r="LOH16"/>
      <c r="LOI16"/>
      <c r="LOJ16"/>
      <c r="LOK16"/>
      <c r="LOL16"/>
      <c r="LOM16"/>
      <c r="LON16"/>
      <c r="LOO16"/>
      <c r="LOP16"/>
      <c r="LOQ16"/>
      <c r="LOR16"/>
      <c r="LOS16"/>
      <c r="LOT16"/>
      <c r="LOU16"/>
      <c r="LOV16"/>
      <c r="LOW16"/>
      <c r="LOX16"/>
      <c r="LOY16"/>
      <c r="LOZ16"/>
      <c r="LPA16"/>
      <c r="LPB16"/>
      <c r="LPC16"/>
      <c r="LPD16"/>
      <c r="LPE16"/>
      <c r="LPF16"/>
      <c r="LPG16"/>
      <c r="LPH16"/>
      <c r="LPI16"/>
      <c r="LPJ16"/>
      <c r="LPK16"/>
      <c r="LPL16"/>
      <c r="LPM16"/>
      <c r="LPN16"/>
      <c r="LPO16"/>
      <c r="LPP16"/>
      <c r="LPQ16"/>
      <c r="LPR16"/>
      <c r="LPS16"/>
      <c r="LPT16"/>
      <c r="LPU16"/>
      <c r="LPV16"/>
      <c r="LPW16"/>
      <c r="LPX16"/>
      <c r="LPY16"/>
      <c r="LPZ16"/>
      <c r="LQA16"/>
      <c r="LQB16"/>
      <c r="LQC16"/>
      <c r="LQD16"/>
      <c r="LQE16"/>
      <c r="LQF16"/>
      <c r="LQG16"/>
      <c r="LQH16"/>
      <c r="LQI16"/>
      <c r="LQJ16"/>
      <c r="LQK16"/>
      <c r="LQL16"/>
      <c r="LQM16"/>
      <c r="LQN16"/>
      <c r="LQO16"/>
      <c r="LQP16"/>
      <c r="LQQ16"/>
      <c r="LQR16"/>
      <c r="LQS16"/>
      <c r="LQT16"/>
      <c r="LQU16"/>
      <c r="LQV16"/>
      <c r="LQW16"/>
      <c r="LQX16"/>
      <c r="LQY16"/>
      <c r="LQZ16"/>
      <c r="LRA16"/>
      <c r="LRB16"/>
      <c r="LRC16"/>
      <c r="LRD16"/>
      <c r="LRE16"/>
      <c r="LRF16"/>
      <c r="LRG16"/>
      <c r="LRH16"/>
      <c r="LRI16"/>
      <c r="LRJ16"/>
      <c r="LRK16"/>
      <c r="LRL16"/>
      <c r="LRM16"/>
      <c r="LRN16"/>
      <c r="LRO16"/>
      <c r="LRP16"/>
      <c r="LRQ16"/>
      <c r="LRR16"/>
      <c r="LRS16"/>
      <c r="LRT16"/>
      <c r="LRU16"/>
      <c r="LRV16"/>
      <c r="LRW16"/>
      <c r="LRX16"/>
      <c r="LRY16"/>
      <c r="LRZ16"/>
      <c r="LSA16"/>
      <c r="LSB16"/>
      <c r="LSC16"/>
      <c r="LSD16"/>
      <c r="LSE16"/>
      <c r="LSF16"/>
      <c r="LSG16"/>
      <c r="LSH16"/>
      <c r="LSI16"/>
      <c r="LSJ16"/>
      <c r="LSK16"/>
      <c r="LSL16"/>
      <c r="LSM16"/>
      <c r="LSN16"/>
      <c r="LSO16"/>
      <c r="LSP16"/>
      <c r="LSQ16"/>
      <c r="LSR16"/>
      <c r="LSS16"/>
      <c r="LST16"/>
      <c r="LSU16"/>
      <c r="LSV16"/>
      <c r="LSW16"/>
      <c r="LSX16"/>
      <c r="LSY16"/>
      <c r="LSZ16"/>
      <c r="LTA16"/>
      <c r="LTB16"/>
      <c r="LTC16"/>
      <c r="LTD16"/>
      <c r="LTE16"/>
      <c r="LTF16"/>
      <c r="LTG16"/>
      <c r="LTH16"/>
      <c r="LTI16"/>
      <c r="LTJ16"/>
      <c r="LTK16"/>
      <c r="LTL16"/>
      <c r="LTM16"/>
      <c r="LTN16"/>
      <c r="LTO16"/>
      <c r="LTP16"/>
      <c r="LTQ16"/>
      <c r="LTR16"/>
      <c r="LTS16"/>
      <c r="LTT16"/>
      <c r="LTU16"/>
      <c r="LTV16"/>
      <c r="LTW16"/>
      <c r="LTX16"/>
      <c r="LTY16"/>
      <c r="LTZ16"/>
      <c r="LUA16"/>
      <c r="LUB16"/>
      <c r="LUC16"/>
      <c r="LUD16"/>
      <c r="LUE16"/>
      <c r="LUF16"/>
      <c r="LUG16"/>
      <c r="LUH16"/>
      <c r="LUI16"/>
      <c r="LUJ16"/>
      <c r="LUK16"/>
      <c r="LUL16"/>
      <c r="LUM16"/>
      <c r="LUN16"/>
      <c r="LUO16"/>
      <c r="LUP16"/>
      <c r="LUQ16"/>
      <c r="LUR16"/>
      <c r="LUS16"/>
      <c r="LUT16"/>
      <c r="LUU16"/>
      <c r="LUV16"/>
      <c r="LUW16"/>
      <c r="LUX16"/>
      <c r="LUY16"/>
      <c r="LUZ16"/>
      <c r="LVA16"/>
      <c r="LVB16"/>
      <c r="LVC16"/>
      <c r="LVD16"/>
      <c r="LVE16"/>
      <c r="LVF16"/>
      <c r="LVG16"/>
      <c r="LVH16"/>
      <c r="LVI16"/>
      <c r="LVJ16"/>
      <c r="LVK16"/>
      <c r="LVL16"/>
      <c r="LVM16"/>
      <c r="LVN16"/>
      <c r="LVO16"/>
      <c r="LVP16"/>
      <c r="LVQ16"/>
      <c r="LVR16"/>
      <c r="LVS16"/>
      <c r="LVT16"/>
      <c r="LVU16"/>
      <c r="LVV16"/>
      <c r="LVW16"/>
      <c r="LVX16"/>
      <c r="LVY16"/>
      <c r="LVZ16"/>
      <c r="LWA16"/>
      <c r="LWB16"/>
      <c r="LWC16"/>
      <c r="LWD16"/>
      <c r="LWE16"/>
      <c r="LWF16"/>
      <c r="LWG16"/>
      <c r="LWH16"/>
      <c r="LWI16"/>
      <c r="LWJ16"/>
      <c r="LWK16"/>
      <c r="LWL16"/>
      <c r="LWM16"/>
      <c r="LWN16"/>
      <c r="LWO16"/>
      <c r="LWP16"/>
      <c r="LWQ16"/>
      <c r="LWR16"/>
      <c r="LWS16"/>
      <c r="LWT16"/>
      <c r="LWU16"/>
      <c r="LWV16"/>
      <c r="LWW16"/>
      <c r="LWX16"/>
      <c r="LWY16"/>
      <c r="LWZ16"/>
      <c r="LXA16"/>
      <c r="LXB16"/>
      <c r="LXC16"/>
      <c r="LXD16"/>
      <c r="LXE16"/>
      <c r="LXF16"/>
      <c r="LXG16"/>
      <c r="LXH16"/>
      <c r="LXI16"/>
      <c r="LXJ16"/>
      <c r="LXK16"/>
      <c r="LXL16"/>
      <c r="LXM16"/>
      <c r="LXN16"/>
      <c r="LXO16"/>
      <c r="LXP16"/>
      <c r="LXQ16"/>
      <c r="LXR16"/>
      <c r="LXS16"/>
      <c r="LXT16"/>
      <c r="LXU16"/>
      <c r="LXV16"/>
      <c r="LXW16"/>
      <c r="LXX16"/>
      <c r="LXY16"/>
      <c r="LXZ16"/>
      <c r="LYA16"/>
      <c r="LYB16"/>
      <c r="LYC16"/>
      <c r="LYD16"/>
      <c r="LYE16"/>
      <c r="LYF16"/>
      <c r="LYG16"/>
      <c r="LYH16"/>
      <c r="LYI16"/>
      <c r="LYJ16"/>
      <c r="LYK16"/>
      <c r="LYL16"/>
      <c r="LYM16"/>
      <c r="LYN16"/>
      <c r="LYO16"/>
      <c r="LYP16"/>
      <c r="LYQ16"/>
      <c r="LYR16"/>
      <c r="LYS16"/>
      <c r="LYT16"/>
      <c r="LYU16"/>
      <c r="LYV16"/>
      <c r="LYW16"/>
      <c r="LYX16"/>
      <c r="LYY16"/>
      <c r="LYZ16"/>
      <c r="LZA16"/>
      <c r="LZB16"/>
      <c r="LZC16"/>
      <c r="LZD16"/>
      <c r="LZE16"/>
      <c r="LZF16"/>
      <c r="LZG16"/>
      <c r="LZH16"/>
      <c r="LZI16"/>
      <c r="LZJ16"/>
      <c r="LZK16"/>
      <c r="LZL16"/>
      <c r="LZM16"/>
      <c r="LZN16"/>
      <c r="LZO16"/>
      <c r="LZP16"/>
      <c r="LZQ16"/>
      <c r="LZR16"/>
      <c r="LZS16"/>
      <c r="LZT16"/>
      <c r="LZU16"/>
      <c r="LZV16"/>
      <c r="LZW16"/>
      <c r="LZX16"/>
      <c r="LZY16"/>
      <c r="LZZ16"/>
      <c r="MAA16"/>
      <c r="MAB16"/>
      <c r="MAC16"/>
      <c r="MAD16"/>
      <c r="MAE16"/>
      <c r="MAF16"/>
      <c r="MAG16"/>
      <c r="MAH16"/>
      <c r="MAI16"/>
      <c r="MAJ16"/>
      <c r="MAK16"/>
      <c r="MAL16"/>
      <c r="MAM16"/>
      <c r="MAN16"/>
      <c r="MAO16"/>
      <c r="MAP16"/>
      <c r="MAQ16"/>
      <c r="MAR16"/>
      <c r="MAS16"/>
      <c r="MAT16"/>
      <c r="MAU16"/>
      <c r="MAV16"/>
      <c r="MAW16"/>
      <c r="MAX16"/>
      <c r="MAY16"/>
      <c r="MAZ16"/>
      <c r="MBA16"/>
      <c r="MBB16"/>
      <c r="MBC16"/>
      <c r="MBD16"/>
      <c r="MBE16"/>
      <c r="MBF16"/>
      <c r="MBG16"/>
      <c r="MBH16"/>
      <c r="MBI16"/>
      <c r="MBJ16"/>
      <c r="MBK16"/>
      <c r="MBL16"/>
      <c r="MBM16"/>
      <c r="MBN16"/>
      <c r="MBO16"/>
      <c r="MBP16"/>
      <c r="MBQ16"/>
      <c r="MBR16"/>
      <c r="MBS16"/>
      <c r="MBT16"/>
      <c r="MBU16"/>
      <c r="MBV16"/>
      <c r="MBW16"/>
      <c r="MBX16"/>
      <c r="MBY16"/>
      <c r="MBZ16"/>
      <c r="MCA16"/>
      <c r="MCB16"/>
      <c r="MCC16"/>
      <c r="MCD16"/>
      <c r="MCE16"/>
      <c r="MCF16"/>
      <c r="MCG16"/>
      <c r="MCH16"/>
      <c r="MCI16"/>
      <c r="MCJ16"/>
      <c r="MCK16"/>
      <c r="MCL16"/>
      <c r="MCM16"/>
      <c r="MCN16"/>
      <c r="MCO16"/>
      <c r="MCP16"/>
      <c r="MCQ16"/>
      <c r="MCR16"/>
      <c r="MCS16"/>
      <c r="MCT16"/>
      <c r="MCU16"/>
      <c r="MCV16"/>
      <c r="MCW16"/>
      <c r="MCX16"/>
      <c r="MCY16"/>
      <c r="MCZ16"/>
      <c r="MDA16"/>
      <c r="MDB16"/>
      <c r="MDC16"/>
      <c r="MDD16"/>
      <c r="MDE16"/>
      <c r="MDF16"/>
      <c r="MDG16"/>
      <c r="MDH16"/>
      <c r="MDI16"/>
      <c r="MDJ16"/>
      <c r="MDK16"/>
      <c r="MDL16"/>
      <c r="MDM16"/>
      <c r="MDN16"/>
      <c r="MDO16"/>
      <c r="MDP16"/>
      <c r="MDQ16"/>
      <c r="MDR16"/>
      <c r="MDS16"/>
      <c r="MDT16"/>
      <c r="MDU16"/>
      <c r="MDV16"/>
      <c r="MDW16"/>
      <c r="MDX16"/>
      <c r="MDY16"/>
      <c r="MDZ16"/>
      <c r="MEA16"/>
      <c r="MEB16"/>
      <c r="MEC16"/>
      <c r="MED16"/>
      <c r="MEE16"/>
      <c r="MEF16"/>
      <c r="MEG16"/>
      <c r="MEH16"/>
      <c r="MEI16"/>
      <c r="MEJ16"/>
      <c r="MEK16"/>
      <c r="MEL16"/>
      <c r="MEM16"/>
      <c r="MEN16"/>
      <c r="MEO16"/>
      <c r="MEP16"/>
      <c r="MEQ16"/>
      <c r="MER16"/>
      <c r="MES16"/>
      <c r="MET16"/>
      <c r="MEU16"/>
      <c r="MEV16"/>
      <c r="MEW16"/>
      <c r="MEX16"/>
      <c r="MEY16"/>
      <c r="MEZ16"/>
      <c r="MFA16"/>
      <c r="MFB16"/>
      <c r="MFC16"/>
      <c r="MFD16"/>
      <c r="MFE16"/>
      <c r="MFF16"/>
      <c r="MFG16"/>
      <c r="MFH16"/>
      <c r="MFI16"/>
      <c r="MFJ16"/>
      <c r="MFK16"/>
      <c r="MFL16"/>
      <c r="MFM16"/>
      <c r="MFN16"/>
      <c r="MFO16"/>
      <c r="MFP16"/>
      <c r="MFQ16"/>
      <c r="MFR16"/>
      <c r="MFS16"/>
      <c r="MFT16"/>
      <c r="MFU16"/>
      <c r="MFV16"/>
      <c r="MFW16"/>
      <c r="MFX16"/>
      <c r="MFY16"/>
      <c r="MFZ16"/>
      <c r="MGA16"/>
      <c r="MGB16"/>
      <c r="MGC16"/>
      <c r="MGD16"/>
      <c r="MGE16"/>
      <c r="MGF16"/>
      <c r="MGG16"/>
      <c r="MGH16"/>
      <c r="MGI16"/>
      <c r="MGJ16"/>
      <c r="MGK16"/>
      <c r="MGL16"/>
      <c r="MGM16"/>
      <c r="MGN16"/>
      <c r="MGO16"/>
      <c r="MGP16"/>
      <c r="MGQ16"/>
      <c r="MGR16"/>
      <c r="MGS16"/>
      <c r="MGT16"/>
      <c r="MGU16"/>
      <c r="MGV16"/>
      <c r="MGW16"/>
      <c r="MGX16"/>
      <c r="MGY16"/>
      <c r="MGZ16"/>
      <c r="MHA16"/>
      <c r="MHB16"/>
      <c r="MHC16"/>
      <c r="MHD16"/>
      <c r="MHE16"/>
      <c r="MHF16"/>
      <c r="MHG16"/>
      <c r="MHH16"/>
      <c r="MHI16"/>
      <c r="MHJ16"/>
      <c r="MHK16"/>
      <c r="MHL16"/>
      <c r="MHM16"/>
      <c r="MHN16"/>
      <c r="MHO16"/>
      <c r="MHP16"/>
      <c r="MHQ16"/>
      <c r="MHR16"/>
      <c r="MHS16"/>
      <c r="MHT16"/>
      <c r="MHU16"/>
      <c r="MHV16"/>
      <c r="MHW16"/>
      <c r="MHX16"/>
      <c r="MHY16"/>
      <c r="MHZ16"/>
      <c r="MIA16"/>
      <c r="MIB16"/>
      <c r="MIC16"/>
      <c r="MID16"/>
      <c r="MIE16"/>
      <c r="MIF16"/>
      <c r="MIG16"/>
      <c r="MIH16"/>
      <c r="MII16"/>
      <c r="MIJ16"/>
      <c r="MIK16"/>
      <c r="MIL16"/>
      <c r="MIM16"/>
      <c r="MIN16"/>
      <c r="MIO16"/>
      <c r="MIP16"/>
      <c r="MIQ16"/>
      <c r="MIR16"/>
      <c r="MIS16"/>
      <c r="MIT16"/>
      <c r="MIU16"/>
      <c r="MIV16"/>
      <c r="MIW16"/>
      <c r="MIX16"/>
      <c r="MIY16"/>
      <c r="MIZ16"/>
      <c r="MJA16"/>
      <c r="MJB16"/>
      <c r="MJC16"/>
      <c r="MJD16"/>
      <c r="MJE16"/>
      <c r="MJF16"/>
      <c r="MJG16"/>
      <c r="MJH16"/>
      <c r="MJI16"/>
      <c r="MJJ16"/>
      <c r="MJK16"/>
      <c r="MJL16"/>
      <c r="MJM16"/>
      <c r="MJN16"/>
      <c r="MJO16"/>
      <c r="MJP16"/>
      <c r="MJQ16"/>
      <c r="MJR16"/>
      <c r="MJS16"/>
      <c r="MJT16"/>
      <c r="MJU16"/>
      <c r="MJV16"/>
      <c r="MJW16"/>
      <c r="MJX16"/>
      <c r="MJY16"/>
      <c r="MJZ16"/>
      <c r="MKA16"/>
      <c r="MKB16"/>
      <c r="MKC16"/>
      <c r="MKD16"/>
      <c r="MKE16"/>
      <c r="MKF16"/>
      <c r="MKG16"/>
      <c r="MKH16"/>
      <c r="MKI16"/>
      <c r="MKJ16"/>
      <c r="MKK16"/>
      <c r="MKL16"/>
      <c r="MKM16"/>
      <c r="MKN16"/>
      <c r="MKO16"/>
      <c r="MKP16"/>
      <c r="MKQ16"/>
      <c r="MKR16"/>
      <c r="MKS16"/>
      <c r="MKT16"/>
      <c r="MKU16"/>
      <c r="MKV16"/>
      <c r="MKW16"/>
      <c r="MKX16"/>
      <c r="MKY16"/>
      <c r="MKZ16"/>
      <c r="MLA16"/>
      <c r="MLB16"/>
      <c r="MLC16"/>
      <c r="MLD16"/>
      <c r="MLE16"/>
      <c r="MLF16"/>
      <c r="MLG16"/>
      <c r="MLH16"/>
      <c r="MLI16"/>
      <c r="MLJ16"/>
      <c r="MLK16"/>
      <c r="MLL16"/>
      <c r="MLM16"/>
      <c r="MLN16"/>
      <c r="MLO16"/>
      <c r="MLP16"/>
      <c r="MLQ16"/>
      <c r="MLR16"/>
      <c r="MLS16"/>
      <c r="MLT16"/>
      <c r="MLU16"/>
      <c r="MLV16"/>
      <c r="MLW16"/>
      <c r="MLX16"/>
      <c r="MLY16"/>
      <c r="MLZ16"/>
      <c r="MMA16"/>
      <c r="MMB16"/>
      <c r="MMC16"/>
      <c r="MMD16"/>
      <c r="MME16"/>
      <c r="MMF16"/>
      <c r="MMG16"/>
      <c r="MMH16"/>
      <c r="MMI16"/>
      <c r="MMJ16"/>
      <c r="MMK16"/>
      <c r="MML16"/>
      <c r="MMM16"/>
      <c r="MMN16"/>
      <c r="MMO16"/>
      <c r="MMP16"/>
      <c r="MMQ16"/>
      <c r="MMR16"/>
      <c r="MMS16"/>
      <c r="MMT16"/>
      <c r="MMU16"/>
      <c r="MMV16"/>
      <c r="MMW16"/>
      <c r="MMX16"/>
      <c r="MMY16"/>
      <c r="MMZ16"/>
      <c r="MNA16"/>
      <c r="MNB16"/>
      <c r="MNC16"/>
      <c r="MND16"/>
      <c r="MNE16"/>
      <c r="MNF16"/>
      <c r="MNG16"/>
      <c r="MNH16"/>
      <c r="MNI16"/>
      <c r="MNJ16"/>
      <c r="MNK16"/>
      <c r="MNL16"/>
      <c r="MNM16"/>
      <c r="MNN16"/>
      <c r="MNO16"/>
      <c r="MNP16"/>
      <c r="MNQ16"/>
      <c r="MNR16"/>
      <c r="MNS16"/>
      <c r="MNT16"/>
      <c r="MNU16"/>
      <c r="MNV16"/>
      <c r="MNW16"/>
      <c r="MNX16"/>
      <c r="MNY16"/>
      <c r="MNZ16"/>
      <c r="MOA16"/>
      <c r="MOB16"/>
      <c r="MOC16"/>
      <c r="MOD16"/>
      <c r="MOE16"/>
      <c r="MOF16"/>
      <c r="MOG16"/>
      <c r="MOH16"/>
      <c r="MOI16"/>
      <c r="MOJ16"/>
      <c r="MOK16"/>
      <c r="MOL16"/>
      <c r="MOM16"/>
      <c r="MON16"/>
      <c r="MOO16"/>
      <c r="MOP16"/>
      <c r="MOQ16"/>
      <c r="MOR16"/>
      <c r="MOS16"/>
      <c r="MOT16"/>
      <c r="MOU16"/>
      <c r="MOV16"/>
      <c r="MOW16"/>
      <c r="MOX16"/>
      <c r="MOY16"/>
      <c r="MOZ16"/>
      <c r="MPA16"/>
      <c r="MPB16"/>
      <c r="MPC16"/>
      <c r="MPD16"/>
      <c r="MPE16"/>
      <c r="MPF16"/>
      <c r="MPG16"/>
      <c r="MPH16"/>
      <c r="MPI16"/>
      <c r="MPJ16"/>
      <c r="MPK16"/>
      <c r="MPL16"/>
      <c r="MPM16"/>
      <c r="MPN16"/>
      <c r="MPO16"/>
      <c r="MPP16"/>
      <c r="MPQ16"/>
      <c r="MPR16"/>
      <c r="MPS16"/>
      <c r="MPT16"/>
      <c r="MPU16"/>
      <c r="MPV16"/>
      <c r="MPW16"/>
      <c r="MPX16"/>
      <c r="MPY16"/>
      <c r="MPZ16"/>
      <c r="MQA16"/>
      <c r="MQB16"/>
      <c r="MQC16"/>
      <c r="MQD16"/>
      <c r="MQE16"/>
      <c r="MQF16"/>
      <c r="MQG16"/>
      <c r="MQH16"/>
      <c r="MQI16"/>
      <c r="MQJ16"/>
      <c r="MQK16"/>
      <c r="MQL16"/>
      <c r="MQM16"/>
      <c r="MQN16"/>
      <c r="MQO16"/>
      <c r="MQP16"/>
      <c r="MQQ16"/>
      <c r="MQR16"/>
      <c r="MQS16"/>
      <c r="MQT16"/>
      <c r="MQU16"/>
      <c r="MQV16"/>
      <c r="MQW16"/>
      <c r="MQX16"/>
      <c r="MQY16"/>
      <c r="MQZ16"/>
      <c r="MRA16"/>
      <c r="MRB16"/>
      <c r="MRC16"/>
      <c r="MRD16"/>
      <c r="MRE16"/>
      <c r="MRF16"/>
      <c r="MRG16"/>
      <c r="MRH16"/>
      <c r="MRI16"/>
      <c r="MRJ16"/>
      <c r="MRK16"/>
      <c r="MRL16"/>
      <c r="MRM16"/>
      <c r="MRN16"/>
      <c r="MRO16"/>
      <c r="MRP16"/>
      <c r="MRQ16"/>
      <c r="MRR16"/>
      <c r="MRS16"/>
      <c r="MRT16"/>
      <c r="MRU16"/>
      <c r="MRV16"/>
      <c r="MRW16"/>
      <c r="MRX16"/>
      <c r="MRY16"/>
      <c r="MRZ16"/>
      <c r="MSA16"/>
      <c r="MSB16"/>
      <c r="MSC16"/>
      <c r="MSD16"/>
      <c r="MSE16"/>
      <c r="MSF16"/>
      <c r="MSG16"/>
      <c r="MSH16"/>
      <c r="MSI16"/>
      <c r="MSJ16"/>
      <c r="MSK16"/>
      <c r="MSL16"/>
      <c r="MSM16"/>
      <c r="MSN16"/>
      <c r="MSO16"/>
      <c r="MSP16"/>
      <c r="MSQ16"/>
      <c r="MSR16"/>
      <c r="MSS16"/>
      <c r="MST16"/>
      <c r="MSU16"/>
      <c r="MSV16"/>
      <c r="MSW16"/>
      <c r="MSX16"/>
      <c r="MSY16"/>
      <c r="MSZ16"/>
      <c r="MTA16"/>
      <c r="MTB16"/>
      <c r="MTC16"/>
      <c r="MTD16"/>
      <c r="MTE16"/>
      <c r="MTF16"/>
      <c r="MTG16"/>
      <c r="MTH16"/>
      <c r="MTI16"/>
      <c r="MTJ16"/>
      <c r="MTK16"/>
      <c r="MTL16"/>
      <c r="MTM16"/>
      <c r="MTN16"/>
      <c r="MTO16"/>
      <c r="MTP16"/>
      <c r="MTQ16"/>
      <c r="MTR16"/>
      <c r="MTS16"/>
      <c r="MTT16"/>
      <c r="MTU16"/>
      <c r="MTV16"/>
      <c r="MTW16"/>
      <c r="MTX16"/>
      <c r="MTY16"/>
      <c r="MTZ16"/>
      <c r="MUA16"/>
      <c r="MUB16"/>
      <c r="MUC16"/>
      <c r="MUD16"/>
      <c r="MUE16"/>
      <c r="MUF16"/>
      <c r="MUG16"/>
      <c r="MUH16"/>
      <c r="MUI16"/>
      <c r="MUJ16"/>
      <c r="MUK16"/>
      <c r="MUL16"/>
      <c r="MUM16"/>
      <c r="MUN16"/>
      <c r="MUO16"/>
      <c r="MUP16"/>
      <c r="MUQ16"/>
      <c r="MUR16"/>
      <c r="MUS16"/>
      <c r="MUT16"/>
      <c r="MUU16"/>
      <c r="MUV16"/>
      <c r="MUW16"/>
      <c r="MUX16"/>
      <c r="MUY16"/>
      <c r="MUZ16"/>
      <c r="MVA16"/>
      <c r="MVB16"/>
      <c r="MVC16"/>
      <c r="MVD16"/>
      <c r="MVE16"/>
      <c r="MVF16"/>
      <c r="MVG16"/>
      <c r="MVH16"/>
      <c r="MVI16"/>
      <c r="MVJ16"/>
      <c r="MVK16"/>
      <c r="MVL16"/>
      <c r="MVM16"/>
      <c r="MVN16"/>
      <c r="MVO16"/>
      <c r="MVP16"/>
      <c r="MVQ16"/>
      <c r="MVR16"/>
      <c r="MVS16"/>
      <c r="MVT16"/>
      <c r="MVU16"/>
      <c r="MVV16"/>
      <c r="MVW16"/>
      <c r="MVX16"/>
      <c r="MVY16"/>
      <c r="MVZ16"/>
      <c r="MWA16"/>
      <c r="MWB16"/>
      <c r="MWC16"/>
      <c r="MWD16"/>
      <c r="MWE16"/>
      <c r="MWF16"/>
      <c r="MWG16"/>
      <c r="MWH16"/>
      <c r="MWI16"/>
      <c r="MWJ16"/>
      <c r="MWK16"/>
      <c r="MWL16"/>
      <c r="MWM16"/>
      <c r="MWN16"/>
      <c r="MWO16"/>
      <c r="MWP16"/>
      <c r="MWQ16"/>
      <c r="MWR16"/>
      <c r="MWS16"/>
      <c r="MWT16"/>
      <c r="MWU16"/>
      <c r="MWV16"/>
      <c r="MWW16"/>
      <c r="MWX16"/>
      <c r="MWY16"/>
      <c r="MWZ16"/>
      <c r="MXA16"/>
      <c r="MXB16"/>
      <c r="MXC16"/>
      <c r="MXD16"/>
      <c r="MXE16"/>
      <c r="MXF16"/>
      <c r="MXG16"/>
      <c r="MXH16"/>
      <c r="MXI16"/>
      <c r="MXJ16"/>
      <c r="MXK16"/>
      <c r="MXL16"/>
      <c r="MXM16"/>
      <c r="MXN16"/>
      <c r="MXO16"/>
      <c r="MXP16"/>
      <c r="MXQ16"/>
      <c r="MXR16"/>
      <c r="MXS16"/>
      <c r="MXT16"/>
      <c r="MXU16"/>
      <c r="MXV16"/>
      <c r="MXW16"/>
      <c r="MXX16"/>
      <c r="MXY16"/>
      <c r="MXZ16"/>
      <c r="MYA16"/>
      <c r="MYB16"/>
      <c r="MYC16"/>
      <c r="MYD16"/>
      <c r="MYE16"/>
      <c r="MYF16"/>
      <c r="MYG16"/>
      <c r="MYH16"/>
      <c r="MYI16"/>
      <c r="MYJ16"/>
      <c r="MYK16"/>
      <c r="MYL16"/>
      <c r="MYM16"/>
      <c r="MYN16"/>
      <c r="MYO16"/>
      <c r="MYP16"/>
      <c r="MYQ16"/>
      <c r="MYR16"/>
      <c r="MYS16"/>
      <c r="MYT16"/>
      <c r="MYU16"/>
      <c r="MYV16"/>
      <c r="MYW16"/>
      <c r="MYX16"/>
      <c r="MYY16"/>
      <c r="MYZ16"/>
      <c r="MZA16"/>
      <c r="MZB16"/>
      <c r="MZC16"/>
      <c r="MZD16"/>
      <c r="MZE16"/>
      <c r="MZF16"/>
      <c r="MZG16"/>
      <c r="MZH16"/>
      <c r="MZI16"/>
      <c r="MZJ16"/>
      <c r="MZK16"/>
      <c r="MZL16"/>
      <c r="MZM16"/>
      <c r="MZN16"/>
      <c r="MZO16"/>
      <c r="MZP16"/>
      <c r="MZQ16"/>
      <c r="MZR16"/>
      <c r="MZS16"/>
      <c r="MZT16"/>
      <c r="MZU16"/>
      <c r="MZV16"/>
      <c r="MZW16"/>
      <c r="MZX16"/>
      <c r="MZY16"/>
      <c r="MZZ16"/>
      <c r="NAA16"/>
      <c r="NAB16"/>
      <c r="NAC16"/>
      <c r="NAD16"/>
      <c r="NAE16"/>
      <c r="NAF16"/>
      <c r="NAG16"/>
      <c r="NAH16"/>
      <c r="NAI16"/>
      <c r="NAJ16"/>
      <c r="NAK16"/>
      <c r="NAL16"/>
      <c r="NAM16"/>
      <c r="NAN16"/>
      <c r="NAO16"/>
      <c r="NAP16"/>
      <c r="NAQ16"/>
      <c r="NAR16"/>
      <c r="NAS16"/>
      <c r="NAT16"/>
      <c r="NAU16"/>
      <c r="NAV16"/>
      <c r="NAW16"/>
      <c r="NAX16"/>
      <c r="NAY16"/>
      <c r="NAZ16"/>
      <c r="NBA16"/>
      <c r="NBB16"/>
      <c r="NBC16"/>
      <c r="NBD16"/>
      <c r="NBE16"/>
      <c r="NBF16"/>
      <c r="NBG16"/>
      <c r="NBH16"/>
      <c r="NBI16"/>
      <c r="NBJ16"/>
      <c r="NBK16"/>
      <c r="NBL16"/>
      <c r="NBM16"/>
      <c r="NBN16"/>
      <c r="NBO16"/>
      <c r="NBP16"/>
      <c r="NBQ16"/>
      <c r="NBR16"/>
      <c r="NBS16"/>
      <c r="NBT16"/>
      <c r="NBU16"/>
      <c r="NBV16"/>
      <c r="NBW16"/>
      <c r="NBX16"/>
      <c r="NBY16"/>
      <c r="NBZ16"/>
      <c r="NCA16"/>
      <c r="NCB16"/>
      <c r="NCC16"/>
      <c r="NCD16"/>
      <c r="NCE16"/>
      <c r="NCF16"/>
      <c r="NCG16"/>
      <c r="NCH16"/>
      <c r="NCI16"/>
      <c r="NCJ16"/>
      <c r="NCK16"/>
      <c r="NCL16"/>
      <c r="NCM16"/>
      <c r="NCN16"/>
      <c r="NCO16"/>
      <c r="NCP16"/>
      <c r="NCQ16"/>
      <c r="NCR16"/>
      <c r="NCS16"/>
      <c r="NCT16"/>
      <c r="NCU16"/>
      <c r="NCV16"/>
      <c r="NCW16"/>
      <c r="NCX16"/>
      <c r="NCY16"/>
      <c r="NCZ16"/>
      <c r="NDA16"/>
      <c r="NDB16"/>
      <c r="NDC16"/>
      <c r="NDD16"/>
      <c r="NDE16"/>
      <c r="NDF16"/>
      <c r="NDG16"/>
      <c r="NDH16"/>
      <c r="NDI16"/>
      <c r="NDJ16"/>
      <c r="NDK16"/>
      <c r="NDL16"/>
      <c r="NDM16"/>
      <c r="NDN16"/>
      <c r="NDO16"/>
      <c r="NDP16"/>
      <c r="NDQ16"/>
      <c r="NDR16"/>
      <c r="NDS16"/>
      <c r="NDT16"/>
      <c r="NDU16"/>
      <c r="NDV16"/>
      <c r="NDW16"/>
      <c r="NDX16"/>
      <c r="NDY16"/>
      <c r="NDZ16"/>
      <c r="NEA16"/>
      <c r="NEB16"/>
      <c r="NEC16"/>
      <c r="NED16"/>
      <c r="NEE16"/>
      <c r="NEF16"/>
      <c r="NEG16"/>
      <c r="NEH16"/>
      <c r="NEI16"/>
      <c r="NEJ16"/>
      <c r="NEK16"/>
      <c r="NEL16"/>
      <c r="NEM16"/>
      <c r="NEN16"/>
      <c r="NEO16"/>
      <c r="NEP16"/>
      <c r="NEQ16"/>
      <c r="NER16"/>
      <c r="NES16"/>
      <c r="NET16"/>
      <c r="NEU16"/>
      <c r="NEV16"/>
      <c r="NEW16"/>
      <c r="NEX16"/>
      <c r="NEY16"/>
      <c r="NEZ16"/>
      <c r="NFA16"/>
      <c r="NFB16"/>
      <c r="NFC16"/>
      <c r="NFD16"/>
      <c r="NFE16"/>
      <c r="NFF16"/>
      <c r="NFG16"/>
      <c r="NFH16"/>
      <c r="NFI16"/>
      <c r="NFJ16"/>
      <c r="NFK16"/>
      <c r="NFL16"/>
      <c r="NFM16"/>
      <c r="NFN16"/>
      <c r="NFO16"/>
      <c r="NFP16"/>
      <c r="NFQ16"/>
      <c r="NFR16"/>
      <c r="NFS16"/>
      <c r="NFT16"/>
      <c r="NFU16"/>
      <c r="NFV16"/>
      <c r="NFW16"/>
      <c r="NFX16"/>
      <c r="NFY16"/>
      <c r="NFZ16"/>
      <c r="NGA16"/>
      <c r="NGB16"/>
      <c r="NGC16"/>
      <c r="NGD16"/>
      <c r="NGE16"/>
      <c r="NGF16"/>
      <c r="NGG16"/>
      <c r="NGH16"/>
      <c r="NGI16"/>
      <c r="NGJ16"/>
      <c r="NGK16"/>
      <c r="NGL16"/>
      <c r="NGM16"/>
      <c r="NGN16"/>
      <c r="NGO16"/>
      <c r="NGP16"/>
      <c r="NGQ16"/>
      <c r="NGR16"/>
      <c r="NGS16"/>
      <c r="NGT16"/>
      <c r="NGU16"/>
      <c r="NGV16"/>
      <c r="NGW16"/>
      <c r="NGX16"/>
      <c r="NGY16"/>
      <c r="NGZ16"/>
      <c r="NHA16"/>
      <c r="NHB16"/>
      <c r="NHC16"/>
      <c r="NHD16"/>
      <c r="NHE16"/>
      <c r="NHF16"/>
      <c r="NHG16"/>
      <c r="NHH16"/>
      <c r="NHI16"/>
      <c r="NHJ16"/>
      <c r="NHK16"/>
      <c r="NHL16"/>
      <c r="NHM16"/>
      <c r="NHN16"/>
      <c r="NHO16"/>
      <c r="NHP16"/>
      <c r="NHQ16"/>
      <c r="NHR16"/>
      <c r="NHS16"/>
      <c r="NHT16"/>
      <c r="NHU16"/>
      <c r="NHV16"/>
      <c r="NHW16"/>
      <c r="NHX16"/>
      <c r="NHY16"/>
      <c r="NHZ16"/>
      <c r="NIA16"/>
      <c r="NIB16"/>
      <c r="NIC16"/>
      <c r="NID16"/>
      <c r="NIE16"/>
      <c r="NIF16"/>
      <c r="NIG16"/>
      <c r="NIH16"/>
      <c r="NII16"/>
      <c r="NIJ16"/>
      <c r="NIK16"/>
      <c r="NIL16"/>
      <c r="NIM16"/>
      <c r="NIN16"/>
      <c r="NIO16"/>
      <c r="NIP16"/>
      <c r="NIQ16"/>
      <c r="NIR16"/>
      <c r="NIS16"/>
      <c r="NIT16"/>
      <c r="NIU16"/>
      <c r="NIV16"/>
      <c r="NIW16"/>
      <c r="NIX16"/>
      <c r="NIY16"/>
      <c r="NIZ16"/>
      <c r="NJA16"/>
      <c r="NJB16"/>
      <c r="NJC16"/>
      <c r="NJD16"/>
      <c r="NJE16"/>
      <c r="NJF16"/>
      <c r="NJG16"/>
      <c r="NJH16"/>
      <c r="NJI16"/>
      <c r="NJJ16"/>
      <c r="NJK16"/>
      <c r="NJL16"/>
      <c r="NJM16"/>
      <c r="NJN16"/>
      <c r="NJO16"/>
      <c r="NJP16"/>
      <c r="NJQ16"/>
      <c r="NJR16"/>
      <c r="NJS16"/>
      <c r="NJT16"/>
      <c r="NJU16"/>
      <c r="NJV16"/>
      <c r="NJW16"/>
      <c r="NJX16"/>
      <c r="NJY16"/>
      <c r="NJZ16"/>
      <c r="NKA16"/>
      <c r="NKB16"/>
      <c r="NKC16"/>
      <c r="NKD16"/>
      <c r="NKE16"/>
      <c r="NKF16"/>
      <c r="NKG16"/>
      <c r="NKH16"/>
      <c r="NKI16"/>
      <c r="NKJ16"/>
      <c r="NKK16"/>
      <c r="NKL16"/>
      <c r="NKM16"/>
      <c r="NKN16"/>
      <c r="NKO16"/>
      <c r="NKP16"/>
      <c r="NKQ16"/>
      <c r="NKR16"/>
      <c r="NKS16"/>
      <c r="NKT16"/>
      <c r="NKU16"/>
      <c r="NKV16"/>
      <c r="NKW16"/>
      <c r="NKX16"/>
      <c r="NKY16"/>
      <c r="NKZ16"/>
      <c r="NLA16"/>
      <c r="NLB16"/>
      <c r="NLC16"/>
      <c r="NLD16"/>
      <c r="NLE16"/>
      <c r="NLF16"/>
      <c r="NLG16"/>
      <c r="NLH16"/>
      <c r="NLI16"/>
      <c r="NLJ16"/>
      <c r="NLK16"/>
      <c r="NLL16"/>
      <c r="NLM16"/>
      <c r="NLN16"/>
      <c r="NLO16"/>
      <c r="NLP16"/>
      <c r="NLQ16"/>
      <c r="NLR16"/>
      <c r="NLS16"/>
      <c r="NLT16"/>
      <c r="NLU16"/>
      <c r="NLV16"/>
      <c r="NLW16"/>
      <c r="NLX16"/>
      <c r="NLY16"/>
      <c r="NLZ16"/>
      <c r="NMA16"/>
      <c r="NMB16"/>
      <c r="NMC16"/>
      <c r="NMD16"/>
      <c r="NME16"/>
      <c r="NMF16"/>
      <c r="NMG16"/>
      <c r="NMH16"/>
      <c r="NMI16"/>
      <c r="NMJ16"/>
      <c r="NMK16"/>
      <c r="NML16"/>
      <c r="NMM16"/>
      <c r="NMN16"/>
      <c r="NMO16"/>
      <c r="NMP16"/>
      <c r="NMQ16"/>
      <c r="NMR16"/>
      <c r="NMS16"/>
      <c r="NMT16"/>
      <c r="NMU16"/>
      <c r="NMV16"/>
      <c r="NMW16"/>
      <c r="NMX16"/>
      <c r="NMY16"/>
      <c r="NMZ16"/>
      <c r="NNA16"/>
      <c r="NNB16"/>
      <c r="NNC16"/>
      <c r="NND16"/>
      <c r="NNE16"/>
      <c r="NNF16"/>
      <c r="NNG16"/>
      <c r="NNH16"/>
      <c r="NNI16"/>
      <c r="NNJ16"/>
      <c r="NNK16"/>
      <c r="NNL16"/>
      <c r="NNM16"/>
      <c r="NNN16"/>
      <c r="NNO16"/>
      <c r="NNP16"/>
      <c r="NNQ16"/>
      <c r="NNR16"/>
      <c r="NNS16"/>
      <c r="NNT16"/>
      <c r="NNU16"/>
      <c r="NNV16"/>
      <c r="NNW16"/>
      <c r="NNX16"/>
      <c r="NNY16"/>
      <c r="NNZ16"/>
      <c r="NOA16"/>
      <c r="NOB16"/>
      <c r="NOC16"/>
      <c r="NOD16"/>
      <c r="NOE16"/>
      <c r="NOF16"/>
      <c r="NOG16"/>
      <c r="NOH16"/>
      <c r="NOI16"/>
      <c r="NOJ16"/>
      <c r="NOK16"/>
      <c r="NOL16"/>
      <c r="NOM16"/>
      <c r="NON16"/>
      <c r="NOO16"/>
      <c r="NOP16"/>
      <c r="NOQ16"/>
      <c r="NOR16"/>
      <c r="NOS16"/>
      <c r="NOT16"/>
      <c r="NOU16"/>
      <c r="NOV16"/>
      <c r="NOW16"/>
      <c r="NOX16"/>
      <c r="NOY16"/>
      <c r="NOZ16"/>
      <c r="NPA16"/>
      <c r="NPB16"/>
      <c r="NPC16"/>
      <c r="NPD16"/>
      <c r="NPE16"/>
      <c r="NPF16"/>
      <c r="NPG16"/>
      <c r="NPH16"/>
      <c r="NPI16"/>
      <c r="NPJ16"/>
      <c r="NPK16"/>
      <c r="NPL16"/>
      <c r="NPM16"/>
      <c r="NPN16"/>
      <c r="NPO16"/>
      <c r="NPP16"/>
      <c r="NPQ16"/>
      <c r="NPR16"/>
      <c r="NPS16"/>
      <c r="NPT16"/>
      <c r="NPU16"/>
      <c r="NPV16"/>
      <c r="NPW16"/>
      <c r="NPX16"/>
      <c r="NPY16"/>
      <c r="NPZ16"/>
      <c r="NQA16"/>
      <c r="NQB16"/>
      <c r="NQC16"/>
      <c r="NQD16"/>
      <c r="NQE16"/>
      <c r="NQF16"/>
      <c r="NQG16"/>
      <c r="NQH16"/>
      <c r="NQI16"/>
      <c r="NQJ16"/>
      <c r="NQK16"/>
      <c r="NQL16"/>
      <c r="NQM16"/>
      <c r="NQN16"/>
      <c r="NQO16"/>
      <c r="NQP16"/>
      <c r="NQQ16"/>
      <c r="NQR16"/>
      <c r="NQS16"/>
      <c r="NQT16"/>
      <c r="NQU16"/>
      <c r="NQV16"/>
      <c r="NQW16"/>
      <c r="NQX16"/>
      <c r="NQY16"/>
      <c r="NQZ16"/>
      <c r="NRA16"/>
      <c r="NRB16"/>
      <c r="NRC16"/>
      <c r="NRD16"/>
      <c r="NRE16"/>
      <c r="NRF16"/>
      <c r="NRG16"/>
      <c r="NRH16"/>
      <c r="NRI16"/>
      <c r="NRJ16"/>
      <c r="NRK16"/>
      <c r="NRL16"/>
      <c r="NRM16"/>
      <c r="NRN16"/>
      <c r="NRO16"/>
      <c r="NRP16"/>
      <c r="NRQ16"/>
      <c r="NRR16"/>
      <c r="NRS16"/>
      <c r="NRT16"/>
      <c r="NRU16"/>
      <c r="NRV16"/>
      <c r="NRW16"/>
      <c r="NRX16"/>
      <c r="NRY16"/>
      <c r="NRZ16"/>
      <c r="NSA16"/>
      <c r="NSB16"/>
      <c r="NSC16"/>
      <c r="NSD16"/>
      <c r="NSE16"/>
      <c r="NSF16"/>
      <c r="NSG16"/>
      <c r="NSH16"/>
      <c r="NSI16"/>
      <c r="NSJ16"/>
      <c r="NSK16"/>
      <c r="NSL16"/>
      <c r="NSM16"/>
      <c r="NSN16"/>
      <c r="NSO16"/>
      <c r="NSP16"/>
      <c r="NSQ16"/>
      <c r="NSR16"/>
      <c r="NSS16"/>
      <c r="NST16"/>
      <c r="NSU16"/>
      <c r="NSV16"/>
      <c r="NSW16"/>
      <c r="NSX16"/>
      <c r="NSY16"/>
      <c r="NSZ16"/>
      <c r="NTA16"/>
      <c r="NTB16"/>
      <c r="NTC16"/>
      <c r="NTD16"/>
      <c r="NTE16"/>
      <c r="NTF16"/>
      <c r="NTG16"/>
      <c r="NTH16"/>
      <c r="NTI16"/>
      <c r="NTJ16"/>
      <c r="NTK16"/>
      <c r="NTL16"/>
      <c r="NTM16"/>
      <c r="NTN16"/>
      <c r="NTO16"/>
      <c r="NTP16"/>
      <c r="NTQ16"/>
      <c r="NTR16"/>
      <c r="NTS16"/>
      <c r="NTT16"/>
      <c r="NTU16"/>
      <c r="NTV16"/>
      <c r="NTW16"/>
      <c r="NTX16"/>
      <c r="NTY16"/>
      <c r="NTZ16"/>
      <c r="NUA16"/>
      <c r="NUB16"/>
      <c r="NUC16"/>
      <c r="NUD16"/>
      <c r="NUE16"/>
      <c r="NUF16"/>
      <c r="NUG16"/>
      <c r="NUH16"/>
      <c r="NUI16"/>
      <c r="NUJ16"/>
      <c r="NUK16"/>
      <c r="NUL16"/>
      <c r="NUM16"/>
      <c r="NUN16"/>
      <c r="NUO16"/>
      <c r="NUP16"/>
      <c r="NUQ16"/>
      <c r="NUR16"/>
      <c r="NUS16"/>
      <c r="NUT16"/>
      <c r="NUU16"/>
      <c r="NUV16"/>
      <c r="NUW16"/>
      <c r="NUX16"/>
      <c r="NUY16"/>
      <c r="NUZ16"/>
      <c r="NVA16"/>
      <c r="NVB16"/>
      <c r="NVC16"/>
      <c r="NVD16"/>
      <c r="NVE16"/>
      <c r="NVF16"/>
      <c r="NVG16"/>
      <c r="NVH16"/>
      <c r="NVI16"/>
      <c r="NVJ16"/>
      <c r="NVK16"/>
      <c r="NVL16"/>
      <c r="NVM16"/>
      <c r="NVN16"/>
      <c r="NVO16"/>
      <c r="NVP16"/>
      <c r="NVQ16"/>
      <c r="NVR16"/>
      <c r="NVS16"/>
      <c r="NVT16"/>
      <c r="NVU16"/>
      <c r="NVV16"/>
      <c r="NVW16"/>
      <c r="NVX16"/>
      <c r="NVY16"/>
      <c r="NVZ16"/>
      <c r="NWA16"/>
      <c r="NWB16"/>
      <c r="NWC16"/>
      <c r="NWD16"/>
      <c r="NWE16"/>
      <c r="NWF16"/>
      <c r="NWG16"/>
      <c r="NWH16"/>
      <c r="NWI16"/>
      <c r="NWJ16"/>
      <c r="NWK16"/>
      <c r="NWL16"/>
      <c r="NWM16"/>
      <c r="NWN16"/>
      <c r="NWO16"/>
      <c r="NWP16"/>
      <c r="NWQ16"/>
      <c r="NWR16"/>
      <c r="NWS16"/>
      <c r="NWT16"/>
      <c r="NWU16"/>
      <c r="NWV16"/>
      <c r="NWW16"/>
      <c r="NWX16"/>
      <c r="NWY16"/>
      <c r="NWZ16"/>
      <c r="NXA16"/>
      <c r="NXB16"/>
      <c r="NXC16"/>
      <c r="NXD16"/>
      <c r="NXE16"/>
      <c r="NXF16"/>
      <c r="NXG16"/>
      <c r="NXH16"/>
      <c r="NXI16"/>
      <c r="NXJ16"/>
      <c r="NXK16"/>
      <c r="NXL16"/>
      <c r="NXM16"/>
      <c r="NXN16"/>
      <c r="NXO16"/>
      <c r="NXP16"/>
      <c r="NXQ16"/>
      <c r="NXR16"/>
      <c r="NXS16"/>
      <c r="NXT16"/>
      <c r="NXU16"/>
      <c r="NXV16"/>
      <c r="NXW16"/>
      <c r="NXX16"/>
      <c r="NXY16"/>
      <c r="NXZ16"/>
      <c r="NYA16"/>
      <c r="NYB16"/>
      <c r="NYC16"/>
      <c r="NYD16"/>
      <c r="NYE16"/>
      <c r="NYF16"/>
      <c r="NYG16"/>
      <c r="NYH16"/>
      <c r="NYI16"/>
      <c r="NYJ16"/>
      <c r="NYK16"/>
      <c r="NYL16"/>
      <c r="NYM16"/>
      <c r="NYN16"/>
      <c r="NYO16"/>
      <c r="NYP16"/>
      <c r="NYQ16"/>
      <c r="NYR16"/>
      <c r="NYS16"/>
      <c r="NYT16"/>
      <c r="NYU16"/>
      <c r="NYV16"/>
      <c r="NYW16"/>
      <c r="NYX16"/>
      <c r="NYY16"/>
      <c r="NYZ16"/>
      <c r="NZA16"/>
      <c r="NZB16"/>
      <c r="NZC16"/>
      <c r="NZD16"/>
      <c r="NZE16"/>
      <c r="NZF16"/>
      <c r="NZG16"/>
      <c r="NZH16"/>
      <c r="NZI16"/>
      <c r="NZJ16"/>
      <c r="NZK16"/>
      <c r="NZL16"/>
      <c r="NZM16"/>
      <c r="NZN16"/>
      <c r="NZO16"/>
      <c r="NZP16"/>
      <c r="NZQ16"/>
      <c r="NZR16"/>
      <c r="NZS16"/>
      <c r="NZT16"/>
      <c r="NZU16"/>
      <c r="NZV16"/>
      <c r="NZW16"/>
      <c r="NZX16"/>
      <c r="NZY16"/>
      <c r="NZZ16"/>
      <c r="OAA16"/>
      <c r="OAB16"/>
      <c r="OAC16"/>
      <c r="OAD16"/>
      <c r="OAE16"/>
      <c r="OAF16"/>
      <c r="OAG16"/>
      <c r="OAH16"/>
      <c r="OAI16"/>
      <c r="OAJ16"/>
      <c r="OAK16"/>
      <c r="OAL16"/>
      <c r="OAM16"/>
      <c r="OAN16"/>
      <c r="OAO16"/>
      <c r="OAP16"/>
      <c r="OAQ16"/>
      <c r="OAR16"/>
      <c r="OAS16"/>
      <c r="OAT16"/>
      <c r="OAU16"/>
      <c r="OAV16"/>
      <c r="OAW16"/>
      <c r="OAX16"/>
      <c r="OAY16"/>
      <c r="OAZ16"/>
      <c r="OBA16"/>
      <c r="OBB16"/>
      <c r="OBC16"/>
      <c r="OBD16"/>
      <c r="OBE16"/>
      <c r="OBF16"/>
      <c r="OBG16"/>
      <c r="OBH16"/>
      <c r="OBI16"/>
      <c r="OBJ16"/>
      <c r="OBK16"/>
      <c r="OBL16"/>
      <c r="OBM16"/>
      <c r="OBN16"/>
      <c r="OBO16"/>
      <c r="OBP16"/>
      <c r="OBQ16"/>
      <c r="OBR16"/>
      <c r="OBS16"/>
      <c r="OBT16"/>
      <c r="OBU16"/>
      <c r="OBV16"/>
      <c r="OBW16"/>
      <c r="OBX16"/>
      <c r="OBY16"/>
      <c r="OBZ16"/>
      <c r="OCA16"/>
      <c r="OCB16"/>
      <c r="OCC16"/>
      <c r="OCD16"/>
      <c r="OCE16"/>
      <c r="OCF16"/>
      <c r="OCG16"/>
      <c r="OCH16"/>
      <c r="OCI16"/>
      <c r="OCJ16"/>
      <c r="OCK16"/>
      <c r="OCL16"/>
      <c r="OCM16"/>
      <c r="OCN16"/>
      <c r="OCO16"/>
      <c r="OCP16"/>
      <c r="OCQ16"/>
      <c r="OCR16"/>
      <c r="OCS16"/>
      <c r="OCT16"/>
      <c r="OCU16"/>
      <c r="OCV16"/>
      <c r="OCW16"/>
      <c r="OCX16"/>
      <c r="OCY16"/>
      <c r="OCZ16"/>
      <c r="ODA16"/>
      <c r="ODB16"/>
      <c r="ODC16"/>
      <c r="ODD16"/>
      <c r="ODE16"/>
      <c r="ODF16"/>
      <c r="ODG16"/>
      <c r="ODH16"/>
      <c r="ODI16"/>
      <c r="ODJ16"/>
      <c r="ODK16"/>
      <c r="ODL16"/>
      <c r="ODM16"/>
      <c r="ODN16"/>
      <c r="ODO16"/>
      <c r="ODP16"/>
      <c r="ODQ16"/>
      <c r="ODR16"/>
      <c r="ODS16"/>
      <c r="ODT16"/>
      <c r="ODU16"/>
      <c r="ODV16"/>
      <c r="ODW16"/>
      <c r="ODX16"/>
      <c r="ODY16"/>
      <c r="ODZ16"/>
      <c r="OEA16"/>
      <c r="OEB16"/>
      <c r="OEC16"/>
      <c r="OED16"/>
      <c r="OEE16"/>
      <c r="OEF16"/>
      <c r="OEG16"/>
      <c r="OEH16"/>
      <c r="OEI16"/>
      <c r="OEJ16"/>
      <c r="OEK16"/>
      <c r="OEL16"/>
      <c r="OEM16"/>
      <c r="OEN16"/>
      <c r="OEO16"/>
      <c r="OEP16"/>
      <c r="OEQ16"/>
      <c r="OER16"/>
      <c r="OES16"/>
      <c r="OET16"/>
      <c r="OEU16"/>
      <c r="OEV16"/>
      <c r="OEW16"/>
      <c r="OEX16"/>
      <c r="OEY16"/>
      <c r="OEZ16"/>
      <c r="OFA16"/>
      <c r="OFB16"/>
      <c r="OFC16"/>
      <c r="OFD16"/>
      <c r="OFE16"/>
      <c r="OFF16"/>
      <c r="OFG16"/>
      <c r="OFH16"/>
      <c r="OFI16"/>
      <c r="OFJ16"/>
      <c r="OFK16"/>
      <c r="OFL16"/>
      <c r="OFM16"/>
      <c r="OFN16"/>
      <c r="OFO16"/>
      <c r="OFP16"/>
      <c r="OFQ16"/>
      <c r="OFR16"/>
      <c r="OFS16"/>
      <c r="OFT16"/>
      <c r="OFU16"/>
      <c r="OFV16"/>
      <c r="OFW16"/>
      <c r="OFX16"/>
      <c r="OFY16"/>
      <c r="OFZ16"/>
      <c r="OGA16"/>
      <c r="OGB16"/>
      <c r="OGC16"/>
      <c r="OGD16"/>
      <c r="OGE16"/>
      <c r="OGF16"/>
      <c r="OGG16"/>
      <c r="OGH16"/>
      <c r="OGI16"/>
      <c r="OGJ16"/>
      <c r="OGK16"/>
      <c r="OGL16"/>
      <c r="OGM16"/>
      <c r="OGN16"/>
      <c r="OGO16"/>
      <c r="OGP16"/>
      <c r="OGQ16"/>
      <c r="OGR16"/>
      <c r="OGS16"/>
      <c r="OGT16"/>
      <c r="OGU16"/>
      <c r="OGV16"/>
      <c r="OGW16"/>
      <c r="OGX16"/>
      <c r="OGY16"/>
      <c r="OGZ16"/>
      <c r="OHA16"/>
      <c r="OHB16"/>
      <c r="OHC16"/>
      <c r="OHD16"/>
      <c r="OHE16"/>
      <c r="OHF16"/>
      <c r="OHG16"/>
      <c r="OHH16"/>
      <c r="OHI16"/>
      <c r="OHJ16"/>
      <c r="OHK16"/>
      <c r="OHL16"/>
      <c r="OHM16"/>
      <c r="OHN16"/>
      <c r="OHO16"/>
      <c r="OHP16"/>
      <c r="OHQ16"/>
      <c r="OHR16"/>
      <c r="OHS16"/>
      <c r="OHT16"/>
      <c r="OHU16"/>
      <c r="OHV16"/>
      <c r="OHW16"/>
      <c r="OHX16"/>
      <c r="OHY16"/>
      <c r="OHZ16"/>
      <c r="OIA16"/>
      <c r="OIB16"/>
      <c r="OIC16"/>
      <c r="OID16"/>
      <c r="OIE16"/>
      <c r="OIF16"/>
      <c r="OIG16"/>
      <c r="OIH16"/>
      <c r="OII16"/>
      <c r="OIJ16"/>
      <c r="OIK16"/>
      <c r="OIL16"/>
      <c r="OIM16"/>
      <c r="OIN16"/>
      <c r="OIO16"/>
      <c r="OIP16"/>
      <c r="OIQ16"/>
      <c r="OIR16"/>
      <c r="OIS16"/>
      <c r="OIT16"/>
      <c r="OIU16"/>
      <c r="OIV16"/>
      <c r="OIW16"/>
      <c r="OIX16"/>
      <c r="OIY16"/>
      <c r="OIZ16"/>
      <c r="OJA16"/>
      <c r="OJB16"/>
      <c r="OJC16"/>
      <c r="OJD16"/>
      <c r="OJE16"/>
      <c r="OJF16"/>
      <c r="OJG16"/>
      <c r="OJH16"/>
      <c r="OJI16"/>
      <c r="OJJ16"/>
      <c r="OJK16"/>
      <c r="OJL16"/>
      <c r="OJM16"/>
      <c r="OJN16"/>
      <c r="OJO16"/>
      <c r="OJP16"/>
      <c r="OJQ16"/>
      <c r="OJR16"/>
      <c r="OJS16"/>
      <c r="OJT16"/>
      <c r="OJU16"/>
      <c r="OJV16"/>
      <c r="OJW16"/>
      <c r="OJX16"/>
      <c r="OJY16"/>
      <c r="OJZ16"/>
      <c r="OKA16"/>
      <c r="OKB16"/>
      <c r="OKC16"/>
      <c r="OKD16"/>
      <c r="OKE16"/>
      <c r="OKF16"/>
      <c r="OKG16"/>
      <c r="OKH16"/>
      <c r="OKI16"/>
      <c r="OKJ16"/>
      <c r="OKK16"/>
      <c r="OKL16"/>
      <c r="OKM16"/>
      <c r="OKN16"/>
      <c r="OKO16"/>
      <c r="OKP16"/>
      <c r="OKQ16"/>
      <c r="OKR16"/>
      <c r="OKS16"/>
      <c r="OKT16"/>
      <c r="OKU16"/>
      <c r="OKV16"/>
      <c r="OKW16"/>
      <c r="OKX16"/>
      <c r="OKY16"/>
      <c r="OKZ16"/>
      <c r="OLA16"/>
      <c r="OLB16"/>
      <c r="OLC16"/>
      <c r="OLD16"/>
      <c r="OLE16"/>
      <c r="OLF16"/>
      <c r="OLG16"/>
      <c r="OLH16"/>
      <c r="OLI16"/>
      <c r="OLJ16"/>
      <c r="OLK16"/>
      <c r="OLL16"/>
      <c r="OLM16"/>
      <c r="OLN16"/>
      <c r="OLO16"/>
      <c r="OLP16"/>
      <c r="OLQ16"/>
      <c r="OLR16"/>
      <c r="OLS16"/>
      <c r="OLT16"/>
      <c r="OLU16"/>
      <c r="OLV16"/>
      <c r="OLW16"/>
      <c r="OLX16"/>
      <c r="OLY16"/>
      <c r="OLZ16"/>
      <c r="OMA16"/>
      <c r="OMB16"/>
      <c r="OMC16"/>
      <c r="OMD16"/>
      <c r="OME16"/>
      <c r="OMF16"/>
      <c r="OMG16"/>
      <c r="OMH16"/>
      <c r="OMI16"/>
      <c r="OMJ16"/>
      <c r="OMK16"/>
      <c r="OML16"/>
      <c r="OMM16"/>
      <c r="OMN16"/>
      <c r="OMO16"/>
      <c r="OMP16"/>
      <c r="OMQ16"/>
      <c r="OMR16"/>
      <c r="OMS16"/>
      <c r="OMT16"/>
      <c r="OMU16"/>
      <c r="OMV16"/>
      <c r="OMW16"/>
      <c r="OMX16"/>
      <c r="OMY16"/>
      <c r="OMZ16"/>
      <c r="ONA16"/>
      <c r="ONB16"/>
      <c r="ONC16"/>
      <c r="OND16"/>
      <c r="ONE16"/>
      <c r="ONF16"/>
      <c r="ONG16"/>
      <c r="ONH16"/>
      <c r="ONI16"/>
      <c r="ONJ16"/>
      <c r="ONK16"/>
      <c r="ONL16"/>
      <c r="ONM16"/>
      <c r="ONN16"/>
      <c r="ONO16"/>
      <c r="ONP16"/>
      <c r="ONQ16"/>
      <c r="ONR16"/>
      <c r="ONS16"/>
      <c r="ONT16"/>
      <c r="ONU16"/>
      <c r="ONV16"/>
      <c r="ONW16"/>
      <c r="ONX16"/>
      <c r="ONY16"/>
      <c r="ONZ16"/>
      <c r="OOA16"/>
      <c r="OOB16"/>
      <c r="OOC16"/>
      <c r="OOD16"/>
      <c r="OOE16"/>
      <c r="OOF16"/>
      <c r="OOG16"/>
      <c r="OOH16"/>
      <c r="OOI16"/>
      <c r="OOJ16"/>
      <c r="OOK16"/>
      <c r="OOL16"/>
      <c r="OOM16"/>
      <c r="OON16"/>
      <c r="OOO16"/>
      <c r="OOP16"/>
      <c r="OOQ16"/>
      <c r="OOR16"/>
      <c r="OOS16"/>
      <c r="OOT16"/>
      <c r="OOU16"/>
      <c r="OOV16"/>
      <c r="OOW16"/>
      <c r="OOX16"/>
      <c r="OOY16"/>
      <c r="OOZ16"/>
      <c r="OPA16"/>
      <c r="OPB16"/>
      <c r="OPC16"/>
      <c r="OPD16"/>
      <c r="OPE16"/>
      <c r="OPF16"/>
      <c r="OPG16"/>
      <c r="OPH16"/>
      <c r="OPI16"/>
      <c r="OPJ16"/>
      <c r="OPK16"/>
      <c r="OPL16"/>
      <c r="OPM16"/>
      <c r="OPN16"/>
      <c r="OPO16"/>
      <c r="OPP16"/>
      <c r="OPQ16"/>
      <c r="OPR16"/>
      <c r="OPS16"/>
      <c r="OPT16"/>
      <c r="OPU16"/>
      <c r="OPV16"/>
      <c r="OPW16"/>
      <c r="OPX16"/>
      <c r="OPY16"/>
      <c r="OPZ16"/>
      <c r="OQA16"/>
      <c r="OQB16"/>
      <c r="OQC16"/>
      <c r="OQD16"/>
      <c r="OQE16"/>
      <c r="OQF16"/>
      <c r="OQG16"/>
      <c r="OQH16"/>
      <c r="OQI16"/>
      <c r="OQJ16"/>
      <c r="OQK16"/>
      <c r="OQL16"/>
      <c r="OQM16"/>
      <c r="OQN16"/>
      <c r="OQO16"/>
      <c r="OQP16"/>
      <c r="OQQ16"/>
      <c r="OQR16"/>
      <c r="OQS16"/>
      <c r="OQT16"/>
      <c r="OQU16"/>
      <c r="OQV16"/>
      <c r="OQW16"/>
      <c r="OQX16"/>
      <c r="OQY16"/>
      <c r="OQZ16"/>
      <c r="ORA16"/>
      <c r="ORB16"/>
      <c r="ORC16"/>
      <c r="ORD16"/>
      <c r="ORE16"/>
      <c r="ORF16"/>
      <c r="ORG16"/>
      <c r="ORH16"/>
      <c r="ORI16"/>
      <c r="ORJ16"/>
      <c r="ORK16"/>
      <c r="ORL16"/>
      <c r="ORM16"/>
      <c r="ORN16"/>
      <c r="ORO16"/>
      <c r="ORP16"/>
      <c r="ORQ16"/>
      <c r="ORR16"/>
      <c r="ORS16"/>
      <c r="ORT16"/>
      <c r="ORU16"/>
      <c r="ORV16"/>
      <c r="ORW16"/>
      <c r="ORX16"/>
      <c r="ORY16"/>
      <c r="ORZ16"/>
      <c r="OSA16"/>
      <c r="OSB16"/>
      <c r="OSC16"/>
      <c r="OSD16"/>
      <c r="OSE16"/>
      <c r="OSF16"/>
      <c r="OSG16"/>
      <c r="OSH16"/>
      <c r="OSI16"/>
      <c r="OSJ16"/>
      <c r="OSK16"/>
      <c r="OSL16"/>
      <c r="OSM16"/>
      <c r="OSN16"/>
      <c r="OSO16"/>
      <c r="OSP16"/>
      <c r="OSQ16"/>
      <c r="OSR16"/>
      <c r="OSS16"/>
      <c r="OST16"/>
      <c r="OSU16"/>
      <c r="OSV16"/>
      <c r="OSW16"/>
      <c r="OSX16"/>
      <c r="OSY16"/>
      <c r="OSZ16"/>
      <c r="OTA16"/>
      <c r="OTB16"/>
      <c r="OTC16"/>
      <c r="OTD16"/>
      <c r="OTE16"/>
      <c r="OTF16"/>
      <c r="OTG16"/>
      <c r="OTH16"/>
      <c r="OTI16"/>
      <c r="OTJ16"/>
      <c r="OTK16"/>
      <c r="OTL16"/>
      <c r="OTM16"/>
      <c r="OTN16"/>
      <c r="OTO16"/>
      <c r="OTP16"/>
      <c r="OTQ16"/>
      <c r="OTR16"/>
      <c r="OTS16"/>
      <c r="OTT16"/>
      <c r="OTU16"/>
      <c r="OTV16"/>
      <c r="OTW16"/>
      <c r="OTX16"/>
      <c r="OTY16"/>
      <c r="OTZ16"/>
      <c r="OUA16"/>
      <c r="OUB16"/>
      <c r="OUC16"/>
      <c r="OUD16"/>
      <c r="OUE16"/>
      <c r="OUF16"/>
      <c r="OUG16"/>
      <c r="OUH16"/>
      <c r="OUI16"/>
      <c r="OUJ16"/>
      <c r="OUK16"/>
      <c r="OUL16"/>
      <c r="OUM16"/>
      <c r="OUN16"/>
      <c r="OUO16"/>
      <c r="OUP16"/>
      <c r="OUQ16"/>
      <c r="OUR16"/>
      <c r="OUS16"/>
      <c r="OUT16"/>
      <c r="OUU16"/>
      <c r="OUV16"/>
      <c r="OUW16"/>
      <c r="OUX16"/>
      <c r="OUY16"/>
      <c r="OUZ16"/>
      <c r="OVA16"/>
      <c r="OVB16"/>
      <c r="OVC16"/>
      <c r="OVD16"/>
      <c r="OVE16"/>
      <c r="OVF16"/>
      <c r="OVG16"/>
      <c r="OVH16"/>
      <c r="OVI16"/>
      <c r="OVJ16"/>
      <c r="OVK16"/>
      <c r="OVL16"/>
      <c r="OVM16"/>
      <c r="OVN16"/>
      <c r="OVO16"/>
      <c r="OVP16"/>
      <c r="OVQ16"/>
      <c r="OVR16"/>
      <c r="OVS16"/>
      <c r="OVT16"/>
      <c r="OVU16"/>
      <c r="OVV16"/>
      <c r="OVW16"/>
      <c r="OVX16"/>
      <c r="OVY16"/>
      <c r="OVZ16"/>
      <c r="OWA16"/>
      <c r="OWB16"/>
      <c r="OWC16"/>
      <c r="OWD16"/>
      <c r="OWE16"/>
      <c r="OWF16"/>
      <c r="OWG16"/>
      <c r="OWH16"/>
      <c r="OWI16"/>
      <c r="OWJ16"/>
      <c r="OWK16"/>
      <c r="OWL16"/>
      <c r="OWM16"/>
      <c r="OWN16"/>
      <c r="OWO16"/>
      <c r="OWP16"/>
      <c r="OWQ16"/>
      <c r="OWR16"/>
      <c r="OWS16"/>
      <c r="OWT16"/>
      <c r="OWU16"/>
      <c r="OWV16"/>
      <c r="OWW16"/>
      <c r="OWX16"/>
      <c r="OWY16"/>
      <c r="OWZ16"/>
      <c r="OXA16"/>
      <c r="OXB16"/>
      <c r="OXC16"/>
      <c r="OXD16"/>
      <c r="OXE16"/>
      <c r="OXF16"/>
      <c r="OXG16"/>
      <c r="OXH16"/>
      <c r="OXI16"/>
      <c r="OXJ16"/>
      <c r="OXK16"/>
      <c r="OXL16"/>
      <c r="OXM16"/>
      <c r="OXN16"/>
      <c r="OXO16"/>
      <c r="OXP16"/>
      <c r="OXQ16"/>
      <c r="OXR16"/>
      <c r="OXS16"/>
      <c r="OXT16"/>
      <c r="OXU16"/>
      <c r="OXV16"/>
      <c r="OXW16"/>
      <c r="OXX16"/>
      <c r="OXY16"/>
      <c r="OXZ16"/>
      <c r="OYA16"/>
      <c r="OYB16"/>
      <c r="OYC16"/>
      <c r="OYD16"/>
      <c r="OYE16"/>
      <c r="OYF16"/>
      <c r="OYG16"/>
      <c r="OYH16"/>
      <c r="OYI16"/>
      <c r="OYJ16"/>
      <c r="OYK16"/>
      <c r="OYL16"/>
      <c r="OYM16"/>
      <c r="OYN16"/>
      <c r="OYO16"/>
      <c r="OYP16"/>
      <c r="OYQ16"/>
      <c r="OYR16"/>
      <c r="OYS16"/>
      <c r="OYT16"/>
      <c r="OYU16"/>
      <c r="OYV16"/>
      <c r="OYW16"/>
      <c r="OYX16"/>
      <c r="OYY16"/>
      <c r="OYZ16"/>
      <c r="OZA16"/>
      <c r="OZB16"/>
      <c r="OZC16"/>
      <c r="OZD16"/>
      <c r="OZE16"/>
      <c r="OZF16"/>
      <c r="OZG16"/>
      <c r="OZH16"/>
      <c r="OZI16"/>
      <c r="OZJ16"/>
      <c r="OZK16"/>
      <c r="OZL16"/>
      <c r="OZM16"/>
      <c r="OZN16"/>
      <c r="OZO16"/>
      <c r="OZP16"/>
      <c r="OZQ16"/>
      <c r="OZR16"/>
      <c r="OZS16"/>
      <c r="OZT16"/>
      <c r="OZU16"/>
      <c r="OZV16"/>
      <c r="OZW16"/>
      <c r="OZX16"/>
      <c r="OZY16"/>
      <c r="OZZ16"/>
      <c r="PAA16"/>
      <c r="PAB16"/>
      <c r="PAC16"/>
      <c r="PAD16"/>
      <c r="PAE16"/>
      <c r="PAF16"/>
      <c r="PAG16"/>
      <c r="PAH16"/>
      <c r="PAI16"/>
      <c r="PAJ16"/>
      <c r="PAK16"/>
      <c r="PAL16"/>
      <c r="PAM16"/>
      <c r="PAN16"/>
      <c r="PAO16"/>
      <c r="PAP16"/>
      <c r="PAQ16"/>
      <c r="PAR16"/>
      <c r="PAS16"/>
      <c r="PAT16"/>
      <c r="PAU16"/>
      <c r="PAV16"/>
      <c r="PAW16"/>
      <c r="PAX16"/>
      <c r="PAY16"/>
      <c r="PAZ16"/>
      <c r="PBA16"/>
      <c r="PBB16"/>
      <c r="PBC16"/>
      <c r="PBD16"/>
      <c r="PBE16"/>
      <c r="PBF16"/>
      <c r="PBG16"/>
      <c r="PBH16"/>
      <c r="PBI16"/>
      <c r="PBJ16"/>
      <c r="PBK16"/>
      <c r="PBL16"/>
      <c r="PBM16"/>
      <c r="PBN16"/>
      <c r="PBO16"/>
      <c r="PBP16"/>
      <c r="PBQ16"/>
      <c r="PBR16"/>
      <c r="PBS16"/>
      <c r="PBT16"/>
      <c r="PBU16"/>
      <c r="PBV16"/>
      <c r="PBW16"/>
      <c r="PBX16"/>
      <c r="PBY16"/>
      <c r="PBZ16"/>
      <c r="PCA16"/>
      <c r="PCB16"/>
      <c r="PCC16"/>
      <c r="PCD16"/>
      <c r="PCE16"/>
      <c r="PCF16"/>
      <c r="PCG16"/>
      <c r="PCH16"/>
      <c r="PCI16"/>
      <c r="PCJ16"/>
      <c r="PCK16"/>
      <c r="PCL16"/>
      <c r="PCM16"/>
      <c r="PCN16"/>
      <c r="PCO16"/>
      <c r="PCP16"/>
      <c r="PCQ16"/>
      <c r="PCR16"/>
      <c r="PCS16"/>
      <c r="PCT16"/>
      <c r="PCU16"/>
      <c r="PCV16"/>
      <c r="PCW16"/>
      <c r="PCX16"/>
      <c r="PCY16"/>
      <c r="PCZ16"/>
      <c r="PDA16"/>
      <c r="PDB16"/>
      <c r="PDC16"/>
      <c r="PDD16"/>
      <c r="PDE16"/>
      <c r="PDF16"/>
      <c r="PDG16"/>
      <c r="PDH16"/>
      <c r="PDI16"/>
      <c r="PDJ16"/>
      <c r="PDK16"/>
      <c r="PDL16"/>
      <c r="PDM16"/>
      <c r="PDN16"/>
      <c r="PDO16"/>
      <c r="PDP16"/>
      <c r="PDQ16"/>
      <c r="PDR16"/>
      <c r="PDS16"/>
      <c r="PDT16"/>
      <c r="PDU16"/>
      <c r="PDV16"/>
      <c r="PDW16"/>
      <c r="PDX16"/>
      <c r="PDY16"/>
      <c r="PDZ16"/>
      <c r="PEA16"/>
      <c r="PEB16"/>
      <c r="PEC16"/>
      <c r="PED16"/>
      <c r="PEE16"/>
      <c r="PEF16"/>
      <c r="PEG16"/>
      <c r="PEH16"/>
      <c r="PEI16"/>
      <c r="PEJ16"/>
      <c r="PEK16"/>
      <c r="PEL16"/>
      <c r="PEM16"/>
      <c r="PEN16"/>
      <c r="PEO16"/>
      <c r="PEP16"/>
      <c r="PEQ16"/>
      <c r="PER16"/>
      <c r="PES16"/>
      <c r="PET16"/>
      <c r="PEU16"/>
      <c r="PEV16"/>
      <c r="PEW16"/>
      <c r="PEX16"/>
      <c r="PEY16"/>
      <c r="PEZ16"/>
      <c r="PFA16"/>
      <c r="PFB16"/>
      <c r="PFC16"/>
      <c r="PFD16"/>
      <c r="PFE16"/>
      <c r="PFF16"/>
      <c r="PFG16"/>
      <c r="PFH16"/>
      <c r="PFI16"/>
      <c r="PFJ16"/>
      <c r="PFK16"/>
      <c r="PFL16"/>
      <c r="PFM16"/>
      <c r="PFN16"/>
      <c r="PFO16"/>
      <c r="PFP16"/>
      <c r="PFQ16"/>
      <c r="PFR16"/>
      <c r="PFS16"/>
      <c r="PFT16"/>
      <c r="PFU16"/>
      <c r="PFV16"/>
      <c r="PFW16"/>
      <c r="PFX16"/>
      <c r="PFY16"/>
      <c r="PFZ16"/>
      <c r="PGA16"/>
      <c r="PGB16"/>
      <c r="PGC16"/>
      <c r="PGD16"/>
      <c r="PGE16"/>
      <c r="PGF16"/>
      <c r="PGG16"/>
      <c r="PGH16"/>
      <c r="PGI16"/>
      <c r="PGJ16"/>
      <c r="PGK16"/>
      <c r="PGL16"/>
      <c r="PGM16"/>
      <c r="PGN16"/>
      <c r="PGO16"/>
      <c r="PGP16"/>
      <c r="PGQ16"/>
      <c r="PGR16"/>
      <c r="PGS16"/>
      <c r="PGT16"/>
      <c r="PGU16"/>
      <c r="PGV16"/>
      <c r="PGW16"/>
      <c r="PGX16"/>
      <c r="PGY16"/>
      <c r="PGZ16"/>
      <c r="PHA16"/>
      <c r="PHB16"/>
      <c r="PHC16"/>
      <c r="PHD16"/>
      <c r="PHE16"/>
      <c r="PHF16"/>
      <c r="PHG16"/>
      <c r="PHH16"/>
      <c r="PHI16"/>
      <c r="PHJ16"/>
      <c r="PHK16"/>
      <c r="PHL16"/>
      <c r="PHM16"/>
      <c r="PHN16"/>
      <c r="PHO16"/>
      <c r="PHP16"/>
      <c r="PHQ16"/>
      <c r="PHR16"/>
      <c r="PHS16"/>
      <c r="PHT16"/>
      <c r="PHU16"/>
      <c r="PHV16"/>
      <c r="PHW16"/>
      <c r="PHX16"/>
      <c r="PHY16"/>
      <c r="PHZ16"/>
      <c r="PIA16"/>
      <c r="PIB16"/>
      <c r="PIC16"/>
      <c r="PID16"/>
      <c r="PIE16"/>
      <c r="PIF16"/>
      <c r="PIG16"/>
      <c r="PIH16"/>
      <c r="PII16"/>
      <c r="PIJ16"/>
      <c r="PIK16"/>
      <c r="PIL16"/>
      <c r="PIM16"/>
      <c r="PIN16"/>
      <c r="PIO16"/>
      <c r="PIP16"/>
      <c r="PIQ16"/>
      <c r="PIR16"/>
      <c r="PIS16"/>
      <c r="PIT16"/>
      <c r="PIU16"/>
      <c r="PIV16"/>
      <c r="PIW16"/>
      <c r="PIX16"/>
      <c r="PIY16"/>
      <c r="PIZ16"/>
      <c r="PJA16"/>
      <c r="PJB16"/>
      <c r="PJC16"/>
      <c r="PJD16"/>
      <c r="PJE16"/>
      <c r="PJF16"/>
      <c r="PJG16"/>
      <c r="PJH16"/>
      <c r="PJI16"/>
      <c r="PJJ16"/>
      <c r="PJK16"/>
      <c r="PJL16"/>
      <c r="PJM16"/>
      <c r="PJN16"/>
      <c r="PJO16"/>
      <c r="PJP16"/>
      <c r="PJQ16"/>
      <c r="PJR16"/>
      <c r="PJS16"/>
      <c r="PJT16"/>
      <c r="PJU16"/>
      <c r="PJV16"/>
      <c r="PJW16"/>
      <c r="PJX16"/>
      <c r="PJY16"/>
      <c r="PJZ16"/>
      <c r="PKA16"/>
      <c r="PKB16"/>
      <c r="PKC16"/>
      <c r="PKD16"/>
      <c r="PKE16"/>
      <c r="PKF16"/>
      <c r="PKG16"/>
      <c r="PKH16"/>
      <c r="PKI16"/>
      <c r="PKJ16"/>
      <c r="PKK16"/>
      <c r="PKL16"/>
      <c r="PKM16"/>
      <c r="PKN16"/>
      <c r="PKO16"/>
      <c r="PKP16"/>
      <c r="PKQ16"/>
      <c r="PKR16"/>
      <c r="PKS16"/>
      <c r="PKT16"/>
      <c r="PKU16"/>
      <c r="PKV16"/>
      <c r="PKW16"/>
      <c r="PKX16"/>
      <c r="PKY16"/>
      <c r="PKZ16"/>
      <c r="PLA16"/>
      <c r="PLB16"/>
      <c r="PLC16"/>
      <c r="PLD16"/>
      <c r="PLE16"/>
      <c r="PLF16"/>
      <c r="PLG16"/>
      <c r="PLH16"/>
      <c r="PLI16"/>
      <c r="PLJ16"/>
      <c r="PLK16"/>
      <c r="PLL16"/>
      <c r="PLM16"/>
      <c r="PLN16"/>
      <c r="PLO16"/>
      <c r="PLP16"/>
      <c r="PLQ16"/>
      <c r="PLR16"/>
      <c r="PLS16"/>
      <c r="PLT16"/>
      <c r="PLU16"/>
      <c r="PLV16"/>
      <c r="PLW16"/>
      <c r="PLX16"/>
      <c r="PLY16"/>
      <c r="PLZ16"/>
      <c r="PMA16"/>
      <c r="PMB16"/>
      <c r="PMC16"/>
      <c r="PMD16"/>
      <c r="PME16"/>
      <c r="PMF16"/>
      <c r="PMG16"/>
      <c r="PMH16"/>
      <c r="PMI16"/>
      <c r="PMJ16"/>
      <c r="PMK16"/>
      <c r="PML16"/>
      <c r="PMM16"/>
      <c r="PMN16"/>
      <c r="PMO16"/>
      <c r="PMP16"/>
      <c r="PMQ16"/>
      <c r="PMR16"/>
      <c r="PMS16"/>
      <c r="PMT16"/>
      <c r="PMU16"/>
      <c r="PMV16"/>
      <c r="PMW16"/>
      <c r="PMX16"/>
      <c r="PMY16"/>
      <c r="PMZ16"/>
      <c r="PNA16"/>
      <c r="PNB16"/>
      <c r="PNC16"/>
      <c r="PND16"/>
      <c r="PNE16"/>
      <c r="PNF16"/>
      <c r="PNG16"/>
      <c r="PNH16"/>
      <c r="PNI16"/>
      <c r="PNJ16"/>
      <c r="PNK16"/>
      <c r="PNL16"/>
      <c r="PNM16"/>
      <c r="PNN16"/>
      <c r="PNO16"/>
      <c r="PNP16"/>
      <c r="PNQ16"/>
      <c r="PNR16"/>
      <c r="PNS16"/>
      <c r="PNT16"/>
      <c r="PNU16"/>
      <c r="PNV16"/>
      <c r="PNW16"/>
      <c r="PNX16"/>
      <c r="PNY16"/>
      <c r="PNZ16"/>
      <c r="POA16"/>
      <c r="POB16"/>
      <c r="POC16"/>
      <c r="POD16"/>
      <c r="POE16"/>
      <c r="POF16"/>
      <c r="POG16"/>
      <c r="POH16"/>
      <c r="POI16"/>
      <c r="POJ16"/>
      <c r="POK16"/>
      <c r="POL16"/>
      <c r="POM16"/>
      <c r="PON16"/>
      <c r="POO16"/>
      <c r="POP16"/>
      <c r="POQ16"/>
      <c r="POR16"/>
      <c r="POS16"/>
      <c r="POT16"/>
      <c r="POU16"/>
      <c r="POV16"/>
      <c r="POW16"/>
      <c r="POX16"/>
      <c r="POY16"/>
      <c r="POZ16"/>
      <c r="PPA16"/>
      <c r="PPB16"/>
      <c r="PPC16"/>
      <c r="PPD16"/>
      <c r="PPE16"/>
      <c r="PPF16"/>
      <c r="PPG16"/>
      <c r="PPH16"/>
      <c r="PPI16"/>
      <c r="PPJ16"/>
      <c r="PPK16"/>
      <c r="PPL16"/>
      <c r="PPM16"/>
      <c r="PPN16"/>
      <c r="PPO16"/>
      <c r="PPP16"/>
      <c r="PPQ16"/>
      <c r="PPR16"/>
      <c r="PPS16"/>
      <c r="PPT16"/>
      <c r="PPU16"/>
      <c r="PPV16"/>
      <c r="PPW16"/>
      <c r="PPX16"/>
      <c r="PPY16"/>
      <c r="PPZ16"/>
      <c r="PQA16"/>
      <c r="PQB16"/>
      <c r="PQC16"/>
      <c r="PQD16"/>
      <c r="PQE16"/>
      <c r="PQF16"/>
      <c r="PQG16"/>
      <c r="PQH16"/>
      <c r="PQI16"/>
      <c r="PQJ16"/>
      <c r="PQK16"/>
      <c r="PQL16"/>
      <c r="PQM16"/>
      <c r="PQN16"/>
      <c r="PQO16"/>
      <c r="PQP16"/>
      <c r="PQQ16"/>
      <c r="PQR16"/>
      <c r="PQS16"/>
      <c r="PQT16"/>
      <c r="PQU16"/>
      <c r="PQV16"/>
      <c r="PQW16"/>
      <c r="PQX16"/>
      <c r="PQY16"/>
      <c r="PQZ16"/>
      <c r="PRA16"/>
      <c r="PRB16"/>
      <c r="PRC16"/>
      <c r="PRD16"/>
      <c r="PRE16"/>
      <c r="PRF16"/>
      <c r="PRG16"/>
      <c r="PRH16"/>
      <c r="PRI16"/>
      <c r="PRJ16"/>
      <c r="PRK16"/>
      <c r="PRL16"/>
      <c r="PRM16"/>
      <c r="PRN16"/>
      <c r="PRO16"/>
      <c r="PRP16"/>
      <c r="PRQ16"/>
      <c r="PRR16"/>
      <c r="PRS16"/>
      <c r="PRT16"/>
      <c r="PRU16"/>
      <c r="PRV16"/>
      <c r="PRW16"/>
      <c r="PRX16"/>
      <c r="PRY16"/>
      <c r="PRZ16"/>
      <c r="PSA16"/>
      <c r="PSB16"/>
      <c r="PSC16"/>
      <c r="PSD16"/>
      <c r="PSE16"/>
      <c r="PSF16"/>
      <c r="PSG16"/>
      <c r="PSH16"/>
      <c r="PSI16"/>
      <c r="PSJ16"/>
      <c r="PSK16"/>
      <c r="PSL16"/>
      <c r="PSM16"/>
      <c r="PSN16"/>
      <c r="PSO16"/>
      <c r="PSP16"/>
      <c r="PSQ16"/>
      <c r="PSR16"/>
      <c r="PSS16"/>
      <c r="PST16"/>
      <c r="PSU16"/>
      <c r="PSV16"/>
      <c r="PSW16"/>
      <c r="PSX16"/>
      <c r="PSY16"/>
      <c r="PSZ16"/>
      <c r="PTA16"/>
      <c r="PTB16"/>
      <c r="PTC16"/>
      <c r="PTD16"/>
      <c r="PTE16"/>
      <c r="PTF16"/>
      <c r="PTG16"/>
      <c r="PTH16"/>
      <c r="PTI16"/>
      <c r="PTJ16"/>
      <c r="PTK16"/>
      <c r="PTL16"/>
      <c r="PTM16"/>
      <c r="PTN16"/>
      <c r="PTO16"/>
      <c r="PTP16"/>
      <c r="PTQ16"/>
      <c r="PTR16"/>
      <c r="PTS16"/>
      <c r="PTT16"/>
      <c r="PTU16"/>
      <c r="PTV16"/>
      <c r="PTW16"/>
      <c r="PTX16"/>
      <c r="PTY16"/>
      <c r="PTZ16"/>
      <c r="PUA16"/>
      <c r="PUB16"/>
      <c r="PUC16"/>
      <c r="PUD16"/>
      <c r="PUE16"/>
      <c r="PUF16"/>
      <c r="PUG16"/>
      <c r="PUH16"/>
      <c r="PUI16"/>
      <c r="PUJ16"/>
      <c r="PUK16"/>
      <c r="PUL16"/>
      <c r="PUM16"/>
      <c r="PUN16"/>
      <c r="PUO16"/>
      <c r="PUP16"/>
      <c r="PUQ16"/>
      <c r="PUR16"/>
      <c r="PUS16"/>
      <c r="PUT16"/>
      <c r="PUU16"/>
      <c r="PUV16"/>
      <c r="PUW16"/>
      <c r="PUX16"/>
      <c r="PUY16"/>
      <c r="PUZ16"/>
      <c r="PVA16"/>
      <c r="PVB16"/>
      <c r="PVC16"/>
      <c r="PVD16"/>
      <c r="PVE16"/>
      <c r="PVF16"/>
      <c r="PVG16"/>
      <c r="PVH16"/>
      <c r="PVI16"/>
      <c r="PVJ16"/>
      <c r="PVK16"/>
      <c r="PVL16"/>
      <c r="PVM16"/>
      <c r="PVN16"/>
      <c r="PVO16"/>
      <c r="PVP16"/>
      <c r="PVQ16"/>
      <c r="PVR16"/>
      <c r="PVS16"/>
      <c r="PVT16"/>
      <c r="PVU16"/>
      <c r="PVV16"/>
      <c r="PVW16"/>
      <c r="PVX16"/>
      <c r="PVY16"/>
      <c r="PVZ16"/>
      <c r="PWA16"/>
      <c r="PWB16"/>
      <c r="PWC16"/>
      <c r="PWD16"/>
      <c r="PWE16"/>
      <c r="PWF16"/>
      <c r="PWG16"/>
      <c r="PWH16"/>
      <c r="PWI16"/>
      <c r="PWJ16"/>
      <c r="PWK16"/>
      <c r="PWL16"/>
      <c r="PWM16"/>
      <c r="PWN16"/>
      <c r="PWO16"/>
      <c r="PWP16"/>
      <c r="PWQ16"/>
      <c r="PWR16"/>
      <c r="PWS16"/>
      <c r="PWT16"/>
      <c r="PWU16"/>
      <c r="PWV16"/>
      <c r="PWW16"/>
      <c r="PWX16"/>
      <c r="PWY16"/>
      <c r="PWZ16"/>
      <c r="PXA16"/>
      <c r="PXB16"/>
      <c r="PXC16"/>
      <c r="PXD16"/>
      <c r="PXE16"/>
      <c r="PXF16"/>
      <c r="PXG16"/>
      <c r="PXH16"/>
      <c r="PXI16"/>
      <c r="PXJ16"/>
      <c r="PXK16"/>
      <c r="PXL16"/>
      <c r="PXM16"/>
      <c r="PXN16"/>
      <c r="PXO16"/>
      <c r="PXP16"/>
      <c r="PXQ16"/>
      <c r="PXR16"/>
      <c r="PXS16"/>
      <c r="PXT16"/>
      <c r="PXU16"/>
      <c r="PXV16"/>
      <c r="PXW16"/>
      <c r="PXX16"/>
      <c r="PXY16"/>
      <c r="PXZ16"/>
      <c r="PYA16"/>
      <c r="PYB16"/>
      <c r="PYC16"/>
      <c r="PYD16"/>
      <c r="PYE16"/>
      <c r="PYF16"/>
      <c r="PYG16"/>
      <c r="PYH16"/>
      <c r="PYI16"/>
      <c r="PYJ16"/>
      <c r="PYK16"/>
      <c r="PYL16"/>
      <c r="PYM16"/>
      <c r="PYN16"/>
      <c r="PYO16"/>
      <c r="PYP16"/>
      <c r="PYQ16"/>
      <c r="PYR16"/>
      <c r="PYS16"/>
      <c r="PYT16"/>
      <c r="PYU16"/>
      <c r="PYV16"/>
      <c r="PYW16"/>
      <c r="PYX16"/>
      <c r="PYY16"/>
      <c r="PYZ16"/>
      <c r="PZA16"/>
      <c r="PZB16"/>
      <c r="PZC16"/>
      <c r="PZD16"/>
      <c r="PZE16"/>
      <c r="PZF16"/>
      <c r="PZG16"/>
      <c r="PZH16"/>
      <c r="PZI16"/>
      <c r="PZJ16"/>
      <c r="PZK16"/>
      <c r="PZL16"/>
      <c r="PZM16"/>
      <c r="PZN16"/>
      <c r="PZO16"/>
      <c r="PZP16"/>
      <c r="PZQ16"/>
      <c r="PZR16"/>
      <c r="PZS16"/>
      <c r="PZT16"/>
      <c r="PZU16"/>
      <c r="PZV16"/>
      <c r="PZW16"/>
      <c r="PZX16"/>
      <c r="PZY16"/>
      <c r="PZZ16"/>
      <c r="QAA16"/>
      <c r="QAB16"/>
      <c r="QAC16"/>
      <c r="QAD16"/>
      <c r="QAE16"/>
      <c r="QAF16"/>
      <c r="QAG16"/>
      <c r="QAH16"/>
      <c r="QAI16"/>
      <c r="QAJ16"/>
      <c r="QAK16"/>
      <c r="QAL16"/>
      <c r="QAM16"/>
      <c r="QAN16"/>
      <c r="QAO16"/>
      <c r="QAP16"/>
      <c r="QAQ16"/>
      <c r="QAR16"/>
      <c r="QAS16"/>
      <c r="QAT16"/>
      <c r="QAU16"/>
      <c r="QAV16"/>
      <c r="QAW16"/>
      <c r="QAX16"/>
      <c r="QAY16"/>
      <c r="QAZ16"/>
      <c r="QBA16"/>
      <c r="QBB16"/>
      <c r="QBC16"/>
      <c r="QBD16"/>
      <c r="QBE16"/>
      <c r="QBF16"/>
      <c r="QBG16"/>
      <c r="QBH16"/>
      <c r="QBI16"/>
      <c r="QBJ16"/>
      <c r="QBK16"/>
      <c r="QBL16"/>
      <c r="QBM16"/>
      <c r="QBN16"/>
      <c r="QBO16"/>
      <c r="QBP16"/>
      <c r="QBQ16"/>
      <c r="QBR16"/>
      <c r="QBS16"/>
      <c r="QBT16"/>
      <c r="QBU16"/>
      <c r="QBV16"/>
      <c r="QBW16"/>
      <c r="QBX16"/>
      <c r="QBY16"/>
      <c r="QBZ16"/>
      <c r="QCA16"/>
      <c r="QCB16"/>
      <c r="QCC16"/>
      <c r="QCD16"/>
      <c r="QCE16"/>
      <c r="QCF16"/>
      <c r="QCG16"/>
      <c r="QCH16"/>
      <c r="QCI16"/>
      <c r="QCJ16"/>
      <c r="QCK16"/>
      <c r="QCL16"/>
      <c r="QCM16"/>
      <c r="QCN16"/>
      <c r="QCO16"/>
      <c r="QCP16"/>
      <c r="QCQ16"/>
      <c r="QCR16"/>
      <c r="QCS16"/>
      <c r="QCT16"/>
      <c r="QCU16"/>
      <c r="QCV16"/>
      <c r="QCW16"/>
      <c r="QCX16"/>
      <c r="QCY16"/>
      <c r="QCZ16"/>
      <c r="QDA16"/>
      <c r="QDB16"/>
      <c r="QDC16"/>
      <c r="QDD16"/>
      <c r="QDE16"/>
      <c r="QDF16"/>
      <c r="QDG16"/>
      <c r="QDH16"/>
      <c r="QDI16"/>
      <c r="QDJ16"/>
      <c r="QDK16"/>
      <c r="QDL16"/>
      <c r="QDM16"/>
      <c r="QDN16"/>
      <c r="QDO16"/>
      <c r="QDP16"/>
      <c r="QDQ16"/>
      <c r="QDR16"/>
      <c r="QDS16"/>
      <c r="QDT16"/>
      <c r="QDU16"/>
      <c r="QDV16"/>
      <c r="QDW16"/>
      <c r="QDX16"/>
      <c r="QDY16"/>
      <c r="QDZ16"/>
      <c r="QEA16"/>
      <c r="QEB16"/>
      <c r="QEC16"/>
      <c r="QED16"/>
      <c r="QEE16"/>
      <c r="QEF16"/>
      <c r="QEG16"/>
      <c r="QEH16"/>
      <c r="QEI16"/>
      <c r="QEJ16"/>
      <c r="QEK16"/>
      <c r="QEL16"/>
      <c r="QEM16"/>
      <c r="QEN16"/>
      <c r="QEO16"/>
      <c r="QEP16"/>
      <c r="QEQ16"/>
      <c r="QER16"/>
      <c r="QES16"/>
      <c r="QET16"/>
      <c r="QEU16"/>
      <c r="QEV16"/>
      <c r="QEW16"/>
      <c r="QEX16"/>
      <c r="QEY16"/>
      <c r="QEZ16"/>
      <c r="QFA16"/>
      <c r="QFB16"/>
      <c r="QFC16"/>
      <c r="QFD16"/>
      <c r="QFE16"/>
      <c r="QFF16"/>
      <c r="QFG16"/>
      <c r="QFH16"/>
      <c r="QFI16"/>
      <c r="QFJ16"/>
      <c r="QFK16"/>
      <c r="QFL16"/>
      <c r="QFM16"/>
      <c r="QFN16"/>
      <c r="QFO16"/>
      <c r="QFP16"/>
      <c r="QFQ16"/>
      <c r="QFR16"/>
      <c r="QFS16"/>
      <c r="QFT16"/>
      <c r="QFU16"/>
      <c r="QFV16"/>
      <c r="QFW16"/>
      <c r="QFX16"/>
      <c r="QFY16"/>
      <c r="QFZ16"/>
      <c r="QGA16"/>
      <c r="QGB16"/>
      <c r="QGC16"/>
      <c r="QGD16"/>
      <c r="QGE16"/>
      <c r="QGF16"/>
      <c r="QGG16"/>
      <c r="QGH16"/>
      <c r="QGI16"/>
      <c r="QGJ16"/>
      <c r="QGK16"/>
      <c r="QGL16"/>
      <c r="QGM16"/>
      <c r="QGN16"/>
      <c r="QGO16"/>
      <c r="QGP16"/>
      <c r="QGQ16"/>
      <c r="QGR16"/>
      <c r="QGS16"/>
      <c r="QGT16"/>
      <c r="QGU16"/>
      <c r="QGV16"/>
      <c r="QGW16"/>
      <c r="QGX16"/>
      <c r="QGY16"/>
      <c r="QGZ16"/>
      <c r="QHA16"/>
      <c r="QHB16"/>
      <c r="QHC16"/>
      <c r="QHD16"/>
      <c r="QHE16"/>
      <c r="QHF16"/>
      <c r="QHG16"/>
      <c r="QHH16"/>
      <c r="QHI16"/>
      <c r="QHJ16"/>
      <c r="QHK16"/>
      <c r="QHL16"/>
      <c r="QHM16"/>
      <c r="QHN16"/>
      <c r="QHO16"/>
      <c r="QHP16"/>
      <c r="QHQ16"/>
      <c r="QHR16"/>
      <c r="QHS16"/>
      <c r="QHT16"/>
      <c r="QHU16"/>
      <c r="QHV16"/>
      <c r="QHW16"/>
      <c r="QHX16"/>
      <c r="QHY16"/>
      <c r="QHZ16"/>
      <c r="QIA16"/>
      <c r="QIB16"/>
      <c r="QIC16"/>
      <c r="QID16"/>
      <c r="QIE16"/>
      <c r="QIF16"/>
      <c r="QIG16"/>
      <c r="QIH16"/>
      <c r="QII16"/>
      <c r="QIJ16"/>
      <c r="QIK16"/>
      <c r="QIL16"/>
      <c r="QIM16"/>
      <c r="QIN16"/>
      <c r="QIO16"/>
      <c r="QIP16"/>
      <c r="QIQ16"/>
      <c r="QIR16"/>
      <c r="QIS16"/>
      <c r="QIT16"/>
      <c r="QIU16"/>
      <c r="QIV16"/>
      <c r="QIW16"/>
      <c r="QIX16"/>
      <c r="QIY16"/>
      <c r="QIZ16"/>
      <c r="QJA16"/>
      <c r="QJB16"/>
      <c r="QJC16"/>
      <c r="QJD16"/>
      <c r="QJE16"/>
      <c r="QJF16"/>
      <c r="QJG16"/>
      <c r="QJH16"/>
      <c r="QJI16"/>
      <c r="QJJ16"/>
      <c r="QJK16"/>
      <c r="QJL16"/>
      <c r="QJM16"/>
      <c r="QJN16"/>
      <c r="QJO16"/>
      <c r="QJP16"/>
      <c r="QJQ16"/>
      <c r="QJR16"/>
      <c r="QJS16"/>
      <c r="QJT16"/>
      <c r="QJU16"/>
      <c r="QJV16"/>
      <c r="QJW16"/>
      <c r="QJX16"/>
      <c r="QJY16"/>
      <c r="QJZ16"/>
      <c r="QKA16"/>
      <c r="QKB16"/>
      <c r="QKC16"/>
      <c r="QKD16"/>
      <c r="QKE16"/>
      <c r="QKF16"/>
      <c r="QKG16"/>
      <c r="QKH16"/>
      <c r="QKI16"/>
      <c r="QKJ16"/>
      <c r="QKK16"/>
      <c r="QKL16"/>
      <c r="QKM16"/>
      <c r="QKN16"/>
      <c r="QKO16"/>
      <c r="QKP16"/>
      <c r="QKQ16"/>
      <c r="QKR16"/>
      <c r="QKS16"/>
      <c r="QKT16"/>
      <c r="QKU16"/>
      <c r="QKV16"/>
      <c r="QKW16"/>
      <c r="QKX16"/>
      <c r="QKY16"/>
      <c r="QKZ16"/>
      <c r="QLA16"/>
      <c r="QLB16"/>
      <c r="QLC16"/>
      <c r="QLD16"/>
      <c r="QLE16"/>
      <c r="QLF16"/>
      <c r="QLG16"/>
      <c r="QLH16"/>
      <c r="QLI16"/>
      <c r="QLJ16"/>
      <c r="QLK16"/>
      <c r="QLL16"/>
      <c r="QLM16"/>
      <c r="QLN16"/>
      <c r="QLO16"/>
      <c r="QLP16"/>
      <c r="QLQ16"/>
      <c r="QLR16"/>
      <c r="QLS16"/>
      <c r="QLT16"/>
      <c r="QLU16"/>
      <c r="QLV16"/>
      <c r="QLW16"/>
      <c r="QLX16"/>
      <c r="QLY16"/>
      <c r="QLZ16"/>
      <c r="QMA16"/>
      <c r="QMB16"/>
      <c r="QMC16"/>
      <c r="QMD16"/>
      <c r="QME16"/>
      <c r="QMF16"/>
      <c r="QMG16"/>
      <c r="QMH16"/>
      <c r="QMI16"/>
      <c r="QMJ16"/>
      <c r="QMK16"/>
      <c r="QML16"/>
      <c r="QMM16"/>
      <c r="QMN16"/>
      <c r="QMO16"/>
      <c r="QMP16"/>
      <c r="QMQ16"/>
      <c r="QMR16"/>
      <c r="QMS16"/>
      <c r="QMT16"/>
      <c r="QMU16"/>
      <c r="QMV16"/>
      <c r="QMW16"/>
      <c r="QMX16"/>
      <c r="QMY16"/>
      <c r="QMZ16"/>
      <c r="QNA16"/>
      <c r="QNB16"/>
      <c r="QNC16"/>
      <c r="QND16"/>
      <c r="QNE16"/>
      <c r="QNF16"/>
      <c r="QNG16"/>
      <c r="QNH16"/>
      <c r="QNI16"/>
      <c r="QNJ16"/>
      <c r="QNK16"/>
      <c r="QNL16"/>
      <c r="QNM16"/>
      <c r="QNN16"/>
      <c r="QNO16"/>
      <c r="QNP16"/>
      <c r="QNQ16"/>
      <c r="QNR16"/>
      <c r="QNS16"/>
      <c r="QNT16"/>
      <c r="QNU16"/>
      <c r="QNV16"/>
      <c r="QNW16"/>
      <c r="QNX16"/>
      <c r="QNY16"/>
      <c r="QNZ16"/>
      <c r="QOA16"/>
      <c r="QOB16"/>
      <c r="QOC16"/>
      <c r="QOD16"/>
      <c r="QOE16"/>
      <c r="QOF16"/>
      <c r="QOG16"/>
      <c r="QOH16"/>
      <c r="QOI16"/>
      <c r="QOJ16"/>
      <c r="QOK16"/>
      <c r="QOL16"/>
      <c r="QOM16"/>
      <c r="QON16"/>
      <c r="QOO16"/>
      <c r="QOP16"/>
      <c r="QOQ16"/>
      <c r="QOR16"/>
      <c r="QOS16"/>
      <c r="QOT16"/>
      <c r="QOU16"/>
      <c r="QOV16"/>
      <c r="QOW16"/>
      <c r="QOX16"/>
      <c r="QOY16"/>
      <c r="QOZ16"/>
      <c r="QPA16"/>
      <c r="QPB16"/>
      <c r="QPC16"/>
      <c r="QPD16"/>
      <c r="QPE16"/>
      <c r="QPF16"/>
      <c r="QPG16"/>
      <c r="QPH16"/>
      <c r="QPI16"/>
      <c r="QPJ16"/>
      <c r="QPK16"/>
      <c r="QPL16"/>
      <c r="QPM16"/>
      <c r="QPN16"/>
      <c r="QPO16"/>
      <c r="QPP16"/>
      <c r="QPQ16"/>
      <c r="QPR16"/>
      <c r="QPS16"/>
      <c r="QPT16"/>
      <c r="QPU16"/>
      <c r="QPV16"/>
      <c r="QPW16"/>
      <c r="QPX16"/>
      <c r="QPY16"/>
      <c r="QPZ16"/>
      <c r="QQA16"/>
      <c r="QQB16"/>
      <c r="QQC16"/>
      <c r="QQD16"/>
      <c r="QQE16"/>
      <c r="QQF16"/>
      <c r="QQG16"/>
      <c r="QQH16"/>
      <c r="QQI16"/>
      <c r="QQJ16"/>
      <c r="QQK16"/>
      <c r="QQL16"/>
      <c r="QQM16"/>
      <c r="QQN16"/>
      <c r="QQO16"/>
      <c r="QQP16"/>
      <c r="QQQ16"/>
      <c r="QQR16"/>
      <c r="QQS16"/>
      <c r="QQT16"/>
      <c r="QQU16"/>
      <c r="QQV16"/>
      <c r="QQW16"/>
      <c r="QQX16"/>
      <c r="QQY16"/>
      <c r="QQZ16"/>
      <c r="QRA16"/>
      <c r="QRB16"/>
      <c r="QRC16"/>
      <c r="QRD16"/>
      <c r="QRE16"/>
      <c r="QRF16"/>
      <c r="QRG16"/>
      <c r="QRH16"/>
      <c r="QRI16"/>
      <c r="QRJ16"/>
      <c r="QRK16"/>
      <c r="QRL16"/>
      <c r="QRM16"/>
      <c r="QRN16"/>
      <c r="QRO16"/>
      <c r="QRP16"/>
      <c r="QRQ16"/>
      <c r="QRR16"/>
      <c r="QRS16"/>
      <c r="QRT16"/>
      <c r="QRU16"/>
      <c r="QRV16"/>
      <c r="QRW16"/>
      <c r="QRX16"/>
      <c r="QRY16"/>
      <c r="QRZ16"/>
      <c r="QSA16"/>
      <c r="QSB16"/>
      <c r="QSC16"/>
      <c r="QSD16"/>
      <c r="QSE16"/>
      <c r="QSF16"/>
      <c r="QSG16"/>
      <c r="QSH16"/>
      <c r="QSI16"/>
      <c r="QSJ16"/>
      <c r="QSK16"/>
      <c r="QSL16"/>
      <c r="QSM16"/>
      <c r="QSN16"/>
      <c r="QSO16"/>
      <c r="QSP16"/>
      <c r="QSQ16"/>
      <c r="QSR16"/>
      <c r="QSS16"/>
      <c r="QST16"/>
      <c r="QSU16"/>
      <c r="QSV16"/>
      <c r="QSW16"/>
      <c r="QSX16"/>
      <c r="QSY16"/>
      <c r="QSZ16"/>
      <c r="QTA16"/>
      <c r="QTB16"/>
      <c r="QTC16"/>
      <c r="QTD16"/>
      <c r="QTE16"/>
      <c r="QTF16"/>
      <c r="QTG16"/>
      <c r="QTH16"/>
      <c r="QTI16"/>
      <c r="QTJ16"/>
      <c r="QTK16"/>
      <c r="QTL16"/>
      <c r="QTM16"/>
      <c r="QTN16"/>
      <c r="QTO16"/>
      <c r="QTP16"/>
      <c r="QTQ16"/>
      <c r="QTR16"/>
      <c r="QTS16"/>
      <c r="QTT16"/>
      <c r="QTU16"/>
      <c r="QTV16"/>
      <c r="QTW16"/>
      <c r="QTX16"/>
      <c r="QTY16"/>
      <c r="QTZ16"/>
      <c r="QUA16"/>
      <c r="QUB16"/>
      <c r="QUC16"/>
      <c r="QUD16"/>
      <c r="QUE16"/>
      <c r="QUF16"/>
      <c r="QUG16"/>
      <c r="QUH16"/>
      <c r="QUI16"/>
      <c r="QUJ16"/>
      <c r="QUK16"/>
      <c r="QUL16"/>
      <c r="QUM16"/>
      <c r="QUN16"/>
      <c r="QUO16"/>
      <c r="QUP16"/>
      <c r="QUQ16"/>
      <c r="QUR16"/>
      <c r="QUS16"/>
      <c r="QUT16"/>
      <c r="QUU16"/>
      <c r="QUV16"/>
      <c r="QUW16"/>
      <c r="QUX16"/>
      <c r="QUY16"/>
      <c r="QUZ16"/>
      <c r="QVA16"/>
      <c r="QVB16"/>
      <c r="QVC16"/>
      <c r="QVD16"/>
      <c r="QVE16"/>
      <c r="QVF16"/>
      <c r="QVG16"/>
      <c r="QVH16"/>
      <c r="QVI16"/>
      <c r="QVJ16"/>
      <c r="QVK16"/>
      <c r="QVL16"/>
      <c r="QVM16"/>
      <c r="QVN16"/>
      <c r="QVO16"/>
      <c r="QVP16"/>
      <c r="QVQ16"/>
      <c r="QVR16"/>
      <c r="QVS16"/>
      <c r="QVT16"/>
      <c r="QVU16"/>
      <c r="QVV16"/>
      <c r="QVW16"/>
      <c r="QVX16"/>
      <c r="QVY16"/>
      <c r="QVZ16"/>
      <c r="QWA16"/>
      <c r="QWB16"/>
      <c r="QWC16"/>
      <c r="QWD16"/>
      <c r="QWE16"/>
      <c r="QWF16"/>
      <c r="QWG16"/>
      <c r="QWH16"/>
      <c r="QWI16"/>
      <c r="QWJ16"/>
      <c r="QWK16"/>
      <c r="QWL16"/>
      <c r="QWM16"/>
      <c r="QWN16"/>
      <c r="QWO16"/>
      <c r="QWP16"/>
      <c r="QWQ16"/>
      <c r="QWR16"/>
      <c r="QWS16"/>
      <c r="QWT16"/>
      <c r="QWU16"/>
      <c r="QWV16"/>
      <c r="QWW16"/>
      <c r="QWX16"/>
      <c r="QWY16"/>
      <c r="QWZ16"/>
      <c r="QXA16"/>
      <c r="QXB16"/>
      <c r="QXC16"/>
      <c r="QXD16"/>
      <c r="QXE16"/>
      <c r="QXF16"/>
      <c r="QXG16"/>
      <c r="QXH16"/>
      <c r="QXI16"/>
      <c r="QXJ16"/>
      <c r="QXK16"/>
      <c r="QXL16"/>
      <c r="QXM16"/>
      <c r="QXN16"/>
      <c r="QXO16"/>
      <c r="QXP16"/>
      <c r="QXQ16"/>
      <c r="QXR16"/>
      <c r="QXS16"/>
      <c r="QXT16"/>
      <c r="QXU16"/>
      <c r="QXV16"/>
      <c r="QXW16"/>
      <c r="QXX16"/>
      <c r="QXY16"/>
      <c r="QXZ16"/>
      <c r="QYA16"/>
      <c r="QYB16"/>
      <c r="QYC16"/>
      <c r="QYD16"/>
      <c r="QYE16"/>
      <c r="QYF16"/>
      <c r="QYG16"/>
      <c r="QYH16"/>
      <c r="QYI16"/>
      <c r="QYJ16"/>
      <c r="QYK16"/>
      <c r="QYL16"/>
      <c r="QYM16"/>
      <c r="QYN16"/>
      <c r="QYO16"/>
      <c r="QYP16"/>
      <c r="QYQ16"/>
      <c r="QYR16"/>
      <c r="QYS16"/>
      <c r="QYT16"/>
      <c r="QYU16"/>
      <c r="QYV16"/>
      <c r="QYW16"/>
      <c r="QYX16"/>
      <c r="QYY16"/>
      <c r="QYZ16"/>
      <c r="QZA16"/>
      <c r="QZB16"/>
      <c r="QZC16"/>
      <c r="QZD16"/>
      <c r="QZE16"/>
      <c r="QZF16"/>
      <c r="QZG16"/>
      <c r="QZH16"/>
      <c r="QZI16"/>
      <c r="QZJ16"/>
      <c r="QZK16"/>
      <c r="QZL16"/>
      <c r="QZM16"/>
      <c r="QZN16"/>
      <c r="QZO16"/>
      <c r="QZP16"/>
      <c r="QZQ16"/>
      <c r="QZR16"/>
      <c r="QZS16"/>
      <c r="QZT16"/>
      <c r="QZU16"/>
      <c r="QZV16"/>
      <c r="QZW16"/>
      <c r="QZX16"/>
      <c r="QZY16"/>
      <c r="QZZ16"/>
      <c r="RAA16"/>
      <c r="RAB16"/>
      <c r="RAC16"/>
      <c r="RAD16"/>
      <c r="RAE16"/>
      <c r="RAF16"/>
      <c r="RAG16"/>
      <c r="RAH16"/>
      <c r="RAI16"/>
      <c r="RAJ16"/>
      <c r="RAK16"/>
      <c r="RAL16"/>
      <c r="RAM16"/>
      <c r="RAN16"/>
      <c r="RAO16"/>
      <c r="RAP16"/>
      <c r="RAQ16"/>
      <c r="RAR16"/>
      <c r="RAS16"/>
      <c r="RAT16"/>
      <c r="RAU16"/>
      <c r="RAV16"/>
      <c r="RAW16"/>
      <c r="RAX16"/>
      <c r="RAY16"/>
      <c r="RAZ16"/>
      <c r="RBA16"/>
      <c r="RBB16"/>
      <c r="RBC16"/>
      <c r="RBD16"/>
      <c r="RBE16"/>
      <c r="RBF16"/>
      <c r="RBG16"/>
      <c r="RBH16"/>
      <c r="RBI16"/>
      <c r="RBJ16"/>
      <c r="RBK16"/>
      <c r="RBL16"/>
      <c r="RBM16"/>
      <c r="RBN16"/>
      <c r="RBO16"/>
      <c r="RBP16"/>
      <c r="RBQ16"/>
      <c r="RBR16"/>
      <c r="RBS16"/>
      <c r="RBT16"/>
      <c r="RBU16"/>
      <c r="RBV16"/>
      <c r="RBW16"/>
      <c r="RBX16"/>
      <c r="RBY16"/>
      <c r="RBZ16"/>
      <c r="RCA16"/>
      <c r="RCB16"/>
      <c r="RCC16"/>
      <c r="RCD16"/>
      <c r="RCE16"/>
      <c r="RCF16"/>
      <c r="RCG16"/>
      <c r="RCH16"/>
      <c r="RCI16"/>
      <c r="RCJ16"/>
      <c r="RCK16"/>
      <c r="RCL16"/>
      <c r="RCM16"/>
      <c r="RCN16"/>
      <c r="RCO16"/>
      <c r="RCP16"/>
      <c r="RCQ16"/>
      <c r="RCR16"/>
      <c r="RCS16"/>
      <c r="RCT16"/>
      <c r="RCU16"/>
      <c r="RCV16"/>
      <c r="RCW16"/>
      <c r="RCX16"/>
      <c r="RCY16"/>
      <c r="RCZ16"/>
      <c r="RDA16"/>
      <c r="RDB16"/>
      <c r="RDC16"/>
      <c r="RDD16"/>
      <c r="RDE16"/>
      <c r="RDF16"/>
      <c r="RDG16"/>
      <c r="RDH16"/>
      <c r="RDI16"/>
      <c r="RDJ16"/>
      <c r="RDK16"/>
      <c r="RDL16"/>
      <c r="RDM16"/>
      <c r="RDN16"/>
      <c r="RDO16"/>
      <c r="RDP16"/>
      <c r="RDQ16"/>
      <c r="RDR16"/>
      <c r="RDS16"/>
      <c r="RDT16"/>
      <c r="RDU16"/>
      <c r="RDV16"/>
      <c r="RDW16"/>
      <c r="RDX16"/>
      <c r="RDY16"/>
      <c r="RDZ16"/>
      <c r="REA16"/>
      <c r="REB16"/>
      <c r="REC16"/>
      <c r="RED16"/>
      <c r="REE16"/>
      <c r="REF16"/>
      <c r="REG16"/>
      <c r="REH16"/>
      <c r="REI16"/>
      <c r="REJ16"/>
      <c r="REK16"/>
      <c r="REL16"/>
      <c r="REM16"/>
      <c r="REN16"/>
      <c r="REO16"/>
      <c r="REP16"/>
      <c r="REQ16"/>
      <c r="RER16"/>
      <c r="RES16"/>
      <c r="RET16"/>
      <c r="REU16"/>
      <c r="REV16"/>
      <c r="REW16"/>
      <c r="REX16"/>
      <c r="REY16"/>
      <c r="REZ16"/>
      <c r="RFA16"/>
      <c r="RFB16"/>
      <c r="RFC16"/>
      <c r="RFD16"/>
      <c r="RFE16"/>
      <c r="RFF16"/>
      <c r="RFG16"/>
      <c r="RFH16"/>
      <c r="RFI16"/>
      <c r="RFJ16"/>
      <c r="RFK16"/>
      <c r="RFL16"/>
      <c r="RFM16"/>
      <c r="RFN16"/>
      <c r="RFO16"/>
      <c r="RFP16"/>
      <c r="RFQ16"/>
      <c r="RFR16"/>
      <c r="RFS16"/>
      <c r="RFT16"/>
      <c r="RFU16"/>
      <c r="RFV16"/>
      <c r="RFW16"/>
      <c r="RFX16"/>
      <c r="RFY16"/>
      <c r="RFZ16"/>
      <c r="RGA16"/>
      <c r="RGB16"/>
      <c r="RGC16"/>
      <c r="RGD16"/>
      <c r="RGE16"/>
      <c r="RGF16"/>
      <c r="RGG16"/>
      <c r="RGH16"/>
      <c r="RGI16"/>
      <c r="RGJ16"/>
      <c r="RGK16"/>
      <c r="RGL16"/>
      <c r="RGM16"/>
      <c r="RGN16"/>
      <c r="RGO16"/>
      <c r="RGP16"/>
      <c r="RGQ16"/>
      <c r="RGR16"/>
      <c r="RGS16"/>
      <c r="RGT16"/>
      <c r="RGU16"/>
      <c r="RGV16"/>
      <c r="RGW16"/>
      <c r="RGX16"/>
      <c r="RGY16"/>
      <c r="RGZ16"/>
      <c r="RHA16"/>
      <c r="RHB16"/>
      <c r="RHC16"/>
      <c r="RHD16"/>
      <c r="RHE16"/>
      <c r="RHF16"/>
      <c r="RHG16"/>
      <c r="RHH16"/>
      <c r="RHI16"/>
      <c r="RHJ16"/>
      <c r="RHK16"/>
      <c r="RHL16"/>
      <c r="RHM16"/>
      <c r="RHN16"/>
      <c r="RHO16"/>
      <c r="RHP16"/>
      <c r="RHQ16"/>
      <c r="RHR16"/>
      <c r="RHS16"/>
      <c r="RHT16"/>
      <c r="RHU16"/>
      <c r="RHV16"/>
      <c r="RHW16"/>
      <c r="RHX16"/>
      <c r="RHY16"/>
      <c r="RHZ16"/>
      <c r="RIA16"/>
      <c r="RIB16"/>
      <c r="RIC16"/>
      <c r="RID16"/>
      <c r="RIE16"/>
      <c r="RIF16"/>
      <c r="RIG16"/>
      <c r="RIH16"/>
      <c r="RII16"/>
      <c r="RIJ16"/>
      <c r="RIK16"/>
      <c r="RIL16"/>
      <c r="RIM16"/>
      <c r="RIN16"/>
      <c r="RIO16"/>
      <c r="RIP16"/>
      <c r="RIQ16"/>
      <c r="RIR16"/>
      <c r="RIS16"/>
      <c r="RIT16"/>
      <c r="RIU16"/>
      <c r="RIV16"/>
      <c r="RIW16"/>
      <c r="RIX16"/>
      <c r="RIY16"/>
      <c r="RIZ16"/>
      <c r="RJA16"/>
      <c r="RJB16"/>
      <c r="RJC16"/>
      <c r="RJD16"/>
      <c r="RJE16"/>
      <c r="RJF16"/>
      <c r="RJG16"/>
      <c r="RJH16"/>
      <c r="RJI16"/>
      <c r="RJJ16"/>
      <c r="RJK16"/>
      <c r="RJL16"/>
      <c r="RJM16"/>
      <c r="RJN16"/>
      <c r="RJO16"/>
      <c r="RJP16"/>
      <c r="RJQ16"/>
      <c r="RJR16"/>
      <c r="RJS16"/>
      <c r="RJT16"/>
      <c r="RJU16"/>
      <c r="RJV16"/>
      <c r="RJW16"/>
      <c r="RJX16"/>
      <c r="RJY16"/>
      <c r="RJZ16"/>
      <c r="RKA16"/>
      <c r="RKB16"/>
      <c r="RKC16"/>
      <c r="RKD16"/>
      <c r="RKE16"/>
      <c r="RKF16"/>
      <c r="RKG16"/>
      <c r="RKH16"/>
      <c r="RKI16"/>
      <c r="RKJ16"/>
      <c r="RKK16"/>
      <c r="RKL16"/>
      <c r="RKM16"/>
      <c r="RKN16"/>
      <c r="RKO16"/>
      <c r="RKP16"/>
      <c r="RKQ16"/>
      <c r="RKR16"/>
      <c r="RKS16"/>
      <c r="RKT16"/>
      <c r="RKU16"/>
      <c r="RKV16"/>
      <c r="RKW16"/>
      <c r="RKX16"/>
      <c r="RKY16"/>
      <c r="RKZ16"/>
      <c r="RLA16"/>
      <c r="RLB16"/>
      <c r="RLC16"/>
      <c r="RLD16"/>
      <c r="RLE16"/>
      <c r="RLF16"/>
      <c r="RLG16"/>
      <c r="RLH16"/>
      <c r="RLI16"/>
      <c r="RLJ16"/>
      <c r="RLK16"/>
      <c r="RLL16"/>
      <c r="RLM16"/>
      <c r="RLN16"/>
      <c r="RLO16"/>
      <c r="RLP16"/>
      <c r="RLQ16"/>
      <c r="RLR16"/>
      <c r="RLS16"/>
      <c r="RLT16"/>
      <c r="RLU16"/>
      <c r="RLV16"/>
      <c r="RLW16"/>
      <c r="RLX16"/>
      <c r="RLY16"/>
      <c r="RLZ16"/>
      <c r="RMA16"/>
      <c r="RMB16"/>
      <c r="RMC16"/>
      <c r="RMD16"/>
      <c r="RME16"/>
      <c r="RMF16"/>
      <c r="RMG16"/>
      <c r="RMH16"/>
      <c r="RMI16"/>
      <c r="RMJ16"/>
      <c r="RMK16"/>
      <c r="RML16"/>
      <c r="RMM16"/>
      <c r="RMN16"/>
      <c r="RMO16"/>
      <c r="RMP16"/>
      <c r="RMQ16"/>
      <c r="RMR16"/>
      <c r="RMS16"/>
      <c r="RMT16"/>
      <c r="RMU16"/>
      <c r="RMV16"/>
      <c r="RMW16"/>
      <c r="RMX16"/>
      <c r="RMY16"/>
      <c r="RMZ16"/>
      <c r="RNA16"/>
      <c r="RNB16"/>
      <c r="RNC16"/>
      <c r="RND16"/>
      <c r="RNE16"/>
      <c r="RNF16"/>
      <c r="RNG16"/>
      <c r="RNH16"/>
      <c r="RNI16"/>
      <c r="RNJ16"/>
      <c r="RNK16"/>
      <c r="RNL16"/>
      <c r="RNM16"/>
      <c r="RNN16"/>
      <c r="RNO16"/>
      <c r="RNP16"/>
      <c r="RNQ16"/>
      <c r="RNR16"/>
      <c r="RNS16"/>
      <c r="RNT16"/>
      <c r="RNU16"/>
      <c r="RNV16"/>
      <c r="RNW16"/>
      <c r="RNX16"/>
      <c r="RNY16"/>
      <c r="RNZ16"/>
      <c r="ROA16"/>
      <c r="ROB16"/>
      <c r="ROC16"/>
      <c r="ROD16"/>
      <c r="ROE16"/>
      <c r="ROF16"/>
      <c r="ROG16"/>
      <c r="ROH16"/>
      <c r="ROI16"/>
      <c r="ROJ16"/>
      <c r="ROK16"/>
      <c r="ROL16"/>
      <c r="ROM16"/>
      <c r="RON16"/>
      <c r="ROO16"/>
      <c r="ROP16"/>
      <c r="ROQ16"/>
      <c r="ROR16"/>
      <c r="ROS16"/>
      <c r="ROT16"/>
      <c r="ROU16"/>
      <c r="ROV16"/>
      <c r="ROW16"/>
      <c r="ROX16"/>
      <c r="ROY16"/>
      <c r="ROZ16"/>
      <c r="RPA16"/>
      <c r="RPB16"/>
      <c r="RPC16"/>
      <c r="RPD16"/>
      <c r="RPE16"/>
      <c r="RPF16"/>
      <c r="RPG16"/>
      <c r="RPH16"/>
      <c r="RPI16"/>
      <c r="RPJ16"/>
      <c r="RPK16"/>
      <c r="RPL16"/>
      <c r="RPM16"/>
      <c r="RPN16"/>
      <c r="RPO16"/>
      <c r="RPP16"/>
      <c r="RPQ16"/>
      <c r="RPR16"/>
      <c r="RPS16"/>
      <c r="RPT16"/>
      <c r="RPU16"/>
      <c r="RPV16"/>
      <c r="RPW16"/>
      <c r="RPX16"/>
      <c r="RPY16"/>
      <c r="RPZ16"/>
      <c r="RQA16"/>
      <c r="RQB16"/>
      <c r="RQC16"/>
      <c r="RQD16"/>
      <c r="RQE16"/>
      <c r="RQF16"/>
      <c r="RQG16"/>
      <c r="RQH16"/>
      <c r="RQI16"/>
      <c r="RQJ16"/>
      <c r="RQK16"/>
      <c r="RQL16"/>
      <c r="RQM16"/>
      <c r="RQN16"/>
      <c r="RQO16"/>
      <c r="RQP16"/>
      <c r="RQQ16"/>
      <c r="RQR16"/>
      <c r="RQS16"/>
      <c r="RQT16"/>
      <c r="RQU16"/>
      <c r="RQV16"/>
      <c r="RQW16"/>
      <c r="RQX16"/>
      <c r="RQY16"/>
      <c r="RQZ16"/>
      <c r="RRA16"/>
      <c r="RRB16"/>
      <c r="RRC16"/>
      <c r="RRD16"/>
      <c r="RRE16"/>
      <c r="RRF16"/>
      <c r="RRG16"/>
      <c r="RRH16"/>
      <c r="RRI16"/>
      <c r="RRJ16"/>
      <c r="RRK16"/>
      <c r="RRL16"/>
      <c r="RRM16"/>
      <c r="RRN16"/>
      <c r="RRO16"/>
      <c r="RRP16"/>
      <c r="RRQ16"/>
      <c r="RRR16"/>
      <c r="RRS16"/>
      <c r="RRT16"/>
      <c r="RRU16"/>
      <c r="RRV16"/>
      <c r="RRW16"/>
      <c r="RRX16"/>
      <c r="RRY16"/>
      <c r="RRZ16"/>
      <c r="RSA16"/>
      <c r="RSB16"/>
      <c r="RSC16"/>
      <c r="RSD16"/>
      <c r="RSE16"/>
      <c r="RSF16"/>
      <c r="RSG16"/>
      <c r="RSH16"/>
      <c r="RSI16"/>
      <c r="RSJ16"/>
      <c r="RSK16"/>
      <c r="RSL16"/>
      <c r="RSM16"/>
      <c r="RSN16"/>
      <c r="RSO16"/>
      <c r="RSP16"/>
      <c r="RSQ16"/>
      <c r="RSR16"/>
      <c r="RSS16"/>
      <c r="RST16"/>
      <c r="RSU16"/>
      <c r="RSV16"/>
      <c r="RSW16"/>
      <c r="RSX16"/>
      <c r="RSY16"/>
      <c r="RSZ16"/>
      <c r="RTA16"/>
      <c r="RTB16"/>
      <c r="RTC16"/>
      <c r="RTD16"/>
      <c r="RTE16"/>
      <c r="RTF16"/>
      <c r="RTG16"/>
      <c r="RTH16"/>
      <c r="RTI16"/>
      <c r="RTJ16"/>
      <c r="RTK16"/>
      <c r="RTL16"/>
      <c r="RTM16"/>
      <c r="RTN16"/>
      <c r="RTO16"/>
      <c r="RTP16"/>
      <c r="RTQ16"/>
      <c r="RTR16"/>
      <c r="RTS16"/>
      <c r="RTT16"/>
      <c r="RTU16"/>
      <c r="RTV16"/>
      <c r="RTW16"/>
      <c r="RTX16"/>
      <c r="RTY16"/>
      <c r="RTZ16"/>
      <c r="RUA16"/>
      <c r="RUB16"/>
      <c r="RUC16"/>
      <c r="RUD16"/>
      <c r="RUE16"/>
      <c r="RUF16"/>
      <c r="RUG16"/>
      <c r="RUH16"/>
      <c r="RUI16"/>
      <c r="RUJ16"/>
      <c r="RUK16"/>
      <c r="RUL16"/>
      <c r="RUM16"/>
      <c r="RUN16"/>
      <c r="RUO16"/>
      <c r="RUP16"/>
      <c r="RUQ16"/>
      <c r="RUR16"/>
      <c r="RUS16"/>
      <c r="RUT16"/>
      <c r="RUU16"/>
      <c r="RUV16"/>
      <c r="RUW16"/>
      <c r="RUX16"/>
      <c r="RUY16"/>
      <c r="RUZ16"/>
      <c r="RVA16"/>
      <c r="RVB16"/>
      <c r="RVC16"/>
      <c r="RVD16"/>
      <c r="RVE16"/>
      <c r="RVF16"/>
      <c r="RVG16"/>
      <c r="RVH16"/>
      <c r="RVI16"/>
      <c r="RVJ16"/>
      <c r="RVK16"/>
      <c r="RVL16"/>
      <c r="RVM16"/>
      <c r="RVN16"/>
      <c r="RVO16"/>
      <c r="RVP16"/>
      <c r="RVQ16"/>
      <c r="RVR16"/>
      <c r="RVS16"/>
      <c r="RVT16"/>
      <c r="RVU16"/>
      <c r="RVV16"/>
      <c r="RVW16"/>
      <c r="RVX16"/>
      <c r="RVY16"/>
      <c r="RVZ16"/>
      <c r="RWA16"/>
      <c r="RWB16"/>
      <c r="RWC16"/>
      <c r="RWD16"/>
      <c r="RWE16"/>
      <c r="RWF16"/>
      <c r="RWG16"/>
      <c r="RWH16"/>
      <c r="RWI16"/>
      <c r="RWJ16"/>
      <c r="RWK16"/>
      <c r="RWL16"/>
      <c r="RWM16"/>
      <c r="RWN16"/>
      <c r="RWO16"/>
      <c r="RWP16"/>
      <c r="RWQ16"/>
      <c r="RWR16"/>
      <c r="RWS16"/>
      <c r="RWT16"/>
      <c r="RWU16"/>
      <c r="RWV16"/>
      <c r="RWW16"/>
      <c r="RWX16"/>
      <c r="RWY16"/>
      <c r="RWZ16"/>
      <c r="RXA16"/>
      <c r="RXB16"/>
      <c r="RXC16"/>
      <c r="RXD16"/>
      <c r="RXE16"/>
      <c r="RXF16"/>
      <c r="RXG16"/>
      <c r="RXH16"/>
      <c r="RXI16"/>
      <c r="RXJ16"/>
      <c r="RXK16"/>
      <c r="RXL16"/>
      <c r="RXM16"/>
      <c r="RXN16"/>
      <c r="RXO16"/>
      <c r="RXP16"/>
      <c r="RXQ16"/>
      <c r="RXR16"/>
      <c r="RXS16"/>
      <c r="RXT16"/>
      <c r="RXU16"/>
      <c r="RXV16"/>
      <c r="RXW16"/>
      <c r="RXX16"/>
      <c r="RXY16"/>
      <c r="RXZ16"/>
      <c r="RYA16"/>
      <c r="RYB16"/>
      <c r="RYC16"/>
      <c r="RYD16"/>
      <c r="RYE16"/>
      <c r="RYF16"/>
      <c r="RYG16"/>
      <c r="RYH16"/>
      <c r="RYI16"/>
      <c r="RYJ16"/>
      <c r="RYK16"/>
      <c r="RYL16"/>
      <c r="RYM16"/>
      <c r="RYN16"/>
      <c r="RYO16"/>
      <c r="RYP16"/>
      <c r="RYQ16"/>
      <c r="RYR16"/>
      <c r="RYS16"/>
      <c r="RYT16"/>
      <c r="RYU16"/>
      <c r="RYV16"/>
      <c r="RYW16"/>
      <c r="RYX16"/>
      <c r="RYY16"/>
      <c r="RYZ16"/>
      <c r="RZA16"/>
      <c r="RZB16"/>
      <c r="RZC16"/>
      <c r="RZD16"/>
      <c r="RZE16"/>
      <c r="RZF16"/>
      <c r="RZG16"/>
      <c r="RZH16"/>
      <c r="RZI16"/>
      <c r="RZJ16"/>
      <c r="RZK16"/>
      <c r="RZL16"/>
      <c r="RZM16"/>
      <c r="RZN16"/>
      <c r="RZO16"/>
      <c r="RZP16"/>
      <c r="RZQ16"/>
      <c r="RZR16"/>
      <c r="RZS16"/>
      <c r="RZT16"/>
      <c r="RZU16"/>
      <c r="RZV16"/>
      <c r="RZW16"/>
      <c r="RZX16"/>
      <c r="RZY16"/>
      <c r="RZZ16"/>
      <c r="SAA16"/>
      <c r="SAB16"/>
      <c r="SAC16"/>
      <c r="SAD16"/>
      <c r="SAE16"/>
      <c r="SAF16"/>
      <c r="SAG16"/>
      <c r="SAH16"/>
      <c r="SAI16"/>
      <c r="SAJ16"/>
      <c r="SAK16"/>
      <c r="SAL16"/>
      <c r="SAM16"/>
      <c r="SAN16"/>
      <c r="SAO16"/>
      <c r="SAP16"/>
      <c r="SAQ16"/>
      <c r="SAR16"/>
      <c r="SAS16"/>
      <c r="SAT16"/>
      <c r="SAU16"/>
      <c r="SAV16"/>
      <c r="SAW16"/>
      <c r="SAX16"/>
      <c r="SAY16"/>
      <c r="SAZ16"/>
      <c r="SBA16"/>
      <c r="SBB16"/>
      <c r="SBC16"/>
      <c r="SBD16"/>
      <c r="SBE16"/>
      <c r="SBF16"/>
      <c r="SBG16"/>
      <c r="SBH16"/>
      <c r="SBI16"/>
      <c r="SBJ16"/>
      <c r="SBK16"/>
      <c r="SBL16"/>
      <c r="SBM16"/>
      <c r="SBN16"/>
      <c r="SBO16"/>
      <c r="SBP16"/>
      <c r="SBQ16"/>
      <c r="SBR16"/>
      <c r="SBS16"/>
      <c r="SBT16"/>
      <c r="SBU16"/>
      <c r="SBV16"/>
      <c r="SBW16"/>
      <c r="SBX16"/>
      <c r="SBY16"/>
      <c r="SBZ16"/>
      <c r="SCA16"/>
      <c r="SCB16"/>
      <c r="SCC16"/>
      <c r="SCD16"/>
      <c r="SCE16"/>
      <c r="SCF16"/>
      <c r="SCG16"/>
      <c r="SCH16"/>
      <c r="SCI16"/>
      <c r="SCJ16"/>
      <c r="SCK16"/>
      <c r="SCL16"/>
      <c r="SCM16"/>
      <c r="SCN16"/>
      <c r="SCO16"/>
      <c r="SCP16"/>
      <c r="SCQ16"/>
      <c r="SCR16"/>
      <c r="SCS16"/>
      <c r="SCT16"/>
      <c r="SCU16"/>
      <c r="SCV16"/>
      <c r="SCW16"/>
      <c r="SCX16"/>
      <c r="SCY16"/>
      <c r="SCZ16"/>
      <c r="SDA16"/>
      <c r="SDB16"/>
      <c r="SDC16"/>
      <c r="SDD16"/>
      <c r="SDE16"/>
      <c r="SDF16"/>
      <c r="SDG16"/>
      <c r="SDH16"/>
      <c r="SDI16"/>
      <c r="SDJ16"/>
      <c r="SDK16"/>
      <c r="SDL16"/>
      <c r="SDM16"/>
      <c r="SDN16"/>
      <c r="SDO16"/>
      <c r="SDP16"/>
      <c r="SDQ16"/>
      <c r="SDR16"/>
      <c r="SDS16"/>
      <c r="SDT16"/>
      <c r="SDU16"/>
      <c r="SDV16"/>
      <c r="SDW16"/>
      <c r="SDX16"/>
      <c r="SDY16"/>
      <c r="SDZ16"/>
      <c r="SEA16"/>
      <c r="SEB16"/>
      <c r="SEC16"/>
      <c r="SED16"/>
      <c r="SEE16"/>
      <c r="SEF16"/>
      <c r="SEG16"/>
      <c r="SEH16"/>
      <c r="SEI16"/>
      <c r="SEJ16"/>
      <c r="SEK16"/>
      <c r="SEL16"/>
      <c r="SEM16"/>
      <c r="SEN16"/>
      <c r="SEO16"/>
      <c r="SEP16"/>
      <c r="SEQ16"/>
      <c r="SER16"/>
      <c r="SES16"/>
      <c r="SET16"/>
      <c r="SEU16"/>
      <c r="SEV16"/>
      <c r="SEW16"/>
      <c r="SEX16"/>
      <c r="SEY16"/>
      <c r="SEZ16"/>
      <c r="SFA16"/>
      <c r="SFB16"/>
      <c r="SFC16"/>
      <c r="SFD16"/>
      <c r="SFE16"/>
      <c r="SFF16"/>
      <c r="SFG16"/>
      <c r="SFH16"/>
      <c r="SFI16"/>
      <c r="SFJ16"/>
      <c r="SFK16"/>
      <c r="SFL16"/>
      <c r="SFM16"/>
      <c r="SFN16"/>
      <c r="SFO16"/>
      <c r="SFP16"/>
      <c r="SFQ16"/>
      <c r="SFR16"/>
      <c r="SFS16"/>
      <c r="SFT16"/>
      <c r="SFU16"/>
      <c r="SFV16"/>
      <c r="SFW16"/>
      <c r="SFX16"/>
      <c r="SFY16"/>
      <c r="SFZ16"/>
      <c r="SGA16"/>
      <c r="SGB16"/>
      <c r="SGC16"/>
      <c r="SGD16"/>
      <c r="SGE16"/>
      <c r="SGF16"/>
      <c r="SGG16"/>
      <c r="SGH16"/>
      <c r="SGI16"/>
      <c r="SGJ16"/>
      <c r="SGK16"/>
      <c r="SGL16"/>
      <c r="SGM16"/>
      <c r="SGN16"/>
      <c r="SGO16"/>
      <c r="SGP16"/>
      <c r="SGQ16"/>
      <c r="SGR16"/>
      <c r="SGS16"/>
      <c r="SGT16"/>
      <c r="SGU16"/>
      <c r="SGV16"/>
      <c r="SGW16"/>
      <c r="SGX16"/>
      <c r="SGY16"/>
      <c r="SGZ16"/>
      <c r="SHA16"/>
      <c r="SHB16"/>
      <c r="SHC16"/>
      <c r="SHD16"/>
      <c r="SHE16"/>
      <c r="SHF16"/>
      <c r="SHG16"/>
      <c r="SHH16"/>
      <c r="SHI16"/>
      <c r="SHJ16"/>
      <c r="SHK16"/>
      <c r="SHL16"/>
      <c r="SHM16"/>
      <c r="SHN16"/>
      <c r="SHO16"/>
      <c r="SHP16"/>
      <c r="SHQ16"/>
      <c r="SHR16"/>
      <c r="SHS16"/>
      <c r="SHT16"/>
      <c r="SHU16"/>
      <c r="SHV16"/>
      <c r="SHW16"/>
      <c r="SHX16"/>
      <c r="SHY16"/>
      <c r="SHZ16"/>
      <c r="SIA16"/>
      <c r="SIB16"/>
      <c r="SIC16"/>
      <c r="SID16"/>
      <c r="SIE16"/>
      <c r="SIF16"/>
      <c r="SIG16"/>
      <c r="SIH16"/>
      <c r="SII16"/>
      <c r="SIJ16"/>
      <c r="SIK16"/>
      <c r="SIL16"/>
      <c r="SIM16"/>
      <c r="SIN16"/>
      <c r="SIO16"/>
      <c r="SIP16"/>
      <c r="SIQ16"/>
      <c r="SIR16"/>
      <c r="SIS16"/>
      <c r="SIT16"/>
      <c r="SIU16"/>
      <c r="SIV16"/>
      <c r="SIW16"/>
      <c r="SIX16"/>
      <c r="SIY16"/>
      <c r="SIZ16"/>
      <c r="SJA16"/>
      <c r="SJB16"/>
      <c r="SJC16"/>
      <c r="SJD16"/>
      <c r="SJE16"/>
      <c r="SJF16"/>
      <c r="SJG16"/>
      <c r="SJH16"/>
      <c r="SJI16"/>
      <c r="SJJ16"/>
      <c r="SJK16"/>
      <c r="SJL16"/>
      <c r="SJM16"/>
      <c r="SJN16"/>
      <c r="SJO16"/>
      <c r="SJP16"/>
      <c r="SJQ16"/>
      <c r="SJR16"/>
      <c r="SJS16"/>
      <c r="SJT16"/>
      <c r="SJU16"/>
      <c r="SJV16"/>
      <c r="SJW16"/>
      <c r="SJX16"/>
      <c r="SJY16"/>
      <c r="SJZ16"/>
      <c r="SKA16"/>
      <c r="SKB16"/>
      <c r="SKC16"/>
      <c r="SKD16"/>
      <c r="SKE16"/>
      <c r="SKF16"/>
      <c r="SKG16"/>
      <c r="SKH16"/>
      <c r="SKI16"/>
      <c r="SKJ16"/>
      <c r="SKK16"/>
      <c r="SKL16"/>
      <c r="SKM16"/>
      <c r="SKN16"/>
      <c r="SKO16"/>
      <c r="SKP16"/>
      <c r="SKQ16"/>
      <c r="SKR16"/>
      <c r="SKS16"/>
      <c r="SKT16"/>
      <c r="SKU16"/>
      <c r="SKV16"/>
      <c r="SKW16"/>
      <c r="SKX16"/>
      <c r="SKY16"/>
      <c r="SKZ16"/>
      <c r="SLA16"/>
      <c r="SLB16"/>
      <c r="SLC16"/>
      <c r="SLD16"/>
      <c r="SLE16"/>
      <c r="SLF16"/>
      <c r="SLG16"/>
      <c r="SLH16"/>
      <c r="SLI16"/>
      <c r="SLJ16"/>
      <c r="SLK16"/>
      <c r="SLL16"/>
      <c r="SLM16"/>
      <c r="SLN16"/>
      <c r="SLO16"/>
      <c r="SLP16"/>
      <c r="SLQ16"/>
      <c r="SLR16"/>
      <c r="SLS16"/>
      <c r="SLT16"/>
      <c r="SLU16"/>
      <c r="SLV16"/>
      <c r="SLW16"/>
      <c r="SLX16"/>
      <c r="SLY16"/>
      <c r="SLZ16"/>
      <c r="SMA16"/>
      <c r="SMB16"/>
      <c r="SMC16"/>
      <c r="SMD16"/>
      <c r="SME16"/>
      <c r="SMF16"/>
      <c r="SMG16"/>
      <c r="SMH16"/>
      <c r="SMI16"/>
      <c r="SMJ16"/>
      <c r="SMK16"/>
      <c r="SML16"/>
      <c r="SMM16"/>
      <c r="SMN16"/>
      <c r="SMO16"/>
      <c r="SMP16"/>
      <c r="SMQ16"/>
      <c r="SMR16"/>
      <c r="SMS16"/>
      <c r="SMT16"/>
      <c r="SMU16"/>
      <c r="SMV16"/>
      <c r="SMW16"/>
      <c r="SMX16"/>
      <c r="SMY16"/>
      <c r="SMZ16"/>
      <c r="SNA16"/>
      <c r="SNB16"/>
      <c r="SNC16"/>
      <c r="SND16"/>
      <c r="SNE16"/>
      <c r="SNF16"/>
      <c r="SNG16"/>
      <c r="SNH16"/>
      <c r="SNI16"/>
      <c r="SNJ16"/>
      <c r="SNK16"/>
      <c r="SNL16"/>
      <c r="SNM16"/>
      <c r="SNN16"/>
      <c r="SNO16"/>
      <c r="SNP16"/>
      <c r="SNQ16"/>
      <c r="SNR16"/>
      <c r="SNS16"/>
      <c r="SNT16"/>
      <c r="SNU16"/>
      <c r="SNV16"/>
      <c r="SNW16"/>
      <c r="SNX16"/>
      <c r="SNY16"/>
      <c r="SNZ16"/>
      <c r="SOA16"/>
      <c r="SOB16"/>
      <c r="SOC16"/>
      <c r="SOD16"/>
      <c r="SOE16"/>
      <c r="SOF16"/>
      <c r="SOG16"/>
      <c r="SOH16"/>
      <c r="SOI16"/>
      <c r="SOJ16"/>
      <c r="SOK16"/>
      <c r="SOL16"/>
      <c r="SOM16"/>
      <c r="SON16"/>
      <c r="SOO16"/>
      <c r="SOP16"/>
      <c r="SOQ16"/>
      <c r="SOR16"/>
      <c r="SOS16"/>
      <c r="SOT16"/>
      <c r="SOU16"/>
      <c r="SOV16"/>
      <c r="SOW16"/>
      <c r="SOX16"/>
      <c r="SOY16"/>
      <c r="SOZ16"/>
      <c r="SPA16"/>
      <c r="SPB16"/>
      <c r="SPC16"/>
      <c r="SPD16"/>
      <c r="SPE16"/>
      <c r="SPF16"/>
      <c r="SPG16"/>
      <c r="SPH16"/>
      <c r="SPI16"/>
      <c r="SPJ16"/>
      <c r="SPK16"/>
      <c r="SPL16"/>
      <c r="SPM16"/>
      <c r="SPN16"/>
      <c r="SPO16"/>
      <c r="SPP16"/>
      <c r="SPQ16"/>
      <c r="SPR16"/>
      <c r="SPS16"/>
      <c r="SPT16"/>
      <c r="SPU16"/>
      <c r="SPV16"/>
      <c r="SPW16"/>
      <c r="SPX16"/>
      <c r="SPY16"/>
      <c r="SPZ16"/>
      <c r="SQA16"/>
      <c r="SQB16"/>
      <c r="SQC16"/>
      <c r="SQD16"/>
      <c r="SQE16"/>
      <c r="SQF16"/>
      <c r="SQG16"/>
      <c r="SQH16"/>
      <c r="SQI16"/>
      <c r="SQJ16"/>
      <c r="SQK16"/>
      <c r="SQL16"/>
      <c r="SQM16"/>
      <c r="SQN16"/>
      <c r="SQO16"/>
      <c r="SQP16"/>
      <c r="SQQ16"/>
      <c r="SQR16"/>
      <c r="SQS16"/>
      <c r="SQT16"/>
      <c r="SQU16"/>
      <c r="SQV16"/>
      <c r="SQW16"/>
      <c r="SQX16"/>
      <c r="SQY16"/>
      <c r="SQZ16"/>
      <c r="SRA16"/>
      <c r="SRB16"/>
      <c r="SRC16"/>
      <c r="SRD16"/>
      <c r="SRE16"/>
      <c r="SRF16"/>
      <c r="SRG16"/>
      <c r="SRH16"/>
      <c r="SRI16"/>
      <c r="SRJ16"/>
      <c r="SRK16"/>
      <c r="SRL16"/>
      <c r="SRM16"/>
      <c r="SRN16"/>
      <c r="SRO16"/>
      <c r="SRP16"/>
      <c r="SRQ16"/>
      <c r="SRR16"/>
      <c r="SRS16"/>
      <c r="SRT16"/>
      <c r="SRU16"/>
      <c r="SRV16"/>
      <c r="SRW16"/>
      <c r="SRX16"/>
      <c r="SRY16"/>
      <c r="SRZ16"/>
      <c r="SSA16"/>
      <c r="SSB16"/>
      <c r="SSC16"/>
      <c r="SSD16"/>
      <c r="SSE16"/>
      <c r="SSF16"/>
      <c r="SSG16"/>
      <c r="SSH16"/>
      <c r="SSI16"/>
      <c r="SSJ16"/>
      <c r="SSK16"/>
      <c r="SSL16"/>
      <c r="SSM16"/>
      <c r="SSN16"/>
      <c r="SSO16"/>
      <c r="SSP16"/>
      <c r="SSQ16"/>
      <c r="SSR16"/>
      <c r="SSS16"/>
      <c r="SST16"/>
      <c r="SSU16"/>
      <c r="SSV16"/>
      <c r="SSW16"/>
      <c r="SSX16"/>
      <c r="SSY16"/>
      <c r="SSZ16"/>
      <c r="STA16"/>
      <c r="STB16"/>
      <c r="STC16"/>
      <c r="STD16"/>
      <c r="STE16"/>
      <c r="STF16"/>
      <c r="STG16"/>
      <c r="STH16"/>
      <c r="STI16"/>
      <c r="STJ16"/>
      <c r="STK16"/>
      <c r="STL16"/>
      <c r="STM16"/>
      <c r="STN16"/>
      <c r="STO16"/>
      <c r="STP16"/>
      <c r="STQ16"/>
      <c r="STR16"/>
      <c r="STS16"/>
      <c r="STT16"/>
      <c r="STU16"/>
      <c r="STV16"/>
      <c r="STW16"/>
      <c r="STX16"/>
      <c r="STY16"/>
      <c r="STZ16"/>
      <c r="SUA16"/>
      <c r="SUB16"/>
      <c r="SUC16"/>
      <c r="SUD16"/>
      <c r="SUE16"/>
      <c r="SUF16"/>
      <c r="SUG16"/>
      <c r="SUH16"/>
      <c r="SUI16"/>
      <c r="SUJ16"/>
      <c r="SUK16"/>
      <c r="SUL16"/>
      <c r="SUM16"/>
      <c r="SUN16"/>
      <c r="SUO16"/>
      <c r="SUP16"/>
      <c r="SUQ16"/>
      <c r="SUR16"/>
      <c r="SUS16"/>
      <c r="SUT16"/>
      <c r="SUU16"/>
      <c r="SUV16"/>
      <c r="SUW16"/>
      <c r="SUX16"/>
      <c r="SUY16"/>
      <c r="SUZ16"/>
      <c r="SVA16"/>
      <c r="SVB16"/>
      <c r="SVC16"/>
      <c r="SVD16"/>
      <c r="SVE16"/>
      <c r="SVF16"/>
      <c r="SVG16"/>
      <c r="SVH16"/>
      <c r="SVI16"/>
      <c r="SVJ16"/>
      <c r="SVK16"/>
      <c r="SVL16"/>
      <c r="SVM16"/>
      <c r="SVN16"/>
      <c r="SVO16"/>
      <c r="SVP16"/>
      <c r="SVQ16"/>
      <c r="SVR16"/>
      <c r="SVS16"/>
      <c r="SVT16"/>
      <c r="SVU16"/>
      <c r="SVV16"/>
      <c r="SVW16"/>
      <c r="SVX16"/>
      <c r="SVY16"/>
      <c r="SVZ16"/>
      <c r="SWA16"/>
      <c r="SWB16"/>
      <c r="SWC16"/>
      <c r="SWD16"/>
      <c r="SWE16"/>
      <c r="SWF16"/>
      <c r="SWG16"/>
      <c r="SWH16"/>
      <c r="SWI16"/>
      <c r="SWJ16"/>
      <c r="SWK16"/>
      <c r="SWL16"/>
      <c r="SWM16"/>
      <c r="SWN16"/>
      <c r="SWO16"/>
      <c r="SWP16"/>
      <c r="SWQ16"/>
      <c r="SWR16"/>
      <c r="SWS16"/>
      <c r="SWT16"/>
      <c r="SWU16"/>
      <c r="SWV16"/>
      <c r="SWW16"/>
      <c r="SWX16"/>
      <c r="SWY16"/>
      <c r="SWZ16"/>
      <c r="SXA16"/>
      <c r="SXB16"/>
      <c r="SXC16"/>
      <c r="SXD16"/>
      <c r="SXE16"/>
      <c r="SXF16"/>
      <c r="SXG16"/>
      <c r="SXH16"/>
      <c r="SXI16"/>
      <c r="SXJ16"/>
      <c r="SXK16"/>
      <c r="SXL16"/>
      <c r="SXM16"/>
      <c r="SXN16"/>
      <c r="SXO16"/>
      <c r="SXP16"/>
      <c r="SXQ16"/>
      <c r="SXR16"/>
      <c r="SXS16"/>
      <c r="SXT16"/>
      <c r="SXU16"/>
      <c r="SXV16"/>
      <c r="SXW16"/>
      <c r="SXX16"/>
      <c r="SXY16"/>
      <c r="SXZ16"/>
      <c r="SYA16"/>
      <c r="SYB16"/>
      <c r="SYC16"/>
      <c r="SYD16"/>
      <c r="SYE16"/>
      <c r="SYF16"/>
      <c r="SYG16"/>
      <c r="SYH16"/>
      <c r="SYI16"/>
      <c r="SYJ16"/>
      <c r="SYK16"/>
      <c r="SYL16"/>
      <c r="SYM16"/>
      <c r="SYN16"/>
      <c r="SYO16"/>
      <c r="SYP16"/>
      <c r="SYQ16"/>
      <c r="SYR16"/>
      <c r="SYS16"/>
      <c r="SYT16"/>
      <c r="SYU16"/>
      <c r="SYV16"/>
      <c r="SYW16"/>
      <c r="SYX16"/>
      <c r="SYY16"/>
      <c r="SYZ16"/>
      <c r="SZA16"/>
      <c r="SZB16"/>
      <c r="SZC16"/>
      <c r="SZD16"/>
      <c r="SZE16"/>
      <c r="SZF16"/>
      <c r="SZG16"/>
      <c r="SZH16"/>
      <c r="SZI16"/>
      <c r="SZJ16"/>
      <c r="SZK16"/>
      <c r="SZL16"/>
      <c r="SZM16"/>
      <c r="SZN16"/>
      <c r="SZO16"/>
      <c r="SZP16"/>
      <c r="SZQ16"/>
      <c r="SZR16"/>
      <c r="SZS16"/>
      <c r="SZT16"/>
      <c r="SZU16"/>
      <c r="SZV16"/>
      <c r="SZW16"/>
      <c r="SZX16"/>
      <c r="SZY16"/>
      <c r="SZZ16"/>
      <c r="TAA16"/>
      <c r="TAB16"/>
      <c r="TAC16"/>
      <c r="TAD16"/>
      <c r="TAE16"/>
      <c r="TAF16"/>
      <c r="TAG16"/>
      <c r="TAH16"/>
      <c r="TAI16"/>
      <c r="TAJ16"/>
      <c r="TAK16"/>
      <c r="TAL16"/>
      <c r="TAM16"/>
      <c r="TAN16"/>
      <c r="TAO16"/>
      <c r="TAP16"/>
      <c r="TAQ16"/>
      <c r="TAR16"/>
      <c r="TAS16"/>
      <c r="TAT16"/>
      <c r="TAU16"/>
      <c r="TAV16"/>
      <c r="TAW16"/>
      <c r="TAX16"/>
      <c r="TAY16"/>
      <c r="TAZ16"/>
      <c r="TBA16"/>
      <c r="TBB16"/>
      <c r="TBC16"/>
      <c r="TBD16"/>
      <c r="TBE16"/>
      <c r="TBF16"/>
      <c r="TBG16"/>
      <c r="TBH16"/>
      <c r="TBI16"/>
      <c r="TBJ16"/>
      <c r="TBK16"/>
      <c r="TBL16"/>
      <c r="TBM16"/>
      <c r="TBN16"/>
      <c r="TBO16"/>
      <c r="TBP16"/>
      <c r="TBQ16"/>
      <c r="TBR16"/>
      <c r="TBS16"/>
      <c r="TBT16"/>
      <c r="TBU16"/>
      <c r="TBV16"/>
      <c r="TBW16"/>
      <c r="TBX16"/>
      <c r="TBY16"/>
      <c r="TBZ16"/>
      <c r="TCA16"/>
      <c r="TCB16"/>
      <c r="TCC16"/>
      <c r="TCD16"/>
      <c r="TCE16"/>
      <c r="TCF16"/>
      <c r="TCG16"/>
      <c r="TCH16"/>
      <c r="TCI16"/>
      <c r="TCJ16"/>
      <c r="TCK16"/>
      <c r="TCL16"/>
      <c r="TCM16"/>
      <c r="TCN16"/>
      <c r="TCO16"/>
      <c r="TCP16"/>
      <c r="TCQ16"/>
      <c r="TCR16"/>
      <c r="TCS16"/>
      <c r="TCT16"/>
      <c r="TCU16"/>
      <c r="TCV16"/>
      <c r="TCW16"/>
      <c r="TCX16"/>
      <c r="TCY16"/>
      <c r="TCZ16"/>
      <c r="TDA16"/>
      <c r="TDB16"/>
      <c r="TDC16"/>
      <c r="TDD16"/>
      <c r="TDE16"/>
      <c r="TDF16"/>
      <c r="TDG16"/>
      <c r="TDH16"/>
      <c r="TDI16"/>
      <c r="TDJ16"/>
      <c r="TDK16"/>
      <c r="TDL16"/>
      <c r="TDM16"/>
      <c r="TDN16"/>
      <c r="TDO16"/>
      <c r="TDP16"/>
      <c r="TDQ16"/>
      <c r="TDR16"/>
      <c r="TDS16"/>
      <c r="TDT16"/>
      <c r="TDU16"/>
      <c r="TDV16"/>
      <c r="TDW16"/>
      <c r="TDX16"/>
      <c r="TDY16"/>
      <c r="TDZ16"/>
      <c r="TEA16"/>
      <c r="TEB16"/>
      <c r="TEC16"/>
      <c r="TED16"/>
      <c r="TEE16"/>
      <c r="TEF16"/>
      <c r="TEG16"/>
      <c r="TEH16"/>
      <c r="TEI16"/>
      <c r="TEJ16"/>
      <c r="TEK16"/>
      <c r="TEL16"/>
      <c r="TEM16"/>
      <c r="TEN16"/>
      <c r="TEO16"/>
      <c r="TEP16"/>
      <c r="TEQ16"/>
      <c r="TER16"/>
      <c r="TES16"/>
      <c r="TET16"/>
      <c r="TEU16"/>
      <c r="TEV16"/>
      <c r="TEW16"/>
      <c r="TEX16"/>
      <c r="TEY16"/>
      <c r="TEZ16"/>
      <c r="TFA16"/>
      <c r="TFB16"/>
      <c r="TFC16"/>
      <c r="TFD16"/>
      <c r="TFE16"/>
      <c r="TFF16"/>
      <c r="TFG16"/>
      <c r="TFH16"/>
      <c r="TFI16"/>
      <c r="TFJ16"/>
      <c r="TFK16"/>
      <c r="TFL16"/>
      <c r="TFM16"/>
      <c r="TFN16"/>
      <c r="TFO16"/>
      <c r="TFP16"/>
      <c r="TFQ16"/>
      <c r="TFR16"/>
      <c r="TFS16"/>
      <c r="TFT16"/>
      <c r="TFU16"/>
      <c r="TFV16"/>
      <c r="TFW16"/>
      <c r="TFX16"/>
      <c r="TFY16"/>
      <c r="TFZ16"/>
      <c r="TGA16"/>
      <c r="TGB16"/>
      <c r="TGC16"/>
      <c r="TGD16"/>
      <c r="TGE16"/>
      <c r="TGF16"/>
      <c r="TGG16"/>
      <c r="TGH16"/>
      <c r="TGI16"/>
      <c r="TGJ16"/>
      <c r="TGK16"/>
      <c r="TGL16"/>
      <c r="TGM16"/>
      <c r="TGN16"/>
      <c r="TGO16"/>
      <c r="TGP16"/>
      <c r="TGQ16"/>
      <c r="TGR16"/>
      <c r="TGS16"/>
      <c r="TGT16"/>
      <c r="TGU16"/>
      <c r="TGV16"/>
      <c r="TGW16"/>
      <c r="TGX16"/>
      <c r="TGY16"/>
      <c r="TGZ16"/>
      <c r="THA16"/>
      <c r="THB16"/>
      <c r="THC16"/>
      <c r="THD16"/>
      <c r="THE16"/>
      <c r="THF16"/>
      <c r="THG16"/>
      <c r="THH16"/>
      <c r="THI16"/>
      <c r="THJ16"/>
      <c r="THK16"/>
      <c r="THL16"/>
      <c r="THM16"/>
      <c r="THN16"/>
      <c r="THO16"/>
      <c r="THP16"/>
      <c r="THQ16"/>
      <c r="THR16"/>
      <c r="THS16"/>
      <c r="THT16"/>
      <c r="THU16"/>
      <c r="THV16"/>
      <c r="THW16"/>
      <c r="THX16"/>
      <c r="THY16"/>
      <c r="THZ16"/>
      <c r="TIA16"/>
      <c r="TIB16"/>
      <c r="TIC16"/>
      <c r="TID16"/>
      <c r="TIE16"/>
      <c r="TIF16"/>
      <c r="TIG16"/>
      <c r="TIH16"/>
      <c r="TII16"/>
      <c r="TIJ16"/>
      <c r="TIK16"/>
      <c r="TIL16"/>
      <c r="TIM16"/>
      <c r="TIN16"/>
      <c r="TIO16"/>
      <c r="TIP16"/>
      <c r="TIQ16"/>
      <c r="TIR16"/>
      <c r="TIS16"/>
      <c r="TIT16"/>
      <c r="TIU16"/>
      <c r="TIV16"/>
      <c r="TIW16"/>
      <c r="TIX16"/>
      <c r="TIY16"/>
      <c r="TIZ16"/>
      <c r="TJA16"/>
      <c r="TJB16"/>
      <c r="TJC16"/>
      <c r="TJD16"/>
      <c r="TJE16"/>
      <c r="TJF16"/>
      <c r="TJG16"/>
      <c r="TJH16"/>
      <c r="TJI16"/>
      <c r="TJJ16"/>
      <c r="TJK16"/>
      <c r="TJL16"/>
      <c r="TJM16"/>
      <c r="TJN16"/>
      <c r="TJO16"/>
      <c r="TJP16"/>
      <c r="TJQ16"/>
      <c r="TJR16"/>
      <c r="TJS16"/>
      <c r="TJT16"/>
      <c r="TJU16"/>
      <c r="TJV16"/>
      <c r="TJW16"/>
      <c r="TJX16"/>
      <c r="TJY16"/>
      <c r="TJZ16"/>
      <c r="TKA16"/>
      <c r="TKB16"/>
      <c r="TKC16"/>
      <c r="TKD16"/>
      <c r="TKE16"/>
      <c r="TKF16"/>
      <c r="TKG16"/>
      <c r="TKH16"/>
      <c r="TKI16"/>
      <c r="TKJ16"/>
      <c r="TKK16"/>
      <c r="TKL16"/>
      <c r="TKM16"/>
      <c r="TKN16"/>
      <c r="TKO16"/>
      <c r="TKP16"/>
      <c r="TKQ16"/>
      <c r="TKR16"/>
      <c r="TKS16"/>
      <c r="TKT16"/>
      <c r="TKU16"/>
      <c r="TKV16"/>
      <c r="TKW16"/>
      <c r="TKX16"/>
      <c r="TKY16"/>
      <c r="TKZ16"/>
      <c r="TLA16"/>
      <c r="TLB16"/>
      <c r="TLC16"/>
      <c r="TLD16"/>
      <c r="TLE16"/>
      <c r="TLF16"/>
      <c r="TLG16"/>
      <c r="TLH16"/>
      <c r="TLI16"/>
      <c r="TLJ16"/>
      <c r="TLK16"/>
      <c r="TLL16"/>
      <c r="TLM16"/>
      <c r="TLN16"/>
      <c r="TLO16"/>
      <c r="TLP16"/>
      <c r="TLQ16"/>
      <c r="TLR16"/>
      <c r="TLS16"/>
      <c r="TLT16"/>
      <c r="TLU16"/>
      <c r="TLV16"/>
      <c r="TLW16"/>
      <c r="TLX16"/>
      <c r="TLY16"/>
      <c r="TLZ16"/>
      <c r="TMA16"/>
      <c r="TMB16"/>
      <c r="TMC16"/>
      <c r="TMD16"/>
      <c r="TME16"/>
      <c r="TMF16"/>
      <c r="TMG16"/>
      <c r="TMH16"/>
      <c r="TMI16"/>
      <c r="TMJ16"/>
      <c r="TMK16"/>
      <c r="TML16"/>
      <c r="TMM16"/>
      <c r="TMN16"/>
      <c r="TMO16"/>
      <c r="TMP16"/>
      <c r="TMQ16"/>
      <c r="TMR16"/>
      <c r="TMS16"/>
      <c r="TMT16"/>
      <c r="TMU16"/>
      <c r="TMV16"/>
      <c r="TMW16"/>
      <c r="TMX16"/>
      <c r="TMY16"/>
      <c r="TMZ16"/>
      <c r="TNA16"/>
      <c r="TNB16"/>
      <c r="TNC16"/>
      <c r="TND16"/>
      <c r="TNE16"/>
      <c r="TNF16"/>
      <c r="TNG16"/>
      <c r="TNH16"/>
      <c r="TNI16"/>
      <c r="TNJ16"/>
      <c r="TNK16"/>
      <c r="TNL16"/>
      <c r="TNM16"/>
      <c r="TNN16"/>
      <c r="TNO16"/>
      <c r="TNP16"/>
      <c r="TNQ16"/>
      <c r="TNR16"/>
      <c r="TNS16"/>
      <c r="TNT16"/>
      <c r="TNU16"/>
      <c r="TNV16"/>
      <c r="TNW16"/>
      <c r="TNX16"/>
      <c r="TNY16"/>
      <c r="TNZ16"/>
      <c r="TOA16"/>
      <c r="TOB16"/>
      <c r="TOC16"/>
      <c r="TOD16"/>
      <c r="TOE16"/>
      <c r="TOF16"/>
      <c r="TOG16"/>
      <c r="TOH16"/>
      <c r="TOI16"/>
      <c r="TOJ16"/>
      <c r="TOK16"/>
      <c r="TOL16"/>
      <c r="TOM16"/>
      <c r="TON16"/>
      <c r="TOO16"/>
      <c r="TOP16"/>
      <c r="TOQ16"/>
      <c r="TOR16"/>
      <c r="TOS16"/>
      <c r="TOT16"/>
      <c r="TOU16"/>
      <c r="TOV16"/>
      <c r="TOW16"/>
      <c r="TOX16"/>
      <c r="TOY16"/>
      <c r="TOZ16"/>
      <c r="TPA16"/>
      <c r="TPB16"/>
      <c r="TPC16"/>
      <c r="TPD16"/>
      <c r="TPE16"/>
      <c r="TPF16"/>
      <c r="TPG16"/>
      <c r="TPH16"/>
      <c r="TPI16"/>
      <c r="TPJ16"/>
      <c r="TPK16"/>
      <c r="TPL16"/>
      <c r="TPM16"/>
      <c r="TPN16"/>
      <c r="TPO16"/>
      <c r="TPP16"/>
      <c r="TPQ16"/>
      <c r="TPR16"/>
      <c r="TPS16"/>
      <c r="TPT16"/>
      <c r="TPU16"/>
      <c r="TPV16"/>
      <c r="TPW16"/>
      <c r="TPX16"/>
      <c r="TPY16"/>
      <c r="TPZ16"/>
      <c r="TQA16"/>
      <c r="TQB16"/>
      <c r="TQC16"/>
      <c r="TQD16"/>
      <c r="TQE16"/>
      <c r="TQF16"/>
      <c r="TQG16"/>
      <c r="TQH16"/>
      <c r="TQI16"/>
      <c r="TQJ16"/>
      <c r="TQK16"/>
      <c r="TQL16"/>
      <c r="TQM16"/>
      <c r="TQN16"/>
      <c r="TQO16"/>
      <c r="TQP16"/>
      <c r="TQQ16"/>
      <c r="TQR16"/>
      <c r="TQS16"/>
      <c r="TQT16"/>
      <c r="TQU16"/>
      <c r="TQV16"/>
      <c r="TQW16"/>
      <c r="TQX16"/>
      <c r="TQY16"/>
      <c r="TQZ16"/>
      <c r="TRA16"/>
      <c r="TRB16"/>
      <c r="TRC16"/>
      <c r="TRD16"/>
      <c r="TRE16"/>
      <c r="TRF16"/>
      <c r="TRG16"/>
      <c r="TRH16"/>
      <c r="TRI16"/>
      <c r="TRJ16"/>
      <c r="TRK16"/>
      <c r="TRL16"/>
      <c r="TRM16"/>
      <c r="TRN16"/>
      <c r="TRO16"/>
      <c r="TRP16"/>
      <c r="TRQ16"/>
      <c r="TRR16"/>
      <c r="TRS16"/>
      <c r="TRT16"/>
      <c r="TRU16"/>
      <c r="TRV16"/>
      <c r="TRW16"/>
      <c r="TRX16"/>
      <c r="TRY16"/>
      <c r="TRZ16"/>
      <c r="TSA16"/>
      <c r="TSB16"/>
      <c r="TSC16"/>
      <c r="TSD16"/>
      <c r="TSE16"/>
      <c r="TSF16"/>
      <c r="TSG16"/>
      <c r="TSH16"/>
      <c r="TSI16"/>
      <c r="TSJ16"/>
      <c r="TSK16"/>
      <c r="TSL16"/>
      <c r="TSM16"/>
      <c r="TSN16"/>
      <c r="TSO16"/>
      <c r="TSP16"/>
      <c r="TSQ16"/>
      <c r="TSR16"/>
      <c r="TSS16"/>
      <c r="TST16"/>
      <c r="TSU16"/>
      <c r="TSV16"/>
      <c r="TSW16"/>
      <c r="TSX16"/>
      <c r="TSY16"/>
      <c r="TSZ16"/>
      <c r="TTA16"/>
      <c r="TTB16"/>
      <c r="TTC16"/>
      <c r="TTD16"/>
      <c r="TTE16"/>
      <c r="TTF16"/>
      <c r="TTG16"/>
      <c r="TTH16"/>
      <c r="TTI16"/>
      <c r="TTJ16"/>
      <c r="TTK16"/>
      <c r="TTL16"/>
      <c r="TTM16"/>
      <c r="TTN16"/>
      <c r="TTO16"/>
      <c r="TTP16"/>
      <c r="TTQ16"/>
      <c r="TTR16"/>
      <c r="TTS16"/>
      <c r="TTT16"/>
      <c r="TTU16"/>
      <c r="TTV16"/>
      <c r="TTW16"/>
      <c r="TTX16"/>
      <c r="TTY16"/>
      <c r="TTZ16"/>
      <c r="TUA16"/>
      <c r="TUB16"/>
      <c r="TUC16"/>
      <c r="TUD16"/>
      <c r="TUE16"/>
      <c r="TUF16"/>
      <c r="TUG16"/>
      <c r="TUH16"/>
      <c r="TUI16"/>
      <c r="TUJ16"/>
      <c r="TUK16"/>
      <c r="TUL16"/>
      <c r="TUM16"/>
      <c r="TUN16"/>
      <c r="TUO16"/>
      <c r="TUP16"/>
      <c r="TUQ16"/>
      <c r="TUR16"/>
      <c r="TUS16"/>
      <c r="TUT16"/>
      <c r="TUU16"/>
      <c r="TUV16"/>
      <c r="TUW16"/>
      <c r="TUX16"/>
      <c r="TUY16"/>
      <c r="TUZ16"/>
      <c r="TVA16"/>
      <c r="TVB16"/>
      <c r="TVC16"/>
      <c r="TVD16"/>
      <c r="TVE16"/>
      <c r="TVF16"/>
      <c r="TVG16"/>
      <c r="TVH16"/>
      <c r="TVI16"/>
      <c r="TVJ16"/>
      <c r="TVK16"/>
      <c r="TVL16"/>
      <c r="TVM16"/>
      <c r="TVN16"/>
      <c r="TVO16"/>
      <c r="TVP16"/>
      <c r="TVQ16"/>
      <c r="TVR16"/>
      <c r="TVS16"/>
      <c r="TVT16"/>
      <c r="TVU16"/>
      <c r="TVV16"/>
      <c r="TVW16"/>
      <c r="TVX16"/>
      <c r="TVY16"/>
      <c r="TVZ16"/>
      <c r="TWA16"/>
      <c r="TWB16"/>
      <c r="TWC16"/>
      <c r="TWD16"/>
      <c r="TWE16"/>
      <c r="TWF16"/>
      <c r="TWG16"/>
      <c r="TWH16"/>
      <c r="TWI16"/>
      <c r="TWJ16"/>
      <c r="TWK16"/>
      <c r="TWL16"/>
      <c r="TWM16"/>
      <c r="TWN16"/>
      <c r="TWO16"/>
      <c r="TWP16"/>
      <c r="TWQ16"/>
      <c r="TWR16"/>
      <c r="TWS16"/>
      <c r="TWT16"/>
      <c r="TWU16"/>
      <c r="TWV16"/>
      <c r="TWW16"/>
      <c r="TWX16"/>
      <c r="TWY16"/>
      <c r="TWZ16"/>
      <c r="TXA16"/>
      <c r="TXB16"/>
      <c r="TXC16"/>
      <c r="TXD16"/>
      <c r="TXE16"/>
      <c r="TXF16"/>
      <c r="TXG16"/>
      <c r="TXH16"/>
      <c r="TXI16"/>
      <c r="TXJ16"/>
      <c r="TXK16"/>
      <c r="TXL16"/>
      <c r="TXM16"/>
      <c r="TXN16"/>
      <c r="TXO16"/>
      <c r="TXP16"/>
      <c r="TXQ16"/>
      <c r="TXR16"/>
      <c r="TXS16"/>
      <c r="TXT16"/>
      <c r="TXU16"/>
      <c r="TXV16"/>
      <c r="TXW16"/>
      <c r="TXX16"/>
      <c r="TXY16"/>
      <c r="TXZ16"/>
      <c r="TYA16"/>
      <c r="TYB16"/>
      <c r="TYC16"/>
      <c r="TYD16"/>
      <c r="TYE16"/>
      <c r="TYF16"/>
      <c r="TYG16"/>
      <c r="TYH16"/>
      <c r="TYI16"/>
      <c r="TYJ16"/>
      <c r="TYK16"/>
      <c r="TYL16"/>
      <c r="TYM16"/>
      <c r="TYN16"/>
      <c r="TYO16"/>
      <c r="TYP16"/>
      <c r="TYQ16"/>
      <c r="TYR16"/>
      <c r="TYS16"/>
      <c r="TYT16"/>
      <c r="TYU16"/>
      <c r="TYV16"/>
      <c r="TYW16"/>
      <c r="TYX16"/>
      <c r="TYY16"/>
      <c r="TYZ16"/>
      <c r="TZA16"/>
      <c r="TZB16"/>
      <c r="TZC16"/>
      <c r="TZD16"/>
      <c r="TZE16"/>
      <c r="TZF16"/>
      <c r="TZG16"/>
      <c r="TZH16"/>
      <c r="TZI16"/>
      <c r="TZJ16"/>
      <c r="TZK16"/>
      <c r="TZL16"/>
      <c r="TZM16"/>
      <c r="TZN16"/>
      <c r="TZO16"/>
      <c r="TZP16"/>
      <c r="TZQ16"/>
      <c r="TZR16"/>
      <c r="TZS16"/>
      <c r="TZT16"/>
      <c r="TZU16"/>
      <c r="TZV16"/>
      <c r="TZW16"/>
      <c r="TZX16"/>
      <c r="TZY16"/>
      <c r="TZZ16"/>
      <c r="UAA16"/>
      <c r="UAB16"/>
      <c r="UAC16"/>
      <c r="UAD16"/>
      <c r="UAE16"/>
      <c r="UAF16"/>
      <c r="UAG16"/>
      <c r="UAH16"/>
      <c r="UAI16"/>
      <c r="UAJ16"/>
      <c r="UAK16"/>
      <c r="UAL16"/>
      <c r="UAM16"/>
      <c r="UAN16"/>
      <c r="UAO16"/>
      <c r="UAP16"/>
      <c r="UAQ16"/>
      <c r="UAR16"/>
      <c r="UAS16"/>
      <c r="UAT16"/>
      <c r="UAU16"/>
      <c r="UAV16"/>
      <c r="UAW16"/>
      <c r="UAX16"/>
      <c r="UAY16"/>
      <c r="UAZ16"/>
      <c r="UBA16"/>
      <c r="UBB16"/>
      <c r="UBC16"/>
      <c r="UBD16"/>
      <c r="UBE16"/>
      <c r="UBF16"/>
      <c r="UBG16"/>
      <c r="UBH16"/>
      <c r="UBI16"/>
      <c r="UBJ16"/>
      <c r="UBK16"/>
      <c r="UBL16"/>
      <c r="UBM16"/>
      <c r="UBN16"/>
      <c r="UBO16"/>
      <c r="UBP16"/>
      <c r="UBQ16"/>
      <c r="UBR16"/>
      <c r="UBS16"/>
      <c r="UBT16"/>
      <c r="UBU16"/>
      <c r="UBV16"/>
      <c r="UBW16"/>
      <c r="UBX16"/>
      <c r="UBY16"/>
      <c r="UBZ16"/>
      <c r="UCA16"/>
      <c r="UCB16"/>
      <c r="UCC16"/>
      <c r="UCD16"/>
      <c r="UCE16"/>
      <c r="UCF16"/>
      <c r="UCG16"/>
      <c r="UCH16"/>
      <c r="UCI16"/>
      <c r="UCJ16"/>
      <c r="UCK16"/>
      <c r="UCL16"/>
      <c r="UCM16"/>
      <c r="UCN16"/>
      <c r="UCO16"/>
      <c r="UCP16"/>
      <c r="UCQ16"/>
      <c r="UCR16"/>
      <c r="UCS16"/>
      <c r="UCT16"/>
      <c r="UCU16"/>
      <c r="UCV16"/>
      <c r="UCW16"/>
      <c r="UCX16"/>
      <c r="UCY16"/>
      <c r="UCZ16"/>
      <c r="UDA16"/>
      <c r="UDB16"/>
      <c r="UDC16"/>
      <c r="UDD16"/>
      <c r="UDE16"/>
      <c r="UDF16"/>
      <c r="UDG16"/>
      <c r="UDH16"/>
      <c r="UDI16"/>
      <c r="UDJ16"/>
      <c r="UDK16"/>
      <c r="UDL16"/>
      <c r="UDM16"/>
      <c r="UDN16"/>
      <c r="UDO16"/>
      <c r="UDP16"/>
      <c r="UDQ16"/>
      <c r="UDR16"/>
      <c r="UDS16"/>
      <c r="UDT16"/>
      <c r="UDU16"/>
      <c r="UDV16"/>
      <c r="UDW16"/>
      <c r="UDX16"/>
      <c r="UDY16"/>
      <c r="UDZ16"/>
      <c r="UEA16"/>
      <c r="UEB16"/>
      <c r="UEC16"/>
      <c r="UED16"/>
      <c r="UEE16"/>
      <c r="UEF16"/>
      <c r="UEG16"/>
      <c r="UEH16"/>
      <c r="UEI16"/>
      <c r="UEJ16"/>
      <c r="UEK16"/>
      <c r="UEL16"/>
      <c r="UEM16"/>
      <c r="UEN16"/>
      <c r="UEO16"/>
      <c r="UEP16"/>
      <c r="UEQ16"/>
      <c r="UER16"/>
      <c r="UES16"/>
      <c r="UET16"/>
      <c r="UEU16"/>
      <c r="UEV16"/>
      <c r="UEW16"/>
      <c r="UEX16"/>
      <c r="UEY16"/>
      <c r="UEZ16"/>
      <c r="UFA16"/>
      <c r="UFB16"/>
      <c r="UFC16"/>
      <c r="UFD16"/>
      <c r="UFE16"/>
      <c r="UFF16"/>
      <c r="UFG16"/>
      <c r="UFH16"/>
      <c r="UFI16"/>
      <c r="UFJ16"/>
      <c r="UFK16"/>
      <c r="UFL16"/>
      <c r="UFM16"/>
      <c r="UFN16"/>
      <c r="UFO16"/>
      <c r="UFP16"/>
      <c r="UFQ16"/>
      <c r="UFR16"/>
      <c r="UFS16"/>
      <c r="UFT16"/>
      <c r="UFU16"/>
      <c r="UFV16"/>
      <c r="UFW16"/>
      <c r="UFX16"/>
      <c r="UFY16"/>
      <c r="UFZ16"/>
      <c r="UGA16"/>
      <c r="UGB16"/>
      <c r="UGC16"/>
      <c r="UGD16"/>
      <c r="UGE16"/>
      <c r="UGF16"/>
      <c r="UGG16"/>
      <c r="UGH16"/>
      <c r="UGI16"/>
      <c r="UGJ16"/>
      <c r="UGK16"/>
      <c r="UGL16"/>
      <c r="UGM16"/>
      <c r="UGN16"/>
      <c r="UGO16"/>
      <c r="UGP16"/>
      <c r="UGQ16"/>
      <c r="UGR16"/>
      <c r="UGS16"/>
      <c r="UGT16"/>
      <c r="UGU16"/>
      <c r="UGV16"/>
      <c r="UGW16"/>
      <c r="UGX16"/>
      <c r="UGY16"/>
      <c r="UGZ16"/>
      <c r="UHA16"/>
      <c r="UHB16"/>
      <c r="UHC16"/>
      <c r="UHD16"/>
      <c r="UHE16"/>
      <c r="UHF16"/>
      <c r="UHG16"/>
      <c r="UHH16"/>
      <c r="UHI16"/>
      <c r="UHJ16"/>
      <c r="UHK16"/>
      <c r="UHL16"/>
      <c r="UHM16"/>
      <c r="UHN16"/>
      <c r="UHO16"/>
      <c r="UHP16"/>
      <c r="UHQ16"/>
      <c r="UHR16"/>
      <c r="UHS16"/>
      <c r="UHT16"/>
      <c r="UHU16"/>
      <c r="UHV16"/>
      <c r="UHW16"/>
      <c r="UHX16"/>
      <c r="UHY16"/>
      <c r="UHZ16"/>
      <c r="UIA16"/>
      <c r="UIB16"/>
      <c r="UIC16"/>
      <c r="UID16"/>
      <c r="UIE16"/>
      <c r="UIF16"/>
      <c r="UIG16"/>
      <c r="UIH16"/>
      <c r="UII16"/>
      <c r="UIJ16"/>
      <c r="UIK16"/>
      <c r="UIL16"/>
      <c r="UIM16"/>
      <c r="UIN16"/>
      <c r="UIO16"/>
      <c r="UIP16"/>
      <c r="UIQ16"/>
      <c r="UIR16"/>
      <c r="UIS16"/>
      <c r="UIT16"/>
      <c r="UIU16"/>
      <c r="UIV16"/>
      <c r="UIW16"/>
      <c r="UIX16"/>
      <c r="UIY16"/>
      <c r="UIZ16"/>
      <c r="UJA16"/>
      <c r="UJB16"/>
      <c r="UJC16"/>
      <c r="UJD16"/>
      <c r="UJE16"/>
      <c r="UJF16"/>
      <c r="UJG16"/>
      <c r="UJH16"/>
      <c r="UJI16"/>
      <c r="UJJ16"/>
      <c r="UJK16"/>
      <c r="UJL16"/>
      <c r="UJM16"/>
      <c r="UJN16"/>
      <c r="UJO16"/>
      <c r="UJP16"/>
      <c r="UJQ16"/>
      <c r="UJR16"/>
      <c r="UJS16"/>
      <c r="UJT16"/>
      <c r="UJU16"/>
      <c r="UJV16"/>
      <c r="UJW16"/>
      <c r="UJX16"/>
      <c r="UJY16"/>
      <c r="UJZ16"/>
      <c r="UKA16"/>
      <c r="UKB16"/>
      <c r="UKC16"/>
      <c r="UKD16"/>
      <c r="UKE16"/>
      <c r="UKF16"/>
      <c r="UKG16"/>
      <c r="UKH16"/>
      <c r="UKI16"/>
      <c r="UKJ16"/>
      <c r="UKK16"/>
      <c r="UKL16"/>
      <c r="UKM16"/>
      <c r="UKN16"/>
      <c r="UKO16"/>
      <c r="UKP16"/>
      <c r="UKQ16"/>
      <c r="UKR16"/>
      <c r="UKS16"/>
      <c r="UKT16"/>
      <c r="UKU16"/>
      <c r="UKV16"/>
      <c r="UKW16"/>
      <c r="UKX16"/>
      <c r="UKY16"/>
      <c r="UKZ16"/>
      <c r="ULA16"/>
      <c r="ULB16"/>
      <c r="ULC16"/>
      <c r="ULD16"/>
      <c r="ULE16"/>
      <c r="ULF16"/>
      <c r="ULG16"/>
      <c r="ULH16"/>
      <c r="ULI16"/>
      <c r="ULJ16"/>
      <c r="ULK16"/>
      <c r="ULL16"/>
      <c r="ULM16"/>
      <c r="ULN16"/>
      <c r="ULO16"/>
      <c r="ULP16"/>
      <c r="ULQ16"/>
      <c r="ULR16"/>
      <c r="ULS16"/>
      <c r="ULT16"/>
      <c r="ULU16"/>
      <c r="ULV16"/>
      <c r="ULW16"/>
      <c r="ULX16"/>
      <c r="ULY16"/>
      <c r="ULZ16"/>
      <c r="UMA16"/>
      <c r="UMB16"/>
      <c r="UMC16"/>
      <c r="UMD16"/>
      <c r="UME16"/>
      <c r="UMF16"/>
      <c r="UMG16"/>
      <c r="UMH16"/>
      <c r="UMI16"/>
      <c r="UMJ16"/>
      <c r="UMK16"/>
      <c r="UML16"/>
      <c r="UMM16"/>
      <c r="UMN16"/>
      <c r="UMO16"/>
      <c r="UMP16"/>
      <c r="UMQ16"/>
      <c r="UMR16"/>
      <c r="UMS16"/>
      <c r="UMT16"/>
      <c r="UMU16"/>
      <c r="UMV16"/>
      <c r="UMW16"/>
      <c r="UMX16"/>
      <c r="UMY16"/>
      <c r="UMZ16"/>
      <c r="UNA16"/>
      <c r="UNB16"/>
      <c r="UNC16"/>
      <c r="UND16"/>
      <c r="UNE16"/>
      <c r="UNF16"/>
      <c r="UNG16"/>
      <c r="UNH16"/>
      <c r="UNI16"/>
      <c r="UNJ16"/>
      <c r="UNK16"/>
      <c r="UNL16"/>
      <c r="UNM16"/>
      <c r="UNN16"/>
      <c r="UNO16"/>
      <c r="UNP16"/>
      <c r="UNQ16"/>
      <c r="UNR16"/>
      <c r="UNS16"/>
      <c r="UNT16"/>
      <c r="UNU16"/>
      <c r="UNV16"/>
      <c r="UNW16"/>
      <c r="UNX16"/>
      <c r="UNY16"/>
      <c r="UNZ16"/>
      <c r="UOA16"/>
      <c r="UOB16"/>
      <c r="UOC16"/>
      <c r="UOD16"/>
      <c r="UOE16"/>
      <c r="UOF16"/>
      <c r="UOG16"/>
      <c r="UOH16"/>
      <c r="UOI16"/>
      <c r="UOJ16"/>
      <c r="UOK16"/>
      <c r="UOL16"/>
      <c r="UOM16"/>
      <c r="UON16"/>
      <c r="UOO16"/>
      <c r="UOP16"/>
      <c r="UOQ16"/>
      <c r="UOR16"/>
      <c r="UOS16"/>
      <c r="UOT16"/>
      <c r="UOU16"/>
      <c r="UOV16"/>
      <c r="UOW16"/>
      <c r="UOX16"/>
      <c r="UOY16"/>
      <c r="UOZ16"/>
      <c r="UPA16"/>
      <c r="UPB16"/>
      <c r="UPC16"/>
      <c r="UPD16"/>
      <c r="UPE16"/>
      <c r="UPF16"/>
      <c r="UPG16"/>
      <c r="UPH16"/>
      <c r="UPI16"/>
      <c r="UPJ16"/>
      <c r="UPK16"/>
      <c r="UPL16"/>
      <c r="UPM16"/>
      <c r="UPN16"/>
      <c r="UPO16"/>
      <c r="UPP16"/>
      <c r="UPQ16"/>
      <c r="UPR16"/>
      <c r="UPS16"/>
      <c r="UPT16"/>
      <c r="UPU16"/>
      <c r="UPV16"/>
      <c r="UPW16"/>
      <c r="UPX16"/>
      <c r="UPY16"/>
      <c r="UPZ16"/>
      <c r="UQA16"/>
      <c r="UQB16"/>
      <c r="UQC16"/>
      <c r="UQD16"/>
      <c r="UQE16"/>
      <c r="UQF16"/>
      <c r="UQG16"/>
      <c r="UQH16"/>
      <c r="UQI16"/>
      <c r="UQJ16"/>
      <c r="UQK16"/>
      <c r="UQL16"/>
      <c r="UQM16"/>
      <c r="UQN16"/>
      <c r="UQO16"/>
      <c r="UQP16"/>
      <c r="UQQ16"/>
      <c r="UQR16"/>
      <c r="UQS16"/>
      <c r="UQT16"/>
      <c r="UQU16"/>
      <c r="UQV16"/>
      <c r="UQW16"/>
      <c r="UQX16"/>
      <c r="UQY16"/>
      <c r="UQZ16"/>
      <c r="URA16"/>
      <c r="URB16"/>
      <c r="URC16"/>
      <c r="URD16"/>
      <c r="URE16"/>
      <c r="URF16"/>
      <c r="URG16"/>
      <c r="URH16"/>
      <c r="URI16"/>
      <c r="URJ16"/>
      <c r="URK16"/>
      <c r="URL16"/>
      <c r="URM16"/>
      <c r="URN16"/>
      <c r="URO16"/>
      <c r="URP16"/>
      <c r="URQ16"/>
      <c r="URR16"/>
      <c r="URS16"/>
      <c r="URT16"/>
      <c r="URU16"/>
      <c r="URV16"/>
      <c r="URW16"/>
      <c r="URX16"/>
      <c r="URY16"/>
      <c r="URZ16"/>
      <c r="USA16"/>
      <c r="USB16"/>
      <c r="USC16"/>
      <c r="USD16"/>
      <c r="USE16"/>
      <c r="USF16"/>
      <c r="USG16"/>
      <c r="USH16"/>
      <c r="USI16"/>
      <c r="USJ16"/>
      <c r="USK16"/>
      <c r="USL16"/>
      <c r="USM16"/>
      <c r="USN16"/>
      <c r="USO16"/>
      <c r="USP16"/>
      <c r="USQ16"/>
      <c r="USR16"/>
      <c r="USS16"/>
      <c r="UST16"/>
      <c r="USU16"/>
      <c r="USV16"/>
      <c r="USW16"/>
      <c r="USX16"/>
      <c r="USY16"/>
      <c r="USZ16"/>
      <c r="UTA16"/>
      <c r="UTB16"/>
      <c r="UTC16"/>
      <c r="UTD16"/>
      <c r="UTE16"/>
      <c r="UTF16"/>
      <c r="UTG16"/>
      <c r="UTH16"/>
      <c r="UTI16"/>
      <c r="UTJ16"/>
      <c r="UTK16"/>
      <c r="UTL16"/>
      <c r="UTM16"/>
      <c r="UTN16"/>
      <c r="UTO16"/>
      <c r="UTP16"/>
      <c r="UTQ16"/>
      <c r="UTR16"/>
      <c r="UTS16"/>
      <c r="UTT16"/>
      <c r="UTU16"/>
      <c r="UTV16"/>
      <c r="UTW16"/>
      <c r="UTX16"/>
      <c r="UTY16"/>
      <c r="UTZ16"/>
      <c r="UUA16"/>
      <c r="UUB16"/>
      <c r="UUC16"/>
      <c r="UUD16"/>
      <c r="UUE16"/>
      <c r="UUF16"/>
      <c r="UUG16"/>
      <c r="UUH16"/>
      <c r="UUI16"/>
      <c r="UUJ16"/>
      <c r="UUK16"/>
      <c r="UUL16"/>
      <c r="UUM16"/>
      <c r="UUN16"/>
      <c r="UUO16"/>
      <c r="UUP16"/>
      <c r="UUQ16"/>
      <c r="UUR16"/>
      <c r="UUS16"/>
      <c r="UUT16"/>
      <c r="UUU16"/>
      <c r="UUV16"/>
      <c r="UUW16"/>
      <c r="UUX16"/>
      <c r="UUY16"/>
      <c r="UUZ16"/>
      <c r="UVA16"/>
      <c r="UVB16"/>
      <c r="UVC16"/>
      <c r="UVD16"/>
      <c r="UVE16"/>
      <c r="UVF16"/>
      <c r="UVG16"/>
      <c r="UVH16"/>
      <c r="UVI16"/>
      <c r="UVJ16"/>
      <c r="UVK16"/>
      <c r="UVL16"/>
      <c r="UVM16"/>
      <c r="UVN16"/>
      <c r="UVO16"/>
      <c r="UVP16"/>
      <c r="UVQ16"/>
      <c r="UVR16"/>
      <c r="UVS16"/>
      <c r="UVT16"/>
      <c r="UVU16"/>
      <c r="UVV16"/>
      <c r="UVW16"/>
      <c r="UVX16"/>
      <c r="UVY16"/>
      <c r="UVZ16"/>
      <c r="UWA16"/>
      <c r="UWB16"/>
      <c r="UWC16"/>
      <c r="UWD16"/>
      <c r="UWE16"/>
      <c r="UWF16"/>
      <c r="UWG16"/>
      <c r="UWH16"/>
      <c r="UWI16"/>
      <c r="UWJ16"/>
      <c r="UWK16"/>
      <c r="UWL16"/>
      <c r="UWM16"/>
      <c r="UWN16"/>
      <c r="UWO16"/>
      <c r="UWP16"/>
      <c r="UWQ16"/>
      <c r="UWR16"/>
      <c r="UWS16"/>
      <c r="UWT16"/>
      <c r="UWU16"/>
      <c r="UWV16"/>
      <c r="UWW16"/>
      <c r="UWX16"/>
      <c r="UWY16"/>
      <c r="UWZ16"/>
      <c r="UXA16"/>
      <c r="UXB16"/>
      <c r="UXC16"/>
      <c r="UXD16"/>
      <c r="UXE16"/>
      <c r="UXF16"/>
      <c r="UXG16"/>
      <c r="UXH16"/>
      <c r="UXI16"/>
      <c r="UXJ16"/>
      <c r="UXK16"/>
      <c r="UXL16"/>
      <c r="UXM16"/>
      <c r="UXN16"/>
      <c r="UXO16"/>
      <c r="UXP16"/>
      <c r="UXQ16"/>
      <c r="UXR16"/>
      <c r="UXS16"/>
      <c r="UXT16"/>
      <c r="UXU16"/>
      <c r="UXV16"/>
      <c r="UXW16"/>
      <c r="UXX16"/>
      <c r="UXY16"/>
      <c r="UXZ16"/>
      <c r="UYA16"/>
      <c r="UYB16"/>
      <c r="UYC16"/>
      <c r="UYD16"/>
      <c r="UYE16"/>
      <c r="UYF16"/>
      <c r="UYG16"/>
      <c r="UYH16"/>
      <c r="UYI16"/>
      <c r="UYJ16"/>
      <c r="UYK16"/>
      <c r="UYL16"/>
      <c r="UYM16"/>
      <c r="UYN16"/>
      <c r="UYO16"/>
      <c r="UYP16"/>
      <c r="UYQ16"/>
      <c r="UYR16"/>
      <c r="UYS16"/>
      <c r="UYT16"/>
      <c r="UYU16"/>
      <c r="UYV16"/>
      <c r="UYW16"/>
      <c r="UYX16"/>
      <c r="UYY16"/>
      <c r="UYZ16"/>
      <c r="UZA16"/>
      <c r="UZB16"/>
      <c r="UZC16"/>
      <c r="UZD16"/>
      <c r="UZE16"/>
      <c r="UZF16"/>
      <c r="UZG16"/>
      <c r="UZH16"/>
      <c r="UZI16"/>
      <c r="UZJ16"/>
      <c r="UZK16"/>
      <c r="UZL16"/>
      <c r="UZM16"/>
      <c r="UZN16"/>
      <c r="UZO16"/>
      <c r="UZP16"/>
      <c r="UZQ16"/>
      <c r="UZR16"/>
      <c r="UZS16"/>
      <c r="UZT16"/>
      <c r="UZU16"/>
      <c r="UZV16"/>
      <c r="UZW16"/>
      <c r="UZX16"/>
      <c r="UZY16"/>
      <c r="UZZ16"/>
      <c r="VAA16"/>
      <c r="VAB16"/>
      <c r="VAC16"/>
      <c r="VAD16"/>
      <c r="VAE16"/>
      <c r="VAF16"/>
      <c r="VAG16"/>
      <c r="VAH16"/>
      <c r="VAI16"/>
      <c r="VAJ16"/>
      <c r="VAK16"/>
      <c r="VAL16"/>
      <c r="VAM16"/>
      <c r="VAN16"/>
      <c r="VAO16"/>
      <c r="VAP16"/>
      <c r="VAQ16"/>
      <c r="VAR16"/>
      <c r="VAS16"/>
      <c r="VAT16"/>
      <c r="VAU16"/>
      <c r="VAV16"/>
      <c r="VAW16"/>
      <c r="VAX16"/>
      <c r="VAY16"/>
      <c r="VAZ16"/>
      <c r="VBA16"/>
      <c r="VBB16"/>
      <c r="VBC16"/>
      <c r="VBD16"/>
      <c r="VBE16"/>
      <c r="VBF16"/>
      <c r="VBG16"/>
      <c r="VBH16"/>
      <c r="VBI16"/>
      <c r="VBJ16"/>
      <c r="VBK16"/>
      <c r="VBL16"/>
      <c r="VBM16"/>
      <c r="VBN16"/>
      <c r="VBO16"/>
      <c r="VBP16"/>
      <c r="VBQ16"/>
      <c r="VBR16"/>
      <c r="VBS16"/>
      <c r="VBT16"/>
      <c r="VBU16"/>
      <c r="VBV16"/>
      <c r="VBW16"/>
      <c r="VBX16"/>
      <c r="VBY16"/>
      <c r="VBZ16"/>
      <c r="VCA16"/>
      <c r="VCB16"/>
      <c r="VCC16"/>
      <c r="VCD16"/>
      <c r="VCE16"/>
      <c r="VCF16"/>
      <c r="VCG16"/>
      <c r="VCH16"/>
      <c r="VCI16"/>
      <c r="VCJ16"/>
      <c r="VCK16"/>
      <c r="VCL16"/>
      <c r="VCM16"/>
      <c r="VCN16"/>
      <c r="VCO16"/>
      <c r="VCP16"/>
      <c r="VCQ16"/>
      <c r="VCR16"/>
      <c r="VCS16"/>
      <c r="VCT16"/>
      <c r="VCU16"/>
      <c r="VCV16"/>
      <c r="VCW16"/>
      <c r="VCX16"/>
      <c r="VCY16"/>
      <c r="VCZ16"/>
      <c r="VDA16"/>
      <c r="VDB16"/>
      <c r="VDC16"/>
      <c r="VDD16"/>
      <c r="VDE16"/>
      <c r="VDF16"/>
      <c r="VDG16"/>
      <c r="VDH16"/>
      <c r="VDI16"/>
      <c r="VDJ16"/>
      <c r="VDK16"/>
      <c r="VDL16"/>
      <c r="VDM16"/>
      <c r="VDN16"/>
      <c r="VDO16"/>
      <c r="VDP16"/>
      <c r="VDQ16"/>
      <c r="VDR16"/>
      <c r="VDS16"/>
      <c r="VDT16"/>
      <c r="VDU16"/>
      <c r="VDV16"/>
      <c r="VDW16"/>
      <c r="VDX16"/>
      <c r="VDY16"/>
      <c r="VDZ16"/>
      <c r="VEA16"/>
      <c r="VEB16"/>
      <c r="VEC16"/>
      <c r="VED16"/>
      <c r="VEE16"/>
      <c r="VEF16"/>
      <c r="VEG16"/>
      <c r="VEH16"/>
      <c r="VEI16"/>
      <c r="VEJ16"/>
      <c r="VEK16"/>
      <c r="VEL16"/>
      <c r="VEM16"/>
      <c r="VEN16"/>
      <c r="VEO16"/>
      <c r="VEP16"/>
      <c r="VEQ16"/>
      <c r="VER16"/>
      <c r="VES16"/>
      <c r="VET16"/>
      <c r="VEU16"/>
      <c r="VEV16"/>
      <c r="VEW16"/>
      <c r="VEX16"/>
      <c r="VEY16"/>
      <c r="VEZ16"/>
      <c r="VFA16"/>
      <c r="VFB16"/>
      <c r="VFC16"/>
      <c r="VFD16"/>
      <c r="VFE16"/>
      <c r="VFF16"/>
      <c r="VFG16"/>
      <c r="VFH16"/>
      <c r="VFI16"/>
      <c r="VFJ16"/>
      <c r="VFK16"/>
      <c r="VFL16"/>
      <c r="VFM16"/>
      <c r="VFN16"/>
      <c r="VFO16"/>
      <c r="VFP16"/>
      <c r="VFQ16"/>
      <c r="VFR16"/>
      <c r="VFS16"/>
      <c r="VFT16"/>
      <c r="VFU16"/>
      <c r="VFV16"/>
      <c r="VFW16"/>
      <c r="VFX16"/>
      <c r="VFY16"/>
      <c r="VFZ16"/>
      <c r="VGA16"/>
      <c r="VGB16"/>
      <c r="VGC16"/>
      <c r="VGD16"/>
      <c r="VGE16"/>
      <c r="VGF16"/>
      <c r="VGG16"/>
      <c r="VGH16"/>
      <c r="VGI16"/>
      <c r="VGJ16"/>
      <c r="VGK16"/>
      <c r="VGL16"/>
      <c r="VGM16"/>
      <c r="VGN16"/>
      <c r="VGO16"/>
      <c r="VGP16"/>
      <c r="VGQ16"/>
      <c r="VGR16"/>
      <c r="VGS16"/>
      <c r="VGT16"/>
      <c r="VGU16"/>
      <c r="VGV16"/>
      <c r="VGW16"/>
      <c r="VGX16"/>
      <c r="VGY16"/>
      <c r="VGZ16"/>
      <c r="VHA16"/>
      <c r="VHB16"/>
      <c r="VHC16"/>
      <c r="VHD16"/>
      <c r="VHE16"/>
      <c r="VHF16"/>
      <c r="VHG16"/>
      <c r="VHH16"/>
      <c r="VHI16"/>
      <c r="VHJ16"/>
      <c r="VHK16"/>
      <c r="VHL16"/>
      <c r="VHM16"/>
      <c r="VHN16"/>
      <c r="VHO16"/>
      <c r="VHP16"/>
      <c r="VHQ16"/>
      <c r="VHR16"/>
      <c r="VHS16"/>
      <c r="VHT16"/>
      <c r="VHU16"/>
      <c r="VHV16"/>
      <c r="VHW16"/>
      <c r="VHX16"/>
      <c r="VHY16"/>
      <c r="VHZ16"/>
      <c r="VIA16"/>
      <c r="VIB16"/>
      <c r="VIC16"/>
      <c r="VID16"/>
      <c r="VIE16"/>
      <c r="VIF16"/>
      <c r="VIG16"/>
      <c r="VIH16"/>
      <c r="VII16"/>
      <c r="VIJ16"/>
      <c r="VIK16"/>
      <c r="VIL16"/>
      <c r="VIM16"/>
      <c r="VIN16"/>
      <c r="VIO16"/>
      <c r="VIP16"/>
      <c r="VIQ16"/>
      <c r="VIR16"/>
      <c r="VIS16"/>
      <c r="VIT16"/>
      <c r="VIU16"/>
      <c r="VIV16"/>
      <c r="VIW16"/>
      <c r="VIX16"/>
      <c r="VIY16"/>
      <c r="VIZ16"/>
      <c r="VJA16"/>
      <c r="VJB16"/>
      <c r="VJC16"/>
      <c r="VJD16"/>
      <c r="VJE16"/>
      <c r="VJF16"/>
      <c r="VJG16"/>
      <c r="VJH16"/>
      <c r="VJI16"/>
      <c r="VJJ16"/>
      <c r="VJK16"/>
      <c r="VJL16"/>
      <c r="VJM16"/>
      <c r="VJN16"/>
      <c r="VJO16"/>
      <c r="VJP16"/>
      <c r="VJQ16"/>
      <c r="VJR16"/>
      <c r="VJS16"/>
      <c r="VJT16"/>
      <c r="VJU16"/>
      <c r="VJV16"/>
      <c r="VJW16"/>
      <c r="VJX16"/>
      <c r="VJY16"/>
      <c r="VJZ16"/>
      <c r="VKA16"/>
      <c r="VKB16"/>
      <c r="VKC16"/>
      <c r="VKD16"/>
      <c r="VKE16"/>
      <c r="VKF16"/>
      <c r="VKG16"/>
      <c r="VKH16"/>
      <c r="VKI16"/>
      <c r="VKJ16"/>
      <c r="VKK16"/>
      <c r="VKL16"/>
      <c r="VKM16"/>
      <c r="VKN16"/>
      <c r="VKO16"/>
      <c r="VKP16"/>
      <c r="VKQ16"/>
      <c r="VKR16"/>
      <c r="VKS16"/>
      <c r="VKT16"/>
      <c r="VKU16"/>
      <c r="VKV16"/>
      <c r="VKW16"/>
      <c r="VKX16"/>
      <c r="VKY16"/>
      <c r="VKZ16"/>
      <c r="VLA16"/>
      <c r="VLB16"/>
      <c r="VLC16"/>
      <c r="VLD16"/>
      <c r="VLE16"/>
      <c r="VLF16"/>
      <c r="VLG16"/>
      <c r="VLH16"/>
      <c r="VLI16"/>
      <c r="VLJ16"/>
      <c r="VLK16"/>
      <c r="VLL16"/>
      <c r="VLM16"/>
      <c r="VLN16"/>
      <c r="VLO16"/>
      <c r="VLP16"/>
      <c r="VLQ16"/>
      <c r="VLR16"/>
      <c r="VLS16"/>
      <c r="VLT16"/>
      <c r="VLU16"/>
      <c r="VLV16"/>
      <c r="VLW16"/>
      <c r="VLX16"/>
      <c r="VLY16"/>
      <c r="VLZ16"/>
      <c r="VMA16"/>
      <c r="VMB16"/>
      <c r="VMC16"/>
      <c r="VMD16"/>
      <c r="VME16"/>
      <c r="VMF16"/>
      <c r="VMG16"/>
      <c r="VMH16"/>
      <c r="VMI16"/>
      <c r="VMJ16"/>
      <c r="VMK16"/>
      <c r="VML16"/>
      <c r="VMM16"/>
      <c r="VMN16"/>
      <c r="VMO16"/>
      <c r="VMP16"/>
      <c r="VMQ16"/>
      <c r="VMR16"/>
      <c r="VMS16"/>
      <c r="VMT16"/>
      <c r="VMU16"/>
      <c r="VMV16"/>
      <c r="VMW16"/>
      <c r="VMX16"/>
      <c r="VMY16"/>
      <c r="VMZ16"/>
      <c r="VNA16"/>
      <c r="VNB16"/>
      <c r="VNC16"/>
      <c r="VND16"/>
      <c r="VNE16"/>
      <c r="VNF16"/>
      <c r="VNG16"/>
      <c r="VNH16"/>
      <c r="VNI16"/>
      <c r="VNJ16"/>
      <c r="VNK16"/>
      <c r="VNL16"/>
      <c r="VNM16"/>
      <c r="VNN16"/>
      <c r="VNO16"/>
      <c r="VNP16"/>
      <c r="VNQ16"/>
      <c r="VNR16"/>
      <c r="VNS16"/>
      <c r="VNT16"/>
      <c r="VNU16"/>
      <c r="VNV16"/>
      <c r="VNW16"/>
      <c r="VNX16"/>
      <c r="VNY16"/>
      <c r="VNZ16"/>
      <c r="VOA16"/>
      <c r="VOB16"/>
      <c r="VOC16"/>
      <c r="VOD16"/>
      <c r="VOE16"/>
      <c r="VOF16"/>
      <c r="VOG16"/>
      <c r="VOH16"/>
      <c r="VOI16"/>
      <c r="VOJ16"/>
      <c r="VOK16"/>
      <c r="VOL16"/>
      <c r="VOM16"/>
      <c r="VON16"/>
      <c r="VOO16"/>
      <c r="VOP16"/>
      <c r="VOQ16"/>
      <c r="VOR16"/>
      <c r="VOS16"/>
      <c r="VOT16"/>
      <c r="VOU16"/>
      <c r="VOV16"/>
      <c r="VOW16"/>
      <c r="VOX16"/>
      <c r="VOY16"/>
      <c r="VOZ16"/>
      <c r="VPA16"/>
      <c r="VPB16"/>
      <c r="VPC16"/>
      <c r="VPD16"/>
      <c r="VPE16"/>
      <c r="VPF16"/>
      <c r="VPG16"/>
      <c r="VPH16"/>
      <c r="VPI16"/>
      <c r="VPJ16"/>
      <c r="VPK16"/>
      <c r="VPL16"/>
      <c r="VPM16"/>
      <c r="VPN16"/>
      <c r="VPO16"/>
      <c r="VPP16"/>
      <c r="VPQ16"/>
      <c r="VPR16"/>
      <c r="VPS16"/>
      <c r="VPT16"/>
      <c r="VPU16"/>
      <c r="VPV16"/>
      <c r="VPW16"/>
      <c r="VPX16"/>
      <c r="VPY16"/>
      <c r="VPZ16"/>
      <c r="VQA16"/>
      <c r="VQB16"/>
      <c r="VQC16"/>
      <c r="VQD16"/>
      <c r="VQE16"/>
      <c r="VQF16"/>
      <c r="VQG16"/>
      <c r="VQH16"/>
      <c r="VQI16"/>
      <c r="VQJ16"/>
      <c r="VQK16"/>
      <c r="VQL16"/>
      <c r="VQM16"/>
      <c r="VQN16"/>
      <c r="VQO16"/>
      <c r="VQP16"/>
      <c r="VQQ16"/>
      <c r="VQR16"/>
      <c r="VQS16"/>
      <c r="VQT16"/>
      <c r="VQU16"/>
      <c r="VQV16"/>
      <c r="VQW16"/>
      <c r="VQX16"/>
      <c r="VQY16"/>
      <c r="VQZ16"/>
      <c r="VRA16"/>
      <c r="VRB16"/>
      <c r="VRC16"/>
      <c r="VRD16"/>
      <c r="VRE16"/>
      <c r="VRF16"/>
      <c r="VRG16"/>
      <c r="VRH16"/>
      <c r="VRI16"/>
      <c r="VRJ16"/>
      <c r="VRK16"/>
      <c r="VRL16"/>
      <c r="VRM16"/>
      <c r="VRN16"/>
      <c r="VRO16"/>
      <c r="VRP16"/>
      <c r="VRQ16"/>
      <c r="VRR16"/>
      <c r="VRS16"/>
      <c r="VRT16"/>
      <c r="VRU16"/>
      <c r="VRV16"/>
      <c r="VRW16"/>
      <c r="VRX16"/>
      <c r="VRY16"/>
      <c r="VRZ16"/>
      <c r="VSA16"/>
      <c r="VSB16"/>
      <c r="VSC16"/>
      <c r="VSD16"/>
      <c r="VSE16"/>
      <c r="VSF16"/>
      <c r="VSG16"/>
      <c r="VSH16"/>
      <c r="VSI16"/>
      <c r="VSJ16"/>
      <c r="VSK16"/>
      <c r="VSL16"/>
      <c r="VSM16"/>
      <c r="VSN16"/>
      <c r="VSO16"/>
      <c r="VSP16"/>
      <c r="VSQ16"/>
      <c r="VSR16"/>
      <c r="VSS16"/>
      <c r="VST16"/>
      <c r="VSU16"/>
      <c r="VSV16"/>
      <c r="VSW16"/>
      <c r="VSX16"/>
      <c r="VSY16"/>
      <c r="VSZ16"/>
      <c r="VTA16"/>
      <c r="VTB16"/>
      <c r="VTC16"/>
      <c r="VTD16"/>
      <c r="VTE16"/>
      <c r="VTF16"/>
      <c r="VTG16"/>
      <c r="VTH16"/>
      <c r="VTI16"/>
      <c r="VTJ16"/>
      <c r="VTK16"/>
      <c r="VTL16"/>
      <c r="VTM16"/>
      <c r="VTN16"/>
      <c r="VTO16"/>
      <c r="VTP16"/>
      <c r="VTQ16"/>
      <c r="VTR16"/>
      <c r="VTS16"/>
      <c r="VTT16"/>
      <c r="VTU16"/>
      <c r="VTV16"/>
      <c r="VTW16"/>
      <c r="VTX16"/>
      <c r="VTY16"/>
      <c r="VTZ16"/>
      <c r="VUA16"/>
      <c r="VUB16"/>
      <c r="VUC16"/>
      <c r="VUD16"/>
      <c r="VUE16"/>
      <c r="VUF16"/>
      <c r="VUG16"/>
      <c r="VUH16"/>
      <c r="VUI16"/>
      <c r="VUJ16"/>
      <c r="VUK16"/>
      <c r="VUL16"/>
      <c r="VUM16"/>
      <c r="VUN16"/>
      <c r="VUO16"/>
      <c r="VUP16"/>
      <c r="VUQ16"/>
      <c r="VUR16"/>
      <c r="VUS16"/>
      <c r="VUT16"/>
      <c r="VUU16"/>
      <c r="VUV16"/>
      <c r="VUW16"/>
      <c r="VUX16"/>
      <c r="VUY16"/>
      <c r="VUZ16"/>
      <c r="VVA16"/>
      <c r="VVB16"/>
      <c r="VVC16"/>
      <c r="VVD16"/>
      <c r="VVE16"/>
      <c r="VVF16"/>
      <c r="VVG16"/>
      <c r="VVH16"/>
      <c r="VVI16"/>
      <c r="VVJ16"/>
      <c r="VVK16"/>
      <c r="VVL16"/>
      <c r="VVM16"/>
      <c r="VVN16"/>
      <c r="VVO16"/>
      <c r="VVP16"/>
      <c r="VVQ16"/>
      <c r="VVR16"/>
      <c r="VVS16"/>
      <c r="VVT16"/>
      <c r="VVU16"/>
      <c r="VVV16"/>
      <c r="VVW16"/>
      <c r="VVX16"/>
      <c r="VVY16"/>
      <c r="VVZ16"/>
      <c r="VWA16"/>
      <c r="VWB16"/>
      <c r="VWC16"/>
      <c r="VWD16"/>
      <c r="VWE16"/>
      <c r="VWF16"/>
      <c r="VWG16"/>
      <c r="VWH16"/>
      <c r="VWI16"/>
      <c r="VWJ16"/>
      <c r="VWK16"/>
      <c r="VWL16"/>
      <c r="VWM16"/>
      <c r="VWN16"/>
      <c r="VWO16"/>
      <c r="VWP16"/>
      <c r="VWQ16"/>
      <c r="VWR16"/>
      <c r="VWS16"/>
      <c r="VWT16"/>
      <c r="VWU16"/>
      <c r="VWV16"/>
      <c r="VWW16"/>
      <c r="VWX16"/>
      <c r="VWY16"/>
      <c r="VWZ16"/>
      <c r="VXA16"/>
      <c r="VXB16"/>
      <c r="VXC16"/>
      <c r="VXD16"/>
      <c r="VXE16"/>
      <c r="VXF16"/>
      <c r="VXG16"/>
      <c r="VXH16"/>
      <c r="VXI16"/>
      <c r="VXJ16"/>
      <c r="VXK16"/>
      <c r="VXL16"/>
      <c r="VXM16"/>
      <c r="VXN16"/>
      <c r="VXO16"/>
      <c r="VXP16"/>
      <c r="VXQ16"/>
      <c r="VXR16"/>
      <c r="VXS16"/>
      <c r="VXT16"/>
      <c r="VXU16"/>
      <c r="VXV16"/>
      <c r="VXW16"/>
      <c r="VXX16"/>
      <c r="VXY16"/>
      <c r="VXZ16"/>
      <c r="VYA16"/>
      <c r="VYB16"/>
      <c r="VYC16"/>
      <c r="VYD16"/>
      <c r="VYE16"/>
      <c r="VYF16"/>
      <c r="VYG16"/>
      <c r="VYH16"/>
      <c r="VYI16"/>
      <c r="VYJ16"/>
      <c r="VYK16"/>
      <c r="VYL16"/>
      <c r="VYM16"/>
      <c r="VYN16"/>
      <c r="VYO16"/>
      <c r="VYP16"/>
      <c r="VYQ16"/>
      <c r="VYR16"/>
      <c r="VYS16"/>
      <c r="VYT16"/>
      <c r="VYU16"/>
      <c r="VYV16"/>
      <c r="VYW16"/>
      <c r="VYX16"/>
      <c r="VYY16"/>
      <c r="VYZ16"/>
      <c r="VZA16"/>
      <c r="VZB16"/>
      <c r="VZC16"/>
      <c r="VZD16"/>
      <c r="VZE16"/>
      <c r="VZF16"/>
      <c r="VZG16"/>
      <c r="VZH16"/>
      <c r="VZI16"/>
      <c r="VZJ16"/>
      <c r="VZK16"/>
      <c r="VZL16"/>
      <c r="VZM16"/>
      <c r="VZN16"/>
      <c r="VZO16"/>
      <c r="VZP16"/>
      <c r="VZQ16"/>
      <c r="VZR16"/>
      <c r="VZS16"/>
      <c r="VZT16"/>
      <c r="VZU16"/>
      <c r="VZV16"/>
      <c r="VZW16"/>
      <c r="VZX16"/>
      <c r="VZY16"/>
      <c r="VZZ16"/>
      <c r="WAA16"/>
      <c r="WAB16"/>
      <c r="WAC16"/>
      <c r="WAD16"/>
      <c r="WAE16"/>
      <c r="WAF16"/>
      <c r="WAG16"/>
      <c r="WAH16"/>
      <c r="WAI16"/>
      <c r="WAJ16"/>
      <c r="WAK16"/>
      <c r="WAL16"/>
      <c r="WAM16"/>
      <c r="WAN16"/>
      <c r="WAO16"/>
      <c r="WAP16"/>
      <c r="WAQ16"/>
      <c r="WAR16"/>
      <c r="WAS16"/>
      <c r="WAT16"/>
      <c r="WAU16"/>
      <c r="WAV16"/>
      <c r="WAW16"/>
      <c r="WAX16"/>
      <c r="WAY16"/>
      <c r="WAZ16"/>
      <c r="WBA16"/>
      <c r="WBB16"/>
      <c r="WBC16"/>
      <c r="WBD16"/>
      <c r="WBE16"/>
      <c r="WBF16"/>
      <c r="WBG16"/>
      <c r="WBH16"/>
      <c r="WBI16"/>
      <c r="WBJ16"/>
      <c r="WBK16"/>
      <c r="WBL16"/>
      <c r="WBM16"/>
      <c r="WBN16"/>
      <c r="WBO16"/>
      <c r="WBP16"/>
      <c r="WBQ16"/>
      <c r="WBR16"/>
      <c r="WBS16"/>
      <c r="WBT16"/>
      <c r="WBU16"/>
      <c r="WBV16"/>
      <c r="WBW16"/>
      <c r="WBX16"/>
      <c r="WBY16"/>
      <c r="WBZ16"/>
      <c r="WCA16"/>
      <c r="WCB16"/>
      <c r="WCC16"/>
      <c r="WCD16"/>
      <c r="WCE16"/>
      <c r="WCF16"/>
      <c r="WCG16"/>
      <c r="WCH16"/>
      <c r="WCI16"/>
      <c r="WCJ16"/>
      <c r="WCK16"/>
      <c r="WCL16"/>
      <c r="WCM16"/>
      <c r="WCN16"/>
      <c r="WCO16"/>
      <c r="WCP16"/>
      <c r="WCQ16"/>
      <c r="WCR16"/>
      <c r="WCS16"/>
      <c r="WCT16"/>
      <c r="WCU16"/>
      <c r="WCV16"/>
      <c r="WCW16"/>
      <c r="WCX16"/>
      <c r="WCY16"/>
      <c r="WCZ16"/>
      <c r="WDA16"/>
      <c r="WDB16"/>
      <c r="WDC16"/>
      <c r="WDD16"/>
      <c r="WDE16"/>
      <c r="WDF16"/>
      <c r="WDG16"/>
      <c r="WDH16"/>
      <c r="WDI16"/>
      <c r="WDJ16"/>
      <c r="WDK16"/>
      <c r="WDL16"/>
      <c r="WDM16"/>
      <c r="WDN16"/>
      <c r="WDO16"/>
      <c r="WDP16"/>
      <c r="WDQ16"/>
      <c r="WDR16"/>
      <c r="WDS16"/>
      <c r="WDT16"/>
      <c r="WDU16"/>
      <c r="WDV16"/>
      <c r="WDW16"/>
      <c r="WDX16"/>
      <c r="WDY16"/>
      <c r="WDZ16"/>
      <c r="WEA16"/>
      <c r="WEB16"/>
      <c r="WEC16"/>
      <c r="WED16"/>
      <c r="WEE16"/>
      <c r="WEF16"/>
      <c r="WEG16"/>
      <c r="WEH16"/>
      <c r="WEI16"/>
      <c r="WEJ16"/>
      <c r="WEK16"/>
      <c r="WEL16"/>
      <c r="WEM16"/>
      <c r="WEN16"/>
      <c r="WEO16"/>
      <c r="WEP16"/>
      <c r="WEQ16"/>
      <c r="WER16"/>
      <c r="WES16"/>
      <c r="WET16"/>
      <c r="WEU16"/>
      <c r="WEV16"/>
      <c r="WEW16"/>
      <c r="WEX16"/>
      <c r="WEY16"/>
      <c r="WEZ16"/>
      <c r="WFA16"/>
      <c r="WFB16"/>
      <c r="WFC16"/>
      <c r="WFD16"/>
      <c r="WFE16"/>
      <c r="WFF16"/>
      <c r="WFG16"/>
      <c r="WFH16"/>
      <c r="WFI16"/>
      <c r="WFJ16"/>
      <c r="WFK16"/>
      <c r="WFL16"/>
      <c r="WFM16"/>
      <c r="WFN16"/>
      <c r="WFO16"/>
      <c r="WFP16"/>
      <c r="WFQ16"/>
      <c r="WFR16"/>
      <c r="WFS16"/>
      <c r="WFT16"/>
      <c r="WFU16"/>
      <c r="WFV16"/>
      <c r="WFW16"/>
      <c r="WFX16"/>
      <c r="WFY16"/>
      <c r="WFZ16"/>
      <c r="WGA16"/>
      <c r="WGB16"/>
      <c r="WGC16"/>
      <c r="WGD16"/>
      <c r="WGE16"/>
      <c r="WGF16"/>
      <c r="WGG16"/>
      <c r="WGH16"/>
      <c r="WGI16"/>
      <c r="WGJ16"/>
      <c r="WGK16"/>
      <c r="WGL16"/>
      <c r="WGM16"/>
      <c r="WGN16"/>
      <c r="WGO16"/>
      <c r="WGP16"/>
      <c r="WGQ16"/>
      <c r="WGR16"/>
      <c r="WGS16"/>
      <c r="WGT16"/>
      <c r="WGU16"/>
      <c r="WGV16"/>
      <c r="WGW16"/>
      <c r="WGX16"/>
      <c r="WGY16"/>
      <c r="WGZ16"/>
      <c r="WHA16"/>
      <c r="WHB16"/>
      <c r="WHC16"/>
      <c r="WHD16"/>
      <c r="WHE16"/>
      <c r="WHF16"/>
      <c r="WHG16"/>
      <c r="WHH16"/>
      <c r="WHI16"/>
      <c r="WHJ16"/>
      <c r="WHK16"/>
      <c r="WHL16"/>
      <c r="WHM16"/>
      <c r="WHN16"/>
      <c r="WHO16"/>
      <c r="WHP16"/>
      <c r="WHQ16"/>
      <c r="WHR16"/>
      <c r="WHS16"/>
      <c r="WHT16"/>
      <c r="WHU16"/>
      <c r="WHV16"/>
      <c r="WHW16"/>
      <c r="WHX16"/>
      <c r="WHY16"/>
      <c r="WHZ16"/>
      <c r="WIA16"/>
      <c r="WIB16"/>
      <c r="WIC16"/>
      <c r="WID16"/>
      <c r="WIE16"/>
      <c r="WIF16"/>
      <c r="WIG16"/>
      <c r="WIH16"/>
      <c r="WII16"/>
      <c r="WIJ16"/>
      <c r="WIK16"/>
      <c r="WIL16"/>
      <c r="WIM16"/>
      <c r="WIN16"/>
      <c r="WIO16"/>
      <c r="WIP16"/>
      <c r="WIQ16"/>
      <c r="WIR16"/>
      <c r="WIS16"/>
      <c r="WIT16"/>
      <c r="WIU16"/>
      <c r="WIV16"/>
      <c r="WIW16"/>
      <c r="WIX16"/>
      <c r="WIY16"/>
      <c r="WIZ16"/>
      <c r="WJA16"/>
      <c r="WJB16"/>
      <c r="WJC16"/>
      <c r="WJD16"/>
      <c r="WJE16"/>
      <c r="WJF16"/>
      <c r="WJG16"/>
      <c r="WJH16"/>
      <c r="WJI16"/>
      <c r="WJJ16"/>
      <c r="WJK16"/>
      <c r="WJL16"/>
      <c r="WJM16"/>
      <c r="WJN16"/>
      <c r="WJO16"/>
      <c r="WJP16"/>
      <c r="WJQ16"/>
      <c r="WJR16"/>
      <c r="WJS16"/>
      <c r="WJT16"/>
      <c r="WJU16"/>
      <c r="WJV16"/>
      <c r="WJW16"/>
      <c r="WJX16"/>
      <c r="WJY16"/>
      <c r="WJZ16"/>
      <c r="WKA16"/>
      <c r="WKB16"/>
      <c r="WKC16"/>
      <c r="WKD16"/>
      <c r="WKE16"/>
      <c r="WKF16"/>
      <c r="WKG16"/>
      <c r="WKH16"/>
      <c r="WKI16"/>
      <c r="WKJ16"/>
      <c r="WKK16"/>
      <c r="WKL16"/>
      <c r="WKM16"/>
      <c r="WKN16"/>
      <c r="WKO16"/>
      <c r="WKP16"/>
      <c r="WKQ16"/>
      <c r="WKR16"/>
      <c r="WKS16"/>
      <c r="WKT16"/>
      <c r="WKU16"/>
      <c r="WKV16"/>
      <c r="WKW16"/>
      <c r="WKX16"/>
      <c r="WKY16"/>
      <c r="WKZ16"/>
      <c r="WLA16"/>
      <c r="WLB16"/>
      <c r="WLC16"/>
      <c r="WLD16"/>
      <c r="WLE16"/>
      <c r="WLF16"/>
      <c r="WLG16"/>
      <c r="WLH16"/>
      <c r="WLI16"/>
      <c r="WLJ16"/>
      <c r="WLK16"/>
      <c r="WLL16"/>
      <c r="WLM16"/>
      <c r="WLN16"/>
      <c r="WLO16"/>
      <c r="WLP16"/>
      <c r="WLQ16"/>
      <c r="WLR16"/>
      <c r="WLS16"/>
      <c r="WLT16"/>
      <c r="WLU16"/>
      <c r="WLV16"/>
      <c r="WLW16"/>
      <c r="WLX16"/>
      <c r="WLY16"/>
      <c r="WLZ16"/>
      <c r="WMA16"/>
      <c r="WMB16"/>
      <c r="WMC16"/>
      <c r="WMD16"/>
      <c r="WME16"/>
      <c r="WMF16"/>
      <c r="WMG16"/>
      <c r="WMH16"/>
      <c r="WMI16"/>
      <c r="WMJ16"/>
      <c r="WMK16"/>
      <c r="WML16"/>
      <c r="WMM16"/>
      <c r="WMN16"/>
      <c r="WMO16"/>
      <c r="WMP16"/>
      <c r="WMQ16"/>
      <c r="WMR16"/>
      <c r="WMS16"/>
      <c r="WMT16"/>
      <c r="WMU16"/>
      <c r="WMV16"/>
      <c r="WMW16"/>
      <c r="WMX16"/>
      <c r="WMY16"/>
      <c r="WMZ16"/>
      <c r="WNA16"/>
      <c r="WNB16"/>
      <c r="WNC16"/>
      <c r="WND16"/>
      <c r="WNE16"/>
      <c r="WNF16"/>
      <c r="WNG16"/>
      <c r="WNH16"/>
      <c r="WNI16"/>
      <c r="WNJ16"/>
      <c r="WNK16"/>
      <c r="WNL16"/>
      <c r="WNM16"/>
      <c r="WNN16"/>
      <c r="WNO16"/>
      <c r="WNP16"/>
      <c r="WNQ16"/>
      <c r="WNR16"/>
      <c r="WNS16"/>
      <c r="WNT16"/>
      <c r="WNU16"/>
      <c r="WNV16"/>
      <c r="WNW16"/>
      <c r="WNX16"/>
      <c r="WNY16"/>
      <c r="WNZ16"/>
      <c r="WOA16"/>
      <c r="WOB16"/>
      <c r="WOC16"/>
      <c r="WOD16"/>
      <c r="WOE16"/>
      <c r="WOF16"/>
      <c r="WOG16"/>
      <c r="WOH16"/>
      <c r="WOI16"/>
      <c r="WOJ16"/>
      <c r="WOK16"/>
      <c r="WOL16"/>
      <c r="WOM16"/>
      <c r="WON16"/>
      <c r="WOO16"/>
      <c r="WOP16"/>
      <c r="WOQ16"/>
      <c r="WOR16"/>
      <c r="WOS16"/>
      <c r="WOT16"/>
      <c r="WOU16"/>
      <c r="WOV16"/>
      <c r="WOW16"/>
      <c r="WOX16"/>
      <c r="WOY16"/>
      <c r="WOZ16"/>
      <c r="WPA16"/>
      <c r="WPB16"/>
      <c r="WPC16"/>
      <c r="WPD16"/>
      <c r="WPE16"/>
      <c r="WPF16"/>
      <c r="WPG16"/>
      <c r="WPH16"/>
      <c r="WPI16"/>
      <c r="WPJ16"/>
      <c r="WPK16"/>
      <c r="WPL16"/>
      <c r="WPM16"/>
      <c r="WPN16"/>
      <c r="WPO16"/>
      <c r="WPP16"/>
      <c r="WPQ16"/>
      <c r="WPR16"/>
      <c r="WPS16"/>
      <c r="WPT16"/>
      <c r="WPU16"/>
      <c r="WPV16"/>
      <c r="WPW16"/>
      <c r="WPX16"/>
      <c r="WPY16"/>
      <c r="WPZ16"/>
      <c r="WQA16"/>
      <c r="WQB16"/>
      <c r="WQC16"/>
      <c r="WQD16"/>
      <c r="WQE16"/>
      <c r="WQF16"/>
      <c r="WQG16"/>
      <c r="WQH16"/>
      <c r="WQI16"/>
      <c r="WQJ16"/>
      <c r="WQK16"/>
      <c r="WQL16"/>
      <c r="WQM16"/>
      <c r="WQN16"/>
      <c r="WQO16"/>
      <c r="WQP16"/>
      <c r="WQQ16"/>
      <c r="WQR16"/>
      <c r="WQS16"/>
      <c r="WQT16"/>
      <c r="WQU16"/>
      <c r="WQV16"/>
      <c r="WQW16"/>
      <c r="WQX16"/>
      <c r="WQY16"/>
      <c r="WQZ16"/>
      <c r="WRA16"/>
      <c r="WRB16"/>
      <c r="WRC16"/>
      <c r="WRD16"/>
      <c r="WRE16"/>
      <c r="WRF16"/>
      <c r="WRG16"/>
      <c r="WRH16"/>
      <c r="WRI16"/>
      <c r="WRJ16"/>
      <c r="WRK16"/>
      <c r="WRL16"/>
      <c r="WRM16"/>
      <c r="WRN16"/>
      <c r="WRO16"/>
      <c r="WRP16"/>
      <c r="WRQ16"/>
      <c r="WRR16"/>
      <c r="WRS16"/>
      <c r="WRT16"/>
      <c r="WRU16"/>
      <c r="WRV16"/>
      <c r="WRW16"/>
      <c r="WRX16"/>
      <c r="WRY16"/>
      <c r="WRZ16"/>
      <c r="WSA16"/>
      <c r="WSB16"/>
      <c r="WSC16"/>
      <c r="WSD16"/>
      <c r="WSE16"/>
      <c r="WSF16"/>
      <c r="WSG16"/>
      <c r="WSH16"/>
      <c r="WSI16"/>
      <c r="WSJ16"/>
      <c r="WSK16"/>
      <c r="WSL16"/>
      <c r="WSM16"/>
      <c r="WSN16"/>
      <c r="WSO16"/>
      <c r="WSP16"/>
      <c r="WSQ16"/>
      <c r="WSR16"/>
      <c r="WSS16"/>
      <c r="WST16"/>
      <c r="WSU16"/>
      <c r="WSV16"/>
      <c r="WSW16"/>
      <c r="WSX16"/>
      <c r="WSY16"/>
      <c r="WSZ16"/>
      <c r="WTA16"/>
      <c r="WTB16"/>
      <c r="WTC16"/>
      <c r="WTD16"/>
      <c r="WTE16"/>
      <c r="WTF16"/>
      <c r="WTG16"/>
      <c r="WTH16"/>
      <c r="WTI16"/>
      <c r="WTJ16"/>
      <c r="WTK16"/>
      <c r="WTL16"/>
      <c r="WTM16"/>
      <c r="WTN16"/>
      <c r="WTO16"/>
      <c r="WTP16"/>
      <c r="WTQ16"/>
      <c r="WTR16"/>
      <c r="WTS16"/>
      <c r="WTT16"/>
      <c r="WTU16"/>
      <c r="WTV16"/>
      <c r="WTW16"/>
      <c r="WTX16"/>
      <c r="WTY16"/>
      <c r="WTZ16"/>
      <c r="WUA16"/>
      <c r="WUB16"/>
      <c r="WUC16"/>
      <c r="WUD16"/>
      <c r="WUE16"/>
      <c r="WUF16"/>
      <c r="WUG16"/>
      <c r="WUH16"/>
      <c r="WUI16"/>
      <c r="WUJ16"/>
      <c r="WUK16"/>
      <c r="WUL16"/>
      <c r="WUM16"/>
      <c r="WUN16"/>
      <c r="WUO16"/>
      <c r="WUP16"/>
      <c r="WUQ16"/>
      <c r="WUR16"/>
      <c r="WUS16"/>
      <c r="WUT16"/>
      <c r="WUU16"/>
      <c r="WUV16"/>
      <c r="WUW16"/>
      <c r="WUX16"/>
      <c r="WUY16"/>
      <c r="WUZ16"/>
      <c r="WVA16"/>
      <c r="WVB16"/>
      <c r="WVC16"/>
      <c r="WVD16"/>
      <c r="WVE16"/>
      <c r="WVF16"/>
      <c r="WVG16"/>
      <c r="WVH16"/>
      <c r="WVI16"/>
      <c r="WVJ16"/>
      <c r="WVK16"/>
      <c r="WVL16"/>
      <c r="WVM16"/>
      <c r="WVN16"/>
      <c r="WVO16"/>
      <c r="WVP16"/>
      <c r="WVQ16"/>
      <c r="WVR16"/>
      <c r="WVS16"/>
      <c r="WVT16"/>
      <c r="WVU16"/>
      <c r="WVV16"/>
      <c r="WVW16"/>
      <c r="WVX16"/>
      <c r="WVY16"/>
      <c r="WVZ16"/>
      <c r="WWA16"/>
      <c r="WWB16"/>
      <c r="WWC16"/>
      <c r="WWD16"/>
      <c r="WWE16"/>
      <c r="WWF16"/>
      <c r="WWG16"/>
      <c r="WWH16"/>
      <c r="WWI16"/>
      <c r="WWJ16"/>
      <c r="WWK16"/>
      <c r="WWL16"/>
      <c r="WWM16"/>
      <c r="WWN16"/>
      <c r="WWO16"/>
      <c r="WWP16"/>
      <c r="WWQ16"/>
      <c r="WWR16"/>
      <c r="WWS16"/>
      <c r="WWT16"/>
      <c r="WWU16"/>
      <c r="WWV16"/>
      <c r="WWW16"/>
      <c r="WWX16"/>
      <c r="WWY16"/>
      <c r="WWZ16"/>
      <c r="WXA16"/>
      <c r="WXB16"/>
      <c r="WXC16"/>
      <c r="WXD16"/>
      <c r="WXE16"/>
      <c r="WXF16"/>
      <c r="WXG16"/>
      <c r="WXH16"/>
      <c r="WXI16"/>
      <c r="WXJ16"/>
      <c r="WXK16"/>
      <c r="WXL16"/>
      <c r="WXM16"/>
      <c r="WXN16"/>
      <c r="WXO16"/>
      <c r="WXP16"/>
      <c r="WXQ16"/>
      <c r="WXR16"/>
      <c r="WXS16"/>
      <c r="WXT16"/>
      <c r="WXU16"/>
      <c r="WXV16"/>
      <c r="WXW16"/>
      <c r="WXX16"/>
      <c r="WXY16"/>
      <c r="WXZ16"/>
      <c r="WYA16"/>
      <c r="WYB16"/>
      <c r="WYC16"/>
      <c r="WYD16"/>
      <c r="WYE16"/>
      <c r="WYF16"/>
      <c r="WYG16"/>
      <c r="WYH16"/>
      <c r="WYI16"/>
      <c r="WYJ16"/>
      <c r="WYK16"/>
      <c r="WYL16"/>
      <c r="WYM16"/>
      <c r="WYN16"/>
      <c r="WYO16"/>
      <c r="WYP16"/>
      <c r="WYQ16"/>
      <c r="WYR16"/>
      <c r="WYS16"/>
      <c r="WYT16"/>
      <c r="WYU16"/>
      <c r="WYV16"/>
      <c r="WYW16"/>
      <c r="WYX16"/>
      <c r="WYY16"/>
      <c r="WYZ16"/>
      <c r="WZA16"/>
      <c r="WZB16"/>
      <c r="WZC16"/>
      <c r="WZD16"/>
      <c r="WZE16"/>
      <c r="WZF16"/>
      <c r="WZG16"/>
      <c r="WZH16"/>
      <c r="WZI16"/>
      <c r="WZJ16"/>
      <c r="WZK16"/>
      <c r="WZL16"/>
      <c r="WZM16"/>
      <c r="WZN16"/>
      <c r="WZO16"/>
      <c r="WZP16"/>
      <c r="WZQ16"/>
      <c r="WZR16"/>
      <c r="WZS16"/>
      <c r="WZT16"/>
      <c r="WZU16"/>
      <c r="WZV16"/>
      <c r="WZW16"/>
      <c r="WZX16"/>
      <c r="WZY16"/>
      <c r="WZZ16"/>
      <c r="XAA16"/>
      <c r="XAB16"/>
      <c r="XAC16"/>
      <c r="XAD16"/>
      <c r="XAE16"/>
      <c r="XAF16"/>
      <c r="XAG16"/>
      <c r="XAH16"/>
      <c r="XAI16"/>
      <c r="XAJ16"/>
      <c r="XAK16"/>
      <c r="XAL16"/>
      <c r="XAM16"/>
      <c r="XAN16"/>
      <c r="XAO16"/>
      <c r="XAP16"/>
      <c r="XAQ16"/>
      <c r="XAR16"/>
      <c r="XAS16"/>
      <c r="XAT16"/>
      <c r="XAU16"/>
      <c r="XAV16"/>
      <c r="XAW16"/>
      <c r="XAX16"/>
      <c r="XAY16"/>
      <c r="XAZ16"/>
      <c r="XBA16"/>
      <c r="XBB16"/>
      <c r="XBC16"/>
      <c r="XBD16"/>
      <c r="XBE16"/>
      <c r="XBF16"/>
      <c r="XBG16"/>
      <c r="XBH16"/>
      <c r="XBI16"/>
      <c r="XBJ16"/>
      <c r="XBK16"/>
      <c r="XBL16"/>
      <c r="XBM16"/>
      <c r="XBN16"/>
      <c r="XBO16"/>
      <c r="XBP16"/>
      <c r="XBQ16"/>
      <c r="XBR16"/>
      <c r="XBS16"/>
      <c r="XBT16"/>
      <c r="XBU16"/>
      <c r="XBV16"/>
      <c r="XBW16"/>
      <c r="XBX16"/>
      <c r="XBY16"/>
      <c r="XBZ16"/>
      <c r="XCA16"/>
      <c r="XCB16"/>
      <c r="XCC16"/>
      <c r="XCD16"/>
      <c r="XCE16"/>
      <c r="XCF16"/>
      <c r="XCG16"/>
      <c r="XCH16"/>
      <c r="XCI16"/>
      <c r="XCJ16"/>
      <c r="XCK16"/>
      <c r="XCL16"/>
      <c r="XCM16"/>
      <c r="XCN16"/>
      <c r="XCO16"/>
      <c r="XCP16"/>
      <c r="XCQ16"/>
      <c r="XCR16"/>
      <c r="XCS16"/>
      <c r="XCT16"/>
      <c r="XCU16"/>
      <c r="XCV16"/>
      <c r="XCW16"/>
      <c r="XCX16"/>
      <c r="XCY16"/>
      <c r="XCZ16"/>
      <c r="XDA16"/>
      <c r="XDB16"/>
      <c r="XDC16"/>
      <c r="XDD16"/>
      <c r="XDE16"/>
      <c r="XDF16"/>
      <c r="XDG16"/>
      <c r="XDH16"/>
      <c r="XDI16"/>
      <c r="XDJ16"/>
      <c r="XDK16"/>
      <c r="XDL16"/>
      <c r="XDM16"/>
      <c r="XDN16"/>
      <c r="XDO16"/>
      <c r="XDP16"/>
      <c r="XDQ16"/>
      <c r="XDR16"/>
      <c r="XDS16"/>
    </row>
    <row r="17" spans="1:16347" ht="20.100000000000001" customHeight="1" x14ac:dyDescent="0.25">
      <c r="A17" s="10" t="s">
        <v>76</v>
      </c>
      <c r="B17" s="39"/>
      <c r="C17" s="39"/>
      <c r="D17" s="39"/>
      <c r="E17" s="39"/>
      <c r="F17" s="39"/>
      <c r="G17" s="39"/>
      <c r="H17" s="4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  <c r="V17" s="54"/>
      <c r="W17" s="54"/>
      <c r="X17" s="54"/>
      <c r="Y17" s="54"/>
      <c r="Z17" s="54"/>
      <c r="AA17" s="54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spans="1:16347" ht="20.100000000000001" customHeight="1" x14ac:dyDescent="0.2">
      <c r="A18" s="48" t="s">
        <v>77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>
        <f>SUM('Storks Nest'!N18)</f>
        <v>230</v>
      </c>
      <c r="N18" s="51"/>
      <c r="O18" s="51"/>
      <c r="P18" s="51">
        <f>'Colgate Lake (Dutcher Notch)'!Q18</f>
        <v>897</v>
      </c>
      <c r="Q18" s="51">
        <f>'Colgate Lake (Dutcher Notch)'!R18</f>
        <v>746</v>
      </c>
      <c r="R18" s="51">
        <f>'Colgate Lake (Dutcher Notch)'!S18</f>
        <v>246</v>
      </c>
      <c r="S18" s="51">
        <f>'Colgate Lake (Dutcher Notch)'!T18</f>
        <v>687</v>
      </c>
      <c r="T18" s="51">
        <f>'Colgate Lake (Dutcher Notch)'!U18</f>
        <v>776</v>
      </c>
      <c r="U18" s="51">
        <f>'Colgate Lake (Dutcher Notch)'!V18</f>
        <v>906</v>
      </c>
      <c r="V18" s="51">
        <f>'Colgate Lake (Dutcher Notch)'!W18</f>
        <v>696</v>
      </c>
      <c r="W18" s="51">
        <f>'Colgate Lake (Dutcher Notch)'!X18</f>
        <v>442</v>
      </c>
      <c r="X18" s="51">
        <f>'Colgate Lake (Dutcher Notch)'!Y18</f>
        <v>624</v>
      </c>
      <c r="Y18" s="51">
        <f>'Colgate Lake (Dutcher Notch)'!Z18</f>
        <v>723</v>
      </c>
      <c r="Z18" s="51">
        <f>'Colgate Lake (Dutcher Notch)'!AA18</f>
        <v>866</v>
      </c>
      <c r="AA18" s="51">
        <f>'Colgate Lake (Dutcher Notch)'!AB18</f>
        <v>956</v>
      </c>
      <c r="AB18" s="51">
        <f>'Colgate Lake (Dutcher Notch)'!AC18</f>
        <v>859</v>
      </c>
      <c r="AC18" s="51">
        <f>'Colgate Lake (Dutcher Notch)'!AD18</f>
        <v>740</v>
      </c>
      <c r="AD18" s="51">
        <f>'Colgate Lake (Dutcher Notch)'!AE18</f>
        <v>680</v>
      </c>
      <c r="AE18" s="51">
        <f>'Colgate Lake (Dutcher Notch)'!AF18</f>
        <v>626</v>
      </c>
      <c r="AF18" s="51">
        <f>'Colgate Lake (Dutcher Notch)'!AG18</f>
        <v>802</v>
      </c>
      <c r="AG18" s="51">
        <f>'Colgate Lake (Dutcher Notch)'!AH18</f>
        <v>720</v>
      </c>
      <c r="AH18" s="51">
        <f>'Colgate Lake (Dutcher Notch)'!AI18</f>
        <v>613</v>
      </c>
      <c r="AI18" s="51">
        <f>'Colgate Lake (Dutcher Notch)'!AJ18</f>
        <v>709</v>
      </c>
      <c r="AJ18" s="51">
        <f>'Colgate Lake (Dutcher Notch)'!AK18</f>
        <v>0</v>
      </c>
      <c r="AK18" s="6">
        <f>SUM(B18:AI18)</f>
        <v>14544</v>
      </c>
    </row>
    <row r="19" spans="1:16347" s="1" customFormat="1" ht="20.100000000000001" customHeight="1" x14ac:dyDescent="0.25">
      <c r="A19" s="69" t="s">
        <v>172</v>
      </c>
      <c r="B19" s="57">
        <f t="shared" ref="B19:O19" si="3">SUM(B9:B17)</f>
        <v>5808</v>
      </c>
      <c r="C19" s="57">
        <f t="shared" si="3"/>
        <v>5453</v>
      </c>
      <c r="D19" s="57">
        <f t="shared" si="3"/>
        <v>5476</v>
      </c>
      <c r="E19" s="57">
        <f t="shared" si="3"/>
        <v>9248</v>
      </c>
      <c r="F19" s="57">
        <f t="shared" si="3"/>
        <v>6979</v>
      </c>
      <c r="G19" s="57">
        <f t="shared" si="3"/>
        <v>3363</v>
      </c>
      <c r="H19" s="57">
        <f t="shared" si="3"/>
        <v>10128</v>
      </c>
      <c r="I19" s="57">
        <f t="shared" si="3"/>
        <v>9272</v>
      </c>
      <c r="J19" s="57">
        <f t="shared" si="3"/>
        <v>11332</v>
      </c>
      <c r="K19" s="57">
        <f t="shared" si="3"/>
        <v>20231</v>
      </c>
      <c r="L19" s="57">
        <f t="shared" si="3"/>
        <v>18838</v>
      </c>
      <c r="M19" s="57">
        <f t="shared" si="3"/>
        <v>17588</v>
      </c>
      <c r="N19" s="57">
        <f t="shared" si="3"/>
        <v>18468</v>
      </c>
      <c r="O19" s="57">
        <f t="shared" si="3"/>
        <v>22280</v>
      </c>
      <c r="P19" s="57">
        <f t="shared" ref="P19:AI19" si="4">SUM(P18)</f>
        <v>897</v>
      </c>
      <c r="Q19" s="57">
        <f t="shared" si="4"/>
        <v>746</v>
      </c>
      <c r="R19" s="57">
        <f t="shared" si="4"/>
        <v>246</v>
      </c>
      <c r="S19" s="57">
        <f t="shared" si="4"/>
        <v>687</v>
      </c>
      <c r="T19" s="57">
        <f t="shared" si="4"/>
        <v>776</v>
      </c>
      <c r="U19" s="57">
        <f t="shared" si="4"/>
        <v>906</v>
      </c>
      <c r="V19" s="57">
        <f t="shared" si="4"/>
        <v>696</v>
      </c>
      <c r="W19" s="57">
        <f t="shared" si="4"/>
        <v>442</v>
      </c>
      <c r="X19" s="57">
        <f t="shared" si="4"/>
        <v>624</v>
      </c>
      <c r="Y19" s="57">
        <f t="shared" si="4"/>
        <v>723</v>
      </c>
      <c r="Z19" s="57">
        <f t="shared" si="4"/>
        <v>866</v>
      </c>
      <c r="AA19" s="57">
        <f t="shared" si="4"/>
        <v>956</v>
      </c>
      <c r="AB19" s="57">
        <f t="shared" si="4"/>
        <v>859</v>
      </c>
      <c r="AC19" s="57">
        <f t="shared" si="4"/>
        <v>740</v>
      </c>
      <c r="AD19" s="57">
        <f t="shared" si="4"/>
        <v>680</v>
      </c>
      <c r="AE19" s="57">
        <f t="shared" si="4"/>
        <v>626</v>
      </c>
      <c r="AF19" s="57">
        <f t="shared" si="4"/>
        <v>802</v>
      </c>
      <c r="AG19" s="57">
        <f t="shared" si="4"/>
        <v>720</v>
      </c>
      <c r="AH19" s="57">
        <f t="shared" si="4"/>
        <v>613</v>
      </c>
      <c r="AI19" s="57">
        <f t="shared" si="4"/>
        <v>709</v>
      </c>
      <c r="AJ19" s="57">
        <f t="shared" ref="AJ19" si="5">SUM(AJ18)</f>
        <v>0</v>
      </c>
      <c r="AK19" s="1">
        <f>SUM(P19:AI19)</f>
        <v>14314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</row>
    <row r="20" spans="1:16347" ht="20.100000000000001" customHeight="1" x14ac:dyDescent="0.25">
      <c r="A20" s="10" t="s">
        <v>78</v>
      </c>
      <c r="B20" s="39"/>
      <c r="C20" s="39"/>
      <c r="D20" s="39"/>
      <c r="E20" s="39"/>
      <c r="F20" s="39"/>
      <c r="G20" s="39"/>
      <c r="H20" s="4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4"/>
      <c r="V20" s="54"/>
      <c r="W20" s="54"/>
      <c r="X20" s="54"/>
      <c r="Y20" s="54"/>
      <c r="Z20" s="54"/>
      <c r="AA20" s="54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spans="1:16347" ht="20.100000000000001" customHeight="1" x14ac:dyDescent="0.2">
      <c r="A21" s="48" t="s">
        <v>68</v>
      </c>
      <c r="B21" s="51">
        <f>SUM('Colgate Lake (Dutcher Notch)'!C18)</f>
        <v>620</v>
      </c>
      <c r="C21" s="51">
        <f>SUM('Colgate Lake (Dutcher Notch)'!D18)</f>
        <v>683</v>
      </c>
      <c r="D21" s="51">
        <f>SUM('Colgate Lake (Dutcher Notch)'!E18)</f>
        <v>721</v>
      </c>
      <c r="E21" s="51">
        <f>SUM('Colgate Lake (Dutcher Notch)'!F18)</f>
        <v>646</v>
      </c>
      <c r="F21" s="51">
        <f>SUM('Colgate Lake (Dutcher Notch)'!G18)</f>
        <v>592</v>
      </c>
      <c r="G21" s="51">
        <f>SUM('Colgate Lake (Dutcher Notch)'!H18)</f>
        <v>639</v>
      </c>
      <c r="H21" s="51">
        <f>SUM('Colgate Lake (Dutcher Notch)'!I18)</f>
        <v>896</v>
      </c>
      <c r="I21" s="51">
        <f>SUM('Colgate Lake (Dutcher Notch)'!J18)</f>
        <v>1177</v>
      </c>
      <c r="J21" s="51">
        <f>SUM('Colgate Lake (Dutcher Notch)'!K18)</f>
        <v>927</v>
      </c>
      <c r="K21" s="51">
        <f>SUM('Colgate Lake (Dutcher Notch)'!L18)</f>
        <v>819</v>
      </c>
      <c r="L21" s="51">
        <f>SUM('Colgate Lake (Dutcher Notch)'!M18)</f>
        <v>776</v>
      </c>
      <c r="M21" s="51">
        <f>SUM('Colgate Lake (Dutcher Notch)'!N18)</f>
        <v>911</v>
      </c>
      <c r="N21" s="51">
        <f>SUM('Colgate Lake (Dutcher Notch)'!O18)</f>
        <v>724</v>
      </c>
      <c r="O21" s="51">
        <f>SUM('Colgate Lake (Dutcher Notch)'!P18)</f>
        <v>967</v>
      </c>
      <c r="P21" s="51">
        <f>'Bouchoux Trail'!P18</f>
        <v>1047</v>
      </c>
      <c r="Q21" s="51">
        <f>'Bouchoux Trail'!Q18</f>
        <v>997</v>
      </c>
      <c r="R21" s="51">
        <f>'Bouchoux Trail'!R18</f>
        <v>832</v>
      </c>
      <c r="S21" s="51">
        <f>'Bouchoux Trail'!S18</f>
        <v>852</v>
      </c>
      <c r="T21" s="51">
        <f>'Bouchoux Trail'!T18</f>
        <v>1269</v>
      </c>
      <c r="U21" s="51">
        <f>'Bouchoux Trail'!U18</f>
        <v>1226</v>
      </c>
      <c r="V21" s="51">
        <f>'Bouchoux Trail'!V18</f>
        <v>1141</v>
      </c>
      <c r="W21" s="51">
        <f>'Bouchoux Trail'!W18</f>
        <v>1604</v>
      </c>
      <c r="X21" s="51">
        <f>'Bouchoux Trail'!X18</f>
        <v>1089</v>
      </c>
      <c r="Y21" s="51">
        <f>'Bouchoux Trail'!Y18</f>
        <v>1432</v>
      </c>
      <c r="Z21" s="51">
        <f>'Bouchoux Trail'!Z18</f>
        <v>1701</v>
      </c>
      <c r="AA21" s="51">
        <f>'Bouchoux Trail'!AA18</f>
        <v>1871</v>
      </c>
      <c r="AB21" s="51">
        <f>'Bouchoux Trail'!AB18</f>
        <v>2356</v>
      </c>
      <c r="AC21" s="51">
        <f>'Bouchoux Trail'!AC18</f>
        <v>1761</v>
      </c>
      <c r="AD21" s="51">
        <f>'Bouchoux Trail'!AD18</f>
        <v>2145</v>
      </c>
      <c r="AE21" s="51">
        <f>'Bouchoux Trail'!AE18</f>
        <v>2324</v>
      </c>
      <c r="AF21" s="51">
        <f>'Bouchoux Trail'!AF18</f>
        <v>1807</v>
      </c>
      <c r="AG21" s="51">
        <f>'Bouchoux Trail'!AG18</f>
        <v>1368</v>
      </c>
      <c r="AH21" s="51">
        <f>'Bouchoux Trail'!AH18</f>
        <v>1386</v>
      </c>
      <c r="AI21" s="51">
        <f>'Bouchoux Trail'!AI18</f>
        <v>1438</v>
      </c>
      <c r="AJ21" s="51">
        <f>'Bouchoux Trail'!AJ18</f>
        <v>1306</v>
      </c>
      <c r="AK21" s="6">
        <f>SUM(P21:AI21)</f>
        <v>29646</v>
      </c>
    </row>
    <row r="22" spans="1:16347" s="1" customFormat="1" ht="20.100000000000001" customHeight="1" x14ac:dyDescent="0.25">
      <c r="A22" s="69" t="s">
        <v>173</v>
      </c>
      <c r="B22" s="57">
        <f t="shared" ref="B22:O22" si="6">SUM(B12:B20)</f>
        <v>10546</v>
      </c>
      <c r="C22" s="57">
        <f t="shared" si="6"/>
        <v>9864</v>
      </c>
      <c r="D22" s="57">
        <f t="shared" si="6"/>
        <v>10102</v>
      </c>
      <c r="E22" s="57">
        <f t="shared" si="6"/>
        <v>17230</v>
      </c>
      <c r="F22" s="57">
        <f t="shared" si="6"/>
        <v>13385</v>
      </c>
      <c r="G22" s="57">
        <f t="shared" si="6"/>
        <v>6310</v>
      </c>
      <c r="H22" s="57">
        <f t="shared" si="6"/>
        <v>19033</v>
      </c>
      <c r="I22" s="57">
        <f t="shared" si="6"/>
        <v>17297</v>
      </c>
      <c r="J22" s="57">
        <f t="shared" si="6"/>
        <v>21751</v>
      </c>
      <c r="K22" s="57">
        <f t="shared" si="6"/>
        <v>39337</v>
      </c>
      <c r="L22" s="57">
        <f t="shared" si="6"/>
        <v>37676</v>
      </c>
      <c r="M22" s="57">
        <f t="shared" si="6"/>
        <v>35406</v>
      </c>
      <c r="N22" s="57">
        <f t="shared" si="6"/>
        <v>36936</v>
      </c>
      <c r="O22" s="57">
        <f t="shared" si="6"/>
        <v>43335</v>
      </c>
      <c r="P22" s="57">
        <f t="shared" ref="P22:AI22" si="7">SUM(P21)</f>
        <v>1047</v>
      </c>
      <c r="Q22" s="57">
        <f t="shared" si="7"/>
        <v>997</v>
      </c>
      <c r="R22" s="57">
        <f t="shared" si="7"/>
        <v>832</v>
      </c>
      <c r="S22" s="57">
        <f t="shared" si="7"/>
        <v>852</v>
      </c>
      <c r="T22" s="57">
        <f t="shared" si="7"/>
        <v>1269</v>
      </c>
      <c r="U22" s="57">
        <f t="shared" si="7"/>
        <v>1226</v>
      </c>
      <c r="V22" s="57">
        <f t="shared" si="7"/>
        <v>1141</v>
      </c>
      <c r="W22" s="57">
        <f t="shared" si="7"/>
        <v>1604</v>
      </c>
      <c r="X22" s="57">
        <f t="shared" si="7"/>
        <v>1089</v>
      </c>
      <c r="Y22" s="57">
        <f t="shared" si="7"/>
        <v>1432</v>
      </c>
      <c r="Z22" s="57">
        <f t="shared" si="7"/>
        <v>1701</v>
      </c>
      <c r="AA22" s="57">
        <f t="shared" si="7"/>
        <v>1871</v>
      </c>
      <c r="AB22" s="57">
        <f t="shared" si="7"/>
        <v>2356</v>
      </c>
      <c r="AC22" s="57">
        <f t="shared" si="7"/>
        <v>1761</v>
      </c>
      <c r="AD22" s="57">
        <f t="shared" si="7"/>
        <v>2145</v>
      </c>
      <c r="AE22" s="57">
        <f t="shared" si="7"/>
        <v>2324</v>
      </c>
      <c r="AF22" s="57">
        <f t="shared" si="7"/>
        <v>1807</v>
      </c>
      <c r="AG22" s="57">
        <f t="shared" si="7"/>
        <v>1368</v>
      </c>
      <c r="AH22" s="57">
        <f t="shared" si="7"/>
        <v>1386</v>
      </c>
      <c r="AI22" s="57">
        <f t="shared" si="7"/>
        <v>1438</v>
      </c>
      <c r="AJ22" s="57">
        <f t="shared" ref="AJ22" si="8">SUM(AJ21)</f>
        <v>1306</v>
      </c>
      <c r="AK22" s="1">
        <f>SUM(P22:AI22)</f>
        <v>29646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  <c r="AMK22"/>
      <c r="AML22"/>
      <c r="AMM22"/>
      <c r="AMN22"/>
      <c r="AMO22"/>
      <c r="AMP22"/>
      <c r="AMQ22"/>
      <c r="AMR22"/>
      <c r="AMS22"/>
      <c r="AMT22"/>
      <c r="AMU22"/>
      <c r="AMV22"/>
      <c r="AMW22"/>
      <c r="AMX22"/>
      <c r="AMY22"/>
      <c r="AMZ22"/>
      <c r="ANA22"/>
      <c r="ANB22"/>
      <c r="ANC22"/>
      <c r="AND22"/>
      <c r="ANE22"/>
      <c r="ANF22"/>
      <c r="ANG22"/>
      <c r="ANH22"/>
      <c r="ANI22"/>
      <c r="ANJ22"/>
      <c r="ANK22"/>
      <c r="ANL22"/>
      <c r="ANM22"/>
      <c r="ANN22"/>
      <c r="ANO22"/>
      <c r="ANP22"/>
      <c r="ANQ22"/>
      <c r="ANR22"/>
      <c r="ANS22"/>
      <c r="ANT22"/>
      <c r="ANU22"/>
      <c r="ANV22"/>
      <c r="ANW22"/>
      <c r="ANX22"/>
      <c r="ANY22"/>
      <c r="ANZ22"/>
      <c r="AOA22"/>
      <c r="AOB22"/>
      <c r="AOC22"/>
      <c r="AOD22"/>
      <c r="AOE22"/>
      <c r="AOF22"/>
      <c r="AOG22"/>
      <c r="AOH22"/>
      <c r="AOI22"/>
      <c r="AOJ22"/>
      <c r="AOK22"/>
      <c r="AOL22"/>
      <c r="AOM22"/>
      <c r="AON22"/>
      <c r="AOO22"/>
      <c r="AOP22"/>
      <c r="AOQ22"/>
      <c r="AOR22"/>
      <c r="AOS22"/>
      <c r="AOT22"/>
      <c r="AOU22"/>
      <c r="AOV22"/>
      <c r="AOW22"/>
      <c r="AOX22"/>
      <c r="AOY22"/>
      <c r="AOZ22"/>
      <c r="APA22"/>
      <c r="APB22"/>
      <c r="APC22"/>
      <c r="APD22"/>
      <c r="APE22"/>
      <c r="APF22"/>
      <c r="APG22"/>
      <c r="APH22"/>
      <c r="API22"/>
      <c r="APJ22"/>
      <c r="APK22"/>
      <c r="APL22"/>
      <c r="APM22"/>
      <c r="APN22"/>
      <c r="APO22"/>
      <c r="APP22"/>
      <c r="APQ22"/>
      <c r="APR22"/>
      <c r="APS22"/>
      <c r="APT22"/>
      <c r="APU22"/>
      <c r="APV22"/>
      <c r="APW22"/>
      <c r="APX22"/>
      <c r="APY22"/>
      <c r="APZ22"/>
      <c r="AQA22"/>
      <c r="AQB22"/>
      <c r="AQC22"/>
      <c r="AQD22"/>
      <c r="AQE22"/>
      <c r="AQF22"/>
      <c r="AQG22"/>
      <c r="AQH22"/>
      <c r="AQI22"/>
      <c r="AQJ22"/>
      <c r="AQK22"/>
      <c r="AQL22"/>
      <c r="AQM22"/>
      <c r="AQN22"/>
      <c r="AQO22"/>
      <c r="AQP22"/>
      <c r="AQQ22"/>
      <c r="AQR22"/>
      <c r="AQS22"/>
      <c r="AQT22"/>
      <c r="AQU22"/>
      <c r="AQV22"/>
      <c r="AQW22"/>
      <c r="AQX22"/>
      <c r="AQY22"/>
      <c r="AQZ22"/>
      <c r="ARA22"/>
      <c r="ARB22"/>
      <c r="ARC22"/>
      <c r="ARD22"/>
      <c r="ARE22"/>
      <c r="ARF22"/>
      <c r="ARG22"/>
      <c r="ARH22"/>
      <c r="ARI22"/>
      <c r="ARJ22"/>
      <c r="ARK22"/>
      <c r="ARL22"/>
      <c r="ARM22"/>
      <c r="ARN22"/>
      <c r="ARO22"/>
      <c r="ARP22"/>
      <c r="ARQ22"/>
      <c r="ARR22"/>
      <c r="ARS22"/>
      <c r="ART22"/>
      <c r="ARU22"/>
      <c r="ARV22"/>
      <c r="ARW22"/>
      <c r="ARX22"/>
      <c r="ARY22"/>
      <c r="ARZ22"/>
      <c r="ASA22"/>
      <c r="ASB22"/>
      <c r="ASC22"/>
      <c r="ASD22"/>
      <c r="ASE22"/>
      <c r="ASF22"/>
      <c r="ASG22"/>
      <c r="ASH22"/>
      <c r="ASI22"/>
      <c r="ASJ22"/>
      <c r="ASK22"/>
      <c r="ASL22"/>
      <c r="ASM22"/>
      <c r="ASN22"/>
      <c r="ASO22"/>
      <c r="ASP22"/>
      <c r="ASQ22"/>
      <c r="ASR22"/>
      <c r="ASS22"/>
      <c r="AST22"/>
      <c r="ASU22"/>
      <c r="ASV22"/>
      <c r="ASW22"/>
      <c r="ASX22"/>
      <c r="ASY22"/>
      <c r="ASZ22"/>
      <c r="ATA22"/>
      <c r="ATB22"/>
      <c r="ATC22"/>
      <c r="ATD22"/>
      <c r="ATE22"/>
      <c r="ATF22"/>
      <c r="ATG22"/>
      <c r="ATH22"/>
      <c r="ATI22"/>
      <c r="ATJ22"/>
      <c r="ATK22"/>
      <c r="ATL22"/>
      <c r="ATM22"/>
      <c r="ATN22"/>
      <c r="ATO22"/>
      <c r="ATP22"/>
      <c r="ATQ22"/>
      <c r="ATR22"/>
      <c r="ATS22"/>
      <c r="ATT22"/>
      <c r="ATU22"/>
      <c r="ATV22"/>
      <c r="ATW22"/>
      <c r="ATX22"/>
      <c r="ATY22"/>
      <c r="ATZ22"/>
      <c r="AUA22"/>
      <c r="AUB22"/>
      <c r="AUC22"/>
      <c r="AUD22"/>
      <c r="AUE22"/>
      <c r="AUF22"/>
      <c r="AUG22"/>
      <c r="AUH22"/>
      <c r="AUI22"/>
      <c r="AUJ22"/>
      <c r="AUK22"/>
      <c r="AUL22"/>
      <c r="AUM22"/>
      <c r="AUN22"/>
      <c r="AUO22"/>
      <c r="AUP22"/>
      <c r="AUQ22"/>
      <c r="AUR22"/>
      <c r="AUS22"/>
      <c r="AUT22"/>
      <c r="AUU22"/>
      <c r="AUV22"/>
      <c r="AUW22"/>
      <c r="AUX22"/>
      <c r="AUY22"/>
      <c r="AUZ22"/>
      <c r="AVA22"/>
      <c r="AVB22"/>
      <c r="AVC22"/>
      <c r="AVD22"/>
      <c r="AVE22"/>
      <c r="AVF22"/>
      <c r="AVG22"/>
      <c r="AVH22"/>
      <c r="AVI22"/>
      <c r="AVJ22"/>
      <c r="AVK22"/>
      <c r="AVL22"/>
      <c r="AVM22"/>
      <c r="AVN22"/>
      <c r="AVO22"/>
      <c r="AVP22"/>
      <c r="AVQ22"/>
      <c r="AVR22"/>
      <c r="AVS22"/>
      <c r="AVT22"/>
      <c r="AVU22"/>
      <c r="AVV22"/>
      <c r="AVW22"/>
      <c r="AVX22"/>
      <c r="AVY22"/>
      <c r="AVZ22"/>
      <c r="AWA22"/>
      <c r="AWB22"/>
      <c r="AWC22"/>
      <c r="AWD22"/>
      <c r="AWE22"/>
      <c r="AWF22"/>
      <c r="AWG22"/>
      <c r="AWH22"/>
      <c r="AWI22"/>
      <c r="AWJ22"/>
      <c r="AWK22"/>
      <c r="AWL22"/>
      <c r="AWM22"/>
      <c r="AWN22"/>
      <c r="AWO22"/>
      <c r="AWP22"/>
      <c r="AWQ22"/>
      <c r="AWR22"/>
      <c r="AWS22"/>
      <c r="AWT22"/>
      <c r="AWU22"/>
      <c r="AWV22"/>
      <c r="AWW22"/>
      <c r="AWX22"/>
      <c r="AWY22"/>
      <c r="AWZ22"/>
      <c r="AXA22"/>
      <c r="AXB22"/>
      <c r="AXC22"/>
      <c r="AXD22"/>
      <c r="AXE22"/>
      <c r="AXF22"/>
      <c r="AXG22"/>
      <c r="AXH22"/>
      <c r="AXI22"/>
      <c r="AXJ22"/>
      <c r="AXK22"/>
      <c r="AXL22"/>
      <c r="AXM22"/>
      <c r="AXN22"/>
      <c r="AXO22"/>
      <c r="AXP22"/>
      <c r="AXQ22"/>
      <c r="AXR22"/>
      <c r="AXS22"/>
      <c r="AXT22"/>
      <c r="AXU22"/>
      <c r="AXV22"/>
      <c r="AXW22"/>
      <c r="AXX22"/>
      <c r="AXY22"/>
      <c r="AXZ22"/>
      <c r="AYA22"/>
      <c r="AYB22"/>
      <c r="AYC22"/>
      <c r="AYD22"/>
      <c r="AYE22"/>
      <c r="AYF22"/>
      <c r="AYG22"/>
      <c r="AYH22"/>
      <c r="AYI22"/>
      <c r="AYJ22"/>
      <c r="AYK22"/>
      <c r="AYL22"/>
      <c r="AYM22"/>
      <c r="AYN22"/>
      <c r="AYO22"/>
      <c r="AYP22"/>
      <c r="AYQ22"/>
      <c r="AYR22"/>
      <c r="AYS22"/>
      <c r="AYT22"/>
      <c r="AYU22"/>
      <c r="AYV22"/>
      <c r="AYW22"/>
      <c r="AYX22"/>
      <c r="AYY22"/>
      <c r="AYZ22"/>
      <c r="AZA22"/>
      <c r="AZB22"/>
      <c r="AZC22"/>
      <c r="AZD22"/>
      <c r="AZE22"/>
      <c r="AZF22"/>
      <c r="AZG22"/>
      <c r="AZH22"/>
      <c r="AZI22"/>
      <c r="AZJ22"/>
      <c r="AZK22"/>
      <c r="AZL22"/>
      <c r="AZM22"/>
      <c r="AZN22"/>
      <c r="AZO22"/>
      <c r="AZP22"/>
      <c r="AZQ22"/>
      <c r="AZR22"/>
      <c r="AZS22"/>
      <c r="AZT22"/>
      <c r="AZU22"/>
      <c r="AZV22"/>
      <c r="AZW22"/>
      <c r="AZX22"/>
      <c r="AZY22"/>
      <c r="AZZ22"/>
      <c r="BAA22"/>
      <c r="BAB22"/>
      <c r="BAC22"/>
      <c r="BAD22"/>
      <c r="BAE22"/>
      <c r="BAF22"/>
      <c r="BAG22"/>
      <c r="BAH22"/>
      <c r="BAI22"/>
      <c r="BAJ22"/>
      <c r="BAK22"/>
      <c r="BAL22"/>
      <c r="BAM22"/>
      <c r="BAN22"/>
      <c r="BAO22"/>
      <c r="BAP22"/>
      <c r="BAQ22"/>
      <c r="BAR22"/>
      <c r="BAS22"/>
      <c r="BAT22"/>
      <c r="BAU22"/>
      <c r="BAV22"/>
      <c r="BAW22"/>
      <c r="BAX22"/>
      <c r="BAY22"/>
      <c r="BAZ22"/>
      <c r="BBA22"/>
      <c r="BBB22"/>
      <c r="BBC22"/>
      <c r="BBD22"/>
      <c r="BBE22"/>
      <c r="BBF22"/>
      <c r="BBG22"/>
      <c r="BBH22"/>
      <c r="BBI22"/>
      <c r="BBJ22"/>
      <c r="BBK22"/>
      <c r="BBL22"/>
      <c r="BBM22"/>
      <c r="BBN22"/>
      <c r="BBO22"/>
      <c r="BBP22"/>
      <c r="BBQ22"/>
      <c r="BBR22"/>
      <c r="BBS22"/>
      <c r="BBT22"/>
      <c r="BBU22"/>
      <c r="BBV22"/>
      <c r="BBW22"/>
      <c r="BBX22"/>
      <c r="BBY22"/>
      <c r="BBZ22"/>
      <c r="BCA22"/>
      <c r="BCB22"/>
      <c r="BCC22"/>
      <c r="BCD22"/>
      <c r="BCE22"/>
      <c r="BCF22"/>
      <c r="BCG22"/>
      <c r="BCH22"/>
      <c r="BCI22"/>
      <c r="BCJ22"/>
      <c r="BCK22"/>
      <c r="BCL22"/>
      <c r="BCM22"/>
      <c r="BCN22"/>
      <c r="BCO22"/>
      <c r="BCP22"/>
      <c r="BCQ22"/>
      <c r="BCR22"/>
      <c r="BCS22"/>
      <c r="BCT22"/>
      <c r="BCU22"/>
      <c r="BCV22"/>
      <c r="BCW22"/>
      <c r="BCX22"/>
      <c r="BCY22"/>
      <c r="BCZ22"/>
      <c r="BDA22"/>
      <c r="BDB22"/>
      <c r="BDC22"/>
      <c r="BDD22"/>
      <c r="BDE22"/>
      <c r="BDF22"/>
      <c r="BDG22"/>
      <c r="BDH22"/>
      <c r="BDI22"/>
      <c r="BDJ22"/>
      <c r="BDK22"/>
      <c r="BDL22"/>
      <c r="BDM22"/>
      <c r="BDN22"/>
      <c r="BDO22"/>
      <c r="BDP22"/>
      <c r="BDQ22"/>
      <c r="BDR22"/>
      <c r="BDS22"/>
      <c r="BDT22"/>
      <c r="BDU22"/>
      <c r="BDV22"/>
      <c r="BDW22"/>
      <c r="BDX22"/>
      <c r="BDY22"/>
      <c r="BDZ22"/>
      <c r="BEA22"/>
      <c r="BEB22"/>
      <c r="BEC22"/>
      <c r="BED22"/>
      <c r="BEE22"/>
      <c r="BEF22"/>
      <c r="BEG22"/>
      <c r="BEH22"/>
      <c r="BEI22"/>
      <c r="BEJ22"/>
      <c r="BEK22"/>
      <c r="BEL22"/>
      <c r="BEM22"/>
      <c r="BEN22"/>
      <c r="BEO22"/>
      <c r="BEP22"/>
      <c r="BEQ22"/>
      <c r="BER22"/>
      <c r="BES22"/>
      <c r="BET22"/>
      <c r="BEU22"/>
      <c r="BEV22"/>
      <c r="BEW22"/>
      <c r="BEX22"/>
      <c r="BEY22"/>
      <c r="BEZ22"/>
      <c r="BFA22"/>
      <c r="BFB22"/>
      <c r="BFC22"/>
      <c r="BFD22"/>
      <c r="BFE22"/>
      <c r="BFF22"/>
      <c r="BFG22"/>
      <c r="BFH22"/>
      <c r="BFI22"/>
      <c r="BFJ22"/>
      <c r="BFK22"/>
      <c r="BFL22"/>
      <c r="BFM22"/>
      <c r="BFN22"/>
      <c r="BFO22"/>
      <c r="BFP22"/>
      <c r="BFQ22"/>
      <c r="BFR22"/>
      <c r="BFS22"/>
      <c r="BFT22"/>
      <c r="BFU22"/>
      <c r="BFV22"/>
      <c r="BFW22"/>
      <c r="BFX22"/>
      <c r="BFY22"/>
      <c r="BFZ22"/>
      <c r="BGA22"/>
      <c r="BGB22"/>
      <c r="BGC22"/>
      <c r="BGD22"/>
      <c r="BGE22"/>
      <c r="BGF22"/>
      <c r="BGG22"/>
      <c r="BGH22"/>
      <c r="BGI22"/>
      <c r="BGJ22"/>
      <c r="BGK22"/>
      <c r="BGL22"/>
      <c r="BGM22"/>
      <c r="BGN22"/>
      <c r="BGO22"/>
      <c r="BGP22"/>
      <c r="BGQ22"/>
      <c r="BGR22"/>
      <c r="BGS22"/>
      <c r="BGT22"/>
      <c r="BGU22"/>
      <c r="BGV22"/>
      <c r="BGW22"/>
      <c r="BGX22"/>
      <c r="BGY22"/>
      <c r="BGZ22"/>
      <c r="BHA22"/>
      <c r="BHB22"/>
      <c r="BHC22"/>
      <c r="BHD22"/>
      <c r="BHE22"/>
      <c r="BHF22"/>
      <c r="BHG22"/>
      <c r="BHH22"/>
      <c r="BHI22"/>
      <c r="BHJ22"/>
      <c r="BHK22"/>
      <c r="BHL22"/>
      <c r="BHM22"/>
      <c r="BHN22"/>
      <c r="BHO22"/>
      <c r="BHP22"/>
      <c r="BHQ22"/>
      <c r="BHR22"/>
      <c r="BHS22"/>
      <c r="BHT22"/>
      <c r="BHU22"/>
      <c r="BHV22"/>
      <c r="BHW22"/>
      <c r="BHX22"/>
      <c r="BHY22"/>
      <c r="BHZ22"/>
      <c r="BIA22"/>
      <c r="BIB22"/>
      <c r="BIC22"/>
      <c r="BID22"/>
      <c r="BIE22"/>
      <c r="BIF22"/>
      <c r="BIG22"/>
      <c r="BIH22"/>
      <c r="BII22"/>
      <c r="BIJ22"/>
      <c r="BIK22"/>
      <c r="BIL22"/>
      <c r="BIM22"/>
      <c r="BIN22"/>
      <c r="BIO22"/>
      <c r="BIP22"/>
      <c r="BIQ22"/>
      <c r="BIR22"/>
      <c r="BIS22"/>
      <c r="BIT22"/>
      <c r="BIU22"/>
      <c r="BIV22"/>
      <c r="BIW22"/>
      <c r="BIX22"/>
      <c r="BIY22"/>
      <c r="BIZ22"/>
      <c r="BJA22"/>
      <c r="BJB22"/>
      <c r="BJC22"/>
      <c r="BJD22"/>
      <c r="BJE22"/>
      <c r="BJF22"/>
      <c r="BJG22"/>
      <c r="BJH22"/>
      <c r="BJI22"/>
      <c r="BJJ22"/>
      <c r="BJK22"/>
      <c r="BJL22"/>
      <c r="BJM22"/>
      <c r="BJN22"/>
      <c r="BJO22"/>
      <c r="BJP22"/>
      <c r="BJQ22"/>
      <c r="BJR22"/>
      <c r="BJS22"/>
      <c r="BJT22"/>
      <c r="BJU22"/>
      <c r="BJV22"/>
      <c r="BJW22"/>
      <c r="BJX22"/>
      <c r="BJY22"/>
      <c r="BJZ22"/>
      <c r="BKA22"/>
      <c r="BKB22"/>
      <c r="BKC22"/>
      <c r="BKD22"/>
      <c r="BKE22"/>
      <c r="BKF22"/>
      <c r="BKG22"/>
      <c r="BKH22"/>
      <c r="BKI22"/>
      <c r="BKJ22"/>
      <c r="BKK22"/>
      <c r="BKL22"/>
      <c r="BKM22"/>
      <c r="BKN22"/>
      <c r="BKO22"/>
      <c r="BKP22"/>
      <c r="BKQ22"/>
      <c r="BKR22"/>
      <c r="BKS22"/>
      <c r="BKT22"/>
      <c r="BKU22"/>
      <c r="BKV22"/>
      <c r="BKW22"/>
      <c r="BKX22"/>
      <c r="BKY22"/>
      <c r="BKZ22"/>
      <c r="BLA22"/>
      <c r="BLB22"/>
      <c r="BLC22"/>
      <c r="BLD22"/>
      <c r="BLE22"/>
      <c r="BLF22"/>
      <c r="BLG22"/>
      <c r="BLH22"/>
      <c r="BLI22"/>
      <c r="BLJ22"/>
      <c r="BLK22"/>
      <c r="BLL22"/>
      <c r="BLM22"/>
      <c r="BLN22"/>
      <c r="BLO22"/>
      <c r="BLP22"/>
      <c r="BLQ22"/>
      <c r="BLR22"/>
      <c r="BLS22"/>
      <c r="BLT22"/>
      <c r="BLU22"/>
      <c r="BLV22"/>
      <c r="BLW22"/>
      <c r="BLX22"/>
      <c r="BLY22"/>
      <c r="BLZ22"/>
      <c r="BMA22"/>
      <c r="BMB22"/>
      <c r="BMC22"/>
      <c r="BMD22"/>
      <c r="BME22"/>
      <c r="BMF22"/>
      <c r="BMG22"/>
      <c r="BMH22"/>
      <c r="BMI22"/>
      <c r="BMJ22"/>
      <c r="BMK22"/>
      <c r="BML22"/>
      <c r="BMM22"/>
      <c r="BMN22"/>
      <c r="BMO22"/>
      <c r="BMP22"/>
      <c r="BMQ22"/>
      <c r="BMR22"/>
      <c r="BMS22"/>
      <c r="BMT22"/>
      <c r="BMU22"/>
      <c r="BMV22"/>
      <c r="BMW22"/>
      <c r="BMX22"/>
      <c r="BMY22"/>
      <c r="BMZ22"/>
      <c r="BNA22"/>
      <c r="BNB22"/>
      <c r="BNC22"/>
      <c r="BND22"/>
      <c r="BNE22"/>
      <c r="BNF22"/>
      <c r="BNG22"/>
      <c r="BNH22"/>
      <c r="BNI22"/>
      <c r="BNJ22"/>
      <c r="BNK22"/>
      <c r="BNL22"/>
      <c r="BNM22"/>
      <c r="BNN22"/>
      <c r="BNO22"/>
      <c r="BNP22"/>
      <c r="BNQ22"/>
      <c r="BNR22"/>
      <c r="BNS22"/>
      <c r="BNT22"/>
      <c r="BNU22"/>
      <c r="BNV22"/>
      <c r="BNW22"/>
      <c r="BNX22"/>
      <c r="BNY22"/>
      <c r="BNZ22"/>
      <c r="BOA22"/>
      <c r="BOB22"/>
      <c r="BOC22"/>
      <c r="BOD22"/>
      <c r="BOE22"/>
      <c r="BOF22"/>
      <c r="BOG22"/>
      <c r="BOH22"/>
      <c r="BOI22"/>
      <c r="BOJ22"/>
      <c r="BOK22"/>
      <c r="BOL22"/>
      <c r="BOM22"/>
      <c r="BON22"/>
      <c r="BOO22"/>
      <c r="BOP22"/>
      <c r="BOQ22"/>
      <c r="BOR22"/>
      <c r="BOS22"/>
      <c r="BOT22"/>
      <c r="BOU22"/>
      <c r="BOV22"/>
      <c r="BOW22"/>
      <c r="BOX22"/>
      <c r="BOY22"/>
      <c r="BOZ22"/>
      <c r="BPA22"/>
      <c r="BPB22"/>
      <c r="BPC22"/>
      <c r="BPD22"/>
      <c r="BPE22"/>
      <c r="BPF22"/>
      <c r="BPG22"/>
      <c r="BPH22"/>
      <c r="BPI22"/>
      <c r="BPJ22"/>
      <c r="BPK22"/>
      <c r="BPL22"/>
      <c r="BPM22"/>
      <c r="BPN22"/>
      <c r="BPO22"/>
      <c r="BPP22"/>
      <c r="BPQ22"/>
      <c r="BPR22"/>
      <c r="BPS22"/>
      <c r="BPT22"/>
      <c r="BPU22"/>
      <c r="BPV22"/>
      <c r="BPW22"/>
      <c r="BPX22"/>
      <c r="BPY22"/>
      <c r="BPZ22"/>
      <c r="BQA22"/>
      <c r="BQB22"/>
      <c r="BQC22"/>
      <c r="BQD22"/>
      <c r="BQE22"/>
      <c r="BQF22"/>
      <c r="BQG22"/>
      <c r="BQH22"/>
      <c r="BQI22"/>
      <c r="BQJ22"/>
      <c r="BQK22"/>
      <c r="BQL22"/>
      <c r="BQM22"/>
      <c r="BQN22"/>
      <c r="BQO22"/>
      <c r="BQP22"/>
      <c r="BQQ22"/>
      <c r="BQR22"/>
      <c r="BQS22"/>
      <c r="BQT22"/>
      <c r="BQU22"/>
      <c r="BQV22"/>
      <c r="BQW22"/>
      <c r="BQX22"/>
      <c r="BQY22"/>
      <c r="BQZ22"/>
      <c r="BRA22"/>
      <c r="BRB22"/>
      <c r="BRC22"/>
      <c r="BRD22"/>
      <c r="BRE22"/>
      <c r="BRF22"/>
      <c r="BRG22"/>
      <c r="BRH22"/>
      <c r="BRI22"/>
      <c r="BRJ22"/>
      <c r="BRK22"/>
      <c r="BRL22"/>
      <c r="BRM22"/>
      <c r="BRN22"/>
      <c r="BRO22"/>
      <c r="BRP22"/>
      <c r="BRQ22"/>
      <c r="BRR22"/>
      <c r="BRS22"/>
      <c r="BRT22"/>
      <c r="BRU22"/>
      <c r="BRV22"/>
      <c r="BRW22"/>
      <c r="BRX22"/>
      <c r="BRY22"/>
      <c r="BRZ22"/>
      <c r="BSA22"/>
      <c r="BSB22"/>
      <c r="BSC22"/>
      <c r="BSD22"/>
      <c r="BSE22"/>
      <c r="BSF22"/>
      <c r="BSG22"/>
      <c r="BSH22"/>
      <c r="BSI22"/>
      <c r="BSJ22"/>
      <c r="BSK22"/>
      <c r="BSL22"/>
      <c r="BSM22"/>
      <c r="BSN22"/>
      <c r="BSO22"/>
      <c r="BSP22"/>
      <c r="BSQ22"/>
      <c r="BSR22"/>
      <c r="BSS22"/>
      <c r="BST22"/>
      <c r="BSU22"/>
      <c r="BSV22"/>
      <c r="BSW22"/>
      <c r="BSX22"/>
      <c r="BSY22"/>
      <c r="BSZ22"/>
      <c r="BTA22"/>
      <c r="BTB22"/>
      <c r="BTC22"/>
      <c r="BTD22"/>
      <c r="BTE22"/>
      <c r="BTF22"/>
      <c r="BTG22"/>
      <c r="BTH22"/>
      <c r="BTI22"/>
      <c r="BTJ22"/>
      <c r="BTK22"/>
      <c r="BTL22"/>
      <c r="BTM22"/>
      <c r="BTN22"/>
      <c r="BTO22"/>
      <c r="BTP22"/>
      <c r="BTQ22"/>
      <c r="BTR22"/>
      <c r="BTS22"/>
      <c r="BTT22"/>
      <c r="BTU22"/>
      <c r="BTV22"/>
      <c r="BTW22"/>
      <c r="BTX22"/>
      <c r="BTY22"/>
      <c r="BTZ22"/>
      <c r="BUA22"/>
      <c r="BUB22"/>
      <c r="BUC22"/>
      <c r="BUD22"/>
      <c r="BUE22"/>
      <c r="BUF22"/>
      <c r="BUG22"/>
      <c r="BUH22"/>
      <c r="BUI22"/>
      <c r="BUJ22"/>
      <c r="BUK22"/>
      <c r="BUL22"/>
      <c r="BUM22"/>
      <c r="BUN22"/>
      <c r="BUO22"/>
      <c r="BUP22"/>
      <c r="BUQ22"/>
      <c r="BUR22"/>
      <c r="BUS22"/>
      <c r="BUT22"/>
      <c r="BUU22"/>
      <c r="BUV22"/>
      <c r="BUW22"/>
      <c r="BUX22"/>
      <c r="BUY22"/>
      <c r="BUZ22"/>
      <c r="BVA22"/>
      <c r="BVB22"/>
      <c r="BVC22"/>
      <c r="BVD22"/>
      <c r="BVE22"/>
      <c r="BVF22"/>
      <c r="BVG22"/>
      <c r="BVH22"/>
      <c r="BVI22"/>
      <c r="BVJ22"/>
      <c r="BVK22"/>
      <c r="BVL22"/>
      <c r="BVM22"/>
      <c r="BVN22"/>
      <c r="BVO22"/>
      <c r="BVP22"/>
      <c r="BVQ22"/>
      <c r="BVR22"/>
      <c r="BVS22"/>
      <c r="BVT22"/>
      <c r="BVU22"/>
      <c r="BVV22"/>
      <c r="BVW22"/>
      <c r="BVX22"/>
      <c r="BVY22"/>
      <c r="BVZ22"/>
      <c r="BWA22"/>
      <c r="BWB22"/>
      <c r="BWC22"/>
      <c r="BWD22"/>
      <c r="BWE22"/>
      <c r="BWF22"/>
      <c r="BWG22"/>
      <c r="BWH22"/>
      <c r="BWI22"/>
      <c r="BWJ22"/>
      <c r="BWK22"/>
      <c r="BWL22"/>
      <c r="BWM22"/>
      <c r="BWN22"/>
      <c r="BWO22"/>
      <c r="BWP22"/>
      <c r="BWQ22"/>
      <c r="BWR22"/>
      <c r="BWS22"/>
      <c r="BWT22"/>
      <c r="BWU22"/>
      <c r="BWV22"/>
      <c r="BWW22"/>
      <c r="BWX22"/>
      <c r="BWY22"/>
      <c r="BWZ22"/>
      <c r="BXA22"/>
      <c r="BXB22"/>
      <c r="BXC22"/>
      <c r="BXD22"/>
      <c r="BXE22"/>
      <c r="BXF22"/>
      <c r="BXG22"/>
      <c r="BXH22"/>
      <c r="BXI22"/>
      <c r="BXJ22"/>
      <c r="BXK22"/>
      <c r="BXL22"/>
      <c r="BXM22"/>
      <c r="BXN22"/>
      <c r="BXO22"/>
      <c r="BXP22"/>
      <c r="BXQ22"/>
      <c r="BXR22"/>
      <c r="BXS22"/>
      <c r="BXT22"/>
      <c r="BXU22"/>
      <c r="BXV22"/>
      <c r="BXW22"/>
      <c r="BXX22"/>
      <c r="BXY22"/>
      <c r="BXZ22"/>
      <c r="BYA22"/>
      <c r="BYB22"/>
      <c r="BYC22"/>
      <c r="BYD22"/>
      <c r="BYE22"/>
      <c r="BYF22"/>
      <c r="BYG22"/>
      <c r="BYH22"/>
      <c r="BYI22"/>
      <c r="BYJ22"/>
      <c r="BYK22"/>
      <c r="BYL22"/>
      <c r="BYM22"/>
      <c r="BYN22"/>
      <c r="BYO22"/>
      <c r="BYP22"/>
      <c r="BYQ22"/>
      <c r="BYR22"/>
      <c r="BYS22"/>
      <c r="BYT22"/>
      <c r="BYU22"/>
      <c r="BYV22"/>
      <c r="BYW22"/>
      <c r="BYX22"/>
      <c r="BYY22"/>
      <c r="BYZ22"/>
      <c r="BZA22"/>
      <c r="BZB22"/>
      <c r="BZC22"/>
      <c r="BZD22"/>
      <c r="BZE22"/>
      <c r="BZF22"/>
      <c r="BZG22"/>
      <c r="BZH22"/>
      <c r="BZI22"/>
      <c r="BZJ22"/>
      <c r="BZK22"/>
      <c r="BZL22"/>
      <c r="BZM22"/>
      <c r="BZN22"/>
      <c r="BZO22"/>
      <c r="BZP22"/>
      <c r="BZQ22"/>
      <c r="BZR22"/>
      <c r="BZS22"/>
      <c r="BZT22"/>
      <c r="BZU22"/>
      <c r="BZV22"/>
      <c r="BZW22"/>
      <c r="BZX22"/>
      <c r="BZY22"/>
      <c r="BZZ22"/>
      <c r="CAA22"/>
      <c r="CAB22"/>
      <c r="CAC22"/>
      <c r="CAD22"/>
      <c r="CAE22"/>
      <c r="CAF22"/>
      <c r="CAG22"/>
      <c r="CAH22"/>
      <c r="CAI22"/>
      <c r="CAJ22"/>
      <c r="CAK22"/>
      <c r="CAL22"/>
      <c r="CAM22"/>
      <c r="CAN22"/>
      <c r="CAO22"/>
      <c r="CAP22"/>
      <c r="CAQ22"/>
      <c r="CAR22"/>
      <c r="CAS22"/>
      <c r="CAT22"/>
      <c r="CAU22"/>
      <c r="CAV22"/>
      <c r="CAW22"/>
      <c r="CAX22"/>
      <c r="CAY22"/>
      <c r="CAZ22"/>
      <c r="CBA22"/>
      <c r="CBB22"/>
      <c r="CBC22"/>
      <c r="CBD22"/>
      <c r="CBE22"/>
      <c r="CBF22"/>
      <c r="CBG22"/>
      <c r="CBH22"/>
      <c r="CBI22"/>
      <c r="CBJ22"/>
      <c r="CBK22"/>
      <c r="CBL22"/>
      <c r="CBM22"/>
      <c r="CBN22"/>
      <c r="CBO22"/>
      <c r="CBP22"/>
      <c r="CBQ22"/>
      <c r="CBR22"/>
      <c r="CBS22"/>
      <c r="CBT22"/>
      <c r="CBU22"/>
      <c r="CBV22"/>
      <c r="CBW22"/>
      <c r="CBX22"/>
      <c r="CBY22"/>
      <c r="CBZ22"/>
      <c r="CCA22"/>
      <c r="CCB22"/>
      <c r="CCC22"/>
      <c r="CCD22"/>
      <c r="CCE22"/>
      <c r="CCF22"/>
      <c r="CCG22"/>
      <c r="CCH22"/>
      <c r="CCI22"/>
      <c r="CCJ22"/>
      <c r="CCK22"/>
      <c r="CCL22"/>
      <c r="CCM22"/>
      <c r="CCN22"/>
      <c r="CCO22"/>
      <c r="CCP22"/>
      <c r="CCQ22"/>
      <c r="CCR22"/>
      <c r="CCS22"/>
      <c r="CCT22"/>
      <c r="CCU22"/>
      <c r="CCV22"/>
      <c r="CCW22"/>
      <c r="CCX22"/>
      <c r="CCY22"/>
      <c r="CCZ22"/>
      <c r="CDA22"/>
      <c r="CDB22"/>
      <c r="CDC22"/>
      <c r="CDD22"/>
      <c r="CDE22"/>
      <c r="CDF22"/>
      <c r="CDG22"/>
      <c r="CDH22"/>
      <c r="CDI22"/>
      <c r="CDJ22"/>
      <c r="CDK22"/>
      <c r="CDL22"/>
      <c r="CDM22"/>
      <c r="CDN22"/>
      <c r="CDO22"/>
      <c r="CDP22"/>
      <c r="CDQ22"/>
      <c r="CDR22"/>
      <c r="CDS22"/>
      <c r="CDT22"/>
      <c r="CDU22"/>
      <c r="CDV22"/>
      <c r="CDW22"/>
      <c r="CDX22"/>
      <c r="CDY22"/>
      <c r="CDZ22"/>
      <c r="CEA22"/>
      <c r="CEB22"/>
      <c r="CEC22"/>
      <c r="CED22"/>
      <c r="CEE22"/>
      <c r="CEF22"/>
      <c r="CEG22"/>
      <c r="CEH22"/>
      <c r="CEI22"/>
      <c r="CEJ22"/>
      <c r="CEK22"/>
      <c r="CEL22"/>
      <c r="CEM22"/>
      <c r="CEN22"/>
      <c r="CEO22"/>
      <c r="CEP22"/>
      <c r="CEQ22"/>
      <c r="CER22"/>
      <c r="CES22"/>
      <c r="CET22"/>
      <c r="CEU22"/>
      <c r="CEV22"/>
      <c r="CEW22"/>
      <c r="CEX22"/>
      <c r="CEY22"/>
      <c r="CEZ22"/>
      <c r="CFA22"/>
      <c r="CFB22"/>
      <c r="CFC22"/>
      <c r="CFD22"/>
      <c r="CFE22"/>
      <c r="CFF22"/>
      <c r="CFG22"/>
      <c r="CFH22"/>
      <c r="CFI22"/>
      <c r="CFJ22"/>
      <c r="CFK22"/>
      <c r="CFL22"/>
      <c r="CFM22"/>
      <c r="CFN22"/>
      <c r="CFO22"/>
      <c r="CFP22"/>
      <c r="CFQ22"/>
      <c r="CFR22"/>
      <c r="CFS22"/>
      <c r="CFT22"/>
      <c r="CFU22"/>
      <c r="CFV22"/>
      <c r="CFW22"/>
      <c r="CFX22"/>
      <c r="CFY22"/>
      <c r="CFZ22"/>
      <c r="CGA22"/>
      <c r="CGB22"/>
      <c r="CGC22"/>
      <c r="CGD22"/>
      <c r="CGE22"/>
      <c r="CGF22"/>
      <c r="CGG22"/>
      <c r="CGH22"/>
      <c r="CGI22"/>
      <c r="CGJ22"/>
      <c r="CGK22"/>
      <c r="CGL22"/>
      <c r="CGM22"/>
      <c r="CGN22"/>
      <c r="CGO22"/>
      <c r="CGP22"/>
      <c r="CGQ22"/>
      <c r="CGR22"/>
      <c r="CGS22"/>
      <c r="CGT22"/>
      <c r="CGU22"/>
      <c r="CGV22"/>
      <c r="CGW22"/>
      <c r="CGX22"/>
      <c r="CGY22"/>
      <c r="CGZ22"/>
      <c r="CHA22"/>
      <c r="CHB22"/>
      <c r="CHC22"/>
      <c r="CHD22"/>
      <c r="CHE22"/>
      <c r="CHF22"/>
      <c r="CHG22"/>
      <c r="CHH22"/>
      <c r="CHI22"/>
      <c r="CHJ22"/>
      <c r="CHK22"/>
      <c r="CHL22"/>
      <c r="CHM22"/>
      <c r="CHN22"/>
      <c r="CHO22"/>
      <c r="CHP22"/>
      <c r="CHQ22"/>
      <c r="CHR22"/>
      <c r="CHS22"/>
      <c r="CHT22"/>
      <c r="CHU22"/>
      <c r="CHV22"/>
      <c r="CHW22"/>
      <c r="CHX22"/>
      <c r="CHY22"/>
      <c r="CHZ22"/>
      <c r="CIA22"/>
      <c r="CIB22"/>
      <c r="CIC22"/>
      <c r="CID22"/>
      <c r="CIE22"/>
      <c r="CIF22"/>
      <c r="CIG22"/>
      <c r="CIH22"/>
      <c r="CII22"/>
      <c r="CIJ22"/>
      <c r="CIK22"/>
      <c r="CIL22"/>
      <c r="CIM22"/>
      <c r="CIN22"/>
      <c r="CIO22"/>
      <c r="CIP22"/>
      <c r="CIQ22"/>
      <c r="CIR22"/>
      <c r="CIS22"/>
      <c r="CIT22"/>
      <c r="CIU22"/>
      <c r="CIV22"/>
      <c r="CIW22"/>
      <c r="CIX22"/>
      <c r="CIY22"/>
      <c r="CIZ22"/>
      <c r="CJA22"/>
      <c r="CJB22"/>
      <c r="CJC22"/>
      <c r="CJD22"/>
      <c r="CJE22"/>
      <c r="CJF22"/>
      <c r="CJG22"/>
      <c r="CJH22"/>
      <c r="CJI22"/>
      <c r="CJJ22"/>
      <c r="CJK22"/>
      <c r="CJL22"/>
      <c r="CJM22"/>
      <c r="CJN22"/>
      <c r="CJO22"/>
      <c r="CJP22"/>
      <c r="CJQ22"/>
      <c r="CJR22"/>
      <c r="CJS22"/>
      <c r="CJT22"/>
      <c r="CJU22"/>
      <c r="CJV22"/>
      <c r="CJW22"/>
      <c r="CJX22"/>
      <c r="CJY22"/>
      <c r="CJZ22"/>
      <c r="CKA22"/>
      <c r="CKB22"/>
      <c r="CKC22"/>
      <c r="CKD22"/>
      <c r="CKE22"/>
      <c r="CKF22"/>
      <c r="CKG22"/>
      <c r="CKH22"/>
      <c r="CKI22"/>
      <c r="CKJ22"/>
      <c r="CKK22"/>
      <c r="CKL22"/>
      <c r="CKM22"/>
      <c r="CKN22"/>
      <c r="CKO22"/>
      <c r="CKP22"/>
      <c r="CKQ22"/>
      <c r="CKR22"/>
      <c r="CKS22"/>
      <c r="CKT22"/>
      <c r="CKU22"/>
      <c r="CKV22"/>
      <c r="CKW22"/>
      <c r="CKX22"/>
      <c r="CKY22"/>
      <c r="CKZ22"/>
      <c r="CLA22"/>
      <c r="CLB22"/>
      <c r="CLC22"/>
      <c r="CLD22"/>
      <c r="CLE22"/>
      <c r="CLF22"/>
      <c r="CLG22"/>
      <c r="CLH22"/>
      <c r="CLI22"/>
      <c r="CLJ22"/>
      <c r="CLK22"/>
      <c r="CLL22"/>
      <c r="CLM22"/>
      <c r="CLN22"/>
      <c r="CLO22"/>
      <c r="CLP22"/>
      <c r="CLQ22"/>
      <c r="CLR22"/>
      <c r="CLS22"/>
      <c r="CLT22"/>
      <c r="CLU22"/>
      <c r="CLV22"/>
      <c r="CLW22"/>
      <c r="CLX22"/>
      <c r="CLY22"/>
      <c r="CLZ22"/>
      <c r="CMA22"/>
      <c r="CMB22"/>
      <c r="CMC22"/>
      <c r="CMD22"/>
      <c r="CME22"/>
      <c r="CMF22"/>
      <c r="CMG22"/>
      <c r="CMH22"/>
      <c r="CMI22"/>
      <c r="CMJ22"/>
      <c r="CMK22"/>
      <c r="CML22"/>
      <c r="CMM22"/>
      <c r="CMN22"/>
      <c r="CMO22"/>
      <c r="CMP22"/>
      <c r="CMQ22"/>
      <c r="CMR22"/>
      <c r="CMS22"/>
      <c r="CMT22"/>
      <c r="CMU22"/>
      <c r="CMV22"/>
      <c r="CMW22"/>
      <c r="CMX22"/>
      <c r="CMY22"/>
      <c r="CMZ22"/>
      <c r="CNA22"/>
      <c r="CNB22"/>
      <c r="CNC22"/>
      <c r="CND22"/>
      <c r="CNE22"/>
      <c r="CNF22"/>
      <c r="CNG22"/>
      <c r="CNH22"/>
      <c r="CNI22"/>
      <c r="CNJ22"/>
      <c r="CNK22"/>
      <c r="CNL22"/>
      <c r="CNM22"/>
      <c r="CNN22"/>
      <c r="CNO22"/>
      <c r="CNP22"/>
      <c r="CNQ22"/>
      <c r="CNR22"/>
      <c r="CNS22"/>
      <c r="CNT22"/>
      <c r="CNU22"/>
      <c r="CNV22"/>
      <c r="CNW22"/>
      <c r="CNX22"/>
      <c r="CNY22"/>
      <c r="CNZ22"/>
      <c r="COA22"/>
      <c r="COB22"/>
      <c r="COC22"/>
      <c r="COD22"/>
      <c r="COE22"/>
      <c r="COF22"/>
      <c r="COG22"/>
      <c r="COH22"/>
      <c r="COI22"/>
      <c r="COJ22"/>
      <c r="COK22"/>
      <c r="COL22"/>
      <c r="COM22"/>
      <c r="CON22"/>
      <c r="COO22"/>
      <c r="COP22"/>
      <c r="COQ22"/>
      <c r="COR22"/>
      <c r="COS22"/>
      <c r="COT22"/>
      <c r="COU22"/>
      <c r="COV22"/>
      <c r="COW22"/>
      <c r="COX22"/>
      <c r="COY22"/>
      <c r="COZ22"/>
      <c r="CPA22"/>
      <c r="CPB22"/>
      <c r="CPC22"/>
      <c r="CPD22"/>
      <c r="CPE22"/>
      <c r="CPF22"/>
      <c r="CPG22"/>
      <c r="CPH22"/>
      <c r="CPI22"/>
      <c r="CPJ22"/>
      <c r="CPK22"/>
      <c r="CPL22"/>
      <c r="CPM22"/>
      <c r="CPN22"/>
      <c r="CPO22"/>
      <c r="CPP22"/>
      <c r="CPQ22"/>
      <c r="CPR22"/>
      <c r="CPS22"/>
      <c r="CPT22"/>
      <c r="CPU22"/>
      <c r="CPV22"/>
      <c r="CPW22"/>
      <c r="CPX22"/>
      <c r="CPY22"/>
      <c r="CPZ22"/>
      <c r="CQA22"/>
      <c r="CQB22"/>
      <c r="CQC22"/>
      <c r="CQD22"/>
      <c r="CQE22"/>
      <c r="CQF22"/>
      <c r="CQG22"/>
      <c r="CQH22"/>
      <c r="CQI22"/>
      <c r="CQJ22"/>
      <c r="CQK22"/>
      <c r="CQL22"/>
      <c r="CQM22"/>
      <c r="CQN22"/>
      <c r="CQO22"/>
      <c r="CQP22"/>
      <c r="CQQ22"/>
      <c r="CQR22"/>
      <c r="CQS22"/>
      <c r="CQT22"/>
      <c r="CQU22"/>
      <c r="CQV22"/>
      <c r="CQW22"/>
      <c r="CQX22"/>
      <c r="CQY22"/>
      <c r="CQZ22"/>
      <c r="CRA22"/>
      <c r="CRB22"/>
      <c r="CRC22"/>
      <c r="CRD22"/>
      <c r="CRE22"/>
      <c r="CRF22"/>
      <c r="CRG22"/>
      <c r="CRH22"/>
      <c r="CRI22"/>
      <c r="CRJ22"/>
      <c r="CRK22"/>
      <c r="CRL22"/>
      <c r="CRM22"/>
      <c r="CRN22"/>
      <c r="CRO22"/>
      <c r="CRP22"/>
      <c r="CRQ22"/>
      <c r="CRR22"/>
      <c r="CRS22"/>
      <c r="CRT22"/>
      <c r="CRU22"/>
      <c r="CRV22"/>
      <c r="CRW22"/>
      <c r="CRX22"/>
      <c r="CRY22"/>
      <c r="CRZ22"/>
      <c r="CSA22"/>
      <c r="CSB22"/>
      <c r="CSC22"/>
      <c r="CSD22"/>
      <c r="CSE22"/>
      <c r="CSF22"/>
      <c r="CSG22"/>
      <c r="CSH22"/>
      <c r="CSI22"/>
      <c r="CSJ22"/>
      <c r="CSK22"/>
      <c r="CSL22"/>
      <c r="CSM22"/>
      <c r="CSN22"/>
      <c r="CSO22"/>
      <c r="CSP22"/>
      <c r="CSQ22"/>
      <c r="CSR22"/>
      <c r="CSS22"/>
      <c r="CST22"/>
      <c r="CSU22"/>
      <c r="CSV22"/>
      <c r="CSW22"/>
      <c r="CSX22"/>
      <c r="CSY22"/>
      <c r="CSZ22"/>
      <c r="CTA22"/>
      <c r="CTB22"/>
      <c r="CTC22"/>
      <c r="CTD22"/>
      <c r="CTE22"/>
      <c r="CTF22"/>
      <c r="CTG22"/>
      <c r="CTH22"/>
      <c r="CTI22"/>
      <c r="CTJ22"/>
      <c r="CTK22"/>
      <c r="CTL22"/>
      <c r="CTM22"/>
      <c r="CTN22"/>
      <c r="CTO22"/>
      <c r="CTP22"/>
      <c r="CTQ22"/>
      <c r="CTR22"/>
      <c r="CTS22"/>
      <c r="CTT22"/>
      <c r="CTU22"/>
      <c r="CTV22"/>
      <c r="CTW22"/>
      <c r="CTX22"/>
      <c r="CTY22"/>
      <c r="CTZ22"/>
      <c r="CUA22"/>
      <c r="CUB22"/>
      <c r="CUC22"/>
      <c r="CUD22"/>
      <c r="CUE22"/>
      <c r="CUF22"/>
      <c r="CUG22"/>
      <c r="CUH22"/>
      <c r="CUI22"/>
      <c r="CUJ22"/>
      <c r="CUK22"/>
      <c r="CUL22"/>
      <c r="CUM22"/>
      <c r="CUN22"/>
      <c r="CUO22"/>
      <c r="CUP22"/>
      <c r="CUQ22"/>
      <c r="CUR22"/>
      <c r="CUS22"/>
      <c r="CUT22"/>
      <c r="CUU22"/>
      <c r="CUV22"/>
      <c r="CUW22"/>
      <c r="CUX22"/>
      <c r="CUY22"/>
      <c r="CUZ22"/>
      <c r="CVA22"/>
      <c r="CVB22"/>
      <c r="CVC22"/>
      <c r="CVD22"/>
      <c r="CVE22"/>
      <c r="CVF22"/>
      <c r="CVG22"/>
      <c r="CVH22"/>
      <c r="CVI22"/>
      <c r="CVJ22"/>
      <c r="CVK22"/>
      <c r="CVL22"/>
      <c r="CVM22"/>
      <c r="CVN22"/>
      <c r="CVO22"/>
      <c r="CVP22"/>
      <c r="CVQ22"/>
      <c r="CVR22"/>
      <c r="CVS22"/>
      <c r="CVT22"/>
      <c r="CVU22"/>
      <c r="CVV22"/>
      <c r="CVW22"/>
      <c r="CVX22"/>
      <c r="CVY22"/>
      <c r="CVZ22"/>
      <c r="CWA22"/>
      <c r="CWB22"/>
      <c r="CWC22"/>
      <c r="CWD22"/>
      <c r="CWE22"/>
      <c r="CWF22"/>
      <c r="CWG22"/>
      <c r="CWH22"/>
      <c r="CWI22"/>
      <c r="CWJ22"/>
      <c r="CWK22"/>
      <c r="CWL22"/>
      <c r="CWM22"/>
      <c r="CWN22"/>
      <c r="CWO22"/>
      <c r="CWP22"/>
      <c r="CWQ22"/>
      <c r="CWR22"/>
      <c r="CWS22"/>
      <c r="CWT22"/>
      <c r="CWU22"/>
      <c r="CWV22"/>
      <c r="CWW22"/>
      <c r="CWX22"/>
      <c r="CWY22"/>
      <c r="CWZ22"/>
      <c r="CXA22"/>
      <c r="CXB22"/>
      <c r="CXC22"/>
      <c r="CXD22"/>
      <c r="CXE22"/>
      <c r="CXF22"/>
      <c r="CXG22"/>
      <c r="CXH22"/>
      <c r="CXI22"/>
      <c r="CXJ22"/>
      <c r="CXK22"/>
      <c r="CXL22"/>
      <c r="CXM22"/>
      <c r="CXN22"/>
      <c r="CXO22"/>
      <c r="CXP22"/>
      <c r="CXQ22"/>
      <c r="CXR22"/>
      <c r="CXS22"/>
      <c r="CXT22"/>
      <c r="CXU22"/>
      <c r="CXV22"/>
      <c r="CXW22"/>
      <c r="CXX22"/>
      <c r="CXY22"/>
      <c r="CXZ22"/>
      <c r="CYA22"/>
      <c r="CYB22"/>
      <c r="CYC22"/>
      <c r="CYD22"/>
      <c r="CYE22"/>
      <c r="CYF22"/>
      <c r="CYG22"/>
      <c r="CYH22"/>
      <c r="CYI22"/>
      <c r="CYJ22"/>
      <c r="CYK22"/>
      <c r="CYL22"/>
      <c r="CYM22"/>
      <c r="CYN22"/>
      <c r="CYO22"/>
      <c r="CYP22"/>
      <c r="CYQ22"/>
      <c r="CYR22"/>
      <c r="CYS22"/>
      <c r="CYT22"/>
      <c r="CYU22"/>
      <c r="CYV22"/>
      <c r="CYW22"/>
      <c r="CYX22"/>
      <c r="CYY22"/>
      <c r="CYZ22"/>
      <c r="CZA22"/>
      <c r="CZB22"/>
      <c r="CZC22"/>
      <c r="CZD22"/>
      <c r="CZE22"/>
      <c r="CZF22"/>
      <c r="CZG22"/>
      <c r="CZH22"/>
      <c r="CZI22"/>
      <c r="CZJ22"/>
      <c r="CZK22"/>
      <c r="CZL22"/>
      <c r="CZM22"/>
      <c r="CZN22"/>
      <c r="CZO22"/>
      <c r="CZP22"/>
      <c r="CZQ22"/>
      <c r="CZR22"/>
      <c r="CZS22"/>
      <c r="CZT22"/>
      <c r="CZU22"/>
      <c r="CZV22"/>
      <c r="CZW22"/>
      <c r="CZX22"/>
      <c r="CZY22"/>
      <c r="CZZ22"/>
      <c r="DAA22"/>
      <c r="DAB22"/>
      <c r="DAC22"/>
      <c r="DAD22"/>
      <c r="DAE22"/>
      <c r="DAF22"/>
      <c r="DAG22"/>
      <c r="DAH22"/>
      <c r="DAI22"/>
      <c r="DAJ22"/>
      <c r="DAK22"/>
      <c r="DAL22"/>
      <c r="DAM22"/>
      <c r="DAN22"/>
      <c r="DAO22"/>
      <c r="DAP22"/>
      <c r="DAQ22"/>
      <c r="DAR22"/>
      <c r="DAS22"/>
      <c r="DAT22"/>
      <c r="DAU22"/>
      <c r="DAV22"/>
      <c r="DAW22"/>
      <c r="DAX22"/>
      <c r="DAY22"/>
      <c r="DAZ22"/>
      <c r="DBA22"/>
      <c r="DBB22"/>
      <c r="DBC22"/>
      <c r="DBD22"/>
      <c r="DBE22"/>
      <c r="DBF22"/>
      <c r="DBG22"/>
      <c r="DBH22"/>
      <c r="DBI22"/>
      <c r="DBJ22"/>
      <c r="DBK22"/>
      <c r="DBL22"/>
      <c r="DBM22"/>
      <c r="DBN22"/>
      <c r="DBO22"/>
      <c r="DBP22"/>
      <c r="DBQ22"/>
      <c r="DBR22"/>
      <c r="DBS22"/>
      <c r="DBT22"/>
      <c r="DBU22"/>
      <c r="DBV22"/>
      <c r="DBW22"/>
      <c r="DBX22"/>
      <c r="DBY22"/>
      <c r="DBZ22"/>
      <c r="DCA22"/>
      <c r="DCB22"/>
      <c r="DCC22"/>
      <c r="DCD22"/>
      <c r="DCE22"/>
      <c r="DCF22"/>
      <c r="DCG22"/>
      <c r="DCH22"/>
      <c r="DCI22"/>
      <c r="DCJ22"/>
      <c r="DCK22"/>
      <c r="DCL22"/>
      <c r="DCM22"/>
      <c r="DCN22"/>
      <c r="DCO22"/>
      <c r="DCP22"/>
      <c r="DCQ22"/>
      <c r="DCR22"/>
      <c r="DCS22"/>
      <c r="DCT22"/>
      <c r="DCU22"/>
      <c r="DCV22"/>
      <c r="DCW22"/>
      <c r="DCX22"/>
      <c r="DCY22"/>
      <c r="DCZ22"/>
      <c r="DDA22"/>
      <c r="DDB22"/>
      <c r="DDC22"/>
      <c r="DDD22"/>
      <c r="DDE22"/>
      <c r="DDF22"/>
      <c r="DDG22"/>
      <c r="DDH22"/>
      <c r="DDI22"/>
      <c r="DDJ22"/>
      <c r="DDK22"/>
      <c r="DDL22"/>
      <c r="DDM22"/>
      <c r="DDN22"/>
      <c r="DDO22"/>
      <c r="DDP22"/>
      <c r="DDQ22"/>
      <c r="DDR22"/>
      <c r="DDS22"/>
      <c r="DDT22"/>
      <c r="DDU22"/>
      <c r="DDV22"/>
      <c r="DDW22"/>
      <c r="DDX22"/>
      <c r="DDY22"/>
      <c r="DDZ22"/>
      <c r="DEA22"/>
      <c r="DEB22"/>
      <c r="DEC22"/>
      <c r="DED22"/>
      <c r="DEE22"/>
      <c r="DEF22"/>
      <c r="DEG22"/>
      <c r="DEH22"/>
      <c r="DEI22"/>
      <c r="DEJ22"/>
      <c r="DEK22"/>
      <c r="DEL22"/>
      <c r="DEM22"/>
      <c r="DEN22"/>
      <c r="DEO22"/>
      <c r="DEP22"/>
      <c r="DEQ22"/>
      <c r="DER22"/>
      <c r="DES22"/>
      <c r="DET22"/>
      <c r="DEU22"/>
      <c r="DEV22"/>
      <c r="DEW22"/>
      <c r="DEX22"/>
      <c r="DEY22"/>
      <c r="DEZ22"/>
      <c r="DFA22"/>
      <c r="DFB22"/>
      <c r="DFC22"/>
      <c r="DFD22"/>
      <c r="DFE22"/>
      <c r="DFF22"/>
      <c r="DFG22"/>
      <c r="DFH22"/>
      <c r="DFI22"/>
      <c r="DFJ22"/>
      <c r="DFK22"/>
      <c r="DFL22"/>
      <c r="DFM22"/>
      <c r="DFN22"/>
      <c r="DFO22"/>
      <c r="DFP22"/>
      <c r="DFQ22"/>
      <c r="DFR22"/>
      <c r="DFS22"/>
      <c r="DFT22"/>
      <c r="DFU22"/>
      <c r="DFV22"/>
      <c r="DFW22"/>
      <c r="DFX22"/>
      <c r="DFY22"/>
      <c r="DFZ22"/>
      <c r="DGA22"/>
      <c r="DGB22"/>
      <c r="DGC22"/>
      <c r="DGD22"/>
      <c r="DGE22"/>
      <c r="DGF22"/>
      <c r="DGG22"/>
      <c r="DGH22"/>
      <c r="DGI22"/>
      <c r="DGJ22"/>
      <c r="DGK22"/>
      <c r="DGL22"/>
      <c r="DGM22"/>
      <c r="DGN22"/>
      <c r="DGO22"/>
      <c r="DGP22"/>
      <c r="DGQ22"/>
      <c r="DGR22"/>
      <c r="DGS22"/>
      <c r="DGT22"/>
      <c r="DGU22"/>
      <c r="DGV22"/>
      <c r="DGW22"/>
      <c r="DGX22"/>
      <c r="DGY22"/>
      <c r="DGZ22"/>
      <c r="DHA22"/>
      <c r="DHB22"/>
      <c r="DHC22"/>
      <c r="DHD22"/>
      <c r="DHE22"/>
      <c r="DHF22"/>
      <c r="DHG22"/>
      <c r="DHH22"/>
      <c r="DHI22"/>
      <c r="DHJ22"/>
      <c r="DHK22"/>
      <c r="DHL22"/>
      <c r="DHM22"/>
      <c r="DHN22"/>
      <c r="DHO22"/>
      <c r="DHP22"/>
      <c r="DHQ22"/>
      <c r="DHR22"/>
      <c r="DHS22"/>
      <c r="DHT22"/>
      <c r="DHU22"/>
      <c r="DHV22"/>
      <c r="DHW22"/>
      <c r="DHX22"/>
      <c r="DHY22"/>
      <c r="DHZ22"/>
      <c r="DIA22"/>
      <c r="DIB22"/>
      <c r="DIC22"/>
      <c r="DID22"/>
      <c r="DIE22"/>
      <c r="DIF22"/>
      <c r="DIG22"/>
      <c r="DIH22"/>
      <c r="DII22"/>
      <c r="DIJ22"/>
      <c r="DIK22"/>
      <c r="DIL22"/>
      <c r="DIM22"/>
      <c r="DIN22"/>
      <c r="DIO22"/>
      <c r="DIP22"/>
      <c r="DIQ22"/>
      <c r="DIR22"/>
      <c r="DIS22"/>
      <c r="DIT22"/>
      <c r="DIU22"/>
      <c r="DIV22"/>
      <c r="DIW22"/>
      <c r="DIX22"/>
      <c r="DIY22"/>
      <c r="DIZ22"/>
      <c r="DJA22"/>
      <c r="DJB22"/>
      <c r="DJC22"/>
      <c r="DJD22"/>
      <c r="DJE22"/>
      <c r="DJF22"/>
      <c r="DJG22"/>
      <c r="DJH22"/>
      <c r="DJI22"/>
      <c r="DJJ22"/>
      <c r="DJK22"/>
      <c r="DJL22"/>
      <c r="DJM22"/>
      <c r="DJN22"/>
      <c r="DJO22"/>
      <c r="DJP22"/>
      <c r="DJQ22"/>
      <c r="DJR22"/>
      <c r="DJS22"/>
      <c r="DJT22"/>
      <c r="DJU22"/>
      <c r="DJV22"/>
      <c r="DJW22"/>
      <c r="DJX22"/>
      <c r="DJY22"/>
      <c r="DJZ22"/>
      <c r="DKA22"/>
      <c r="DKB22"/>
      <c r="DKC22"/>
      <c r="DKD22"/>
      <c r="DKE22"/>
      <c r="DKF22"/>
      <c r="DKG22"/>
      <c r="DKH22"/>
      <c r="DKI22"/>
      <c r="DKJ22"/>
      <c r="DKK22"/>
      <c r="DKL22"/>
      <c r="DKM22"/>
      <c r="DKN22"/>
      <c r="DKO22"/>
      <c r="DKP22"/>
      <c r="DKQ22"/>
      <c r="DKR22"/>
      <c r="DKS22"/>
      <c r="DKT22"/>
      <c r="DKU22"/>
      <c r="DKV22"/>
      <c r="DKW22"/>
      <c r="DKX22"/>
      <c r="DKY22"/>
      <c r="DKZ22"/>
      <c r="DLA22"/>
      <c r="DLB22"/>
      <c r="DLC22"/>
      <c r="DLD22"/>
      <c r="DLE22"/>
      <c r="DLF22"/>
      <c r="DLG22"/>
      <c r="DLH22"/>
      <c r="DLI22"/>
      <c r="DLJ22"/>
      <c r="DLK22"/>
      <c r="DLL22"/>
      <c r="DLM22"/>
      <c r="DLN22"/>
      <c r="DLO22"/>
      <c r="DLP22"/>
      <c r="DLQ22"/>
      <c r="DLR22"/>
      <c r="DLS22"/>
      <c r="DLT22"/>
      <c r="DLU22"/>
      <c r="DLV22"/>
      <c r="DLW22"/>
      <c r="DLX22"/>
      <c r="DLY22"/>
      <c r="DLZ22"/>
      <c r="DMA22"/>
      <c r="DMB22"/>
      <c r="DMC22"/>
      <c r="DMD22"/>
      <c r="DME22"/>
      <c r="DMF22"/>
      <c r="DMG22"/>
      <c r="DMH22"/>
      <c r="DMI22"/>
      <c r="DMJ22"/>
      <c r="DMK22"/>
      <c r="DML22"/>
      <c r="DMM22"/>
      <c r="DMN22"/>
      <c r="DMO22"/>
      <c r="DMP22"/>
      <c r="DMQ22"/>
      <c r="DMR22"/>
      <c r="DMS22"/>
      <c r="DMT22"/>
      <c r="DMU22"/>
      <c r="DMV22"/>
      <c r="DMW22"/>
      <c r="DMX22"/>
      <c r="DMY22"/>
      <c r="DMZ22"/>
      <c r="DNA22"/>
      <c r="DNB22"/>
      <c r="DNC22"/>
      <c r="DND22"/>
      <c r="DNE22"/>
      <c r="DNF22"/>
      <c r="DNG22"/>
      <c r="DNH22"/>
      <c r="DNI22"/>
      <c r="DNJ22"/>
      <c r="DNK22"/>
      <c r="DNL22"/>
      <c r="DNM22"/>
      <c r="DNN22"/>
      <c r="DNO22"/>
      <c r="DNP22"/>
      <c r="DNQ22"/>
      <c r="DNR22"/>
      <c r="DNS22"/>
      <c r="DNT22"/>
      <c r="DNU22"/>
      <c r="DNV22"/>
      <c r="DNW22"/>
      <c r="DNX22"/>
      <c r="DNY22"/>
      <c r="DNZ22"/>
      <c r="DOA22"/>
      <c r="DOB22"/>
      <c r="DOC22"/>
      <c r="DOD22"/>
      <c r="DOE22"/>
      <c r="DOF22"/>
      <c r="DOG22"/>
      <c r="DOH22"/>
      <c r="DOI22"/>
      <c r="DOJ22"/>
      <c r="DOK22"/>
      <c r="DOL22"/>
      <c r="DOM22"/>
      <c r="DON22"/>
      <c r="DOO22"/>
      <c r="DOP22"/>
      <c r="DOQ22"/>
      <c r="DOR22"/>
      <c r="DOS22"/>
      <c r="DOT22"/>
      <c r="DOU22"/>
      <c r="DOV22"/>
      <c r="DOW22"/>
      <c r="DOX22"/>
      <c r="DOY22"/>
      <c r="DOZ22"/>
      <c r="DPA22"/>
      <c r="DPB22"/>
      <c r="DPC22"/>
      <c r="DPD22"/>
      <c r="DPE22"/>
      <c r="DPF22"/>
      <c r="DPG22"/>
      <c r="DPH22"/>
      <c r="DPI22"/>
      <c r="DPJ22"/>
      <c r="DPK22"/>
      <c r="DPL22"/>
      <c r="DPM22"/>
      <c r="DPN22"/>
      <c r="DPO22"/>
      <c r="DPP22"/>
      <c r="DPQ22"/>
      <c r="DPR22"/>
      <c r="DPS22"/>
      <c r="DPT22"/>
      <c r="DPU22"/>
      <c r="DPV22"/>
      <c r="DPW22"/>
      <c r="DPX22"/>
      <c r="DPY22"/>
      <c r="DPZ22"/>
      <c r="DQA22"/>
      <c r="DQB22"/>
      <c r="DQC22"/>
      <c r="DQD22"/>
      <c r="DQE22"/>
      <c r="DQF22"/>
      <c r="DQG22"/>
      <c r="DQH22"/>
      <c r="DQI22"/>
      <c r="DQJ22"/>
      <c r="DQK22"/>
      <c r="DQL22"/>
      <c r="DQM22"/>
      <c r="DQN22"/>
      <c r="DQO22"/>
      <c r="DQP22"/>
      <c r="DQQ22"/>
      <c r="DQR22"/>
      <c r="DQS22"/>
      <c r="DQT22"/>
      <c r="DQU22"/>
      <c r="DQV22"/>
      <c r="DQW22"/>
      <c r="DQX22"/>
      <c r="DQY22"/>
      <c r="DQZ22"/>
      <c r="DRA22"/>
      <c r="DRB22"/>
      <c r="DRC22"/>
      <c r="DRD22"/>
      <c r="DRE22"/>
      <c r="DRF22"/>
      <c r="DRG22"/>
      <c r="DRH22"/>
      <c r="DRI22"/>
      <c r="DRJ22"/>
      <c r="DRK22"/>
      <c r="DRL22"/>
      <c r="DRM22"/>
      <c r="DRN22"/>
      <c r="DRO22"/>
      <c r="DRP22"/>
      <c r="DRQ22"/>
      <c r="DRR22"/>
      <c r="DRS22"/>
      <c r="DRT22"/>
      <c r="DRU22"/>
      <c r="DRV22"/>
      <c r="DRW22"/>
      <c r="DRX22"/>
      <c r="DRY22"/>
      <c r="DRZ22"/>
      <c r="DSA22"/>
      <c r="DSB22"/>
      <c r="DSC22"/>
      <c r="DSD22"/>
      <c r="DSE22"/>
      <c r="DSF22"/>
      <c r="DSG22"/>
      <c r="DSH22"/>
      <c r="DSI22"/>
      <c r="DSJ22"/>
      <c r="DSK22"/>
      <c r="DSL22"/>
      <c r="DSM22"/>
      <c r="DSN22"/>
      <c r="DSO22"/>
      <c r="DSP22"/>
      <c r="DSQ22"/>
      <c r="DSR22"/>
      <c r="DSS22"/>
      <c r="DST22"/>
      <c r="DSU22"/>
      <c r="DSV22"/>
      <c r="DSW22"/>
      <c r="DSX22"/>
      <c r="DSY22"/>
      <c r="DSZ22"/>
      <c r="DTA22"/>
      <c r="DTB22"/>
      <c r="DTC22"/>
      <c r="DTD22"/>
      <c r="DTE22"/>
      <c r="DTF22"/>
      <c r="DTG22"/>
      <c r="DTH22"/>
      <c r="DTI22"/>
      <c r="DTJ22"/>
      <c r="DTK22"/>
      <c r="DTL22"/>
      <c r="DTM22"/>
      <c r="DTN22"/>
      <c r="DTO22"/>
      <c r="DTP22"/>
      <c r="DTQ22"/>
      <c r="DTR22"/>
      <c r="DTS22"/>
      <c r="DTT22"/>
      <c r="DTU22"/>
      <c r="DTV22"/>
      <c r="DTW22"/>
      <c r="DTX22"/>
      <c r="DTY22"/>
      <c r="DTZ22"/>
      <c r="DUA22"/>
      <c r="DUB22"/>
      <c r="DUC22"/>
      <c r="DUD22"/>
      <c r="DUE22"/>
      <c r="DUF22"/>
      <c r="DUG22"/>
      <c r="DUH22"/>
      <c r="DUI22"/>
      <c r="DUJ22"/>
      <c r="DUK22"/>
      <c r="DUL22"/>
      <c r="DUM22"/>
      <c r="DUN22"/>
      <c r="DUO22"/>
      <c r="DUP22"/>
      <c r="DUQ22"/>
      <c r="DUR22"/>
      <c r="DUS22"/>
      <c r="DUT22"/>
      <c r="DUU22"/>
      <c r="DUV22"/>
      <c r="DUW22"/>
      <c r="DUX22"/>
      <c r="DUY22"/>
      <c r="DUZ22"/>
      <c r="DVA22"/>
      <c r="DVB22"/>
      <c r="DVC22"/>
      <c r="DVD22"/>
      <c r="DVE22"/>
      <c r="DVF22"/>
      <c r="DVG22"/>
      <c r="DVH22"/>
      <c r="DVI22"/>
      <c r="DVJ22"/>
      <c r="DVK22"/>
      <c r="DVL22"/>
      <c r="DVM22"/>
      <c r="DVN22"/>
      <c r="DVO22"/>
      <c r="DVP22"/>
      <c r="DVQ22"/>
      <c r="DVR22"/>
      <c r="DVS22"/>
      <c r="DVT22"/>
      <c r="DVU22"/>
      <c r="DVV22"/>
      <c r="DVW22"/>
      <c r="DVX22"/>
      <c r="DVY22"/>
      <c r="DVZ22"/>
      <c r="DWA22"/>
      <c r="DWB22"/>
      <c r="DWC22"/>
      <c r="DWD22"/>
      <c r="DWE22"/>
      <c r="DWF22"/>
      <c r="DWG22"/>
      <c r="DWH22"/>
      <c r="DWI22"/>
      <c r="DWJ22"/>
      <c r="DWK22"/>
      <c r="DWL22"/>
      <c r="DWM22"/>
      <c r="DWN22"/>
      <c r="DWO22"/>
      <c r="DWP22"/>
      <c r="DWQ22"/>
      <c r="DWR22"/>
      <c r="DWS22"/>
      <c r="DWT22"/>
      <c r="DWU22"/>
      <c r="DWV22"/>
      <c r="DWW22"/>
      <c r="DWX22"/>
      <c r="DWY22"/>
      <c r="DWZ22"/>
      <c r="DXA22"/>
      <c r="DXB22"/>
      <c r="DXC22"/>
      <c r="DXD22"/>
      <c r="DXE22"/>
      <c r="DXF22"/>
      <c r="DXG22"/>
      <c r="DXH22"/>
      <c r="DXI22"/>
      <c r="DXJ22"/>
      <c r="DXK22"/>
      <c r="DXL22"/>
      <c r="DXM22"/>
      <c r="DXN22"/>
      <c r="DXO22"/>
      <c r="DXP22"/>
      <c r="DXQ22"/>
      <c r="DXR22"/>
      <c r="DXS22"/>
      <c r="DXT22"/>
      <c r="DXU22"/>
      <c r="DXV22"/>
      <c r="DXW22"/>
      <c r="DXX22"/>
      <c r="DXY22"/>
      <c r="DXZ22"/>
      <c r="DYA22"/>
      <c r="DYB22"/>
      <c r="DYC22"/>
      <c r="DYD22"/>
      <c r="DYE22"/>
      <c r="DYF22"/>
      <c r="DYG22"/>
      <c r="DYH22"/>
      <c r="DYI22"/>
      <c r="DYJ22"/>
      <c r="DYK22"/>
      <c r="DYL22"/>
      <c r="DYM22"/>
      <c r="DYN22"/>
      <c r="DYO22"/>
      <c r="DYP22"/>
      <c r="DYQ22"/>
      <c r="DYR22"/>
      <c r="DYS22"/>
      <c r="DYT22"/>
      <c r="DYU22"/>
      <c r="DYV22"/>
      <c r="DYW22"/>
      <c r="DYX22"/>
      <c r="DYY22"/>
      <c r="DYZ22"/>
      <c r="DZA22"/>
      <c r="DZB22"/>
      <c r="DZC22"/>
      <c r="DZD22"/>
      <c r="DZE22"/>
      <c r="DZF22"/>
      <c r="DZG22"/>
      <c r="DZH22"/>
      <c r="DZI22"/>
      <c r="DZJ22"/>
      <c r="DZK22"/>
      <c r="DZL22"/>
      <c r="DZM22"/>
      <c r="DZN22"/>
      <c r="DZO22"/>
      <c r="DZP22"/>
      <c r="DZQ22"/>
      <c r="DZR22"/>
      <c r="DZS22"/>
      <c r="DZT22"/>
      <c r="DZU22"/>
      <c r="DZV22"/>
      <c r="DZW22"/>
      <c r="DZX22"/>
      <c r="DZY22"/>
      <c r="DZZ22"/>
      <c r="EAA22"/>
      <c r="EAB22"/>
      <c r="EAC22"/>
      <c r="EAD22"/>
      <c r="EAE22"/>
      <c r="EAF22"/>
      <c r="EAG22"/>
      <c r="EAH22"/>
      <c r="EAI22"/>
      <c r="EAJ22"/>
      <c r="EAK22"/>
      <c r="EAL22"/>
      <c r="EAM22"/>
      <c r="EAN22"/>
      <c r="EAO22"/>
      <c r="EAP22"/>
      <c r="EAQ22"/>
      <c r="EAR22"/>
      <c r="EAS22"/>
      <c r="EAT22"/>
      <c r="EAU22"/>
      <c r="EAV22"/>
      <c r="EAW22"/>
      <c r="EAX22"/>
      <c r="EAY22"/>
      <c r="EAZ22"/>
      <c r="EBA22"/>
      <c r="EBB22"/>
      <c r="EBC22"/>
      <c r="EBD22"/>
      <c r="EBE22"/>
      <c r="EBF22"/>
      <c r="EBG22"/>
      <c r="EBH22"/>
      <c r="EBI22"/>
      <c r="EBJ22"/>
      <c r="EBK22"/>
      <c r="EBL22"/>
      <c r="EBM22"/>
      <c r="EBN22"/>
      <c r="EBO22"/>
      <c r="EBP22"/>
      <c r="EBQ22"/>
      <c r="EBR22"/>
      <c r="EBS22"/>
      <c r="EBT22"/>
      <c r="EBU22"/>
      <c r="EBV22"/>
      <c r="EBW22"/>
      <c r="EBX22"/>
      <c r="EBY22"/>
      <c r="EBZ22"/>
      <c r="ECA22"/>
      <c r="ECB22"/>
      <c r="ECC22"/>
      <c r="ECD22"/>
      <c r="ECE22"/>
      <c r="ECF22"/>
      <c r="ECG22"/>
      <c r="ECH22"/>
      <c r="ECI22"/>
      <c r="ECJ22"/>
      <c r="ECK22"/>
      <c r="ECL22"/>
      <c r="ECM22"/>
      <c r="ECN22"/>
      <c r="ECO22"/>
      <c r="ECP22"/>
      <c r="ECQ22"/>
      <c r="ECR22"/>
      <c r="ECS22"/>
      <c r="ECT22"/>
      <c r="ECU22"/>
      <c r="ECV22"/>
      <c r="ECW22"/>
      <c r="ECX22"/>
      <c r="ECY22"/>
      <c r="ECZ22"/>
      <c r="EDA22"/>
      <c r="EDB22"/>
      <c r="EDC22"/>
      <c r="EDD22"/>
      <c r="EDE22"/>
      <c r="EDF22"/>
      <c r="EDG22"/>
      <c r="EDH22"/>
      <c r="EDI22"/>
      <c r="EDJ22"/>
      <c r="EDK22"/>
      <c r="EDL22"/>
      <c r="EDM22"/>
      <c r="EDN22"/>
      <c r="EDO22"/>
      <c r="EDP22"/>
      <c r="EDQ22"/>
      <c r="EDR22"/>
      <c r="EDS22"/>
      <c r="EDT22"/>
      <c r="EDU22"/>
      <c r="EDV22"/>
      <c r="EDW22"/>
      <c r="EDX22"/>
      <c r="EDY22"/>
      <c r="EDZ22"/>
      <c r="EEA22"/>
      <c r="EEB22"/>
      <c r="EEC22"/>
      <c r="EED22"/>
      <c r="EEE22"/>
      <c r="EEF22"/>
      <c r="EEG22"/>
      <c r="EEH22"/>
      <c r="EEI22"/>
      <c r="EEJ22"/>
      <c r="EEK22"/>
      <c r="EEL22"/>
      <c r="EEM22"/>
      <c r="EEN22"/>
      <c r="EEO22"/>
      <c r="EEP22"/>
      <c r="EEQ22"/>
      <c r="EER22"/>
      <c r="EES22"/>
      <c r="EET22"/>
      <c r="EEU22"/>
      <c r="EEV22"/>
      <c r="EEW22"/>
      <c r="EEX22"/>
      <c r="EEY22"/>
      <c r="EEZ22"/>
      <c r="EFA22"/>
      <c r="EFB22"/>
      <c r="EFC22"/>
      <c r="EFD22"/>
      <c r="EFE22"/>
      <c r="EFF22"/>
      <c r="EFG22"/>
      <c r="EFH22"/>
      <c r="EFI22"/>
      <c r="EFJ22"/>
      <c r="EFK22"/>
      <c r="EFL22"/>
      <c r="EFM22"/>
      <c r="EFN22"/>
      <c r="EFO22"/>
      <c r="EFP22"/>
      <c r="EFQ22"/>
      <c r="EFR22"/>
      <c r="EFS22"/>
      <c r="EFT22"/>
      <c r="EFU22"/>
      <c r="EFV22"/>
      <c r="EFW22"/>
      <c r="EFX22"/>
      <c r="EFY22"/>
      <c r="EFZ22"/>
      <c r="EGA22"/>
      <c r="EGB22"/>
      <c r="EGC22"/>
      <c r="EGD22"/>
      <c r="EGE22"/>
      <c r="EGF22"/>
      <c r="EGG22"/>
      <c r="EGH22"/>
      <c r="EGI22"/>
      <c r="EGJ22"/>
      <c r="EGK22"/>
      <c r="EGL22"/>
      <c r="EGM22"/>
      <c r="EGN22"/>
      <c r="EGO22"/>
      <c r="EGP22"/>
      <c r="EGQ22"/>
      <c r="EGR22"/>
      <c r="EGS22"/>
      <c r="EGT22"/>
      <c r="EGU22"/>
      <c r="EGV22"/>
      <c r="EGW22"/>
      <c r="EGX22"/>
      <c r="EGY22"/>
      <c r="EGZ22"/>
      <c r="EHA22"/>
      <c r="EHB22"/>
      <c r="EHC22"/>
      <c r="EHD22"/>
      <c r="EHE22"/>
      <c r="EHF22"/>
      <c r="EHG22"/>
      <c r="EHH22"/>
      <c r="EHI22"/>
      <c r="EHJ22"/>
      <c r="EHK22"/>
      <c r="EHL22"/>
      <c r="EHM22"/>
      <c r="EHN22"/>
      <c r="EHO22"/>
      <c r="EHP22"/>
      <c r="EHQ22"/>
      <c r="EHR22"/>
      <c r="EHS22"/>
      <c r="EHT22"/>
      <c r="EHU22"/>
      <c r="EHV22"/>
      <c r="EHW22"/>
      <c r="EHX22"/>
      <c r="EHY22"/>
      <c r="EHZ22"/>
      <c r="EIA22"/>
      <c r="EIB22"/>
      <c r="EIC22"/>
      <c r="EID22"/>
      <c r="EIE22"/>
      <c r="EIF22"/>
      <c r="EIG22"/>
      <c r="EIH22"/>
      <c r="EII22"/>
      <c r="EIJ22"/>
      <c r="EIK22"/>
      <c r="EIL22"/>
      <c r="EIM22"/>
      <c r="EIN22"/>
      <c r="EIO22"/>
      <c r="EIP22"/>
      <c r="EIQ22"/>
      <c r="EIR22"/>
      <c r="EIS22"/>
      <c r="EIT22"/>
      <c r="EIU22"/>
      <c r="EIV22"/>
      <c r="EIW22"/>
      <c r="EIX22"/>
      <c r="EIY22"/>
      <c r="EIZ22"/>
      <c r="EJA22"/>
      <c r="EJB22"/>
      <c r="EJC22"/>
      <c r="EJD22"/>
      <c r="EJE22"/>
      <c r="EJF22"/>
      <c r="EJG22"/>
      <c r="EJH22"/>
      <c r="EJI22"/>
      <c r="EJJ22"/>
      <c r="EJK22"/>
      <c r="EJL22"/>
      <c r="EJM22"/>
      <c r="EJN22"/>
      <c r="EJO22"/>
      <c r="EJP22"/>
      <c r="EJQ22"/>
      <c r="EJR22"/>
      <c r="EJS22"/>
      <c r="EJT22"/>
      <c r="EJU22"/>
      <c r="EJV22"/>
      <c r="EJW22"/>
      <c r="EJX22"/>
      <c r="EJY22"/>
      <c r="EJZ22"/>
      <c r="EKA22"/>
      <c r="EKB22"/>
      <c r="EKC22"/>
      <c r="EKD22"/>
      <c r="EKE22"/>
      <c r="EKF22"/>
      <c r="EKG22"/>
      <c r="EKH22"/>
      <c r="EKI22"/>
      <c r="EKJ22"/>
      <c r="EKK22"/>
      <c r="EKL22"/>
      <c r="EKM22"/>
      <c r="EKN22"/>
      <c r="EKO22"/>
      <c r="EKP22"/>
      <c r="EKQ22"/>
      <c r="EKR22"/>
      <c r="EKS22"/>
      <c r="EKT22"/>
      <c r="EKU22"/>
      <c r="EKV22"/>
      <c r="EKW22"/>
      <c r="EKX22"/>
      <c r="EKY22"/>
      <c r="EKZ22"/>
      <c r="ELA22"/>
      <c r="ELB22"/>
      <c r="ELC22"/>
      <c r="ELD22"/>
      <c r="ELE22"/>
      <c r="ELF22"/>
      <c r="ELG22"/>
      <c r="ELH22"/>
      <c r="ELI22"/>
      <c r="ELJ22"/>
      <c r="ELK22"/>
      <c r="ELL22"/>
      <c r="ELM22"/>
      <c r="ELN22"/>
      <c r="ELO22"/>
      <c r="ELP22"/>
      <c r="ELQ22"/>
      <c r="ELR22"/>
      <c r="ELS22"/>
      <c r="ELT22"/>
      <c r="ELU22"/>
      <c r="ELV22"/>
      <c r="ELW22"/>
      <c r="ELX22"/>
      <c r="ELY22"/>
      <c r="ELZ22"/>
      <c r="EMA22"/>
      <c r="EMB22"/>
      <c r="EMC22"/>
      <c r="EMD22"/>
      <c r="EME22"/>
      <c r="EMF22"/>
      <c r="EMG22"/>
      <c r="EMH22"/>
      <c r="EMI22"/>
      <c r="EMJ22"/>
      <c r="EMK22"/>
      <c r="EML22"/>
      <c r="EMM22"/>
      <c r="EMN22"/>
      <c r="EMO22"/>
      <c r="EMP22"/>
      <c r="EMQ22"/>
      <c r="EMR22"/>
      <c r="EMS22"/>
      <c r="EMT22"/>
      <c r="EMU22"/>
      <c r="EMV22"/>
      <c r="EMW22"/>
      <c r="EMX22"/>
      <c r="EMY22"/>
      <c r="EMZ22"/>
      <c r="ENA22"/>
      <c r="ENB22"/>
      <c r="ENC22"/>
      <c r="END22"/>
      <c r="ENE22"/>
      <c r="ENF22"/>
      <c r="ENG22"/>
      <c r="ENH22"/>
      <c r="ENI22"/>
      <c r="ENJ22"/>
      <c r="ENK22"/>
      <c r="ENL22"/>
      <c r="ENM22"/>
      <c r="ENN22"/>
      <c r="ENO22"/>
      <c r="ENP22"/>
      <c r="ENQ22"/>
      <c r="ENR22"/>
      <c r="ENS22"/>
      <c r="ENT22"/>
      <c r="ENU22"/>
      <c r="ENV22"/>
      <c r="ENW22"/>
      <c r="ENX22"/>
      <c r="ENY22"/>
      <c r="ENZ22"/>
      <c r="EOA22"/>
      <c r="EOB22"/>
      <c r="EOC22"/>
      <c r="EOD22"/>
      <c r="EOE22"/>
      <c r="EOF22"/>
      <c r="EOG22"/>
      <c r="EOH22"/>
      <c r="EOI22"/>
      <c r="EOJ22"/>
      <c r="EOK22"/>
      <c r="EOL22"/>
      <c r="EOM22"/>
      <c r="EON22"/>
      <c r="EOO22"/>
      <c r="EOP22"/>
      <c r="EOQ22"/>
      <c r="EOR22"/>
      <c r="EOS22"/>
      <c r="EOT22"/>
      <c r="EOU22"/>
      <c r="EOV22"/>
      <c r="EOW22"/>
      <c r="EOX22"/>
      <c r="EOY22"/>
      <c r="EOZ22"/>
      <c r="EPA22"/>
      <c r="EPB22"/>
      <c r="EPC22"/>
      <c r="EPD22"/>
      <c r="EPE22"/>
      <c r="EPF22"/>
      <c r="EPG22"/>
      <c r="EPH22"/>
      <c r="EPI22"/>
      <c r="EPJ22"/>
      <c r="EPK22"/>
      <c r="EPL22"/>
      <c r="EPM22"/>
      <c r="EPN22"/>
      <c r="EPO22"/>
      <c r="EPP22"/>
      <c r="EPQ22"/>
      <c r="EPR22"/>
      <c r="EPS22"/>
      <c r="EPT22"/>
      <c r="EPU22"/>
      <c r="EPV22"/>
      <c r="EPW22"/>
      <c r="EPX22"/>
      <c r="EPY22"/>
      <c r="EPZ22"/>
      <c r="EQA22"/>
      <c r="EQB22"/>
      <c r="EQC22"/>
      <c r="EQD22"/>
      <c r="EQE22"/>
      <c r="EQF22"/>
      <c r="EQG22"/>
      <c r="EQH22"/>
      <c r="EQI22"/>
      <c r="EQJ22"/>
      <c r="EQK22"/>
      <c r="EQL22"/>
      <c r="EQM22"/>
      <c r="EQN22"/>
      <c r="EQO22"/>
      <c r="EQP22"/>
      <c r="EQQ22"/>
      <c r="EQR22"/>
      <c r="EQS22"/>
      <c r="EQT22"/>
      <c r="EQU22"/>
      <c r="EQV22"/>
      <c r="EQW22"/>
      <c r="EQX22"/>
      <c r="EQY22"/>
      <c r="EQZ22"/>
      <c r="ERA22"/>
      <c r="ERB22"/>
      <c r="ERC22"/>
      <c r="ERD22"/>
      <c r="ERE22"/>
      <c r="ERF22"/>
      <c r="ERG22"/>
      <c r="ERH22"/>
      <c r="ERI22"/>
      <c r="ERJ22"/>
      <c r="ERK22"/>
      <c r="ERL22"/>
      <c r="ERM22"/>
      <c r="ERN22"/>
      <c r="ERO22"/>
      <c r="ERP22"/>
      <c r="ERQ22"/>
      <c r="ERR22"/>
      <c r="ERS22"/>
      <c r="ERT22"/>
      <c r="ERU22"/>
      <c r="ERV22"/>
      <c r="ERW22"/>
      <c r="ERX22"/>
      <c r="ERY22"/>
      <c r="ERZ22"/>
      <c r="ESA22"/>
      <c r="ESB22"/>
      <c r="ESC22"/>
      <c r="ESD22"/>
      <c r="ESE22"/>
      <c r="ESF22"/>
      <c r="ESG22"/>
      <c r="ESH22"/>
      <c r="ESI22"/>
      <c r="ESJ22"/>
      <c r="ESK22"/>
      <c r="ESL22"/>
      <c r="ESM22"/>
      <c r="ESN22"/>
      <c r="ESO22"/>
      <c r="ESP22"/>
      <c r="ESQ22"/>
      <c r="ESR22"/>
      <c r="ESS22"/>
      <c r="EST22"/>
      <c r="ESU22"/>
      <c r="ESV22"/>
      <c r="ESW22"/>
      <c r="ESX22"/>
      <c r="ESY22"/>
      <c r="ESZ22"/>
      <c r="ETA22"/>
      <c r="ETB22"/>
      <c r="ETC22"/>
      <c r="ETD22"/>
      <c r="ETE22"/>
      <c r="ETF22"/>
      <c r="ETG22"/>
      <c r="ETH22"/>
      <c r="ETI22"/>
      <c r="ETJ22"/>
      <c r="ETK22"/>
      <c r="ETL22"/>
      <c r="ETM22"/>
      <c r="ETN22"/>
      <c r="ETO22"/>
      <c r="ETP22"/>
      <c r="ETQ22"/>
      <c r="ETR22"/>
      <c r="ETS22"/>
      <c r="ETT22"/>
      <c r="ETU22"/>
      <c r="ETV22"/>
      <c r="ETW22"/>
      <c r="ETX22"/>
      <c r="ETY22"/>
      <c r="ETZ22"/>
      <c r="EUA22"/>
      <c r="EUB22"/>
      <c r="EUC22"/>
      <c r="EUD22"/>
      <c r="EUE22"/>
      <c r="EUF22"/>
      <c r="EUG22"/>
      <c r="EUH22"/>
      <c r="EUI22"/>
      <c r="EUJ22"/>
      <c r="EUK22"/>
      <c r="EUL22"/>
      <c r="EUM22"/>
      <c r="EUN22"/>
      <c r="EUO22"/>
      <c r="EUP22"/>
      <c r="EUQ22"/>
      <c r="EUR22"/>
      <c r="EUS22"/>
      <c r="EUT22"/>
      <c r="EUU22"/>
      <c r="EUV22"/>
      <c r="EUW22"/>
      <c r="EUX22"/>
      <c r="EUY22"/>
      <c r="EUZ22"/>
      <c r="EVA22"/>
      <c r="EVB22"/>
      <c r="EVC22"/>
      <c r="EVD22"/>
      <c r="EVE22"/>
      <c r="EVF22"/>
      <c r="EVG22"/>
      <c r="EVH22"/>
      <c r="EVI22"/>
      <c r="EVJ22"/>
      <c r="EVK22"/>
      <c r="EVL22"/>
      <c r="EVM22"/>
      <c r="EVN22"/>
      <c r="EVO22"/>
      <c r="EVP22"/>
      <c r="EVQ22"/>
      <c r="EVR22"/>
      <c r="EVS22"/>
      <c r="EVT22"/>
      <c r="EVU22"/>
      <c r="EVV22"/>
      <c r="EVW22"/>
      <c r="EVX22"/>
      <c r="EVY22"/>
      <c r="EVZ22"/>
      <c r="EWA22"/>
      <c r="EWB22"/>
      <c r="EWC22"/>
      <c r="EWD22"/>
      <c r="EWE22"/>
      <c r="EWF22"/>
      <c r="EWG22"/>
      <c r="EWH22"/>
      <c r="EWI22"/>
      <c r="EWJ22"/>
      <c r="EWK22"/>
      <c r="EWL22"/>
      <c r="EWM22"/>
      <c r="EWN22"/>
      <c r="EWO22"/>
      <c r="EWP22"/>
      <c r="EWQ22"/>
      <c r="EWR22"/>
      <c r="EWS22"/>
      <c r="EWT22"/>
      <c r="EWU22"/>
      <c r="EWV22"/>
      <c r="EWW22"/>
      <c r="EWX22"/>
      <c r="EWY22"/>
      <c r="EWZ22"/>
      <c r="EXA22"/>
      <c r="EXB22"/>
      <c r="EXC22"/>
      <c r="EXD22"/>
      <c r="EXE22"/>
      <c r="EXF22"/>
      <c r="EXG22"/>
      <c r="EXH22"/>
      <c r="EXI22"/>
      <c r="EXJ22"/>
      <c r="EXK22"/>
      <c r="EXL22"/>
      <c r="EXM22"/>
      <c r="EXN22"/>
      <c r="EXO22"/>
      <c r="EXP22"/>
      <c r="EXQ22"/>
      <c r="EXR22"/>
      <c r="EXS22"/>
      <c r="EXT22"/>
      <c r="EXU22"/>
      <c r="EXV22"/>
      <c r="EXW22"/>
      <c r="EXX22"/>
      <c r="EXY22"/>
      <c r="EXZ22"/>
      <c r="EYA22"/>
      <c r="EYB22"/>
      <c r="EYC22"/>
      <c r="EYD22"/>
      <c r="EYE22"/>
      <c r="EYF22"/>
      <c r="EYG22"/>
      <c r="EYH22"/>
      <c r="EYI22"/>
      <c r="EYJ22"/>
      <c r="EYK22"/>
      <c r="EYL22"/>
      <c r="EYM22"/>
      <c r="EYN22"/>
      <c r="EYO22"/>
      <c r="EYP22"/>
      <c r="EYQ22"/>
      <c r="EYR22"/>
      <c r="EYS22"/>
      <c r="EYT22"/>
      <c r="EYU22"/>
      <c r="EYV22"/>
      <c r="EYW22"/>
      <c r="EYX22"/>
      <c r="EYY22"/>
      <c r="EYZ22"/>
      <c r="EZA22"/>
      <c r="EZB22"/>
      <c r="EZC22"/>
      <c r="EZD22"/>
      <c r="EZE22"/>
      <c r="EZF22"/>
      <c r="EZG22"/>
      <c r="EZH22"/>
      <c r="EZI22"/>
      <c r="EZJ22"/>
      <c r="EZK22"/>
      <c r="EZL22"/>
      <c r="EZM22"/>
      <c r="EZN22"/>
      <c r="EZO22"/>
      <c r="EZP22"/>
      <c r="EZQ22"/>
      <c r="EZR22"/>
      <c r="EZS22"/>
      <c r="EZT22"/>
      <c r="EZU22"/>
      <c r="EZV22"/>
      <c r="EZW22"/>
      <c r="EZX22"/>
      <c r="EZY22"/>
      <c r="EZZ22"/>
      <c r="FAA22"/>
      <c r="FAB22"/>
      <c r="FAC22"/>
      <c r="FAD22"/>
      <c r="FAE22"/>
      <c r="FAF22"/>
      <c r="FAG22"/>
      <c r="FAH22"/>
      <c r="FAI22"/>
      <c r="FAJ22"/>
      <c r="FAK22"/>
      <c r="FAL22"/>
      <c r="FAM22"/>
      <c r="FAN22"/>
      <c r="FAO22"/>
      <c r="FAP22"/>
      <c r="FAQ22"/>
      <c r="FAR22"/>
      <c r="FAS22"/>
      <c r="FAT22"/>
      <c r="FAU22"/>
      <c r="FAV22"/>
      <c r="FAW22"/>
      <c r="FAX22"/>
      <c r="FAY22"/>
      <c r="FAZ22"/>
      <c r="FBA22"/>
      <c r="FBB22"/>
      <c r="FBC22"/>
      <c r="FBD22"/>
      <c r="FBE22"/>
      <c r="FBF22"/>
      <c r="FBG22"/>
      <c r="FBH22"/>
      <c r="FBI22"/>
      <c r="FBJ22"/>
      <c r="FBK22"/>
      <c r="FBL22"/>
      <c r="FBM22"/>
      <c r="FBN22"/>
      <c r="FBO22"/>
      <c r="FBP22"/>
      <c r="FBQ22"/>
      <c r="FBR22"/>
      <c r="FBS22"/>
      <c r="FBT22"/>
      <c r="FBU22"/>
      <c r="FBV22"/>
      <c r="FBW22"/>
      <c r="FBX22"/>
      <c r="FBY22"/>
      <c r="FBZ22"/>
      <c r="FCA22"/>
      <c r="FCB22"/>
      <c r="FCC22"/>
      <c r="FCD22"/>
      <c r="FCE22"/>
      <c r="FCF22"/>
      <c r="FCG22"/>
      <c r="FCH22"/>
      <c r="FCI22"/>
      <c r="FCJ22"/>
      <c r="FCK22"/>
      <c r="FCL22"/>
      <c r="FCM22"/>
      <c r="FCN22"/>
      <c r="FCO22"/>
      <c r="FCP22"/>
      <c r="FCQ22"/>
      <c r="FCR22"/>
      <c r="FCS22"/>
      <c r="FCT22"/>
      <c r="FCU22"/>
      <c r="FCV22"/>
      <c r="FCW22"/>
      <c r="FCX22"/>
      <c r="FCY22"/>
      <c r="FCZ22"/>
      <c r="FDA22"/>
      <c r="FDB22"/>
      <c r="FDC22"/>
      <c r="FDD22"/>
      <c r="FDE22"/>
      <c r="FDF22"/>
      <c r="FDG22"/>
      <c r="FDH22"/>
      <c r="FDI22"/>
      <c r="FDJ22"/>
      <c r="FDK22"/>
      <c r="FDL22"/>
      <c r="FDM22"/>
      <c r="FDN22"/>
      <c r="FDO22"/>
      <c r="FDP22"/>
      <c r="FDQ22"/>
      <c r="FDR22"/>
      <c r="FDS22"/>
      <c r="FDT22"/>
      <c r="FDU22"/>
      <c r="FDV22"/>
      <c r="FDW22"/>
      <c r="FDX22"/>
      <c r="FDY22"/>
      <c r="FDZ22"/>
      <c r="FEA22"/>
      <c r="FEB22"/>
      <c r="FEC22"/>
      <c r="FED22"/>
      <c r="FEE22"/>
      <c r="FEF22"/>
      <c r="FEG22"/>
      <c r="FEH22"/>
      <c r="FEI22"/>
      <c r="FEJ22"/>
      <c r="FEK22"/>
      <c r="FEL22"/>
      <c r="FEM22"/>
      <c r="FEN22"/>
      <c r="FEO22"/>
      <c r="FEP22"/>
      <c r="FEQ22"/>
      <c r="FER22"/>
      <c r="FES22"/>
      <c r="FET22"/>
      <c r="FEU22"/>
      <c r="FEV22"/>
      <c r="FEW22"/>
      <c r="FEX22"/>
      <c r="FEY22"/>
      <c r="FEZ22"/>
      <c r="FFA22"/>
      <c r="FFB22"/>
      <c r="FFC22"/>
      <c r="FFD22"/>
      <c r="FFE22"/>
      <c r="FFF22"/>
      <c r="FFG22"/>
      <c r="FFH22"/>
      <c r="FFI22"/>
      <c r="FFJ22"/>
      <c r="FFK22"/>
      <c r="FFL22"/>
      <c r="FFM22"/>
      <c r="FFN22"/>
      <c r="FFO22"/>
      <c r="FFP22"/>
      <c r="FFQ22"/>
      <c r="FFR22"/>
      <c r="FFS22"/>
      <c r="FFT22"/>
      <c r="FFU22"/>
      <c r="FFV22"/>
      <c r="FFW22"/>
      <c r="FFX22"/>
      <c r="FFY22"/>
      <c r="FFZ22"/>
      <c r="FGA22"/>
      <c r="FGB22"/>
      <c r="FGC22"/>
      <c r="FGD22"/>
      <c r="FGE22"/>
      <c r="FGF22"/>
      <c r="FGG22"/>
      <c r="FGH22"/>
      <c r="FGI22"/>
      <c r="FGJ22"/>
      <c r="FGK22"/>
      <c r="FGL22"/>
      <c r="FGM22"/>
      <c r="FGN22"/>
      <c r="FGO22"/>
      <c r="FGP22"/>
      <c r="FGQ22"/>
      <c r="FGR22"/>
      <c r="FGS22"/>
      <c r="FGT22"/>
      <c r="FGU22"/>
      <c r="FGV22"/>
      <c r="FGW22"/>
      <c r="FGX22"/>
      <c r="FGY22"/>
      <c r="FGZ22"/>
      <c r="FHA22"/>
      <c r="FHB22"/>
      <c r="FHC22"/>
      <c r="FHD22"/>
      <c r="FHE22"/>
      <c r="FHF22"/>
      <c r="FHG22"/>
      <c r="FHH22"/>
      <c r="FHI22"/>
      <c r="FHJ22"/>
      <c r="FHK22"/>
      <c r="FHL22"/>
      <c r="FHM22"/>
      <c r="FHN22"/>
      <c r="FHO22"/>
      <c r="FHP22"/>
      <c r="FHQ22"/>
      <c r="FHR22"/>
      <c r="FHS22"/>
      <c r="FHT22"/>
      <c r="FHU22"/>
      <c r="FHV22"/>
      <c r="FHW22"/>
      <c r="FHX22"/>
      <c r="FHY22"/>
      <c r="FHZ22"/>
      <c r="FIA22"/>
      <c r="FIB22"/>
      <c r="FIC22"/>
      <c r="FID22"/>
      <c r="FIE22"/>
      <c r="FIF22"/>
      <c r="FIG22"/>
      <c r="FIH22"/>
      <c r="FII22"/>
      <c r="FIJ22"/>
      <c r="FIK22"/>
      <c r="FIL22"/>
      <c r="FIM22"/>
      <c r="FIN22"/>
      <c r="FIO22"/>
      <c r="FIP22"/>
      <c r="FIQ22"/>
      <c r="FIR22"/>
      <c r="FIS22"/>
      <c r="FIT22"/>
      <c r="FIU22"/>
      <c r="FIV22"/>
      <c r="FIW22"/>
      <c r="FIX22"/>
      <c r="FIY22"/>
      <c r="FIZ22"/>
      <c r="FJA22"/>
      <c r="FJB22"/>
      <c r="FJC22"/>
      <c r="FJD22"/>
      <c r="FJE22"/>
      <c r="FJF22"/>
      <c r="FJG22"/>
      <c r="FJH22"/>
      <c r="FJI22"/>
      <c r="FJJ22"/>
      <c r="FJK22"/>
      <c r="FJL22"/>
      <c r="FJM22"/>
      <c r="FJN22"/>
      <c r="FJO22"/>
      <c r="FJP22"/>
      <c r="FJQ22"/>
      <c r="FJR22"/>
      <c r="FJS22"/>
      <c r="FJT22"/>
      <c r="FJU22"/>
      <c r="FJV22"/>
      <c r="FJW22"/>
      <c r="FJX22"/>
      <c r="FJY22"/>
      <c r="FJZ22"/>
      <c r="FKA22"/>
      <c r="FKB22"/>
      <c r="FKC22"/>
      <c r="FKD22"/>
      <c r="FKE22"/>
      <c r="FKF22"/>
      <c r="FKG22"/>
      <c r="FKH22"/>
      <c r="FKI22"/>
      <c r="FKJ22"/>
      <c r="FKK22"/>
      <c r="FKL22"/>
      <c r="FKM22"/>
      <c r="FKN22"/>
      <c r="FKO22"/>
      <c r="FKP22"/>
      <c r="FKQ22"/>
      <c r="FKR22"/>
      <c r="FKS22"/>
      <c r="FKT22"/>
      <c r="FKU22"/>
      <c r="FKV22"/>
      <c r="FKW22"/>
      <c r="FKX22"/>
      <c r="FKY22"/>
      <c r="FKZ22"/>
      <c r="FLA22"/>
      <c r="FLB22"/>
      <c r="FLC22"/>
      <c r="FLD22"/>
      <c r="FLE22"/>
      <c r="FLF22"/>
      <c r="FLG22"/>
      <c r="FLH22"/>
      <c r="FLI22"/>
      <c r="FLJ22"/>
      <c r="FLK22"/>
      <c r="FLL22"/>
      <c r="FLM22"/>
      <c r="FLN22"/>
      <c r="FLO22"/>
      <c r="FLP22"/>
      <c r="FLQ22"/>
      <c r="FLR22"/>
      <c r="FLS22"/>
      <c r="FLT22"/>
      <c r="FLU22"/>
      <c r="FLV22"/>
      <c r="FLW22"/>
      <c r="FLX22"/>
      <c r="FLY22"/>
      <c r="FLZ22"/>
      <c r="FMA22"/>
      <c r="FMB22"/>
      <c r="FMC22"/>
      <c r="FMD22"/>
      <c r="FME22"/>
      <c r="FMF22"/>
      <c r="FMG22"/>
      <c r="FMH22"/>
      <c r="FMI22"/>
      <c r="FMJ22"/>
      <c r="FMK22"/>
      <c r="FML22"/>
      <c r="FMM22"/>
      <c r="FMN22"/>
      <c r="FMO22"/>
      <c r="FMP22"/>
      <c r="FMQ22"/>
      <c r="FMR22"/>
      <c r="FMS22"/>
      <c r="FMT22"/>
      <c r="FMU22"/>
      <c r="FMV22"/>
      <c r="FMW22"/>
      <c r="FMX22"/>
      <c r="FMY22"/>
      <c r="FMZ22"/>
      <c r="FNA22"/>
      <c r="FNB22"/>
      <c r="FNC22"/>
      <c r="FND22"/>
      <c r="FNE22"/>
      <c r="FNF22"/>
      <c r="FNG22"/>
      <c r="FNH22"/>
      <c r="FNI22"/>
      <c r="FNJ22"/>
      <c r="FNK22"/>
      <c r="FNL22"/>
      <c r="FNM22"/>
      <c r="FNN22"/>
      <c r="FNO22"/>
      <c r="FNP22"/>
      <c r="FNQ22"/>
      <c r="FNR22"/>
      <c r="FNS22"/>
      <c r="FNT22"/>
      <c r="FNU22"/>
      <c r="FNV22"/>
      <c r="FNW22"/>
      <c r="FNX22"/>
      <c r="FNY22"/>
      <c r="FNZ22"/>
      <c r="FOA22"/>
      <c r="FOB22"/>
      <c r="FOC22"/>
      <c r="FOD22"/>
      <c r="FOE22"/>
      <c r="FOF22"/>
      <c r="FOG22"/>
      <c r="FOH22"/>
      <c r="FOI22"/>
      <c r="FOJ22"/>
      <c r="FOK22"/>
      <c r="FOL22"/>
      <c r="FOM22"/>
      <c r="FON22"/>
      <c r="FOO22"/>
      <c r="FOP22"/>
      <c r="FOQ22"/>
      <c r="FOR22"/>
      <c r="FOS22"/>
      <c r="FOT22"/>
      <c r="FOU22"/>
      <c r="FOV22"/>
      <c r="FOW22"/>
      <c r="FOX22"/>
      <c r="FOY22"/>
      <c r="FOZ22"/>
      <c r="FPA22"/>
      <c r="FPB22"/>
      <c r="FPC22"/>
      <c r="FPD22"/>
      <c r="FPE22"/>
      <c r="FPF22"/>
      <c r="FPG22"/>
      <c r="FPH22"/>
      <c r="FPI22"/>
      <c r="FPJ22"/>
      <c r="FPK22"/>
      <c r="FPL22"/>
      <c r="FPM22"/>
      <c r="FPN22"/>
      <c r="FPO22"/>
      <c r="FPP22"/>
      <c r="FPQ22"/>
      <c r="FPR22"/>
      <c r="FPS22"/>
      <c r="FPT22"/>
      <c r="FPU22"/>
      <c r="FPV22"/>
      <c r="FPW22"/>
      <c r="FPX22"/>
      <c r="FPY22"/>
      <c r="FPZ22"/>
      <c r="FQA22"/>
      <c r="FQB22"/>
      <c r="FQC22"/>
      <c r="FQD22"/>
      <c r="FQE22"/>
      <c r="FQF22"/>
      <c r="FQG22"/>
      <c r="FQH22"/>
      <c r="FQI22"/>
      <c r="FQJ22"/>
      <c r="FQK22"/>
      <c r="FQL22"/>
      <c r="FQM22"/>
      <c r="FQN22"/>
      <c r="FQO22"/>
      <c r="FQP22"/>
      <c r="FQQ22"/>
      <c r="FQR22"/>
      <c r="FQS22"/>
      <c r="FQT22"/>
      <c r="FQU22"/>
      <c r="FQV22"/>
      <c r="FQW22"/>
      <c r="FQX22"/>
      <c r="FQY22"/>
      <c r="FQZ22"/>
      <c r="FRA22"/>
      <c r="FRB22"/>
      <c r="FRC22"/>
      <c r="FRD22"/>
      <c r="FRE22"/>
      <c r="FRF22"/>
      <c r="FRG22"/>
      <c r="FRH22"/>
      <c r="FRI22"/>
      <c r="FRJ22"/>
      <c r="FRK22"/>
      <c r="FRL22"/>
      <c r="FRM22"/>
      <c r="FRN22"/>
      <c r="FRO22"/>
      <c r="FRP22"/>
      <c r="FRQ22"/>
      <c r="FRR22"/>
      <c r="FRS22"/>
      <c r="FRT22"/>
      <c r="FRU22"/>
      <c r="FRV22"/>
      <c r="FRW22"/>
      <c r="FRX22"/>
      <c r="FRY22"/>
      <c r="FRZ22"/>
      <c r="FSA22"/>
      <c r="FSB22"/>
      <c r="FSC22"/>
      <c r="FSD22"/>
      <c r="FSE22"/>
      <c r="FSF22"/>
      <c r="FSG22"/>
      <c r="FSH22"/>
      <c r="FSI22"/>
      <c r="FSJ22"/>
      <c r="FSK22"/>
      <c r="FSL22"/>
      <c r="FSM22"/>
      <c r="FSN22"/>
      <c r="FSO22"/>
      <c r="FSP22"/>
      <c r="FSQ22"/>
      <c r="FSR22"/>
      <c r="FSS22"/>
      <c r="FST22"/>
      <c r="FSU22"/>
      <c r="FSV22"/>
      <c r="FSW22"/>
      <c r="FSX22"/>
      <c r="FSY22"/>
      <c r="FSZ22"/>
      <c r="FTA22"/>
      <c r="FTB22"/>
      <c r="FTC22"/>
      <c r="FTD22"/>
      <c r="FTE22"/>
      <c r="FTF22"/>
      <c r="FTG22"/>
      <c r="FTH22"/>
      <c r="FTI22"/>
      <c r="FTJ22"/>
      <c r="FTK22"/>
      <c r="FTL22"/>
      <c r="FTM22"/>
      <c r="FTN22"/>
      <c r="FTO22"/>
      <c r="FTP22"/>
      <c r="FTQ22"/>
      <c r="FTR22"/>
      <c r="FTS22"/>
      <c r="FTT22"/>
      <c r="FTU22"/>
      <c r="FTV22"/>
      <c r="FTW22"/>
      <c r="FTX22"/>
      <c r="FTY22"/>
      <c r="FTZ22"/>
      <c r="FUA22"/>
      <c r="FUB22"/>
      <c r="FUC22"/>
      <c r="FUD22"/>
      <c r="FUE22"/>
      <c r="FUF22"/>
      <c r="FUG22"/>
      <c r="FUH22"/>
      <c r="FUI22"/>
      <c r="FUJ22"/>
      <c r="FUK22"/>
      <c r="FUL22"/>
      <c r="FUM22"/>
      <c r="FUN22"/>
      <c r="FUO22"/>
      <c r="FUP22"/>
      <c r="FUQ22"/>
      <c r="FUR22"/>
      <c r="FUS22"/>
      <c r="FUT22"/>
      <c r="FUU22"/>
      <c r="FUV22"/>
      <c r="FUW22"/>
      <c r="FUX22"/>
      <c r="FUY22"/>
      <c r="FUZ22"/>
      <c r="FVA22"/>
      <c r="FVB22"/>
      <c r="FVC22"/>
      <c r="FVD22"/>
      <c r="FVE22"/>
      <c r="FVF22"/>
      <c r="FVG22"/>
      <c r="FVH22"/>
      <c r="FVI22"/>
      <c r="FVJ22"/>
      <c r="FVK22"/>
      <c r="FVL22"/>
      <c r="FVM22"/>
      <c r="FVN22"/>
      <c r="FVO22"/>
      <c r="FVP22"/>
      <c r="FVQ22"/>
      <c r="FVR22"/>
      <c r="FVS22"/>
      <c r="FVT22"/>
      <c r="FVU22"/>
      <c r="FVV22"/>
      <c r="FVW22"/>
      <c r="FVX22"/>
      <c r="FVY22"/>
      <c r="FVZ22"/>
      <c r="FWA22"/>
      <c r="FWB22"/>
      <c r="FWC22"/>
      <c r="FWD22"/>
      <c r="FWE22"/>
      <c r="FWF22"/>
      <c r="FWG22"/>
      <c r="FWH22"/>
      <c r="FWI22"/>
      <c r="FWJ22"/>
      <c r="FWK22"/>
      <c r="FWL22"/>
      <c r="FWM22"/>
      <c r="FWN22"/>
      <c r="FWO22"/>
      <c r="FWP22"/>
      <c r="FWQ22"/>
      <c r="FWR22"/>
      <c r="FWS22"/>
      <c r="FWT22"/>
      <c r="FWU22"/>
      <c r="FWV22"/>
      <c r="FWW22"/>
      <c r="FWX22"/>
      <c r="FWY22"/>
      <c r="FWZ22"/>
      <c r="FXA22"/>
      <c r="FXB22"/>
      <c r="FXC22"/>
      <c r="FXD22"/>
      <c r="FXE22"/>
      <c r="FXF22"/>
      <c r="FXG22"/>
      <c r="FXH22"/>
      <c r="FXI22"/>
      <c r="FXJ22"/>
      <c r="FXK22"/>
      <c r="FXL22"/>
      <c r="FXM22"/>
      <c r="FXN22"/>
      <c r="FXO22"/>
      <c r="FXP22"/>
      <c r="FXQ22"/>
      <c r="FXR22"/>
      <c r="FXS22"/>
      <c r="FXT22"/>
      <c r="FXU22"/>
      <c r="FXV22"/>
      <c r="FXW22"/>
      <c r="FXX22"/>
      <c r="FXY22"/>
      <c r="FXZ22"/>
      <c r="FYA22"/>
      <c r="FYB22"/>
      <c r="FYC22"/>
      <c r="FYD22"/>
      <c r="FYE22"/>
      <c r="FYF22"/>
      <c r="FYG22"/>
      <c r="FYH22"/>
      <c r="FYI22"/>
      <c r="FYJ22"/>
      <c r="FYK22"/>
      <c r="FYL22"/>
      <c r="FYM22"/>
      <c r="FYN22"/>
      <c r="FYO22"/>
      <c r="FYP22"/>
      <c r="FYQ22"/>
      <c r="FYR22"/>
      <c r="FYS22"/>
      <c r="FYT22"/>
      <c r="FYU22"/>
      <c r="FYV22"/>
      <c r="FYW22"/>
      <c r="FYX22"/>
      <c r="FYY22"/>
      <c r="FYZ22"/>
      <c r="FZA22"/>
      <c r="FZB22"/>
      <c r="FZC22"/>
      <c r="FZD22"/>
      <c r="FZE22"/>
      <c r="FZF22"/>
      <c r="FZG22"/>
      <c r="FZH22"/>
      <c r="FZI22"/>
      <c r="FZJ22"/>
      <c r="FZK22"/>
      <c r="FZL22"/>
      <c r="FZM22"/>
      <c r="FZN22"/>
      <c r="FZO22"/>
      <c r="FZP22"/>
      <c r="FZQ22"/>
      <c r="FZR22"/>
      <c r="FZS22"/>
      <c r="FZT22"/>
      <c r="FZU22"/>
      <c r="FZV22"/>
      <c r="FZW22"/>
      <c r="FZX22"/>
      <c r="FZY22"/>
      <c r="FZZ22"/>
      <c r="GAA22"/>
      <c r="GAB22"/>
      <c r="GAC22"/>
      <c r="GAD22"/>
      <c r="GAE22"/>
      <c r="GAF22"/>
      <c r="GAG22"/>
      <c r="GAH22"/>
      <c r="GAI22"/>
      <c r="GAJ22"/>
      <c r="GAK22"/>
      <c r="GAL22"/>
      <c r="GAM22"/>
      <c r="GAN22"/>
      <c r="GAO22"/>
      <c r="GAP22"/>
      <c r="GAQ22"/>
      <c r="GAR22"/>
      <c r="GAS22"/>
      <c r="GAT22"/>
      <c r="GAU22"/>
      <c r="GAV22"/>
      <c r="GAW22"/>
      <c r="GAX22"/>
      <c r="GAY22"/>
      <c r="GAZ22"/>
      <c r="GBA22"/>
      <c r="GBB22"/>
      <c r="GBC22"/>
      <c r="GBD22"/>
      <c r="GBE22"/>
      <c r="GBF22"/>
      <c r="GBG22"/>
      <c r="GBH22"/>
      <c r="GBI22"/>
      <c r="GBJ22"/>
      <c r="GBK22"/>
      <c r="GBL22"/>
      <c r="GBM22"/>
      <c r="GBN22"/>
      <c r="GBO22"/>
      <c r="GBP22"/>
      <c r="GBQ22"/>
      <c r="GBR22"/>
      <c r="GBS22"/>
      <c r="GBT22"/>
      <c r="GBU22"/>
      <c r="GBV22"/>
      <c r="GBW22"/>
      <c r="GBX22"/>
      <c r="GBY22"/>
      <c r="GBZ22"/>
      <c r="GCA22"/>
      <c r="GCB22"/>
      <c r="GCC22"/>
      <c r="GCD22"/>
      <c r="GCE22"/>
      <c r="GCF22"/>
      <c r="GCG22"/>
      <c r="GCH22"/>
      <c r="GCI22"/>
      <c r="GCJ22"/>
      <c r="GCK22"/>
      <c r="GCL22"/>
      <c r="GCM22"/>
      <c r="GCN22"/>
      <c r="GCO22"/>
      <c r="GCP22"/>
      <c r="GCQ22"/>
      <c r="GCR22"/>
      <c r="GCS22"/>
      <c r="GCT22"/>
      <c r="GCU22"/>
      <c r="GCV22"/>
      <c r="GCW22"/>
      <c r="GCX22"/>
      <c r="GCY22"/>
      <c r="GCZ22"/>
      <c r="GDA22"/>
      <c r="GDB22"/>
      <c r="GDC22"/>
      <c r="GDD22"/>
      <c r="GDE22"/>
      <c r="GDF22"/>
      <c r="GDG22"/>
      <c r="GDH22"/>
      <c r="GDI22"/>
      <c r="GDJ22"/>
      <c r="GDK22"/>
      <c r="GDL22"/>
      <c r="GDM22"/>
      <c r="GDN22"/>
      <c r="GDO22"/>
      <c r="GDP22"/>
      <c r="GDQ22"/>
      <c r="GDR22"/>
      <c r="GDS22"/>
      <c r="GDT22"/>
      <c r="GDU22"/>
      <c r="GDV22"/>
      <c r="GDW22"/>
      <c r="GDX22"/>
      <c r="GDY22"/>
      <c r="GDZ22"/>
      <c r="GEA22"/>
      <c r="GEB22"/>
      <c r="GEC22"/>
      <c r="GED22"/>
      <c r="GEE22"/>
      <c r="GEF22"/>
      <c r="GEG22"/>
      <c r="GEH22"/>
      <c r="GEI22"/>
      <c r="GEJ22"/>
      <c r="GEK22"/>
      <c r="GEL22"/>
      <c r="GEM22"/>
      <c r="GEN22"/>
      <c r="GEO22"/>
      <c r="GEP22"/>
      <c r="GEQ22"/>
      <c r="GER22"/>
      <c r="GES22"/>
      <c r="GET22"/>
      <c r="GEU22"/>
      <c r="GEV22"/>
      <c r="GEW22"/>
      <c r="GEX22"/>
      <c r="GEY22"/>
      <c r="GEZ22"/>
      <c r="GFA22"/>
      <c r="GFB22"/>
      <c r="GFC22"/>
      <c r="GFD22"/>
      <c r="GFE22"/>
      <c r="GFF22"/>
      <c r="GFG22"/>
      <c r="GFH22"/>
      <c r="GFI22"/>
      <c r="GFJ22"/>
      <c r="GFK22"/>
      <c r="GFL22"/>
      <c r="GFM22"/>
      <c r="GFN22"/>
      <c r="GFO22"/>
      <c r="GFP22"/>
      <c r="GFQ22"/>
      <c r="GFR22"/>
      <c r="GFS22"/>
      <c r="GFT22"/>
      <c r="GFU22"/>
      <c r="GFV22"/>
      <c r="GFW22"/>
      <c r="GFX22"/>
      <c r="GFY22"/>
      <c r="GFZ22"/>
      <c r="GGA22"/>
      <c r="GGB22"/>
      <c r="GGC22"/>
      <c r="GGD22"/>
      <c r="GGE22"/>
      <c r="GGF22"/>
      <c r="GGG22"/>
      <c r="GGH22"/>
      <c r="GGI22"/>
      <c r="GGJ22"/>
      <c r="GGK22"/>
      <c r="GGL22"/>
      <c r="GGM22"/>
      <c r="GGN22"/>
      <c r="GGO22"/>
      <c r="GGP22"/>
      <c r="GGQ22"/>
      <c r="GGR22"/>
      <c r="GGS22"/>
      <c r="GGT22"/>
      <c r="GGU22"/>
      <c r="GGV22"/>
      <c r="GGW22"/>
      <c r="GGX22"/>
      <c r="GGY22"/>
      <c r="GGZ22"/>
      <c r="GHA22"/>
      <c r="GHB22"/>
      <c r="GHC22"/>
      <c r="GHD22"/>
      <c r="GHE22"/>
      <c r="GHF22"/>
      <c r="GHG22"/>
      <c r="GHH22"/>
      <c r="GHI22"/>
      <c r="GHJ22"/>
      <c r="GHK22"/>
      <c r="GHL22"/>
      <c r="GHM22"/>
      <c r="GHN22"/>
      <c r="GHO22"/>
      <c r="GHP22"/>
      <c r="GHQ22"/>
      <c r="GHR22"/>
      <c r="GHS22"/>
      <c r="GHT22"/>
      <c r="GHU22"/>
      <c r="GHV22"/>
      <c r="GHW22"/>
      <c r="GHX22"/>
      <c r="GHY22"/>
      <c r="GHZ22"/>
      <c r="GIA22"/>
      <c r="GIB22"/>
      <c r="GIC22"/>
      <c r="GID22"/>
      <c r="GIE22"/>
      <c r="GIF22"/>
      <c r="GIG22"/>
      <c r="GIH22"/>
      <c r="GII22"/>
      <c r="GIJ22"/>
      <c r="GIK22"/>
      <c r="GIL22"/>
      <c r="GIM22"/>
      <c r="GIN22"/>
      <c r="GIO22"/>
      <c r="GIP22"/>
      <c r="GIQ22"/>
      <c r="GIR22"/>
      <c r="GIS22"/>
      <c r="GIT22"/>
      <c r="GIU22"/>
      <c r="GIV22"/>
      <c r="GIW22"/>
      <c r="GIX22"/>
      <c r="GIY22"/>
      <c r="GIZ22"/>
      <c r="GJA22"/>
      <c r="GJB22"/>
      <c r="GJC22"/>
      <c r="GJD22"/>
      <c r="GJE22"/>
      <c r="GJF22"/>
      <c r="GJG22"/>
      <c r="GJH22"/>
      <c r="GJI22"/>
      <c r="GJJ22"/>
      <c r="GJK22"/>
      <c r="GJL22"/>
      <c r="GJM22"/>
      <c r="GJN22"/>
      <c r="GJO22"/>
      <c r="GJP22"/>
      <c r="GJQ22"/>
      <c r="GJR22"/>
      <c r="GJS22"/>
      <c r="GJT22"/>
      <c r="GJU22"/>
      <c r="GJV22"/>
      <c r="GJW22"/>
      <c r="GJX22"/>
      <c r="GJY22"/>
      <c r="GJZ22"/>
      <c r="GKA22"/>
      <c r="GKB22"/>
      <c r="GKC22"/>
      <c r="GKD22"/>
      <c r="GKE22"/>
      <c r="GKF22"/>
      <c r="GKG22"/>
      <c r="GKH22"/>
      <c r="GKI22"/>
      <c r="GKJ22"/>
      <c r="GKK22"/>
      <c r="GKL22"/>
      <c r="GKM22"/>
      <c r="GKN22"/>
      <c r="GKO22"/>
      <c r="GKP22"/>
      <c r="GKQ22"/>
      <c r="GKR22"/>
      <c r="GKS22"/>
      <c r="GKT22"/>
      <c r="GKU22"/>
      <c r="GKV22"/>
      <c r="GKW22"/>
      <c r="GKX22"/>
      <c r="GKY22"/>
      <c r="GKZ22"/>
      <c r="GLA22"/>
      <c r="GLB22"/>
      <c r="GLC22"/>
      <c r="GLD22"/>
      <c r="GLE22"/>
      <c r="GLF22"/>
      <c r="GLG22"/>
      <c r="GLH22"/>
      <c r="GLI22"/>
      <c r="GLJ22"/>
      <c r="GLK22"/>
      <c r="GLL22"/>
      <c r="GLM22"/>
      <c r="GLN22"/>
      <c r="GLO22"/>
      <c r="GLP22"/>
      <c r="GLQ22"/>
      <c r="GLR22"/>
      <c r="GLS22"/>
      <c r="GLT22"/>
      <c r="GLU22"/>
      <c r="GLV22"/>
      <c r="GLW22"/>
      <c r="GLX22"/>
      <c r="GLY22"/>
      <c r="GLZ22"/>
      <c r="GMA22"/>
      <c r="GMB22"/>
      <c r="GMC22"/>
      <c r="GMD22"/>
      <c r="GME22"/>
      <c r="GMF22"/>
      <c r="GMG22"/>
      <c r="GMH22"/>
      <c r="GMI22"/>
      <c r="GMJ22"/>
      <c r="GMK22"/>
      <c r="GML22"/>
      <c r="GMM22"/>
      <c r="GMN22"/>
      <c r="GMO22"/>
      <c r="GMP22"/>
      <c r="GMQ22"/>
      <c r="GMR22"/>
      <c r="GMS22"/>
      <c r="GMT22"/>
      <c r="GMU22"/>
      <c r="GMV22"/>
      <c r="GMW22"/>
      <c r="GMX22"/>
      <c r="GMY22"/>
      <c r="GMZ22"/>
      <c r="GNA22"/>
      <c r="GNB22"/>
      <c r="GNC22"/>
      <c r="GND22"/>
      <c r="GNE22"/>
      <c r="GNF22"/>
      <c r="GNG22"/>
      <c r="GNH22"/>
      <c r="GNI22"/>
      <c r="GNJ22"/>
      <c r="GNK22"/>
      <c r="GNL22"/>
      <c r="GNM22"/>
      <c r="GNN22"/>
      <c r="GNO22"/>
      <c r="GNP22"/>
      <c r="GNQ22"/>
      <c r="GNR22"/>
      <c r="GNS22"/>
      <c r="GNT22"/>
      <c r="GNU22"/>
      <c r="GNV22"/>
      <c r="GNW22"/>
      <c r="GNX22"/>
      <c r="GNY22"/>
      <c r="GNZ22"/>
      <c r="GOA22"/>
      <c r="GOB22"/>
      <c r="GOC22"/>
      <c r="GOD22"/>
      <c r="GOE22"/>
      <c r="GOF22"/>
      <c r="GOG22"/>
      <c r="GOH22"/>
      <c r="GOI22"/>
      <c r="GOJ22"/>
      <c r="GOK22"/>
      <c r="GOL22"/>
      <c r="GOM22"/>
      <c r="GON22"/>
      <c r="GOO22"/>
      <c r="GOP22"/>
      <c r="GOQ22"/>
      <c r="GOR22"/>
      <c r="GOS22"/>
      <c r="GOT22"/>
      <c r="GOU22"/>
      <c r="GOV22"/>
      <c r="GOW22"/>
      <c r="GOX22"/>
      <c r="GOY22"/>
      <c r="GOZ22"/>
      <c r="GPA22"/>
      <c r="GPB22"/>
      <c r="GPC22"/>
      <c r="GPD22"/>
      <c r="GPE22"/>
      <c r="GPF22"/>
      <c r="GPG22"/>
      <c r="GPH22"/>
      <c r="GPI22"/>
      <c r="GPJ22"/>
      <c r="GPK22"/>
      <c r="GPL22"/>
      <c r="GPM22"/>
      <c r="GPN22"/>
      <c r="GPO22"/>
      <c r="GPP22"/>
      <c r="GPQ22"/>
      <c r="GPR22"/>
      <c r="GPS22"/>
      <c r="GPT22"/>
      <c r="GPU22"/>
      <c r="GPV22"/>
      <c r="GPW22"/>
      <c r="GPX22"/>
      <c r="GPY22"/>
      <c r="GPZ22"/>
      <c r="GQA22"/>
      <c r="GQB22"/>
      <c r="GQC22"/>
      <c r="GQD22"/>
      <c r="GQE22"/>
      <c r="GQF22"/>
      <c r="GQG22"/>
      <c r="GQH22"/>
      <c r="GQI22"/>
      <c r="GQJ22"/>
      <c r="GQK22"/>
      <c r="GQL22"/>
      <c r="GQM22"/>
      <c r="GQN22"/>
      <c r="GQO22"/>
      <c r="GQP22"/>
      <c r="GQQ22"/>
      <c r="GQR22"/>
      <c r="GQS22"/>
      <c r="GQT22"/>
      <c r="GQU22"/>
      <c r="GQV22"/>
      <c r="GQW22"/>
      <c r="GQX22"/>
      <c r="GQY22"/>
      <c r="GQZ22"/>
      <c r="GRA22"/>
      <c r="GRB22"/>
      <c r="GRC22"/>
      <c r="GRD22"/>
      <c r="GRE22"/>
      <c r="GRF22"/>
      <c r="GRG22"/>
      <c r="GRH22"/>
      <c r="GRI22"/>
      <c r="GRJ22"/>
      <c r="GRK22"/>
      <c r="GRL22"/>
      <c r="GRM22"/>
      <c r="GRN22"/>
      <c r="GRO22"/>
      <c r="GRP22"/>
      <c r="GRQ22"/>
      <c r="GRR22"/>
      <c r="GRS22"/>
      <c r="GRT22"/>
      <c r="GRU22"/>
      <c r="GRV22"/>
      <c r="GRW22"/>
      <c r="GRX22"/>
      <c r="GRY22"/>
      <c r="GRZ22"/>
      <c r="GSA22"/>
      <c r="GSB22"/>
      <c r="GSC22"/>
      <c r="GSD22"/>
      <c r="GSE22"/>
      <c r="GSF22"/>
      <c r="GSG22"/>
      <c r="GSH22"/>
      <c r="GSI22"/>
      <c r="GSJ22"/>
      <c r="GSK22"/>
      <c r="GSL22"/>
      <c r="GSM22"/>
      <c r="GSN22"/>
      <c r="GSO22"/>
      <c r="GSP22"/>
      <c r="GSQ22"/>
      <c r="GSR22"/>
      <c r="GSS22"/>
      <c r="GST22"/>
      <c r="GSU22"/>
      <c r="GSV22"/>
      <c r="GSW22"/>
      <c r="GSX22"/>
      <c r="GSY22"/>
      <c r="GSZ22"/>
      <c r="GTA22"/>
      <c r="GTB22"/>
      <c r="GTC22"/>
      <c r="GTD22"/>
      <c r="GTE22"/>
      <c r="GTF22"/>
      <c r="GTG22"/>
      <c r="GTH22"/>
      <c r="GTI22"/>
      <c r="GTJ22"/>
      <c r="GTK22"/>
      <c r="GTL22"/>
      <c r="GTM22"/>
      <c r="GTN22"/>
      <c r="GTO22"/>
      <c r="GTP22"/>
      <c r="GTQ22"/>
      <c r="GTR22"/>
      <c r="GTS22"/>
      <c r="GTT22"/>
      <c r="GTU22"/>
      <c r="GTV22"/>
      <c r="GTW22"/>
      <c r="GTX22"/>
      <c r="GTY22"/>
      <c r="GTZ22"/>
      <c r="GUA22"/>
      <c r="GUB22"/>
      <c r="GUC22"/>
      <c r="GUD22"/>
      <c r="GUE22"/>
      <c r="GUF22"/>
      <c r="GUG22"/>
      <c r="GUH22"/>
      <c r="GUI22"/>
      <c r="GUJ22"/>
      <c r="GUK22"/>
      <c r="GUL22"/>
      <c r="GUM22"/>
      <c r="GUN22"/>
      <c r="GUO22"/>
      <c r="GUP22"/>
      <c r="GUQ22"/>
      <c r="GUR22"/>
      <c r="GUS22"/>
      <c r="GUT22"/>
      <c r="GUU22"/>
      <c r="GUV22"/>
      <c r="GUW22"/>
      <c r="GUX22"/>
      <c r="GUY22"/>
      <c r="GUZ22"/>
      <c r="GVA22"/>
      <c r="GVB22"/>
      <c r="GVC22"/>
      <c r="GVD22"/>
      <c r="GVE22"/>
      <c r="GVF22"/>
      <c r="GVG22"/>
      <c r="GVH22"/>
      <c r="GVI22"/>
      <c r="GVJ22"/>
      <c r="GVK22"/>
      <c r="GVL22"/>
      <c r="GVM22"/>
      <c r="GVN22"/>
      <c r="GVO22"/>
      <c r="GVP22"/>
      <c r="GVQ22"/>
      <c r="GVR22"/>
      <c r="GVS22"/>
      <c r="GVT22"/>
      <c r="GVU22"/>
      <c r="GVV22"/>
      <c r="GVW22"/>
      <c r="GVX22"/>
      <c r="GVY22"/>
      <c r="GVZ22"/>
      <c r="GWA22"/>
      <c r="GWB22"/>
      <c r="GWC22"/>
      <c r="GWD22"/>
      <c r="GWE22"/>
      <c r="GWF22"/>
      <c r="GWG22"/>
      <c r="GWH22"/>
      <c r="GWI22"/>
      <c r="GWJ22"/>
      <c r="GWK22"/>
      <c r="GWL22"/>
      <c r="GWM22"/>
      <c r="GWN22"/>
      <c r="GWO22"/>
      <c r="GWP22"/>
      <c r="GWQ22"/>
      <c r="GWR22"/>
      <c r="GWS22"/>
      <c r="GWT22"/>
      <c r="GWU22"/>
      <c r="GWV22"/>
      <c r="GWW22"/>
      <c r="GWX22"/>
      <c r="GWY22"/>
      <c r="GWZ22"/>
      <c r="GXA22"/>
      <c r="GXB22"/>
      <c r="GXC22"/>
      <c r="GXD22"/>
      <c r="GXE22"/>
      <c r="GXF22"/>
      <c r="GXG22"/>
      <c r="GXH22"/>
      <c r="GXI22"/>
      <c r="GXJ22"/>
      <c r="GXK22"/>
      <c r="GXL22"/>
      <c r="GXM22"/>
      <c r="GXN22"/>
      <c r="GXO22"/>
      <c r="GXP22"/>
      <c r="GXQ22"/>
      <c r="GXR22"/>
      <c r="GXS22"/>
      <c r="GXT22"/>
      <c r="GXU22"/>
      <c r="GXV22"/>
      <c r="GXW22"/>
      <c r="GXX22"/>
      <c r="GXY22"/>
      <c r="GXZ22"/>
      <c r="GYA22"/>
      <c r="GYB22"/>
      <c r="GYC22"/>
      <c r="GYD22"/>
      <c r="GYE22"/>
      <c r="GYF22"/>
      <c r="GYG22"/>
      <c r="GYH22"/>
      <c r="GYI22"/>
      <c r="GYJ22"/>
      <c r="GYK22"/>
      <c r="GYL22"/>
      <c r="GYM22"/>
      <c r="GYN22"/>
      <c r="GYO22"/>
      <c r="GYP22"/>
      <c r="GYQ22"/>
      <c r="GYR22"/>
      <c r="GYS22"/>
      <c r="GYT22"/>
      <c r="GYU22"/>
      <c r="GYV22"/>
      <c r="GYW22"/>
      <c r="GYX22"/>
      <c r="GYY22"/>
      <c r="GYZ22"/>
      <c r="GZA22"/>
      <c r="GZB22"/>
      <c r="GZC22"/>
      <c r="GZD22"/>
      <c r="GZE22"/>
      <c r="GZF22"/>
      <c r="GZG22"/>
      <c r="GZH22"/>
      <c r="GZI22"/>
      <c r="GZJ22"/>
      <c r="GZK22"/>
      <c r="GZL22"/>
      <c r="GZM22"/>
      <c r="GZN22"/>
      <c r="GZO22"/>
      <c r="GZP22"/>
      <c r="GZQ22"/>
      <c r="GZR22"/>
      <c r="GZS22"/>
      <c r="GZT22"/>
      <c r="GZU22"/>
      <c r="GZV22"/>
      <c r="GZW22"/>
      <c r="GZX22"/>
      <c r="GZY22"/>
      <c r="GZZ22"/>
      <c r="HAA22"/>
      <c r="HAB22"/>
      <c r="HAC22"/>
      <c r="HAD22"/>
      <c r="HAE22"/>
      <c r="HAF22"/>
      <c r="HAG22"/>
      <c r="HAH22"/>
      <c r="HAI22"/>
      <c r="HAJ22"/>
      <c r="HAK22"/>
      <c r="HAL22"/>
      <c r="HAM22"/>
      <c r="HAN22"/>
      <c r="HAO22"/>
      <c r="HAP22"/>
      <c r="HAQ22"/>
      <c r="HAR22"/>
      <c r="HAS22"/>
      <c r="HAT22"/>
      <c r="HAU22"/>
      <c r="HAV22"/>
      <c r="HAW22"/>
      <c r="HAX22"/>
      <c r="HAY22"/>
      <c r="HAZ22"/>
      <c r="HBA22"/>
      <c r="HBB22"/>
      <c r="HBC22"/>
      <c r="HBD22"/>
      <c r="HBE22"/>
      <c r="HBF22"/>
      <c r="HBG22"/>
      <c r="HBH22"/>
      <c r="HBI22"/>
      <c r="HBJ22"/>
      <c r="HBK22"/>
      <c r="HBL22"/>
      <c r="HBM22"/>
      <c r="HBN22"/>
      <c r="HBO22"/>
      <c r="HBP22"/>
      <c r="HBQ22"/>
      <c r="HBR22"/>
      <c r="HBS22"/>
      <c r="HBT22"/>
      <c r="HBU22"/>
      <c r="HBV22"/>
      <c r="HBW22"/>
      <c r="HBX22"/>
      <c r="HBY22"/>
      <c r="HBZ22"/>
      <c r="HCA22"/>
      <c r="HCB22"/>
      <c r="HCC22"/>
      <c r="HCD22"/>
      <c r="HCE22"/>
      <c r="HCF22"/>
      <c r="HCG22"/>
      <c r="HCH22"/>
      <c r="HCI22"/>
      <c r="HCJ22"/>
      <c r="HCK22"/>
      <c r="HCL22"/>
      <c r="HCM22"/>
      <c r="HCN22"/>
      <c r="HCO22"/>
      <c r="HCP22"/>
      <c r="HCQ22"/>
      <c r="HCR22"/>
      <c r="HCS22"/>
      <c r="HCT22"/>
      <c r="HCU22"/>
      <c r="HCV22"/>
      <c r="HCW22"/>
      <c r="HCX22"/>
      <c r="HCY22"/>
      <c r="HCZ22"/>
      <c r="HDA22"/>
      <c r="HDB22"/>
      <c r="HDC22"/>
      <c r="HDD22"/>
      <c r="HDE22"/>
      <c r="HDF22"/>
      <c r="HDG22"/>
      <c r="HDH22"/>
      <c r="HDI22"/>
      <c r="HDJ22"/>
      <c r="HDK22"/>
      <c r="HDL22"/>
      <c r="HDM22"/>
      <c r="HDN22"/>
      <c r="HDO22"/>
      <c r="HDP22"/>
      <c r="HDQ22"/>
      <c r="HDR22"/>
      <c r="HDS22"/>
      <c r="HDT22"/>
      <c r="HDU22"/>
      <c r="HDV22"/>
      <c r="HDW22"/>
      <c r="HDX22"/>
      <c r="HDY22"/>
      <c r="HDZ22"/>
      <c r="HEA22"/>
      <c r="HEB22"/>
      <c r="HEC22"/>
      <c r="HED22"/>
      <c r="HEE22"/>
      <c r="HEF22"/>
      <c r="HEG22"/>
      <c r="HEH22"/>
      <c r="HEI22"/>
      <c r="HEJ22"/>
      <c r="HEK22"/>
      <c r="HEL22"/>
      <c r="HEM22"/>
      <c r="HEN22"/>
      <c r="HEO22"/>
      <c r="HEP22"/>
      <c r="HEQ22"/>
      <c r="HER22"/>
      <c r="HES22"/>
      <c r="HET22"/>
      <c r="HEU22"/>
      <c r="HEV22"/>
      <c r="HEW22"/>
      <c r="HEX22"/>
      <c r="HEY22"/>
      <c r="HEZ22"/>
      <c r="HFA22"/>
      <c r="HFB22"/>
      <c r="HFC22"/>
      <c r="HFD22"/>
      <c r="HFE22"/>
      <c r="HFF22"/>
      <c r="HFG22"/>
      <c r="HFH22"/>
      <c r="HFI22"/>
      <c r="HFJ22"/>
      <c r="HFK22"/>
      <c r="HFL22"/>
      <c r="HFM22"/>
      <c r="HFN22"/>
      <c r="HFO22"/>
      <c r="HFP22"/>
      <c r="HFQ22"/>
      <c r="HFR22"/>
      <c r="HFS22"/>
      <c r="HFT22"/>
      <c r="HFU22"/>
      <c r="HFV22"/>
      <c r="HFW22"/>
      <c r="HFX22"/>
      <c r="HFY22"/>
      <c r="HFZ22"/>
      <c r="HGA22"/>
      <c r="HGB22"/>
      <c r="HGC22"/>
      <c r="HGD22"/>
      <c r="HGE22"/>
      <c r="HGF22"/>
      <c r="HGG22"/>
      <c r="HGH22"/>
      <c r="HGI22"/>
      <c r="HGJ22"/>
      <c r="HGK22"/>
      <c r="HGL22"/>
      <c r="HGM22"/>
      <c r="HGN22"/>
      <c r="HGO22"/>
      <c r="HGP22"/>
      <c r="HGQ22"/>
      <c r="HGR22"/>
      <c r="HGS22"/>
      <c r="HGT22"/>
      <c r="HGU22"/>
      <c r="HGV22"/>
      <c r="HGW22"/>
      <c r="HGX22"/>
      <c r="HGY22"/>
      <c r="HGZ22"/>
      <c r="HHA22"/>
      <c r="HHB22"/>
      <c r="HHC22"/>
      <c r="HHD22"/>
      <c r="HHE22"/>
      <c r="HHF22"/>
      <c r="HHG22"/>
      <c r="HHH22"/>
      <c r="HHI22"/>
      <c r="HHJ22"/>
      <c r="HHK22"/>
      <c r="HHL22"/>
      <c r="HHM22"/>
      <c r="HHN22"/>
      <c r="HHO22"/>
      <c r="HHP22"/>
      <c r="HHQ22"/>
      <c r="HHR22"/>
      <c r="HHS22"/>
      <c r="HHT22"/>
      <c r="HHU22"/>
      <c r="HHV22"/>
      <c r="HHW22"/>
      <c r="HHX22"/>
      <c r="HHY22"/>
      <c r="HHZ22"/>
      <c r="HIA22"/>
      <c r="HIB22"/>
      <c r="HIC22"/>
      <c r="HID22"/>
      <c r="HIE22"/>
      <c r="HIF22"/>
      <c r="HIG22"/>
      <c r="HIH22"/>
      <c r="HII22"/>
      <c r="HIJ22"/>
      <c r="HIK22"/>
      <c r="HIL22"/>
      <c r="HIM22"/>
      <c r="HIN22"/>
      <c r="HIO22"/>
      <c r="HIP22"/>
      <c r="HIQ22"/>
      <c r="HIR22"/>
      <c r="HIS22"/>
      <c r="HIT22"/>
      <c r="HIU22"/>
      <c r="HIV22"/>
      <c r="HIW22"/>
      <c r="HIX22"/>
      <c r="HIY22"/>
      <c r="HIZ22"/>
      <c r="HJA22"/>
      <c r="HJB22"/>
      <c r="HJC22"/>
      <c r="HJD22"/>
      <c r="HJE22"/>
      <c r="HJF22"/>
      <c r="HJG22"/>
      <c r="HJH22"/>
      <c r="HJI22"/>
      <c r="HJJ22"/>
      <c r="HJK22"/>
      <c r="HJL22"/>
      <c r="HJM22"/>
      <c r="HJN22"/>
      <c r="HJO22"/>
      <c r="HJP22"/>
      <c r="HJQ22"/>
      <c r="HJR22"/>
      <c r="HJS22"/>
      <c r="HJT22"/>
      <c r="HJU22"/>
      <c r="HJV22"/>
      <c r="HJW22"/>
      <c r="HJX22"/>
      <c r="HJY22"/>
      <c r="HJZ22"/>
      <c r="HKA22"/>
      <c r="HKB22"/>
      <c r="HKC22"/>
      <c r="HKD22"/>
      <c r="HKE22"/>
      <c r="HKF22"/>
      <c r="HKG22"/>
      <c r="HKH22"/>
      <c r="HKI22"/>
      <c r="HKJ22"/>
      <c r="HKK22"/>
      <c r="HKL22"/>
      <c r="HKM22"/>
      <c r="HKN22"/>
      <c r="HKO22"/>
      <c r="HKP22"/>
      <c r="HKQ22"/>
      <c r="HKR22"/>
      <c r="HKS22"/>
      <c r="HKT22"/>
      <c r="HKU22"/>
      <c r="HKV22"/>
      <c r="HKW22"/>
      <c r="HKX22"/>
      <c r="HKY22"/>
      <c r="HKZ22"/>
      <c r="HLA22"/>
      <c r="HLB22"/>
      <c r="HLC22"/>
      <c r="HLD22"/>
      <c r="HLE22"/>
      <c r="HLF22"/>
      <c r="HLG22"/>
      <c r="HLH22"/>
      <c r="HLI22"/>
      <c r="HLJ22"/>
      <c r="HLK22"/>
      <c r="HLL22"/>
      <c r="HLM22"/>
      <c r="HLN22"/>
      <c r="HLO22"/>
      <c r="HLP22"/>
      <c r="HLQ22"/>
      <c r="HLR22"/>
      <c r="HLS22"/>
      <c r="HLT22"/>
      <c r="HLU22"/>
      <c r="HLV22"/>
      <c r="HLW22"/>
      <c r="HLX22"/>
      <c r="HLY22"/>
      <c r="HLZ22"/>
      <c r="HMA22"/>
      <c r="HMB22"/>
      <c r="HMC22"/>
      <c r="HMD22"/>
      <c r="HME22"/>
      <c r="HMF22"/>
      <c r="HMG22"/>
      <c r="HMH22"/>
      <c r="HMI22"/>
      <c r="HMJ22"/>
      <c r="HMK22"/>
      <c r="HML22"/>
      <c r="HMM22"/>
      <c r="HMN22"/>
      <c r="HMO22"/>
      <c r="HMP22"/>
      <c r="HMQ22"/>
      <c r="HMR22"/>
      <c r="HMS22"/>
      <c r="HMT22"/>
      <c r="HMU22"/>
      <c r="HMV22"/>
      <c r="HMW22"/>
      <c r="HMX22"/>
      <c r="HMY22"/>
      <c r="HMZ22"/>
      <c r="HNA22"/>
      <c r="HNB22"/>
      <c r="HNC22"/>
      <c r="HND22"/>
      <c r="HNE22"/>
      <c r="HNF22"/>
      <c r="HNG22"/>
      <c r="HNH22"/>
      <c r="HNI22"/>
      <c r="HNJ22"/>
      <c r="HNK22"/>
      <c r="HNL22"/>
      <c r="HNM22"/>
      <c r="HNN22"/>
      <c r="HNO22"/>
      <c r="HNP22"/>
      <c r="HNQ22"/>
      <c r="HNR22"/>
      <c r="HNS22"/>
      <c r="HNT22"/>
      <c r="HNU22"/>
      <c r="HNV22"/>
      <c r="HNW22"/>
      <c r="HNX22"/>
      <c r="HNY22"/>
      <c r="HNZ22"/>
      <c r="HOA22"/>
      <c r="HOB22"/>
      <c r="HOC22"/>
      <c r="HOD22"/>
      <c r="HOE22"/>
      <c r="HOF22"/>
      <c r="HOG22"/>
      <c r="HOH22"/>
      <c r="HOI22"/>
      <c r="HOJ22"/>
      <c r="HOK22"/>
      <c r="HOL22"/>
      <c r="HOM22"/>
      <c r="HON22"/>
      <c r="HOO22"/>
      <c r="HOP22"/>
      <c r="HOQ22"/>
      <c r="HOR22"/>
      <c r="HOS22"/>
      <c r="HOT22"/>
      <c r="HOU22"/>
      <c r="HOV22"/>
      <c r="HOW22"/>
      <c r="HOX22"/>
      <c r="HOY22"/>
      <c r="HOZ22"/>
      <c r="HPA22"/>
      <c r="HPB22"/>
      <c r="HPC22"/>
      <c r="HPD22"/>
      <c r="HPE22"/>
      <c r="HPF22"/>
      <c r="HPG22"/>
      <c r="HPH22"/>
      <c r="HPI22"/>
      <c r="HPJ22"/>
      <c r="HPK22"/>
      <c r="HPL22"/>
      <c r="HPM22"/>
      <c r="HPN22"/>
      <c r="HPO22"/>
      <c r="HPP22"/>
      <c r="HPQ22"/>
      <c r="HPR22"/>
      <c r="HPS22"/>
      <c r="HPT22"/>
      <c r="HPU22"/>
      <c r="HPV22"/>
      <c r="HPW22"/>
      <c r="HPX22"/>
      <c r="HPY22"/>
      <c r="HPZ22"/>
      <c r="HQA22"/>
      <c r="HQB22"/>
      <c r="HQC22"/>
      <c r="HQD22"/>
      <c r="HQE22"/>
      <c r="HQF22"/>
      <c r="HQG22"/>
      <c r="HQH22"/>
      <c r="HQI22"/>
      <c r="HQJ22"/>
      <c r="HQK22"/>
      <c r="HQL22"/>
      <c r="HQM22"/>
      <c r="HQN22"/>
      <c r="HQO22"/>
      <c r="HQP22"/>
      <c r="HQQ22"/>
      <c r="HQR22"/>
      <c r="HQS22"/>
      <c r="HQT22"/>
      <c r="HQU22"/>
      <c r="HQV22"/>
      <c r="HQW22"/>
      <c r="HQX22"/>
      <c r="HQY22"/>
      <c r="HQZ22"/>
      <c r="HRA22"/>
      <c r="HRB22"/>
      <c r="HRC22"/>
      <c r="HRD22"/>
      <c r="HRE22"/>
      <c r="HRF22"/>
      <c r="HRG22"/>
      <c r="HRH22"/>
      <c r="HRI22"/>
      <c r="HRJ22"/>
      <c r="HRK22"/>
      <c r="HRL22"/>
      <c r="HRM22"/>
      <c r="HRN22"/>
      <c r="HRO22"/>
      <c r="HRP22"/>
      <c r="HRQ22"/>
      <c r="HRR22"/>
      <c r="HRS22"/>
      <c r="HRT22"/>
      <c r="HRU22"/>
      <c r="HRV22"/>
      <c r="HRW22"/>
      <c r="HRX22"/>
      <c r="HRY22"/>
      <c r="HRZ22"/>
      <c r="HSA22"/>
      <c r="HSB22"/>
      <c r="HSC22"/>
      <c r="HSD22"/>
      <c r="HSE22"/>
      <c r="HSF22"/>
      <c r="HSG22"/>
      <c r="HSH22"/>
      <c r="HSI22"/>
      <c r="HSJ22"/>
      <c r="HSK22"/>
      <c r="HSL22"/>
      <c r="HSM22"/>
      <c r="HSN22"/>
      <c r="HSO22"/>
      <c r="HSP22"/>
      <c r="HSQ22"/>
      <c r="HSR22"/>
      <c r="HSS22"/>
      <c r="HST22"/>
      <c r="HSU22"/>
      <c r="HSV22"/>
      <c r="HSW22"/>
      <c r="HSX22"/>
      <c r="HSY22"/>
      <c r="HSZ22"/>
      <c r="HTA22"/>
      <c r="HTB22"/>
      <c r="HTC22"/>
      <c r="HTD22"/>
      <c r="HTE22"/>
      <c r="HTF22"/>
      <c r="HTG22"/>
      <c r="HTH22"/>
      <c r="HTI22"/>
      <c r="HTJ22"/>
      <c r="HTK22"/>
      <c r="HTL22"/>
      <c r="HTM22"/>
      <c r="HTN22"/>
      <c r="HTO22"/>
      <c r="HTP22"/>
      <c r="HTQ22"/>
      <c r="HTR22"/>
      <c r="HTS22"/>
      <c r="HTT22"/>
      <c r="HTU22"/>
      <c r="HTV22"/>
      <c r="HTW22"/>
      <c r="HTX22"/>
      <c r="HTY22"/>
      <c r="HTZ22"/>
      <c r="HUA22"/>
      <c r="HUB22"/>
      <c r="HUC22"/>
      <c r="HUD22"/>
      <c r="HUE22"/>
      <c r="HUF22"/>
      <c r="HUG22"/>
      <c r="HUH22"/>
      <c r="HUI22"/>
      <c r="HUJ22"/>
      <c r="HUK22"/>
      <c r="HUL22"/>
      <c r="HUM22"/>
      <c r="HUN22"/>
      <c r="HUO22"/>
      <c r="HUP22"/>
      <c r="HUQ22"/>
      <c r="HUR22"/>
      <c r="HUS22"/>
      <c r="HUT22"/>
      <c r="HUU22"/>
      <c r="HUV22"/>
      <c r="HUW22"/>
      <c r="HUX22"/>
      <c r="HUY22"/>
      <c r="HUZ22"/>
      <c r="HVA22"/>
      <c r="HVB22"/>
      <c r="HVC22"/>
      <c r="HVD22"/>
      <c r="HVE22"/>
      <c r="HVF22"/>
      <c r="HVG22"/>
      <c r="HVH22"/>
      <c r="HVI22"/>
      <c r="HVJ22"/>
      <c r="HVK22"/>
      <c r="HVL22"/>
      <c r="HVM22"/>
      <c r="HVN22"/>
      <c r="HVO22"/>
      <c r="HVP22"/>
      <c r="HVQ22"/>
      <c r="HVR22"/>
      <c r="HVS22"/>
      <c r="HVT22"/>
      <c r="HVU22"/>
      <c r="HVV22"/>
      <c r="HVW22"/>
      <c r="HVX22"/>
      <c r="HVY22"/>
      <c r="HVZ22"/>
      <c r="HWA22"/>
      <c r="HWB22"/>
      <c r="HWC22"/>
      <c r="HWD22"/>
      <c r="HWE22"/>
      <c r="HWF22"/>
      <c r="HWG22"/>
      <c r="HWH22"/>
      <c r="HWI22"/>
      <c r="HWJ22"/>
      <c r="HWK22"/>
      <c r="HWL22"/>
      <c r="HWM22"/>
      <c r="HWN22"/>
      <c r="HWO22"/>
      <c r="HWP22"/>
      <c r="HWQ22"/>
      <c r="HWR22"/>
      <c r="HWS22"/>
      <c r="HWT22"/>
      <c r="HWU22"/>
      <c r="HWV22"/>
      <c r="HWW22"/>
      <c r="HWX22"/>
      <c r="HWY22"/>
      <c r="HWZ22"/>
      <c r="HXA22"/>
      <c r="HXB22"/>
      <c r="HXC22"/>
      <c r="HXD22"/>
      <c r="HXE22"/>
      <c r="HXF22"/>
      <c r="HXG22"/>
      <c r="HXH22"/>
      <c r="HXI22"/>
      <c r="HXJ22"/>
      <c r="HXK22"/>
      <c r="HXL22"/>
      <c r="HXM22"/>
      <c r="HXN22"/>
      <c r="HXO22"/>
      <c r="HXP22"/>
      <c r="HXQ22"/>
      <c r="HXR22"/>
      <c r="HXS22"/>
      <c r="HXT22"/>
      <c r="HXU22"/>
      <c r="HXV22"/>
      <c r="HXW22"/>
      <c r="HXX22"/>
      <c r="HXY22"/>
      <c r="HXZ22"/>
      <c r="HYA22"/>
      <c r="HYB22"/>
      <c r="HYC22"/>
      <c r="HYD22"/>
      <c r="HYE22"/>
      <c r="HYF22"/>
      <c r="HYG22"/>
      <c r="HYH22"/>
      <c r="HYI22"/>
      <c r="HYJ22"/>
      <c r="HYK22"/>
      <c r="HYL22"/>
      <c r="HYM22"/>
      <c r="HYN22"/>
      <c r="HYO22"/>
      <c r="HYP22"/>
      <c r="HYQ22"/>
      <c r="HYR22"/>
      <c r="HYS22"/>
      <c r="HYT22"/>
      <c r="HYU22"/>
      <c r="HYV22"/>
      <c r="HYW22"/>
      <c r="HYX22"/>
      <c r="HYY22"/>
      <c r="HYZ22"/>
      <c r="HZA22"/>
      <c r="HZB22"/>
      <c r="HZC22"/>
      <c r="HZD22"/>
      <c r="HZE22"/>
      <c r="HZF22"/>
      <c r="HZG22"/>
      <c r="HZH22"/>
      <c r="HZI22"/>
      <c r="HZJ22"/>
      <c r="HZK22"/>
      <c r="HZL22"/>
      <c r="HZM22"/>
      <c r="HZN22"/>
      <c r="HZO22"/>
      <c r="HZP22"/>
      <c r="HZQ22"/>
      <c r="HZR22"/>
      <c r="HZS22"/>
      <c r="HZT22"/>
      <c r="HZU22"/>
      <c r="HZV22"/>
      <c r="HZW22"/>
      <c r="HZX22"/>
      <c r="HZY22"/>
      <c r="HZZ22"/>
      <c r="IAA22"/>
      <c r="IAB22"/>
      <c r="IAC22"/>
      <c r="IAD22"/>
      <c r="IAE22"/>
      <c r="IAF22"/>
      <c r="IAG22"/>
      <c r="IAH22"/>
      <c r="IAI22"/>
      <c r="IAJ22"/>
      <c r="IAK22"/>
      <c r="IAL22"/>
      <c r="IAM22"/>
      <c r="IAN22"/>
      <c r="IAO22"/>
      <c r="IAP22"/>
      <c r="IAQ22"/>
      <c r="IAR22"/>
      <c r="IAS22"/>
      <c r="IAT22"/>
      <c r="IAU22"/>
      <c r="IAV22"/>
      <c r="IAW22"/>
      <c r="IAX22"/>
      <c r="IAY22"/>
      <c r="IAZ22"/>
      <c r="IBA22"/>
      <c r="IBB22"/>
      <c r="IBC22"/>
      <c r="IBD22"/>
      <c r="IBE22"/>
      <c r="IBF22"/>
      <c r="IBG22"/>
      <c r="IBH22"/>
      <c r="IBI22"/>
      <c r="IBJ22"/>
      <c r="IBK22"/>
      <c r="IBL22"/>
      <c r="IBM22"/>
      <c r="IBN22"/>
      <c r="IBO22"/>
      <c r="IBP22"/>
      <c r="IBQ22"/>
      <c r="IBR22"/>
      <c r="IBS22"/>
      <c r="IBT22"/>
      <c r="IBU22"/>
      <c r="IBV22"/>
      <c r="IBW22"/>
      <c r="IBX22"/>
      <c r="IBY22"/>
      <c r="IBZ22"/>
      <c r="ICA22"/>
      <c r="ICB22"/>
      <c r="ICC22"/>
      <c r="ICD22"/>
      <c r="ICE22"/>
      <c r="ICF22"/>
      <c r="ICG22"/>
      <c r="ICH22"/>
      <c r="ICI22"/>
      <c r="ICJ22"/>
      <c r="ICK22"/>
      <c r="ICL22"/>
      <c r="ICM22"/>
      <c r="ICN22"/>
      <c r="ICO22"/>
      <c r="ICP22"/>
      <c r="ICQ22"/>
      <c r="ICR22"/>
      <c r="ICS22"/>
      <c r="ICT22"/>
      <c r="ICU22"/>
      <c r="ICV22"/>
      <c r="ICW22"/>
      <c r="ICX22"/>
      <c r="ICY22"/>
      <c r="ICZ22"/>
      <c r="IDA22"/>
      <c r="IDB22"/>
      <c r="IDC22"/>
      <c r="IDD22"/>
      <c r="IDE22"/>
      <c r="IDF22"/>
      <c r="IDG22"/>
      <c r="IDH22"/>
      <c r="IDI22"/>
      <c r="IDJ22"/>
      <c r="IDK22"/>
      <c r="IDL22"/>
      <c r="IDM22"/>
      <c r="IDN22"/>
      <c r="IDO22"/>
      <c r="IDP22"/>
      <c r="IDQ22"/>
      <c r="IDR22"/>
      <c r="IDS22"/>
      <c r="IDT22"/>
      <c r="IDU22"/>
      <c r="IDV22"/>
      <c r="IDW22"/>
      <c r="IDX22"/>
      <c r="IDY22"/>
      <c r="IDZ22"/>
      <c r="IEA22"/>
      <c r="IEB22"/>
      <c r="IEC22"/>
      <c r="IED22"/>
      <c r="IEE22"/>
      <c r="IEF22"/>
      <c r="IEG22"/>
      <c r="IEH22"/>
      <c r="IEI22"/>
      <c r="IEJ22"/>
      <c r="IEK22"/>
      <c r="IEL22"/>
      <c r="IEM22"/>
      <c r="IEN22"/>
      <c r="IEO22"/>
      <c r="IEP22"/>
      <c r="IEQ22"/>
      <c r="IER22"/>
      <c r="IES22"/>
      <c r="IET22"/>
      <c r="IEU22"/>
      <c r="IEV22"/>
      <c r="IEW22"/>
      <c r="IEX22"/>
      <c r="IEY22"/>
      <c r="IEZ22"/>
      <c r="IFA22"/>
      <c r="IFB22"/>
      <c r="IFC22"/>
      <c r="IFD22"/>
      <c r="IFE22"/>
      <c r="IFF22"/>
      <c r="IFG22"/>
      <c r="IFH22"/>
      <c r="IFI22"/>
      <c r="IFJ22"/>
      <c r="IFK22"/>
      <c r="IFL22"/>
      <c r="IFM22"/>
      <c r="IFN22"/>
      <c r="IFO22"/>
      <c r="IFP22"/>
      <c r="IFQ22"/>
      <c r="IFR22"/>
      <c r="IFS22"/>
      <c r="IFT22"/>
      <c r="IFU22"/>
      <c r="IFV22"/>
      <c r="IFW22"/>
      <c r="IFX22"/>
      <c r="IFY22"/>
      <c r="IFZ22"/>
      <c r="IGA22"/>
      <c r="IGB22"/>
      <c r="IGC22"/>
      <c r="IGD22"/>
      <c r="IGE22"/>
      <c r="IGF22"/>
      <c r="IGG22"/>
      <c r="IGH22"/>
      <c r="IGI22"/>
      <c r="IGJ22"/>
      <c r="IGK22"/>
      <c r="IGL22"/>
      <c r="IGM22"/>
      <c r="IGN22"/>
      <c r="IGO22"/>
      <c r="IGP22"/>
      <c r="IGQ22"/>
      <c r="IGR22"/>
      <c r="IGS22"/>
      <c r="IGT22"/>
      <c r="IGU22"/>
      <c r="IGV22"/>
      <c r="IGW22"/>
      <c r="IGX22"/>
      <c r="IGY22"/>
      <c r="IGZ22"/>
      <c r="IHA22"/>
      <c r="IHB22"/>
      <c r="IHC22"/>
      <c r="IHD22"/>
      <c r="IHE22"/>
      <c r="IHF22"/>
      <c r="IHG22"/>
      <c r="IHH22"/>
      <c r="IHI22"/>
      <c r="IHJ22"/>
      <c r="IHK22"/>
      <c r="IHL22"/>
      <c r="IHM22"/>
      <c r="IHN22"/>
      <c r="IHO22"/>
      <c r="IHP22"/>
      <c r="IHQ22"/>
      <c r="IHR22"/>
      <c r="IHS22"/>
      <c r="IHT22"/>
      <c r="IHU22"/>
      <c r="IHV22"/>
      <c r="IHW22"/>
      <c r="IHX22"/>
      <c r="IHY22"/>
      <c r="IHZ22"/>
      <c r="IIA22"/>
      <c r="IIB22"/>
      <c r="IIC22"/>
      <c r="IID22"/>
      <c r="IIE22"/>
      <c r="IIF22"/>
      <c r="IIG22"/>
      <c r="IIH22"/>
      <c r="III22"/>
      <c r="IIJ22"/>
      <c r="IIK22"/>
      <c r="IIL22"/>
      <c r="IIM22"/>
      <c r="IIN22"/>
      <c r="IIO22"/>
      <c r="IIP22"/>
      <c r="IIQ22"/>
      <c r="IIR22"/>
      <c r="IIS22"/>
      <c r="IIT22"/>
      <c r="IIU22"/>
      <c r="IIV22"/>
      <c r="IIW22"/>
      <c r="IIX22"/>
      <c r="IIY22"/>
      <c r="IIZ22"/>
      <c r="IJA22"/>
      <c r="IJB22"/>
      <c r="IJC22"/>
      <c r="IJD22"/>
      <c r="IJE22"/>
      <c r="IJF22"/>
      <c r="IJG22"/>
      <c r="IJH22"/>
      <c r="IJI22"/>
      <c r="IJJ22"/>
      <c r="IJK22"/>
      <c r="IJL22"/>
      <c r="IJM22"/>
      <c r="IJN22"/>
      <c r="IJO22"/>
      <c r="IJP22"/>
      <c r="IJQ22"/>
      <c r="IJR22"/>
      <c r="IJS22"/>
      <c r="IJT22"/>
      <c r="IJU22"/>
      <c r="IJV22"/>
      <c r="IJW22"/>
      <c r="IJX22"/>
      <c r="IJY22"/>
      <c r="IJZ22"/>
      <c r="IKA22"/>
      <c r="IKB22"/>
      <c r="IKC22"/>
      <c r="IKD22"/>
      <c r="IKE22"/>
      <c r="IKF22"/>
      <c r="IKG22"/>
      <c r="IKH22"/>
      <c r="IKI22"/>
      <c r="IKJ22"/>
      <c r="IKK22"/>
      <c r="IKL22"/>
      <c r="IKM22"/>
      <c r="IKN22"/>
      <c r="IKO22"/>
      <c r="IKP22"/>
      <c r="IKQ22"/>
      <c r="IKR22"/>
      <c r="IKS22"/>
      <c r="IKT22"/>
      <c r="IKU22"/>
      <c r="IKV22"/>
      <c r="IKW22"/>
      <c r="IKX22"/>
      <c r="IKY22"/>
      <c r="IKZ22"/>
      <c r="ILA22"/>
      <c r="ILB22"/>
      <c r="ILC22"/>
      <c r="ILD22"/>
      <c r="ILE22"/>
      <c r="ILF22"/>
      <c r="ILG22"/>
      <c r="ILH22"/>
      <c r="ILI22"/>
      <c r="ILJ22"/>
      <c r="ILK22"/>
      <c r="ILL22"/>
      <c r="ILM22"/>
      <c r="ILN22"/>
      <c r="ILO22"/>
      <c r="ILP22"/>
      <c r="ILQ22"/>
      <c r="ILR22"/>
      <c r="ILS22"/>
      <c r="ILT22"/>
      <c r="ILU22"/>
      <c r="ILV22"/>
      <c r="ILW22"/>
      <c r="ILX22"/>
      <c r="ILY22"/>
      <c r="ILZ22"/>
      <c r="IMA22"/>
      <c r="IMB22"/>
      <c r="IMC22"/>
      <c r="IMD22"/>
      <c r="IME22"/>
      <c r="IMF22"/>
      <c r="IMG22"/>
      <c r="IMH22"/>
      <c r="IMI22"/>
      <c r="IMJ22"/>
      <c r="IMK22"/>
      <c r="IML22"/>
      <c r="IMM22"/>
      <c r="IMN22"/>
      <c r="IMO22"/>
      <c r="IMP22"/>
      <c r="IMQ22"/>
      <c r="IMR22"/>
      <c r="IMS22"/>
      <c r="IMT22"/>
      <c r="IMU22"/>
      <c r="IMV22"/>
      <c r="IMW22"/>
      <c r="IMX22"/>
      <c r="IMY22"/>
      <c r="IMZ22"/>
      <c r="INA22"/>
      <c r="INB22"/>
      <c r="INC22"/>
      <c r="IND22"/>
      <c r="INE22"/>
      <c r="INF22"/>
      <c r="ING22"/>
      <c r="INH22"/>
      <c r="INI22"/>
      <c r="INJ22"/>
      <c r="INK22"/>
      <c r="INL22"/>
      <c r="INM22"/>
      <c r="INN22"/>
      <c r="INO22"/>
      <c r="INP22"/>
      <c r="INQ22"/>
      <c r="INR22"/>
      <c r="INS22"/>
      <c r="INT22"/>
      <c r="INU22"/>
      <c r="INV22"/>
      <c r="INW22"/>
      <c r="INX22"/>
      <c r="INY22"/>
      <c r="INZ22"/>
      <c r="IOA22"/>
      <c r="IOB22"/>
      <c r="IOC22"/>
      <c r="IOD22"/>
      <c r="IOE22"/>
      <c r="IOF22"/>
      <c r="IOG22"/>
      <c r="IOH22"/>
      <c r="IOI22"/>
      <c r="IOJ22"/>
      <c r="IOK22"/>
      <c r="IOL22"/>
      <c r="IOM22"/>
      <c r="ION22"/>
      <c r="IOO22"/>
      <c r="IOP22"/>
      <c r="IOQ22"/>
      <c r="IOR22"/>
      <c r="IOS22"/>
      <c r="IOT22"/>
      <c r="IOU22"/>
      <c r="IOV22"/>
      <c r="IOW22"/>
      <c r="IOX22"/>
      <c r="IOY22"/>
      <c r="IOZ22"/>
      <c r="IPA22"/>
      <c r="IPB22"/>
      <c r="IPC22"/>
      <c r="IPD22"/>
      <c r="IPE22"/>
      <c r="IPF22"/>
      <c r="IPG22"/>
      <c r="IPH22"/>
      <c r="IPI22"/>
      <c r="IPJ22"/>
      <c r="IPK22"/>
      <c r="IPL22"/>
      <c r="IPM22"/>
      <c r="IPN22"/>
      <c r="IPO22"/>
      <c r="IPP22"/>
      <c r="IPQ22"/>
      <c r="IPR22"/>
      <c r="IPS22"/>
      <c r="IPT22"/>
      <c r="IPU22"/>
      <c r="IPV22"/>
      <c r="IPW22"/>
      <c r="IPX22"/>
      <c r="IPY22"/>
      <c r="IPZ22"/>
      <c r="IQA22"/>
      <c r="IQB22"/>
      <c r="IQC22"/>
      <c r="IQD22"/>
      <c r="IQE22"/>
      <c r="IQF22"/>
      <c r="IQG22"/>
      <c r="IQH22"/>
      <c r="IQI22"/>
      <c r="IQJ22"/>
      <c r="IQK22"/>
      <c r="IQL22"/>
      <c r="IQM22"/>
      <c r="IQN22"/>
      <c r="IQO22"/>
      <c r="IQP22"/>
      <c r="IQQ22"/>
      <c r="IQR22"/>
      <c r="IQS22"/>
      <c r="IQT22"/>
      <c r="IQU22"/>
      <c r="IQV22"/>
      <c r="IQW22"/>
      <c r="IQX22"/>
      <c r="IQY22"/>
      <c r="IQZ22"/>
      <c r="IRA22"/>
      <c r="IRB22"/>
      <c r="IRC22"/>
      <c r="IRD22"/>
      <c r="IRE22"/>
      <c r="IRF22"/>
      <c r="IRG22"/>
      <c r="IRH22"/>
      <c r="IRI22"/>
      <c r="IRJ22"/>
      <c r="IRK22"/>
      <c r="IRL22"/>
      <c r="IRM22"/>
      <c r="IRN22"/>
      <c r="IRO22"/>
      <c r="IRP22"/>
      <c r="IRQ22"/>
      <c r="IRR22"/>
      <c r="IRS22"/>
      <c r="IRT22"/>
      <c r="IRU22"/>
      <c r="IRV22"/>
      <c r="IRW22"/>
      <c r="IRX22"/>
      <c r="IRY22"/>
      <c r="IRZ22"/>
      <c r="ISA22"/>
      <c r="ISB22"/>
      <c r="ISC22"/>
      <c r="ISD22"/>
      <c r="ISE22"/>
      <c r="ISF22"/>
      <c r="ISG22"/>
      <c r="ISH22"/>
      <c r="ISI22"/>
      <c r="ISJ22"/>
      <c r="ISK22"/>
      <c r="ISL22"/>
      <c r="ISM22"/>
      <c r="ISN22"/>
      <c r="ISO22"/>
      <c r="ISP22"/>
      <c r="ISQ22"/>
      <c r="ISR22"/>
      <c r="ISS22"/>
      <c r="IST22"/>
      <c r="ISU22"/>
      <c r="ISV22"/>
      <c r="ISW22"/>
      <c r="ISX22"/>
      <c r="ISY22"/>
      <c r="ISZ22"/>
      <c r="ITA22"/>
      <c r="ITB22"/>
      <c r="ITC22"/>
      <c r="ITD22"/>
      <c r="ITE22"/>
      <c r="ITF22"/>
      <c r="ITG22"/>
      <c r="ITH22"/>
      <c r="ITI22"/>
      <c r="ITJ22"/>
      <c r="ITK22"/>
      <c r="ITL22"/>
      <c r="ITM22"/>
      <c r="ITN22"/>
      <c r="ITO22"/>
      <c r="ITP22"/>
      <c r="ITQ22"/>
      <c r="ITR22"/>
      <c r="ITS22"/>
      <c r="ITT22"/>
      <c r="ITU22"/>
      <c r="ITV22"/>
      <c r="ITW22"/>
      <c r="ITX22"/>
      <c r="ITY22"/>
      <c r="ITZ22"/>
      <c r="IUA22"/>
      <c r="IUB22"/>
      <c r="IUC22"/>
      <c r="IUD22"/>
      <c r="IUE22"/>
      <c r="IUF22"/>
      <c r="IUG22"/>
      <c r="IUH22"/>
      <c r="IUI22"/>
      <c r="IUJ22"/>
      <c r="IUK22"/>
      <c r="IUL22"/>
      <c r="IUM22"/>
      <c r="IUN22"/>
      <c r="IUO22"/>
      <c r="IUP22"/>
      <c r="IUQ22"/>
      <c r="IUR22"/>
      <c r="IUS22"/>
      <c r="IUT22"/>
      <c r="IUU22"/>
      <c r="IUV22"/>
      <c r="IUW22"/>
      <c r="IUX22"/>
      <c r="IUY22"/>
      <c r="IUZ22"/>
      <c r="IVA22"/>
      <c r="IVB22"/>
      <c r="IVC22"/>
      <c r="IVD22"/>
      <c r="IVE22"/>
      <c r="IVF22"/>
      <c r="IVG22"/>
      <c r="IVH22"/>
      <c r="IVI22"/>
      <c r="IVJ22"/>
      <c r="IVK22"/>
      <c r="IVL22"/>
      <c r="IVM22"/>
      <c r="IVN22"/>
      <c r="IVO22"/>
      <c r="IVP22"/>
      <c r="IVQ22"/>
      <c r="IVR22"/>
      <c r="IVS22"/>
      <c r="IVT22"/>
      <c r="IVU22"/>
      <c r="IVV22"/>
      <c r="IVW22"/>
      <c r="IVX22"/>
      <c r="IVY22"/>
      <c r="IVZ22"/>
      <c r="IWA22"/>
      <c r="IWB22"/>
      <c r="IWC22"/>
      <c r="IWD22"/>
      <c r="IWE22"/>
      <c r="IWF22"/>
      <c r="IWG22"/>
      <c r="IWH22"/>
      <c r="IWI22"/>
      <c r="IWJ22"/>
      <c r="IWK22"/>
      <c r="IWL22"/>
      <c r="IWM22"/>
      <c r="IWN22"/>
      <c r="IWO22"/>
      <c r="IWP22"/>
      <c r="IWQ22"/>
      <c r="IWR22"/>
      <c r="IWS22"/>
      <c r="IWT22"/>
      <c r="IWU22"/>
      <c r="IWV22"/>
      <c r="IWW22"/>
      <c r="IWX22"/>
      <c r="IWY22"/>
      <c r="IWZ22"/>
      <c r="IXA22"/>
      <c r="IXB22"/>
      <c r="IXC22"/>
      <c r="IXD22"/>
      <c r="IXE22"/>
      <c r="IXF22"/>
      <c r="IXG22"/>
      <c r="IXH22"/>
      <c r="IXI22"/>
      <c r="IXJ22"/>
      <c r="IXK22"/>
      <c r="IXL22"/>
      <c r="IXM22"/>
      <c r="IXN22"/>
      <c r="IXO22"/>
      <c r="IXP22"/>
      <c r="IXQ22"/>
      <c r="IXR22"/>
      <c r="IXS22"/>
      <c r="IXT22"/>
      <c r="IXU22"/>
      <c r="IXV22"/>
      <c r="IXW22"/>
      <c r="IXX22"/>
      <c r="IXY22"/>
      <c r="IXZ22"/>
      <c r="IYA22"/>
      <c r="IYB22"/>
      <c r="IYC22"/>
      <c r="IYD22"/>
      <c r="IYE22"/>
      <c r="IYF22"/>
      <c r="IYG22"/>
      <c r="IYH22"/>
      <c r="IYI22"/>
      <c r="IYJ22"/>
      <c r="IYK22"/>
      <c r="IYL22"/>
      <c r="IYM22"/>
      <c r="IYN22"/>
      <c r="IYO22"/>
      <c r="IYP22"/>
      <c r="IYQ22"/>
      <c r="IYR22"/>
      <c r="IYS22"/>
      <c r="IYT22"/>
      <c r="IYU22"/>
      <c r="IYV22"/>
      <c r="IYW22"/>
      <c r="IYX22"/>
      <c r="IYY22"/>
      <c r="IYZ22"/>
      <c r="IZA22"/>
      <c r="IZB22"/>
      <c r="IZC22"/>
      <c r="IZD22"/>
      <c r="IZE22"/>
      <c r="IZF22"/>
      <c r="IZG22"/>
      <c r="IZH22"/>
      <c r="IZI22"/>
      <c r="IZJ22"/>
      <c r="IZK22"/>
      <c r="IZL22"/>
      <c r="IZM22"/>
      <c r="IZN22"/>
      <c r="IZO22"/>
      <c r="IZP22"/>
      <c r="IZQ22"/>
      <c r="IZR22"/>
      <c r="IZS22"/>
      <c r="IZT22"/>
      <c r="IZU22"/>
      <c r="IZV22"/>
      <c r="IZW22"/>
      <c r="IZX22"/>
      <c r="IZY22"/>
      <c r="IZZ22"/>
      <c r="JAA22"/>
      <c r="JAB22"/>
      <c r="JAC22"/>
      <c r="JAD22"/>
      <c r="JAE22"/>
      <c r="JAF22"/>
      <c r="JAG22"/>
      <c r="JAH22"/>
      <c r="JAI22"/>
      <c r="JAJ22"/>
      <c r="JAK22"/>
      <c r="JAL22"/>
      <c r="JAM22"/>
      <c r="JAN22"/>
      <c r="JAO22"/>
      <c r="JAP22"/>
      <c r="JAQ22"/>
      <c r="JAR22"/>
      <c r="JAS22"/>
      <c r="JAT22"/>
      <c r="JAU22"/>
      <c r="JAV22"/>
      <c r="JAW22"/>
      <c r="JAX22"/>
      <c r="JAY22"/>
      <c r="JAZ22"/>
      <c r="JBA22"/>
      <c r="JBB22"/>
      <c r="JBC22"/>
      <c r="JBD22"/>
      <c r="JBE22"/>
      <c r="JBF22"/>
      <c r="JBG22"/>
      <c r="JBH22"/>
      <c r="JBI22"/>
      <c r="JBJ22"/>
      <c r="JBK22"/>
      <c r="JBL22"/>
      <c r="JBM22"/>
      <c r="JBN22"/>
      <c r="JBO22"/>
      <c r="JBP22"/>
      <c r="JBQ22"/>
      <c r="JBR22"/>
      <c r="JBS22"/>
      <c r="JBT22"/>
      <c r="JBU22"/>
      <c r="JBV22"/>
      <c r="JBW22"/>
      <c r="JBX22"/>
      <c r="JBY22"/>
      <c r="JBZ22"/>
      <c r="JCA22"/>
      <c r="JCB22"/>
      <c r="JCC22"/>
      <c r="JCD22"/>
      <c r="JCE22"/>
      <c r="JCF22"/>
      <c r="JCG22"/>
      <c r="JCH22"/>
      <c r="JCI22"/>
      <c r="JCJ22"/>
      <c r="JCK22"/>
      <c r="JCL22"/>
      <c r="JCM22"/>
      <c r="JCN22"/>
      <c r="JCO22"/>
      <c r="JCP22"/>
      <c r="JCQ22"/>
      <c r="JCR22"/>
      <c r="JCS22"/>
      <c r="JCT22"/>
      <c r="JCU22"/>
      <c r="JCV22"/>
      <c r="JCW22"/>
      <c r="JCX22"/>
      <c r="JCY22"/>
      <c r="JCZ22"/>
      <c r="JDA22"/>
      <c r="JDB22"/>
      <c r="JDC22"/>
      <c r="JDD22"/>
      <c r="JDE22"/>
      <c r="JDF22"/>
      <c r="JDG22"/>
      <c r="JDH22"/>
      <c r="JDI22"/>
      <c r="JDJ22"/>
      <c r="JDK22"/>
      <c r="JDL22"/>
      <c r="JDM22"/>
      <c r="JDN22"/>
      <c r="JDO22"/>
      <c r="JDP22"/>
      <c r="JDQ22"/>
      <c r="JDR22"/>
      <c r="JDS22"/>
      <c r="JDT22"/>
      <c r="JDU22"/>
      <c r="JDV22"/>
      <c r="JDW22"/>
      <c r="JDX22"/>
      <c r="JDY22"/>
      <c r="JDZ22"/>
      <c r="JEA22"/>
      <c r="JEB22"/>
      <c r="JEC22"/>
      <c r="JED22"/>
      <c r="JEE22"/>
      <c r="JEF22"/>
      <c r="JEG22"/>
      <c r="JEH22"/>
      <c r="JEI22"/>
      <c r="JEJ22"/>
      <c r="JEK22"/>
      <c r="JEL22"/>
      <c r="JEM22"/>
      <c r="JEN22"/>
      <c r="JEO22"/>
      <c r="JEP22"/>
      <c r="JEQ22"/>
      <c r="JER22"/>
      <c r="JES22"/>
      <c r="JET22"/>
      <c r="JEU22"/>
      <c r="JEV22"/>
      <c r="JEW22"/>
      <c r="JEX22"/>
      <c r="JEY22"/>
      <c r="JEZ22"/>
      <c r="JFA22"/>
      <c r="JFB22"/>
      <c r="JFC22"/>
      <c r="JFD22"/>
      <c r="JFE22"/>
      <c r="JFF22"/>
      <c r="JFG22"/>
      <c r="JFH22"/>
      <c r="JFI22"/>
      <c r="JFJ22"/>
      <c r="JFK22"/>
      <c r="JFL22"/>
      <c r="JFM22"/>
      <c r="JFN22"/>
      <c r="JFO22"/>
      <c r="JFP22"/>
      <c r="JFQ22"/>
      <c r="JFR22"/>
      <c r="JFS22"/>
      <c r="JFT22"/>
      <c r="JFU22"/>
      <c r="JFV22"/>
      <c r="JFW22"/>
      <c r="JFX22"/>
      <c r="JFY22"/>
      <c r="JFZ22"/>
      <c r="JGA22"/>
      <c r="JGB22"/>
      <c r="JGC22"/>
      <c r="JGD22"/>
      <c r="JGE22"/>
      <c r="JGF22"/>
      <c r="JGG22"/>
      <c r="JGH22"/>
      <c r="JGI22"/>
      <c r="JGJ22"/>
      <c r="JGK22"/>
      <c r="JGL22"/>
      <c r="JGM22"/>
      <c r="JGN22"/>
      <c r="JGO22"/>
      <c r="JGP22"/>
      <c r="JGQ22"/>
      <c r="JGR22"/>
      <c r="JGS22"/>
      <c r="JGT22"/>
      <c r="JGU22"/>
      <c r="JGV22"/>
      <c r="JGW22"/>
      <c r="JGX22"/>
      <c r="JGY22"/>
      <c r="JGZ22"/>
      <c r="JHA22"/>
      <c r="JHB22"/>
      <c r="JHC22"/>
      <c r="JHD22"/>
      <c r="JHE22"/>
      <c r="JHF22"/>
      <c r="JHG22"/>
      <c r="JHH22"/>
      <c r="JHI22"/>
      <c r="JHJ22"/>
      <c r="JHK22"/>
      <c r="JHL22"/>
      <c r="JHM22"/>
      <c r="JHN22"/>
      <c r="JHO22"/>
      <c r="JHP22"/>
      <c r="JHQ22"/>
      <c r="JHR22"/>
      <c r="JHS22"/>
      <c r="JHT22"/>
      <c r="JHU22"/>
      <c r="JHV22"/>
      <c r="JHW22"/>
      <c r="JHX22"/>
      <c r="JHY22"/>
      <c r="JHZ22"/>
      <c r="JIA22"/>
      <c r="JIB22"/>
      <c r="JIC22"/>
      <c r="JID22"/>
      <c r="JIE22"/>
      <c r="JIF22"/>
      <c r="JIG22"/>
      <c r="JIH22"/>
      <c r="JII22"/>
      <c r="JIJ22"/>
      <c r="JIK22"/>
      <c r="JIL22"/>
      <c r="JIM22"/>
      <c r="JIN22"/>
      <c r="JIO22"/>
      <c r="JIP22"/>
      <c r="JIQ22"/>
      <c r="JIR22"/>
      <c r="JIS22"/>
      <c r="JIT22"/>
      <c r="JIU22"/>
      <c r="JIV22"/>
      <c r="JIW22"/>
      <c r="JIX22"/>
      <c r="JIY22"/>
      <c r="JIZ22"/>
      <c r="JJA22"/>
      <c r="JJB22"/>
      <c r="JJC22"/>
      <c r="JJD22"/>
      <c r="JJE22"/>
      <c r="JJF22"/>
      <c r="JJG22"/>
      <c r="JJH22"/>
      <c r="JJI22"/>
      <c r="JJJ22"/>
      <c r="JJK22"/>
      <c r="JJL22"/>
      <c r="JJM22"/>
      <c r="JJN22"/>
      <c r="JJO22"/>
      <c r="JJP22"/>
      <c r="JJQ22"/>
      <c r="JJR22"/>
      <c r="JJS22"/>
      <c r="JJT22"/>
      <c r="JJU22"/>
      <c r="JJV22"/>
      <c r="JJW22"/>
      <c r="JJX22"/>
      <c r="JJY22"/>
      <c r="JJZ22"/>
      <c r="JKA22"/>
      <c r="JKB22"/>
      <c r="JKC22"/>
      <c r="JKD22"/>
      <c r="JKE22"/>
      <c r="JKF22"/>
      <c r="JKG22"/>
      <c r="JKH22"/>
      <c r="JKI22"/>
      <c r="JKJ22"/>
      <c r="JKK22"/>
      <c r="JKL22"/>
      <c r="JKM22"/>
      <c r="JKN22"/>
      <c r="JKO22"/>
      <c r="JKP22"/>
      <c r="JKQ22"/>
      <c r="JKR22"/>
      <c r="JKS22"/>
      <c r="JKT22"/>
      <c r="JKU22"/>
      <c r="JKV22"/>
      <c r="JKW22"/>
      <c r="JKX22"/>
      <c r="JKY22"/>
      <c r="JKZ22"/>
      <c r="JLA22"/>
      <c r="JLB22"/>
      <c r="JLC22"/>
      <c r="JLD22"/>
      <c r="JLE22"/>
      <c r="JLF22"/>
      <c r="JLG22"/>
      <c r="JLH22"/>
      <c r="JLI22"/>
      <c r="JLJ22"/>
      <c r="JLK22"/>
      <c r="JLL22"/>
      <c r="JLM22"/>
      <c r="JLN22"/>
      <c r="JLO22"/>
      <c r="JLP22"/>
      <c r="JLQ22"/>
      <c r="JLR22"/>
      <c r="JLS22"/>
      <c r="JLT22"/>
      <c r="JLU22"/>
      <c r="JLV22"/>
      <c r="JLW22"/>
      <c r="JLX22"/>
      <c r="JLY22"/>
      <c r="JLZ22"/>
      <c r="JMA22"/>
      <c r="JMB22"/>
      <c r="JMC22"/>
      <c r="JMD22"/>
      <c r="JME22"/>
      <c r="JMF22"/>
      <c r="JMG22"/>
      <c r="JMH22"/>
      <c r="JMI22"/>
      <c r="JMJ22"/>
      <c r="JMK22"/>
      <c r="JML22"/>
      <c r="JMM22"/>
      <c r="JMN22"/>
      <c r="JMO22"/>
      <c r="JMP22"/>
      <c r="JMQ22"/>
      <c r="JMR22"/>
      <c r="JMS22"/>
      <c r="JMT22"/>
      <c r="JMU22"/>
      <c r="JMV22"/>
      <c r="JMW22"/>
      <c r="JMX22"/>
      <c r="JMY22"/>
      <c r="JMZ22"/>
      <c r="JNA22"/>
      <c r="JNB22"/>
      <c r="JNC22"/>
      <c r="JND22"/>
      <c r="JNE22"/>
      <c r="JNF22"/>
      <c r="JNG22"/>
      <c r="JNH22"/>
      <c r="JNI22"/>
      <c r="JNJ22"/>
      <c r="JNK22"/>
      <c r="JNL22"/>
      <c r="JNM22"/>
      <c r="JNN22"/>
      <c r="JNO22"/>
      <c r="JNP22"/>
      <c r="JNQ22"/>
      <c r="JNR22"/>
      <c r="JNS22"/>
      <c r="JNT22"/>
      <c r="JNU22"/>
      <c r="JNV22"/>
      <c r="JNW22"/>
      <c r="JNX22"/>
      <c r="JNY22"/>
      <c r="JNZ22"/>
      <c r="JOA22"/>
      <c r="JOB22"/>
      <c r="JOC22"/>
      <c r="JOD22"/>
      <c r="JOE22"/>
      <c r="JOF22"/>
      <c r="JOG22"/>
      <c r="JOH22"/>
      <c r="JOI22"/>
      <c r="JOJ22"/>
      <c r="JOK22"/>
      <c r="JOL22"/>
      <c r="JOM22"/>
      <c r="JON22"/>
      <c r="JOO22"/>
      <c r="JOP22"/>
      <c r="JOQ22"/>
      <c r="JOR22"/>
      <c r="JOS22"/>
      <c r="JOT22"/>
      <c r="JOU22"/>
      <c r="JOV22"/>
      <c r="JOW22"/>
      <c r="JOX22"/>
      <c r="JOY22"/>
      <c r="JOZ22"/>
      <c r="JPA22"/>
      <c r="JPB22"/>
      <c r="JPC22"/>
      <c r="JPD22"/>
      <c r="JPE22"/>
      <c r="JPF22"/>
      <c r="JPG22"/>
      <c r="JPH22"/>
      <c r="JPI22"/>
      <c r="JPJ22"/>
      <c r="JPK22"/>
      <c r="JPL22"/>
      <c r="JPM22"/>
      <c r="JPN22"/>
      <c r="JPO22"/>
      <c r="JPP22"/>
      <c r="JPQ22"/>
      <c r="JPR22"/>
      <c r="JPS22"/>
      <c r="JPT22"/>
      <c r="JPU22"/>
      <c r="JPV22"/>
      <c r="JPW22"/>
      <c r="JPX22"/>
      <c r="JPY22"/>
      <c r="JPZ22"/>
      <c r="JQA22"/>
      <c r="JQB22"/>
      <c r="JQC22"/>
      <c r="JQD22"/>
      <c r="JQE22"/>
      <c r="JQF22"/>
      <c r="JQG22"/>
      <c r="JQH22"/>
      <c r="JQI22"/>
      <c r="JQJ22"/>
      <c r="JQK22"/>
      <c r="JQL22"/>
      <c r="JQM22"/>
      <c r="JQN22"/>
      <c r="JQO22"/>
      <c r="JQP22"/>
      <c r="JQQ22"/>
      <c r="JQR22"/>
      <c r="JQS22"/>
      <c r="JQT22"/>
      <c r="JQU22"/>
      <c r="JQV22"/>
      <c r="JQW22"/>
      <c r="JQX22"/>
      <c r="JQY22"/>
      <c r="JQZ22"/>
      <c r="JRA22"/>
      <c r="JRB22"/>
      <c r="JRC22"/>
      <c r="JRD22"/>
      <c r="JRE22"/>
      <c r="JRF22"/>
      <c r="JRG22"/>
      <c r="JRH22"/>
      <c r="JRI22"/>
      <c r="JRJ22"/>
      <c r="JRK22"/>
      <c r="JRL22"/>
      <c r="JRM22"/>
      <c r="JRN22"/>
      <c r="JRO22"/>
      <c r="JRP22"/>
      <c r="JRQ22"/>
      <c r="JRR22"/>
      <c r="JRS22"/>
      <c r="JRT22"/>
      <c r="JRU22"/>
      <c r="JRV22"/>
      <c r="JRW22"/>
      <c r="JRX22"/>
      <c r="JRY22"/>
      <c r="JRZ22"/>
      <c r="JSA22"/>
      <c r="JSB22"/>
      <c r="JSC22"/>
      <c r="JSD22"/>
      <c r="JSE22"/>
      <c r="JSF22"/>
      <c r="JSG22"/>
      <c r="JSH22"/>
      <c r="JSI22"/>
      <c r="JSJ22"/>
      <c r="JSK22"/>
      <c r="JSL22"/>
      <c r="JSM22"/>
      <c r="JSN22"/>
      <c r="JSO22"/>
      <c r="JSP22"/>
      <c r="JSQ22"/>
      <c r="JSR22"/>
      <c r="JSS22"/>
      <c r="JST22"/>
      <c r="JSU22"/>
      <c r="JSV22"/>
      <c r="JSW22"/>
      <c r="JSX22"/>
      <c r="JSY22"/>
      <c r="JSZ22"/>
      <c r="JTA22"/>
      <c r="JTB22"/>
      <c r="JTC22"/>
      <c r="JTD22"/>
      <c r="JTE22"/>
      <c r="JTF22"/>
      <c r="JTG22"/>
      <c r="JTH22"/>
      <c r="JTI22"/>
      <c r="JTJ22"/>
      <c r="JTK22"/>
      <c r="JTL22"/>
      <c r="JTM22"/>
      <c r="JTN22"/>
      <c r="JTO22"/>
      <c r="JTP22"/>
      <c r="JTQ22"/>
      <c r="JTR22"/>
      <c r="JTS22"/>
      <c r="JTT22"/>
      <c r="JTU22"/>
      <c r="JTV22"/>
      <c r="JTW22"/>
      <c r="JTX22"/>
      <c r="JTY22"/>
      <c r="JTZ22"/>
      <c r="JUA22"/>
      <c r="JUB22"/>
      <c r="JUC22"/>
      <c r="JUD22"/>
      <c r="JUE22"/>
      <c r="JUF22"/>
      <c r="JUG22"/>
      <c r="JUH22"/>
      <c r="JUI22"/>
      <c r="JUJ22"/>
      <c r="JUK22"/>
      <c r="JUL22"/>
      <c r="JUM22"/>
      <c r="JUN22"/>
      <c r="JUO22"/>
      <c r="JUP22"/>
      <c r="JUQ22"/>
      <c r="JUR22"/>
      <c r="JUS22"/>
      <c r="JUT22"/>
      <c r="JUU22"/>
      <c r="JUV22"/>
      <c r="JUW22"/>
      <c r="JUX22"/>
      <c r="JUY22"/>
      <c r="JUZ22"/>
      <c r="JVA22"/>
      <c r="JVB22"/>
      <c r="JVC22"/>
      <c r="JVD22"/>
      <c r="JVE22"/>
      <c r="JVF22"/>
      <c r="JVG22"/>
      <c r="JVH22"/>
      <c r="JVI22"/>
      <c r="JVJ22"/>
      <c r="JVK22"/>
      <c r="JVL22"/>
      <c r="JVM22"/>
      <c r="JVN22"/>
      <c r="JVO22"/>
      <c r="JVP22"/>
      <c r="JVQ22"/>
      <c r="JVR22"/>
      <c r="JVS22"/>
      <c r="JVT22"/>
      <c r="JVU22"/>
      <c r="JVV22"/>
      <c r="JVW22"/>
      <c r="JVX22"/>
      <c r="JVY22"/>
      <c r="JVZ22"/>
      <c r="JWA22"/>
      <c r="JWB22"/>
      <c r="JWC22"/>
      <c r="JWD22"/>
      <c r="JWE22"/>
      <c r="JWF22"/>
      <c r="JWG22"/>
      <c r="JWH22"/>
      <c r="JWI22"/>
      <c r="JWJ22"/>
      <c r="JWK22"/>
      <c r="JWL22"/>
      <c r="JWM22"/>
      <c r="JWN22"/>
      <c r="JWO22"/>
      <c r="JWP22"/>
      <c r="JWQ22"/>
      <c r="JWR22"/>
      <c r="JWS22"/>
      <c r="JWT22"/>
      <c r="JWU22"/>
      <c r="JWV22"/>
      <c r="JWW22"/>
      <c r="JWX22"/>
      <c r="JWY22"/>
      <c r="JWZ22"/>
      <c r="JXA22"/>
      <c r="JXB22"/>
      <c r="JXC22"/>
      <c r="JXD22"/>
      <c r="JXE22"/>
      <c r="JXF22"/>
      <c r="JXG22"/>
      <c r="JXH22"/>
      <c r="JXI22"/>
      <c r="JXJ22"/>
      <c r="JXK22"/>
      <c r="JXL22"/>
      <c r="JXM22"/>
      <c r="JXN22"/>
      <c r="JXO22"/>
      <c r="JXP22"/>
      <c r="JXQ22"/>
      <c r="JXR22"/>
      <c r="JXS22"/>
      <c r="JXT22"/>
      <c r="JXU22"/>
      <c r="JXV22"/>
      <c r="JXW22"/>
      <c r="JXX22"/>
      <c r="JXY22"/>
      <c r="JXZ22"/>
      <c r="JYA22"/>
      <c r="JYB22"/>
      <c r="JYC22"/>
      <c r="JYD22"/>
      <c r="JYE22"/>
      <c r="JYF22"/>
      <c r="JYG22"/>
      <c r="JYH22"/>
      <c r="JYI22"/>
      <c r="JYJ22"/>
      <c r="JYK22"/>
      <c r="JYL22"/>
      <c r="JYM22"/>
      <c r="JYN22"/>
      <c r="JYO22"/>
      <c r="JYP22"/>
      <c r="JYQ22"/>
      <c r="JYR22"/>
      <c r="JYS22"/>
      <c r="JYT22"/>
      <c r="JYU22"/>
      <c r="JYV22"/>
      <c r="JYW22"/>
      <c r="JYX22"/>
      <c r="JYY22"/>
      <c r="JYZ22"/>
      <c r="JZA22"/>
      <c r="JZB22"/>
      <c r="JZC22"/>
      <c r="JZD22"/>
      <c r="JZE22"/>
      <c r="JZF22"/>
      <c r="JZG22"/>
      <c r="JZH22"/>
      <c r="JZI22"/>
      <c r="JZJ22"/>
      <c r="JZK22"/>
      <c r="JZL22"/>
      <c r="JZM22"/>
      <c r="JZN22"/>
      <c r="JZO22"/>
      <c r="JZP22"/>
      <c r="JZQ22"/>
      <c r="JZR22"/>
      <c r="JZS22"/>
      <c r="JZT22"/>
      <c r="JZU22"/>
      <c r="JZV22"/>
      <c r="JZW22"/>
      <c r="JZX22"/>
      <c r="JZY22"/>
      <c r="JZZ22"/>
      <c r="KAA22"/>
      <c r="KAB22"/>
      <c r="KAC22"/>
      <c r="KAD22"/>
      <c r="KAE22"/>
      <c r="KAF22"/>
      <c r="KAG22"/>
      <c r="KAH22"/>
      <c r="KAI22"/>
      <c r="KAJ22"/>
      <c r="KAK22"/>
      <c r="KAL22"/>
      <c r="KAM22"/>
      <c r="KAN22"/>
      <c r="KAO22"/>
      <c r="KAP22"/>
      <c r="KAQ22"/>
      <c r="KAR22"/>
      <c r="KAS22"/>
      <c r="KAT22"/>
      <c r="KAU22"/>
      <c r="KAV22"/>
      <c r="KAW22"/>
      <c r="KAX22"/>
      <c r="KAY22"/>
      <c r="KAZ22"/>
      <c r="KBA22"/>
      <c r="KBB22"/>
      <c r="KBC22"/>
      <c r="KBD22"/>
      <c r="KBE22"/>
      <c r="KBF22"/>
      <c r="KBG22"/>
      <c r="KBH22"/>
      <c r="KBI22"/>
      <c r="KBJ22"/>
      <c r="KBK22"/>
      <c r="KBL22"/>
      <c r="KBM22"/>
      <c r="KBN22"/>
      <c r="KBO22"/>
      <c r="KBP22"/>
      <c r="KBQ22"/>
      <c r="KBR22"/>
      <c r="KBS22"/>
      <c r="KBT22"/>
      <c r="KBU22"/>
      <c r="KBV22"/>
      <c r="KBW22"/>
      <c r="KBX22"/>
      <c r="KBY22"/>
      <c r="KBZ22"/>
      <c r="KCA22"/>
      <c r="KCB22"/>
      <c r="KCC22"/>
      <c r="KCD22"/>
      <c r="KCE22"/>
      <c r="KCF22"/>
      <c r="KCG22"/>
      <c r="KCH22"/>
      <c r="KCI22"/>
      <c r="KCJ22"/>
      <c r="KCK22"/>
      <c r="KCL22"/>
      <c r="KCM22"/>
      <c r="KCN22"/>
      <c r="KCO22"/>
      <c r="KCP22"/>
      <c r="KCQ22"/>
      <c r="KCR22"/>
      <c r="KCS22"/>
      <c r="KCT22"/>
      <c r="KCU22"/>
      <c r="KCV22"/>
      <c r="KCW22"/>
      <c r="KCX22"/>
      <c r="KCY22"/>
      <c r="KCZ22"/>
      <c r="KDA22"/>
      <c r="KDB22"/>
      <c r="KDC22"/>
      <c r="KDD22"/>
      <c r="KDE22"/>
      <c r="KDF22"/>
      <c r="KDG22"/>
      <c r="KDH22"/>
      <c r="KDI22"/>
      <c r="KDJ22"/>
      <c r="KDK22"/>
      <c r="KDL22"/>
      <c r="KDM22"/>
      <c r="KDN22"/>
      <c r="KDO22"/>
      <c r="KDP22"/>
      <c r="KDQ22"/>
      <c r="KDR22"/>
      <c r="KDS22"/>
      <c r="KDT22"/>
      <c r="KDU22"/>
      <c r="KDV22"/>
      <c r="KDW22"/>
      <c r="KDX22"/>
      <c r="KDY22"/>
      <c r="KDZ22"/>
      <c r="KEA22"/>
      <c r="KEB22"/>
      <c r="KEC22"/>
      <c r="KED22"/>
      <c r="KEE22"/>
      <c r="KEF22"/>
      <c r="KEG22"/>
      <c r="KEH22"/>
      <c r="KEI22"/>
      <c r="KEJ22"/>
      <c r="KEK22"/>
      <c r="KEL22"/>
      <c r="KEM22"/>
      <c r="KEN22"/>
      <c r="KEO22"/>
      <c r="KEP22"/>
      <c r="KEQ22"/>
      <c r="KER22"/>
      <c r="KES22"/>
      <c r="KET22"/>
      <c r="KEU22"/>
      <c r="KEV22"/>
      <c r="KEW22"/>
      <c r="KEX22"/>
      <c r="KEY22"/>
      <c r="KEZ22"/>
      <c r="KFA22"/>
      <c r="KFB22"/>
      <c r="KFC22"/>
      <c r="KFD22"/>
      <c r="KFE22"/>
      <c r="KFF22"/>
      <c r="KFG22"/>
      <c r="KFH22"/>
      <c r="KFI22"/>
      <c r="KFJ22"/>
      <c r="KFK22"/>
      <c r="KFL22"/>
      <c r="KFM22"/>
      <c r="KFN22"/>
      <c r="KFO22"/>
      <c r="KFP22"/>
      <c r="KFQ22"/>
      <c r="KFR22"/>
      <c r="KFS22"/>
      <c r="KFT22"/>
      <c r="KFU22"/>
      <c r="KFV22"/>
      <c r="KFW22"/>
      <c r="KFX22"/>
      <c r="KFY22"/>
      <c r="KFZ22"/>
      <c r="KGA22"/>
      <c r="KGB22"/>
      <c r="KGC22"/>
      <c r="KGD22"/>
      <c r="KGE22"/>
      <c r="KGF22"/>
      <c r="KGG22"/>
      <c r="KGH22"/>
      <c r="KGI22"/>
      <c r="KGJ22"/>
      <c r="KGK22"/>
      <c r="KGL22"/>
      <c r="KGM22"/>
      <c r="KGN22"/>
      <c r="KGO22"/>
      <c r="KGP22"/>
      <c r="KGQ22"/>
      <c r="KGR22"/>
      <c r="KGS22"/>
      <c r="KGT22"/>
      <c r="KGU22"/>
      <c r="KGV22"/>
      <c r="KGW22"/>
      <c r="KGX22"/>
      <c r="KGY22"/>
      <c r="KGZ22"/>
      <c r="KHA22"/>
      <c r="KHB22"/>
      <c r="KHC22"/>
      <c r="KHD22"/>
      <c r="KHE22"/>
      <c r="KHF22"/>
      <c r="KHG22"/>
      <c r="KHH22"/>
      <c r="KHI22"/>
      <c r="KHJ22"/>
      <c r="KHK22"/>
      <c r="KHL22"/>
      <c r="KHM22"/>
      <c r="KHN22"/>
      <c r="KHO22"/>
      <c r="KHP22"/>
      <c r="KHQ22"/>
      <c r="KHR22"/>
      <c r="KHS22"/>
      <c r="KHT22"/>
      <c r="KHU22"/>
      <c r="KHV22"/>
      <c r="KHW22"/>
      <c r="KHX22"/>
      <c r="KHY22"/>
      <c r="KHZ22"/>
      <c r="KIA22"/>
      <c r="KIB22"/>
      <c r="KIC22"/>
      <c r="KID22"/>
      <c r="KIE22"/>
      <c r="KIF22"/>
      <c r="KIG22"/>
      <c r="KIH22"/>
      <c r="KII22"/>
      <c r="KIJ22"/>
      <c r="KIK22"/>
      <c r="KIL22"/>
      <c r="KIM22"/>
      <c r="KIN22"/>
      <c r="KIO22"/>
      <c r="KIP22"/>
      <c r="KIQ22"/>
      <c r="KIR22"/>
      <c r="KIS22"/>
      <c r="KIT22"/>
      <c r="KIU22"/>
      <c r="KIV22"/>
      <c r="KIW22"/>
      <c r="KIX22"/>
      <c r="KIY22"/>
      <c r="KIZ22"/>
      <c r="KJA22"/>
      <c r="KJB22"/>
      <c r="KJC22"/>
      <c r="KJD22"/>
      <c r="KJE22"/>
      <c r="KJF22"/>
      <c r="KJG22"/>
      <c r="KJH22"/>
      <c r="KJI22"/>
      <c r="KJJ22"/>
      <c r="KJK22"/>
      <c r="KJL22"/>
      <c r="KJM22"/>
      <c r="KJN22"/>
      <c r="KJO22"/>
      <c r="KJP22"/>
      <c r="KJQ22"/>
      <c r="KJR22"/>
      <c r="KJS22"/>
      <c r="KJT22"/>
      <c r="KJU22"/>
      <c r="KJV22"/>
      <c r="KJW22"/>
      <c r="KJX22"/>
      <c r="KJY22"/>
      <c r="KJZ22"/>
      <c r="KKA22"/>
      <c r="KKB22"/>
      <c r="KKC22"/>
      <c r="KKD22"/>
      <c r="KKE22"/>
      <c r="KKF22"/>
      <c r="KKG22"/>
      <c r="KKH22"/>
      <c r="KKI22"/>
      <c r="KKJ22"/>
      <c r="KKK22"/>
      <c r="KKL22"/>
      <c r="KKM22"/>
      <c r="KKN22"/>
      <c r="KKO22"/>
      <c r="KKP22"/>
      <c r="KKQ22"/>
      <c r="KKR22"/>
      <c r="KKS22"/>
      <c r="KKT22"/>
      <c r="KKU22"/>
      <c r="KKV22"/>
      <c r="KKW22"/>
      <c r="KKX22"/>
      <c r="KKY22"/>
      <c r="KKZ22"/>
      <c r="KLA22"/>
      <c r="KLB22"/>
      <c r="KLC22"/>
      <c r="KLD22"/>
      <c r="KLE22"/>
      <c r="KLF22"/>
      <c r="KLG22"/>
      <c r="KLH22"/>
      <c r="KLI22"/>
      <c r="KLJ22"/>
      <c r="KLK22"/>
      <c r="KLL22"/>
      <c r="KLM22"/>
      <c r="KLN22"/>
      <c r="KLO22"/>
      <c r="KLP22"/>
      <c r="KLQ22"/>
      <c r="KLR22"/>
      <c r="KLS22"/>
      <c r="KLT22"/>
      <c r="KLU22"/>
      <c r="KLV22"/>
      <c r="KLW22"/>
      <c r="KLX22"/>
      <c r="KLY22"/>
      <c r="KLZ22"/>
      <c r="KMA22"/>
      <c r="KMB22"/>
      <c r="KMC22"/>
      <c r="KMD22"/>
      <c r="KME22"/>
      <c r="KMF22"/>
      <c r="KMG22"/>
      <c r="KMH22"/>
      <c r="KMI22"/>
      <c r="KMJ22"/>
      <c r="KMK22"/>
      <c r="KML22"/>
      <c r="KMM22"/>
      <c r="KMN22"/>
      <c r="KMO22"/>
      <c r="KMP22"/>
      <c r="KMQ22"/>
      <c r="KMR22"/>
      <c r="KMS22"/>
      <c r="KMT22"/>
      <c r="KMU22"/>
      <c r="KMV22"/>
      <c r="KMW22"/>
      <c r="KMX22"/>
      <c r="KMY22"/>
      <c r="KMZ22"/>
      <c r="KNA22"/>
      <c r="KNB22"/>
      <c r="KNC22"/>
      <c r="KND22"/>
      <c r="KNE22"/>
      <c r="KNF22"/>
      <c r="KNG22"/>
      <c r="KNH22"/>
      <c r="KNI22"/>
      <c r="KNJ22"/>
      <c r="KNK22"/>
      <c r="KNL22"/>
      <c r="KNM22"/>
      <c r="KNN22"/>
      <c r="KNO22"/>
      <c r="KNP22"/>
      <c r="KNQ22"/>
      <c r="KNR22"/>
      <c r="KNS22"/>
      <c r="KNT22"/>
      <c r="KNU22"/>
      <c r="KNV22"/>
      <c r="KNW22"/>
      <c r="KNX22"/>
      <c r="KNY22"/>
      <c r="KNZ22"/>
      <c r="KOA22"/>
      <c r="KOB22"/>
      <c r="KOC22"/>
      <c r="KOD22"/>
      <c r="KOE22"/>
      <c r="KOF22"/>
      <c r="KOG22"/>
      <c r="KOH22"/>
      <c r="KOI22"/>
      <c r="KOJ22"/>
      <c r="KOK22"/>
      <c r="KOL22"/>
      <c r="KOM22"/>
      <c r="KON22"/>
      <c r="KOO22"/>
      <c r="KOP22"/>
      <c r="KOQ22"/>
      <c r="KOR22"/>
      <c r="KOS22"/>
      <c r="KOT22"/>
      <c r="KOU22"/>
      <c r="KOV22"/>
      <c r="KOW22"/>
      <c r="KOX22"/>
      <c r="KOY22"/>
      <c r="KOZ22"/>
      <c r="KPA22"/>
      <c r="KPB22"/>
      <c r="KPC22"/>
      <c r="KPD22"/>
      <c r="KPE22"/>
      <c r="KPF22"/>
      <c r="KPG22"/>
      <c r="KPH22"/>
      <c r="KPI22"/>
      <c r="KPJ22"/>
      <c r="KPK22"/>
      <c r="KPL22"/>
      <c r="KPM22"/>
      <c r="KPN22"/>
      <c r="KPO22"/>
      <c r="KPP22"/>
      <c r="KPQ22"/>
      <c r="KPR22"/>
      <c r="KPS22"/>
      <c r="KPT22"/>
      <c r="KPU22"/>
      <c r="KPV22"/>
      <c r="KPW22"/>
      <c r="KPX22"/>
      <c r="KPY22"/>
      <c r="KPZ22"/>
      <c r="KQA22"/>
      <c r="KQB22"/>
      <c r="KQC22"/>
      <c r="KQD22"/>
      <c r="KQE22"/>
      <c r="KQF22"/>
      <c r="KQG22"/>
      <c r="KQH22"/>
      <c r="KQI22"/>
      <c r="KQJ22"/>
      <c r="KQK22"/>
      <c r="KQL22"/>
      <c r="KQM22"/>
      <c r="KQN22"/>
      <c r="KQO22"/>
      <c r="KQP22"/>
      <c r="KQQ22"/>
      <c r="KQR22"/>
      <c r="KQS22"/>
      <c r="KQT22"/>
      <c r="KQU22"/>
      <c r="KQV22"/>
      <c r="KQW22"/>
      <c r="KQX22"/>
      <c r="KQY22"/>
      <c r="KQZ22"/>
      <c r="KRA22"/>
      <c r="KRB22"/>
      <c r="KRC22"/>
      <c r="KRD22"/>
      <c r="KRE22"/>
      <c r="KRF22"/>
      <c r="KRG22"/>
      <c r="KRH22"/>
      <c r="KRI22"/>
      <c r="KRJ22"/>
      <c r="KRK22"/>
      <c r="KRL22"/>
      <c r="KRM22"/>
      <c r="KRN22"/>
      <c r="KRO22"/>
      <c r="KRP22"/>
      <c r="KRQ22"/>
      <c r="KRR22"/>
      <c r="KRS22"/>
      <c r="KRT22"/>
      <c r="KRU22"/>
      <c r="KRV22"/>
      <c r="KRW22"/>
      <c r="KRX22"/>
      <c r="KRY22"/>
      <c r="KRZ22"/>
      <c r="KSA22"/>
      <c r="KSB22"/>
      <c r="KSC22"/>
      <c r="KSD22"/>
      <c r="KSE22"/>
      <c r="KSF22"/>
      <c r="KSG22"/>
      <c r="KSH22"/>
      <c r="KSI22"/>
      <c r="KSJ22"/>
      <c r="KSK22"/>
      <c r="KSL22"/>
      <c r="KSM22"/>
      <c r="KSN22"/>
      <c r="KSO22"/>
      <c r="KSP22"/>
      <c r="KSQ22"/>
      <c r="KSR22"/>
      <c r="KSS22"/>
      <c r="KST22"/>
      <c r="KSU22"/>
      <c r="KSV22"/>
      <c r="KSW22"/>
      <c r="KSX22"/>
      <c r="KSY22"/>
      <c r="KSZ22"/>
      <c r="KTA22"/>
      <c r="KTB22"/>
      <c r="KTC22"/>
      <c r="KTD22"/>
      <c r="KTE22"/>
      <c r="KTF22"/>
      <c r="KTG22"/>
      <c r="KTH22"/>
      <c r="KTI22"/>
      <c r="KTJ22"/>
      <c r="KTK22"/>
      <c r="KTL22"/>
      <c r="KTM22"/>
      <c r="KTN22"/>
      <c r="KTO22"/>
      <c r="KTP22"/>
      <c r="KTQ22"/>
      <c r="KTR22"/>
      <c r="KTS22"/>
      <c r="KTT22"/>
      <c r="KTU22"/>
      <c r="KTV22"/>
      <c r="KTW22"/>
      <c r="KTX22"/>
      <c r="KTY22"/>
      <c r="KTZ22"/>
      <c r="KUA22"/>
      <c r="KUB22"/>
      <c r="KUC22"/>
      <c r="KUD22"/>
      <c r="KUE22"/>
      <c r="KUF22"/>
      <c r="KUG22"/>
      <c r="KUH22"/>
      <c r="KUI22"/>
      <c r="KUJ22"/>
      <c r="KUK22"/>
      <c r="KUL22"/>
      <c r="KUM22"/>
      <c r="KUN22"/>
      <c r="KUO22"/>
      <c r="KUP22"/>
      <c r="KUQ22"/>
      <c r="KUR22"/>
      <c r="KUS22"/>
      <c r="KUT22"/>
      <c r="KUU22"/>
      <c r="KUV22"/>
      <c r="KUW22"/>
      <c r="KUX22"/>
      <c r="KUY22"/>
      <c r="KUZ22"/>
      <c r="KVA22"/>
      <c r="KVB22"/>
      <c r="KVC22"/>
      <c r="KVD22"/>
      <c r="KVE22"/>
      <c r="KVF22"/>
      <c r="KVG22"/>
      <c r="KVH22"/>
      <c r="KVI22"/>
      <c r="KVJ22"/>
      <c r="KVK22"/>
      <c r="KVL22"/>
      <c r="KVM22"/>
      <c r="KVN22"/>
      <c r="KVO22"/>
      <c r="KVP22"/>
      <c r="KVQ22"/>
      <c r="KVR22"/>
      <c r="KVS22"/>
      <c r="KVT22"/>
      <c r="KVU22"/>
      <c r="KVV22"/>
      <c r="KVW22"/>
      <c r="KVX22"/>
      <c r="KVY22"/>
      <c r="KVZ22"/>
      <c r="KWA22"/>
      <c r="KWB22"/>
      <c r="KWC22"/>
      <c r="KWD22"/>
      <c r="KWE22"/>
      <c r="KWF22"/>
      <c r="KWG22"/>
      <c r="KWH22"/>
      <c r="KWI22"/>
      <c r="KWJ22"/>
      <c r="KWK22"/>
      <c r="KWL22"/>
      <c r="KWM22"/>
      <c r="KWN22"/>
      <c r="KWO22"/>
      <c r="KWP22"/>
      <c r="KWQ22"/>
      <c r="KWR22"/>
      <c r="KWS22"/>
      <c r="KWT22"/>
      <c r="KWU22"/>
      <c r="KWV22"/>
      <c r="KWW22"/>
      <c r="KWX22"/>
      <c r="KWY22"/>
      <c r="KWZ22"/>
      <c r="KXA22"/>
      <c r="KXB22"/>
      <c r="KXC22"/>
      <c r="KXD22"/>
      <c r="KXE22"/>
      <c r="KXF22"/>
      <c r="KXG22"/>
      <c r="KXH22"/>
      <c r="KXI22"/>
      <c r="KXJ22"/>
      <c r="KXK22"/>
      <c r="KXL22"/>
      <c r="KXM22"/>
      <c r="KXN22"/>
      <c r="KXO22"/>
      <c r="KXP22"/>
      <c r="KXQ22"/>
      <c r="KXR22"/>
      <c r="KXS22"/>
      <c r="KXT22"/>
      <c r="KXU22"/>
      <c r="KXV22"/>
      <c r="KXW22"/>
      <c r="KXX22"/>
      <c r="KXY22"/>
      <c r="KXZ22"/>
      <c r="KYA22"/>
      <c r="KYB22"/>
      <c r="KYC22"/>
      <c r="KYD22"/>
      <c r="KYE22"/>
      <c r="KYF22"/>
      <c r="KYG22"/>
      <c r="KYH22"/>
      <c r="KYI22"/>
      <c r="KYJ22"/>
      <c r="KYK22"/>
      <c r="KYL22"/>
      <c r="KYM22"/>
      <c r="KYN22"/>
      <c r="KYO22"/>
      <c r="KYP22"/>
      <c r="KYQ22"/>
      <c r="KYR22"/>
      <c r="KYS22"/>
      <c r="KYT22"/>
      <c r="KYU22"/>
      <c r="KYV22"/>
      <c r="KYW22"/>
      <c r="KYX22"/>
      <c r="KYY22"/>
      <c r="KYZ22"/>
      <c r="KZA22"/>
      <c r="KZB22"/>
      <c r="KZC22"/>
      <c r="KZD22"/>
      <c r="KZE22"/>
      <c r="KZF22"/>
      <c r="KZG22"/>
      <c r="KZH22"/>
      <c r="KZI22"/>
      <c r="KZJ22"/>
      <c r="KZK22"/>
      <c r="KZL22"/>
      <c r="KZM22"/>
      <c r="KZN22"/>
      <c r="KZO22"/>
      <c r="KZP22"/>
      <c r="KZQ22"/>
      <c r="KZR22"/>
      <c r="KZS22"/>
      <c r="KZT22"/>
      <c r="KZU22"/>
      <c r="KZV22"/>
      <c r="KZW22"/>
      <c r="KZX22"/>
      <c r="KZY22"/>
      <c r="KZZ22"/>
      <c r="LAA22"/>
      <c r="LAB22"/>
      <c r="LAC22"/>
      <c r="LAD22"/>
      <c r="LAE22"/>
      <c r="LAF22"/>
      <c r="LAG22"/>
      <c r="LAH22"/>
      <c r="LAI22"/>
      <c r="LAJ22"/>
      <c r="LAK22"/>
      <c r="LAL22"/>
      <c r="LAM22"/>
      <c r="LAN22"/>
      <c r="LAO22"/>
      <c r="LAP22"/>
      <c r="LAQ22"/>
      <c r="LAR22"/>
      <c r="LAS22"/>
      <c r="LAT22"/>
      <c r="LAU22"/>
      <c r="LAV22"/>
      <c r="LAW22"/>
      <c r="LAX22"/>
      <c r="LAY22"/>
      <c r="LAZ22"/>
      <c r="LBA22"/>
      <c r="LBB22"/>
      <c r="LBC22"/>
      <c r="LBD22"/>
      <c r="LBE22"/>
      <c r="LBF22"/>
      <c r="LBG22"/>
      <c r="LBH22"/>
      <c r="LBI22"/>
      <c r="LBJ22"/>
      <c r="LBK22"/>
      <c r="LBL22"/>
      <c r="LBM22"/>
      <c r="LBN22"/>
      <c r="LBO22"/>
      <c r="LBP22"/>
      <c r="LBQ22"/>
      <c r="LBR22"/>
      <c r="LBS22"/>
      <c r="LBT22"/>
      <c r="LBU22"/>
      <c r="LBV22"/>
      <c r="LBW22"/>
      <c r="LBX22"/>
      <c r="LBY22"/>
      <c r="LBZ22"/>
      <c r="LCA22"/>
      <c r="LCB22"/>
      <c r="LCC22"/>
      <c r="LCD22"/>
      <c r="LCE22"/>
      <c r="LCF22"/>
      <c r="LCG22"/>
      <c r="LCH22"/>
      <c r="LCI22"/>
      <c r="LCJ22"/>
      <c r="LCK22"/>
      <c r="LCL22"/>
      <c r="LCM22"/>
      <c r="LCN22"/>
      <c r="LCO22"/>
      <c r="LCP22"/>
      <c r="LCQ22"/>
      <c r="LCR22"/>
      <c r="LCS22"/>
      <c r="LCT22"/>
      <c r="LCU22"/>
      <c r="LCV22"/>
      <c r="LCW22"/>
      <c r="LCX22"/>
      <c r="LCY22"/>
      <c r="LCZ22"/>
      <c r="LDA22"/>
      <c r="LDB22"/>
      <c r="LDC22"/>
      <c r="LDD22"/>
      <c r="LDE22"/>
      <c r="LDF22"/>
      <c r="LDG22"/>
      <c r="LDH22"/>
      <c r="LDI22"/>
      <c r="LDJ22"/>
      <c r="LDK22"/>
      <c r="LDL22"/>
      <c r="LDM22"/>
      <c r="LDN22"/>
      <c r="LDO22"/>
      <c r="LDP22"/>
      <c r="LDQ22"/>
      <c r="LDR22"/>
      <c r="LDS22"/>
      <c r="LDT22"/>
      <c r="LDU22"/>
      <c r="LDV22"/>
      <c r="LDW22"/>
      <c r="LDX22"/>
      <c r="LDY22"/>
      <c r="LDZ22"/>
      <c r="LEA22"/>
      <c r="LEB22"/>
      <c r="LEC22"/>
      <c r="LED22"/>
      <c r="LEE22"/>
      <c r="LEF22"/>
      <c r="LEG22"/>
      <c r="LEH22"/>
      <c r="LEI22"/>
      <c r="LEJ22"/>
      <c r="LEK22"/>
      <c r="LEL22"/>
      <c r="LEM22"/>
      <c r="LEN22"/>
      <c r="LEO22"/>
      <c r="LEP22"/>
      <c r="LEQ22"/>
      <c r="LER22"/>
      <c r="LES22"/>
      <c r="LET22"/>
      <c r="LEU22"/>
      <c r="LEV22"/>
      <c r="LEW22"/>
      <c r="LEX22"/>
      <c r="LEY22"/>
      <c r="LEZ22"/>
      <c r="LFA22"/>
      <c r="LFB22"/>
      <c r="LFC22"/>
      <c r="LFD22"/>
      <c r="LFE22"/>
      <c r="LFF22"/>
      <c r="LFG22"/>
      <c r="LFH22"/>
      <c r="LFI22"/>
      <c r="LFJ22"/>
      <c r="LFK22"/>
      <c r="LFL22"/>
      <c r="LFM22"/>
      <c r="LFN22"/>
      <c r="LFO22"/>
      <c r="LFP22"/>
      <c r="LFQ22"/>
      <c r="LFR22"/>
      <c r="LFS22"/>
      <c r="LFT22"/>
      <c r="LFU22"/>
      <c r="LFV22"/>
      <c r="LFW22"/>
      <c r="LFX22"/>
      <c r="LFY22"/>
      <c r="LFZ22"/>
      <c r="LGA22"/>
      <c r="LGB22"/>
      <c r="LGC22"/>
      <c r="LGD22"/>
      <c r="LGE22"/>
      <c r="LGF22"/>
      <c r="LGG22"/>
      <c r="LGH22"/>
      <c r="LGI22"/>
      <c r="LGJ22"/>
      <c r="LGK22"/>
      <c r="LGL22"/>
      <c r="LGM22"/>
      <c r="LGN22"/>
      <c r="LGO22"/>
      <c r="LGP22"/>
      <c r="LGQ22"/>
      <c r="LGR22"/>
      <c r="LGS22"/>
      <c r="LGT22"/>
      <c r="LGU22"/>
      <c r="LGV22"/>
      <c r="LGW22"/>
      <c r="LGX22"/>
      <c r="LGY22"/>
      <c r="LGZ22"/>
      <c r="LHA22"/>
      <c r="LHB22"/>
      <c r="LHC22"/>
      <c r="LHD22"/>
      <c r="LHE22"/>
      <c r="LHF22"/>
      <c r="LHG22"/>
      <c r="LHH22"/>
      <c r="LHI22"/>
      <c r="LHJ22"/>
      <c r="LHK22"/>
      <c r="LHL22"/>
      <c r="LHM22"/>
      <c r="LHN22"/>
      <c r="LHO22"/>
      <c r="LHP22"/>
      <c r="LHQ22"/>
      <c r="LHR22"/>
      <c r="LHS22"/>
      <c r="LHT22"/>
      <c r="LHU22"/>
      <c r="LHV22"/>
      <c r="LHW22"/>
      <c r="LHX22"/>
      <c r="LHY22"/>
      <c r="LHZ22"/>
      <c r="LIA22"/>
      <c r="LIB22"/>
      <c r="LIC22"/>
      <c r="LID22"/>
      <c r="LIE22"/>
      <c r="LIF22"/>
      <c r="LIG22"/>
      <c r="LIH22"/>
      <c r="LII22"/>
      <c r="LIJ22"/>
      <c r="LIK22"/>
      <c r="LIL22"/>
      <c r="LIM22"/>
      <c r="LIN22"/>
      <c r="LIO22"/>
      <c r="LIP22"/>
      <c r="LIQ22"/>
      <c r="LIR22"/>
      <c r="LIS22"/>
      <c r="LIT22"/>
      <c r="LIU22"/>
      <c r="LIV22"/>
      <c r="LIW22"/>
      <c r="LIX22"/>
      <c r="LIY22"/>
      <c r="LIZ22"/>
      <c r="LJA22"/>
      <c r="LJB22"/>
      <c r="LJC22"/>
      <c r="LJD22"/>
      <c r="LJE22"/>
      <c r="LJF22"/>
      <c r="LJG22"/>
      <c r="LJH22"/>
      <c r="LJI22"/>
      <c r="LJJ22"/>
      <c r="LJK22"/>
      <c r="LJL22"/>
      <c r="LJM22"/>
      <c r="LJN22"/>
      <c r="LJO22"/>
      <c r="LJP22"/>
      <c r="LJQ22"/>
      <c r="LJR22"/>
      <c r="LJS22"/>
      <c r="LJT22"/>
      <c r="LJU22"/>
      <c r="LJV22"/>
      <c r="LJW22"/>
      <c r="LJX22"/>
      <c r="LJY22"/>
      <c r="LJZ22"/>
      <c r="LKA22"/>
      <c r="LKB22"/>
      <c r="LKC22"/>
      <c r="LKD22"/>
      <c r="LKE22"/>
      <c r="LKF22"/>
      <c r="LKG22"/>
      <c r="LKH22"/>
      <c r="LKI22"/>
      <c r="LKJ22"/>
      <c r="LKK22"/>
      <c r="LKL22"/>
      <c r="LKM22"/>
      <c r="LKN22"/>
      <c r="LKO22"/>
      <c r="LKP22"/>
      <c r="LKQ22"/>
      <c r="LKR22"/>
      <c r="LKS22"/>
      <c r="LKT22"/>
      <c r="LKU22"/>
      <c r="LKV22"/>
      <c r="LKW22"/>
      <c r="LKX22"/>
      <c r="LKY22"/>
      <c r="LKZ22"/>
      <c r="LLA22"/>
      <c r="LLB22"/>
      <c r="LLC22"/>
      <c r="LLD22"/>
      <c r="LLE22"/>
      <c r="LLF22"/>
      <c r="LLG22"/>
      <c r="LLH22"/>
      <c r="LLI22"/>
      <c r="LLJ22"/>
      <c r="LLK22"/>
      <c r="LLL22"/>
      <c r="LLM22"/>
      <c r="LLN22"/>
      <c r="LLO22"/>
      <c r="LLP22"/>
      <c r="LLQ22"/>
      <c r="LLR22"/>
      <c r="LLS22"/>
      <c r="LLT22"/>
      <c r="LLU22"/>
      <c r="LLV22"/>
      <c r="LLW22"/>
      <c r="LLX22"/>
      <c r="LLY22"/>
      <c r="LLZ22"/>
      <c r="LMA22"/>
      <c r="LMB22"/>
      <c r="LMC22"/>
      <c r="LMD22"/>
      <c r="LME22"/>
      <c r="LMF22"/>
      <c r="LMG22"/>
      <c r="LMH22"/>
      <c r="LMI22"/>
      <c r="LMJ22"/>
      <c r="LMK22"/>
      <c r="LML22"/>
      <c r="LMM22"/>
      <c r="LMN22"/>
      <c r="LMO22"/>
      <c r="LMP22"/>
      <c r="LMQ22"/>
      <c r="LMR22"/>
      <c r="LMS22"/>
      <c r="LMT22"/>
      <c r="LMU22"/>
      <c r="LMV22"/>
      <c r="LMW22"/>
      <c r="LMX22"/>
      <c r="LMY22"/>
      <c r="LMZ22"/>
      <c r="LNA22"/>
      <c r="LNB22"/>
      <c r="LNC22"/>
      <c r="LND22"/>
      <c r="LNE22"/>
      <c r="LNF22"/>
      <c r="LNG22"/>
      <c r="LNH22"/>
      <c r="LNI22"/>
      <c r="LNJ22"/>
      <c r="LNK22"/>
      <c r="LNL22"/>
      <c r="LNM22"/>
      <c r="LNN22"/>
      <c r="LNO22"/>
      <c r="LNP22"/>
      <c r="LNQ22"/>
      <c r="LNR22"/>
      <c r="LNS22"/>
      <c r="LNT22"/>
      <c r="LNU22"/>
      <c r="LNV22"/>
      <c r="LNW22"/>
      <c r="LNX22"/>
      <c r="LNY22"/>
      <c r="LNZ22"/>
      <c r="LOA22"/>
      <c r="LOB22"/>
      <c r="LOC22"/>
      <c r="LOD22"/>
      <c r="LOE22"/>
      <c r="LOF22"/>
      <c r="LOG22"/>
      <c r="LOH22"/>
      <c r="LOI22"/>
      <c r="LOJ22"/>
      <c r="LOK22"/>
      <c r="LOL22"/>
      <c r="LOM22"/>
      <c r="LON22"/>
      <c r="LOO22"/>
      <c r="LOP22"/>
      <c r="LOQ22"/>
      <c r="LOR22"/>
      <c r="LOS22"/>
      <c r="LOT22"/>
      <c r="LOU22"/>
      <c r="LOV22"/>
      <c r="LOW22"/>
      <c r="LOX22"/>
      <c r="LOY22"/>
      <c r="LOZ22"/>
      <c r="LPA22"/>
      <c r="LPB22"/>
      <c r="LPC22"/>
      <c r="LPD22"/>
      <c r="LPE22"/>
      <c r="LPF22"/>
      <c r="LPG22"/>
      <c r="LPH22"/>
      <c r="LPI22"/>
      <c r="LPJ22"/>
      <c r="LPK22"/>
      <c r="LPL22"/>
      <c r="LPM22"/>
      <c r="LPN22"/>
      <c r="LPO22"/>
      <c r="LPP22"/>
      <c r="LPQ22"/>
      <c r="LPR22"/>
      <c r="LPS22"/>
      <c r="LPT22"/>
      <c r="LPU22"/>
      <c r="LPV22"/>
      <c r="LPW22"/>
      <c r="LPX22"/>
      <c r="LPY22"/>
      <c r="LPZ22"/>
      <c r="LQA22"/>
      <c r="LQB22"/>
      <c r="LQC22"/>
      <c r="LQD22"/>
      <c r="LQE22"/>
      <c r="LQF22"/>
      <c r="LQG22"/>
      <c r="LQH22"/>
      <c r="LQI22"/>
      <c r="LQJ22"/>
      <c r="LQK22"/>
      <c r="LQL22"/>
      <c r="LQM22"/>
      <c r="LQN22"/>
      <c r="LQO22"/>
      <c r="LQP22"/>
      <c r="LQQ22"/>
      <c r="LQR22"/>
      <c r="LQS22"/>
      <c r="LQT22"/>
      <c r="LQU22"/>
      <c r="LQV22"/>
      <c r="LQW22"/>
      <c r="LQX22"/>
      <c r="LQY22"/>
      <c r="LQZ22"/>
      <c r="LRA22"/>
      <c r="LRB22"/>
      <c r="LRC22"/>
      <c r="LRD22"/>
      <c r="LRE22"/>
      <c r="LRF22"/>
      <c r="LRG22"/>
      <c r="LRH22"/>
      <c r="LRI22"/>
      <c r="LRJ22"/>
      <c r="LRK22"/>
      <c r="LRL22"/>
      <c r="LRM22"/>
      <c r="LRN22"/>
      <c r="LRO22"/>
      <c r="LRP22"/>
      <c r="LRQ22"/>
      <c r="LRR22"/>
      <c r="LRS22"/>
      <c r="LRT22"/>
      <c r="LRU22"/>
      <c r="LRV22"/>
      <c r="LRW22"/>
      <c r="LRX22"/>
      <c r="LRY22"/>
      <c r="LRZ22"/>
      <c r="LSA22"/>
      <c r="LSB22"/>
      <c r="LSC22"/>
      <c r="LSD22"/>
      <c r="LSE22"/>
      <c r="LSF22"/>
      <c r="LSG22"/>
      <c r="LSH22"/>
      <c r="LSI22"/>
      <c r="LSJ22"/>
      <c r="LSK22"/>
      <c r="LSL22"/>
      <c r="LSM22"/>
      <c r="LSN22"/>
      <c r="LSO22"/>
      <c r="LSP22"/>
      <c r="LSQ22"/>
      <c r="LSR22"/>
      <c r="LSS22"/>
      <c r="LST22"/>
      <c r="LSU22"/>
      <c r="LSV22"/>
      <c r="LSW22"/>
      <c r="LSX22"/>
      <c r="LSY22"/>
      <c r="LSZ22"/>
      <c r="LTA22"/>
      <c r="LTB22"/>
      <c r="LTC22"/>
      <c r="LTD22"/>
      <c r="LTE22"/>
      <c r="LTF22"/>
      <c r="LTG22"/>
      <c r="LTH22"/>
      <c r="LTI22"/>
      <c r="LTJ22"/>
      <c r="LTK22"/>
      <c r="LTL22"/>
      <c r="LTM22"/>
      <c r="LTN22"/>
      <c r="LTO22"/>
      <c r="LTP22"/>
      <c r="LTQ22"/>
      <c r="LTR22"/>
      <c r="LTS22"/>
      <c r="LTT22"/>
      <c r="LTU22"/>
      <c r="LTV22"/>
      <c r="LTW22"/>
      <c r="LTX22"/>
      <c r="LTY22"/>
      <c r="LTZ22"/>
      <c r="LUA22"/>
      <c r="LUB22"/>
      <c r="LUC22"/>
      <c r="LUD22"/>
      <c r="LUE22"/>
      <c r="LUF22"/>
      <c r="LUG22"/>
      <c r="LUH22"/>
      <c r="LUI22"/>
      <c r="LUJ22"/>
      <c r="LUK22"/>
      <c r="LUL22"/>
      <c r="LUM22"/>
      <c r="LUN22"/>
      <c r="LUO22"/>
      <c r="LUP22"/>
      <c r="LUQ22"/>
      <c r="LUR22"/>
      <c r="LUS22"/>
      <c r="LUT22"/>
      <c r="LUU22"/>
      <c r="LUV22"/>
      <c r="LUW22"/>
      <c r="LUX22"/>
      <c r="LUY22"/>
      <c r="LUZ22"/>
      <c r="LVA22"/>
      <c r="LVB22"/>
      <c r="LVC22"/>
      <c r="LVD22"/>
      <c r="LVE22"/>
      <c r="LVF22"/>
      <c r="LVG22"/>
      <c r="LVH22"/>
      <c r="LVI22"/>
      <c r="LVJ22"/>
      <c r="LVK22"/>
      <c r="LVL22"/>
      <c r="LVM22"/>
      <c r="LVN22"/>
      <c r="LVO22"/>
      <c r="LVP22"/>
      <c r="LVQ22"/>
      <c r="LVR22"/>
      <c r="LVS22"/>
      <c r="LVT22"/>
      <c r="LVU22"/>
      <c r="LVV22"/>
      <c r="LVW22"/>
      <c r="LVX22"/>
      <c r="LVY22"/>
      <c r="LVZ22"/>
      <c r="LWA22"/>
      <c r="LWB22"/>
      <c r="LWC22"/>
      <c r="LWD22"/>
      <c r="LWE22"/>
      <c r="LWF22"/>
      <c r="LWG22"/>
      <c r="LWH22"/>
      <c r="LWI22"/>
      <c r="LWJ22"/>
      <c r="LWK22"/>
      <c r="LWL22"/>
      <c r="LWM22"/>
      <c r="LWN22"/>
      <c r="LWO22"/>
      <c r="LWP22"/>
      <c r="LWQ22"/>
      <c r="LWR22"/>
      <c r="LWS22"/>
      <c r="LWT22"/>
      <c r="LWU22"/>
      <c r="LWV22"/>
      <c r="LWW22"/>
      <c r="LWX22"/>
      <c r="LWY22"/>
      <c r="LWZ22"/>
      <c r="LXA22"/>
      <c r="LXB22"/>
      <c r="LXC22"/>
      <c r="LXD22"/>
      <c r="LXE22"/>
      <c r="LXF22"/>
      <c r="LXG22"/>
      <c r="LXH22"/>
      <c r="LXI22"/>
      <c r="LXJ22"/>
      <c r="LXK22"/>
      <c r="LXL22"/>
      <c r="LXM22"/>
      <c r="LXN22"/>
      <c r="LXO22"/>
      <c r="LXP22"/>
      <c r="LXQ22"/>
      <c r="LXR22"/>
      <c r="LXS22"/>
      <c r="LXT22"/>
      <c r="LXU22"/>
      <c r="LXV22"/>
      <c r="LXW22"/>
      <c r="LXX22"/>
      <c r="LXY22"/>
      <c r="LXZ22"/>
      <c r="LYA22"/>
      <c r="LYB22"/>
      <c r="LYC22"/>
      <c r="LYD22"/>
      <c r="LYE22"/>
      <c r="LYF22"/>
      <c r="LYG22"/>
      <c r="LYH22"/>
      <c r="LYI22"/>
      <c r="LYJ22"/>
      <c r="LYK22"/>
      <c r="LYL22"/>
      <c r="LYM22"/>
      <c r="LYN22"/>
      <c r="LYO22"/>
      <c r="LYP22"/>
      <c r="LYQ22"/>
      <c r="LYR22"/>
      <c r="LYS22"/>
      <c r="LYT22"/>
      <c r="LYU22"/>
      <c r="LYV22"/>
      <c r="LYW22"/>
      <c r="LYX22"/>
      <c r="LYY22"/>
      <c r="LYZ22"/>
      <c r="LZA22"/>
      <c r="LZB22"/>
      <c r="LZC22"/>
      <c r="LZD22"/>
      <c r="LZE22"/>
      <c r="LZF22"/>
      <c r="LZG22"/>
      <c r="LZH22"/>
      <c r="LZI22"/>
      <c r="LZJ22"/>
      <c r="LZK22"/>
      <c r="LZL22"/>
      <c r="LZM22"/>
      <c r="LZN22"/>
      <c r="LZO22"/>
      <c r="LZP22"/>
      <c r="LZQ22"/>
      <c r="LZR22"/>
      <c r="LZS22"/>
      <c r="LZT22"/>
      <c r="LZU22"/>
      <c r="LZV22"/>
      <c r="LZW22"/>
      <c r="LZX22"/>
      <c r="LZY22"/>
      <c r="LZZ22"/>
      <c r="MAA22"/>
      <c r="MAB22"/>
      <c r="MAC22"/>
      <c r="MAD22"/>
      <c r="MAE22"/>
      <c r="MAF22"/>
      <c r="MAG22"/>
      <c r="MAH22"/>
      <c r="MAI22"/>
      <c r="MAJ22"/>
      <c r="MAK22"/>
      <c r="MAL22"/>
      <c r="MAM22"/>
      <c r="MAN22"/>
      <c r="MAO22"/>
      <c r="MAP22"/>
      <c r="MAQ22"/>
      <c r="MAR22"/>
      <c r="MAS22"/>
      <c r="MAT22"/>
      <c r="MAU22"/>
      <c r="MAV22"/>
      <c r="MAW22"/>
      <c r="MAX22"/>
      <c r="MAY22"/>
      <c r="MAZ22"/>
      <c r="MBA22"/>
      <c r="MBB22"/>
      <c r="MBC22"/>
      <c r="MBD22"/>
      <c r="MBE22"/>
      <c r="MBF22"/>
      <c r="MBG22"/>
      <c r="MBH22"/>
      <c r="MBI22"/>
      <c r="MBJ22"/>
      <c r="MBK22"/>
      <c r="MBL22"/>
      <c r="MBM22"/>
      <c r="MBN22"/>
      <c r="MBO22"/>
      <c r="MBP22"/>
      <c r="MBQ22"/>
      <c r="MBR22"/>
      <c r="MBS22"/>
      <c r="MBT22"/>
      <c r="MBU22"/>
      <c r="MBV22"/>
      <c r="MBW22"/>
      <c r="MBX22"/>
      <c r="MBY22"/>
      <c r="MBZ22"/>
      <c r="MCA22"/>
      <c r="MCB22"/>
      <c r="MCC22"/>
      <c r="MCD22"/>
      <c r="MCE22"/>
      <c r="MCF22"/>
      <c r="MCG22"/>
      <c r="MCH22"/>
      <c r="MCI22"/>
      <c r="MCJ22"/>
      <c r="MCK22"/>
      <c r="MCL22"/>
      <c r="MCM22"/>
      <c r="MCN22"/>
      <c r="MCO22"/>
      <c r="MCP22"/>
      <c r="MCQ22"/>
      <c r="MCR22"/>
      <c r="MCS22"/>
      <c r="MCT22"/>
      <c r="MCU22"/>
      <c r="MCV22"/>
      <c r="MCW22"/>
      <c r="MCX22"/>
      <c r="MCY22"/>
      <c r="MCZ22"/>
      <c r="MDA22"/>
      <c r="MDB22"/>
      <c r="MDC22"/>
      <c r="MDD22"/>
      <c r="MDE22"/>
      <c r="MDF22"/>
      <c r="MDG22"/>
      <c r="MDH22"/>
      <c r="MDI22"/>
      <c r="MDJ22"/>
      <c r="MDK22"/>
      <c r="MDL22"/>
      <c r="MDM22"/>
      <c r="MDN22"/>
      <c r="MDO22"/>
      <c r="MDP22"/>
      <c r="MDQ22"/>
      <c r="MDR22"/>
      <c r="MDS22"/>
      <c r="MDT22"/>
      <c r="MDU22"/>
      <c r="MDV22"/>
      <c r="MDW22"/>
      <c r="MDX22"/>
      <c r="MDY22"/>
      <c r="MDZ22"/>
      <c r="MEA22"/>
      <c r="MEB22"/>
      <c r="MEC22"/>
      <c r="MED22"/>
      <c r="MEE22"/>
      <c r="MEF22"/>
      <c r="MEG22"/>
      <c r="MEH22"/>
      <c r="MEI22"/>
      <c r="MEJ22"/>
      <c r="MEK22"/>
      <c r="MEL22"/>
      <c r="MEM22"/>
      <c r="MEN22"/>
      <c r="MEO22"/>
      <c r="MEP22"/>
      <c r="MEQ22"/>
      <c r="MER22"/>
      <c r="MES22"/>
      <c r="MET22"/>
      <c r="MEU22"/>
      <c r="MEV22"/>
      <c r="MEW22"/>
      <c r="MEX22"/>
      <c r="MEY22"/>
      <c r="MEZ22"/>
      <c r="MFA22"/>
      <c r="MFB22"/>
      <c r="MFC22"/>
      <c r="MFD22"/>
      <c r="MFE22"/>
      <c r="MFF22"/>
      <c r="MFG22"/>
      <c r="MFH22"/>
      <c r="MFI22"/>
      <c r="MFJ22"/>
      <c r="MFK22"/>
      <c r="MFL22"/>
      <c r="MFM22"/>
      <c r="MFN22"/>
      <c r="MFO22"/>
      <c r="MFP22"/>
      <c r="MFQ22"/>
      <c r="MFR22"/>
      <c r="MFS22"/>
      <c r="MFT22"/>
      <c r="MFU22"/>
      <c r="MFV22"/>
      <c r="MFW22"/>
      <c r="MFX22"/>
      <c r="MFY22"/>
      <c r="MFZ22"/>
      <c r="MGA22"/>
      <c r="MGB22"/>
      <c r="MGC22"/>
      <c r="MGD22"/>
      <c r="MGE22"/>
      <c r="MGF22"/>
      <c r="MGG22"/>
      <c r="MGH22"/>
      <c r="MGI22"/>
      <c r="MGJ22"/>
      <c r="MGK22"/>
      <c r="MGL22"/>
      <c r="MGM22"/>
      <c r="MGN22"/>
      <c r="MGO22"/>
      <c r="MGP22"/>
      <c r="MGQ22"/>
      <c r="MGR22"/>
      <c r="MGS22"/>
      <c r="MGT22"/>
      <c r="MGU22"/>
      <c r="MGV22"/>
      <c r="MGW22"/>
      <c r="MGX22"/>
      <c r="MGY22"/>
      <c r="MGZ22"/>
      <c r="MHA22"/>
      <c r="MHB22"/>
      <c r="MHC22"/>
      <c r="MHD22"/>
      <c r="MHE22"/>
      <c r="MHF22"/>
      <c r="MHG22"/>
      <c r="MHH22"/>
      <c r="MHI22"/>
      <c r="MHJ22"/>
      <c r="MHK22"/>
      <c r="MHL22"/>
      <c r="MHM22"/>
      <c r="MHN22"/>
      <c r="MHO22"/>
      <c r="MHP22"/>
      <c r="MHQ22"/>
      <c r="MHR22"/>
      <c r="MHS22"/>
      <c r="MHT22"/>
      <c r="MHU22"/>
      <c r="MHV22"/>
      <c r="MHW22"/>
      <c r="MHX22"/>
      <c r="MHY22"/>
      <c r="MHZ22"/>
      <c r="MIA22"/>
      <c r="MIB22"/>
      <c r="MIC22"/>
      <c r="MID22"/>
      <c r="MIE22"/>
      <c r="MIF22"/>
      <c r="MIG22"/>
      <c r="MIH22"/>
      <c r="MII22"/>
      <c r="MIJ22"/>
      <c r="MIK22"/>
      <c r="MIL22"/>
      <c r="MIM22"/>
      <c r="MIN22"/>
      <c r="MIO22"/>
      <c r="MIP22"/>
      <c r="MIQ22"/>
      <c r="MIR22"/>
      <c r="MIS22"/>
      <c r="MIT22"/>
      <c r="MIU22"/>
      <c r="MIV22"/>
      <c r="MIW22"/>
      <c r="MIX22"/>
      <c r="MIY22"/>
      <c r="MIZ22"/>
      <c r="MJA22"/>
      <c r="MJB22"/>
      <c r="MJC22"/>
      <c r="MJD22"/>
      <c r="MJE22"/>
      <c r="MJF22"/>
      <c r="MJG22"/>
      <c r="MJH22"/>
      <c r="MJI22"/>
      <c r="MJJ22"/>
      <c r="MJK22"/>
      <c r="MJL22"/>
      <c r="MJM22"/>
      <c r="MJN22"/>
      <c r="MJO22"/>
      <c r="MJP22"/>
      <c r="MJQ22"/>
      <c r="MJR22"/>
      <c r="MJS22"/>
      <c r="MJT22"/>
      <c r="MJU22"/>
      <c r="MJV22"/>
      <c r="MJW22"/>
      <c r="MJX22"/>
      <c r="MJY22"/>
      <c r="MJZ22"/>
      <c r="MKA22"/>
      <c r="MKB22"/>
      <c r="MKC22"/>
      <c r="MKD22"/>
      <c r="MKE22"/>
      <c r="MKF22"/>
      <c r="MKG22"/>
      <c r="MKH22"/>
      <c r="MKI22"/>
      <c r="MKJ22"/>
      <c r="MKK22"/>
      <c r="MKL22"/>
      <c r="MKM22"/>
      <c r="MKN22"/>
      <c r="MKO22"/>
      <c r="MKP22"/>
      <c r="MKQ22"/>
      <c r="MKR22"/>
      <c r="MKS22"/>
      <c r="MKT22"/>
      <c r="MKU22"/>
      <c r="MKV22"/>
      <c r="MKW22"/>
      <c r="MKX22"/>
      <c r="MKY22"/>
      <c r="MKZ22"/>
      <c r="MLA22"/>
      <c r="MLB22"/>
      <c r="MLC22"/>
      <c r="MLD22"/>
      <c r="MLE22"/>
      <c r="MLF22"/>
      <c r="MLG22"/>
      <c r="MLH22"/>
      <c r="MLI22"/>
      <c r="MLJ22"/>
      <c r="MLK22"/>
      <c r="MLL22"/>
      <c r="MLM22"/>
      <c r="MLN22"/>
      <c r="MLO22"/>
      <c r="MLP22"/>
      <c r="MLQ22"/>
      <c r="MLR22"/>
      <c r="MLS22"/>
      <c r="MLT22"/>
      <c r="MLU22"/>
      <c r="MLV22"/>
      <c r="MLW22"/>
      <c r="MLX22"/>
      <c r="MLY22"/>
      <c r="MLZ22"/>
      <c r="MMA22"/>
      <c r="MMB22"/>
      <c r="MMC22"/>
      <c r="MMD22"/>
      <c r="MME22"/>
      <c r="MMF22"/>
      <c r="MMG22"/>
      <c r="MMH22"/>
      <c r="MMI22"/>
      <c r="MMJ22"/>
      <c r="MMK22"/>
      <c r="MML22"/>
      <c r="MMM22"/>
      <c r="MMN22"/>
      <c r="MMO22"/>
      <c r="MMP22"/>
      <c r="MMQ22"/>
      <c r="MMR22"/>
      <c r="MMS22"/>
      <c r="MMT22"/>
      <c r="MMU22"/>
      <c r="MMV22"/>
      <c r="MMW22"/>
      <c r="MMX22"/>
      <c r="MMY22"/>
      <c r="MMZ22"/>
      <c r="MNA22"/>
      <c r="MNB22"/>
      <c r="MNC22"/>
      <c r="MND22"/>
      <c r="MNE22"/>
      <c r="MNF22"/>
      <c r="MNG22"/>
      <c r="MNH22"/>
      <c r="MNI22"/>
      <c r="MNJ22"/>
      <c r="MNK22"/>
      <c r="MNL22"/>
      <c r="MNM22"/>
      <c r="MNN22"/>
      <c r="MNO22"/>
      <c r="MNP22"/>
      <c r="MNQ22"/>
      <c r="MNR22"/>
      <c r="MNS22"/>
      <c r="MNT22"/>
      <c r="MNU22"/>
      <c r="MNV22"/>
      <c r="MNW22"/>
      <c r="MNX22"/>
      <c r="MNY22"/>
      <c r="MNZ22"/>
      <c r="MOA22"/>
      <c r="MOB22"/>
      <c r="MOC22"/>
      <c r="MOD22"/>
      <c r="MOE22"/>
      <c r="MOF22"/>
      <c r="MOG22"/>
      <c r="MOH22"/>
      <c r="MOI22"/>
      <c r="MOJ22"/>
      <c r="MOK22"/>
      <c r="MOL22"/>
      <c r="MOM22"/>
      <c r="MON22"/>
      <c r="MOO22"/>
      <c r="MOP22"/>
      <c r="MOQ22"/>
      <c r="MOR22"/>
      <c r="MOS22"/>
      <c r="MOT22"/>
      <c r="MOU22"/>
      <c r="MOV22"/>
      <c r="MOW22"/>
      <c r="MOX22"/>
      <c r="MOY22"/>
      <c r="MOZ22"/>
      <c r="MPA22"/>
      <c r="MPB22"/>
      <c r="MPC22"/>
      <c r="MPD22"/>
      <c r="MPE22"/>
      <c r="MPF22"/>
      <c r="MPG22"/>
      <c r="MPH22"/>
      <c r="MPI22"/>
      <c r="MPJ22"/>
      <c r="MPK22"/>
      <c r="MPL22"/>
      <c r="MPM22"/>
      <c r="MPN22"/>
      <c r="MPO22"/>
      <c r="MPP22"/>
      <c r="MPQ22"/>
      <c r="MPR22"/>
      <c r="MPS22"/>
      <c r="MPT22"/>
      <c r="MPU22"/>
      <c r="MPV22"/>
      <c r="MPW22"/>
      <c r="MPX22"/>
      <c r="MPY22"/>
      <c r="MPZ22"/>
      <c r="MQA22"/>
      <c r="MQB22"/>
      <c r="MQC22"/>
      <c r="MQD22"/>
      <c r="MQE22"/>
      <c r="MQF22"/>
      <c r="MQG22"/>
      <c r="MQH22"/>
      <c r="MQI22"/>
      <c r="MQJ22"/>
      <c r="MQK22"/>
      <c r="MQL22"/>
      <c r="MQM22"/>
      <c r="MQN22"/>
      <c r="MQO22"/>
      <c r="MQP22"/>
      <c r="MQQ22"/>
      <c r="MQR22"/>
      <c r="MQS22"/>
      <c r="MQT22"/>
      <c r="MQU22"/>
      <c r="MQV22"/>
      <c r="MQW22"/>
      <c r="MQX22"/>
      <c r="MQY22"/>
      <c r="MQZ22"/>
      <c r="MRA22"/>
      <c r="MRB22"/>
      <c r="MRC22"/>
      <c r="MRD22"/>
      <c r="MRE22"/>
      <c r="MRF22"/>
      <c r="MRG22"/>
      <c r="MRH22"/>
      <c r="MRI22"/>
      <c r="MRJ22"/>
      <c r="MRK22"/>
      <c r="MRL22"/>
      <c r="MRM22"/>
      <c r="MRN22"/>
      <c r="MRO22"/>
      <c r="MRP22"/>
      <c r="MRQ22"/>
      <c r="MRR22"/>
      <c r="MRS22"/>
      <c r="MRT22"/>
      <c r="MRU22"/>
      <c r="MRV22"/>
      <c r="MRW22"/>
      <c r="MRX22"/>
      <c r="MRY22"/>
      <c r="MRZ22"/>
      <c r="MSA22"/>
      <c r="MSB22"/>
      <c r="MSC22"/>
      <c r="MSD22"/>
      <c r="MSE22"/>
      <c r="MSF22"/>
      <c r="MSG22"/>
      <c r="MSH22"/>
      <c r="MSI22"/>
      <c r="MSJ22"/>
      <c r="MSK22"/>
      <c r="MSL22"/>
      <c r="MSM22"/>
      <c r="MSN22"/>
      <c r="MSO22"/>
      <c r="MSP22"/>
      <c r="MSQ22"/>
      <c r="MSR22"/>
      <c r="MSS22"/>
      <c r="MST22"/>
      <c r="MSU22"/>
      <c r="MSV22"/>
      <c r="MSW22"/>
      <c r="MSX22"/>
      <c r="MSY22"/>
      <c r="MSZ22"/>
      <c r="MTA22"/>
      <c r="MTB22"/>
      <c r="MTC22"/>
      <c r="MTD22"/>
      <c r="MTE22"/>
      <c r="MTF22"/>
      <c r="MTG22"/>
      <c r="MTH22"/>
      <c r="MTI22"/>
      <c r="MTJ22"/>
      <c r="MTK22"/>
      <c r="MTL22"/>
      <c r="MTM22"/>
      <c r="MTN22"/>
      <c r="MTO22"/>
      <c r="MTP22"/>
      <c r="MTQ22"/>
      <c r="MTR22"/>
      <c r="MTS22"/>
      <c r="MTT22"/>
      <c r="MTU22"/>
      <c r="MTV22"/>
      <c r="MTW22"/>
      <c r="MTX22"/>
      <c r="MTY22"/>
      <c r="MTZ22"/>
      <c r="MUA22"/>
      <c r="MUB22"/>
      <c r="MUC22"/>
      <c r="MUD22"/>
      <c r="MUE22"/>
      <c r="MUF22"/>
      <c r="MUG22"/>
      <c r="MUH22"/>
      <c r="MUI22"/>
      <c r="MUJ22"/>
      <c r="MUK22"/>
      <c r="MUL22"/>
      <c r="MUM22"/>
      <c r="MUN22"/>
      <c r="MUO22"/>
      <c r="MUP22"/>
      <c r="MUQ22"/>
      <c r="MUR22"/>
      <c r="MUS22"/>
      <c r="MUT22"/>
      <c r="MUU22"/>
      <c r="MUV22"/>
      <c r="MUW22"/>
      <c r="MUX22"/>
      <c r="MUY22"/>
      <c r="MUZ22"/>
      <c r="MVA22"/>
      <c r="MVB22"/>
      <c r="MVC22"/>
      <c r="MVD22"/>
      <c r="MVE22"/>
      <c r="MVF22"/>
      <c r="MVG22"/>
      <c r="MVH22"/>
      <c r="MVI22"/>
      <c r="MVJ22"/>
      <c r="MVK22"/>
      <c r="MVL22"/>
      <c r="MVM22"/>
      <c r="MVN22"/>
      <c r="MVO22"/>
      <c r="MVP22"/>
      <c r="MVQ22"/>
      <c r="MVR22"/>
      <c r="MVS22"/>
      <c r="MVT22"/>
      <c r="MVU22"/>
      <c r="MVV22"/>
      <c r="MVW22"/>
      <c r="MVX22"/>
      <c r="MVY22"/>
      <c r="MVZ22"/>
      <c r="MWA22"/>
      <c r="MWB22"/>
      <c r="MWC22"/>
      <c r="MWD22"/>
      <c r="MWE22"/>
      <c r="MWF22"/>
      <c r="MWG22"/>
      <c r="MWH22"/>
      <c r="MWI22"/>
      <c r="MWJ22"/>
      <c r="MWK22"/>
      <c r="MWL22"/>
      <c r="MWM22"/>
      <c r="MWN22"/>
      <c r="MWO22"/>
      <c r="MWP22"/>
      <c r="MWQ22"/>
      <c r="MWR22"/>
      <c r="MWS22"/>
      <c r="MWT22"/>
      <c r="MWU22"/>
      <c r="MWV22"/>
      <c r="MWW22"/>
      <c r="MWX22"/>
      <c r="MWY22"/>
      <c r="MWZ22"/>
      <c r="MXA22"/>
      <c r="MXB22"/>
      <c r="MXC22"/>
      <c r="MXD22"/>
      <c r="MXE22"/>
      <c r="MXF22"/>
      <c r="MXG22"/>
      <c r="MXH22"/>
      <c r="MXI22"/>
      <c r="MXJ22"/>
      <c r="MXK22"/>
      <c r="MXL22"/>
      <c r="MXM22"/>
      <c r="MXN22"/>
      <c r="MXO22"/>
      <c r="MXP22"/>
      <c r="MXQ22"/>
      <c r="MXR22"/>
      <c r="MXS22"/>
      <c r="MXT22"/>
      <c r="MXU22"/>
      <c r="MXV22"/>
      <c r="MXW22"/>
      <c r="MXX22"/>
      <c r="MXY22"/>
      <c r="MXZ22"/>
      <c r="MYA22"/>
      <c r="MYB22"/>
      <c r="MYC22"/>
      <c r="MYD22"/>
      <c r="MYE22"/>
      <c r="MYF22"/>
      <c r="MYG22"/>
      <c r="MYH22"/>
      <c r="MYI22"/>
      <c r="MYJ22"/>
      <c r="MYK22"/>
      <c r="MYL22"/>
      <c r="MYM22"/>
      <c r="MYN22"/>
      <c r="MYO22"/>
      <c r="MYP22"/>
      <c r="MYQ22"/>
      <c r="MYR22"/>
      <c r="MYS22"/>
      <c r="MYT22"/>
      <c r="MYU22"/>
      <c r="MYV22"/>
      <c r="MYW22"/>
      <c r="MYX22"/>
      <c r="MYY22"/>
      <c r="MYZ22"/>
      <c r="MZA22"/>
      <c r="MZB22"/>
      <c r="MZC22"/>
      <c r="MZD22"/>
      <c r="MZE22"/>
      <c r="MZF22"/>
      <c r="MZG22"/>
      <c r="MZH22"/>
      <c r="MZI22"/>
      <c r="MZJ22"/>
      <c r="MZK22"/>
      <c r="MZL22"/>
      <c r="MZM22"/>
      <c r="MZN22"/>
      <c r="MZO22"/>
      <c r="MZP22"/>
      <c r="MZQ22"/>
      <c r="MZR22"/>
      <c r="MZS22"/>
      <c r="MZT22"/>
      <c r="MZU22"/>
      <c r="MZV22"/>
      <c r="MZW22"/>
      <c r="MZX22"/>
      <c r="MZY22"/>
      <c r="MZZ22"/>
      <c r="NAA22"/>
      <c r="NAB22"/>
      <c r="NAC22"/>
      <c r="NAD22"/>
      <c r="NAE22"/>
      <c r="NAF22"/>
      <c r="NAG22"/>
      <c r="NAH22"/>
      <c r="NAI22"/>
      <c r="NAJ22"/>
      <c r="NAK22"/>
      <c r="NAL22"/>
      <c r="NAM22"/>
      <c r="NAN22"/>
      <c r="NAO22"/>
      <c r="NAP22"/>
      <c r="NAQ22"/>
      <c r="NAR22"/>
      <c r="NAS22"/>
      <c r="NAT22"/>
      <c r="NAU22"/>
      <c r="NAV22"/>
      <c r="NAW22"/>
      <c r="NAX22"/>
      <c r="NAY22"/>
      <c r="NAZ22"/>
      <c r="NBA22"/>
      <c r="NBB22"/>
      <c r="NBC22"/>
      <c r="NBD22"/>
      <c r="NBE22"/>
      <c r="NBF22"/>
      <c r="NBG22"/>
      <c r="NBH22"/>
      <c r="NBI22"/>
      <c r="NBJ22"/>
      <c r="NBK22"/>
      <c r="NBL22"/>
      <c r="NBM22"/>
      <c r="NBN22"/>
      <c r="NBO22"/>
      <c r="NBP22"/>
      <c r="NBQ22"/>
      <c r="NBR22"/>
      <c r="NBS22"/>
      <c r="NBT22"/>
      <c r="NBU22"/>
      <c r="NBV22"/>
      <c r="NBW22"/>
      <c r="NBX22"/>
      <c r="NBY22"/>
      <c r="NBZ22"/>
      <c r="NCA22"/>
      <c r="NCB22"/>
      <c r="NCC22"/>
      <c r="NCD22"/>
      <c r="NCE22"/>
      <c r="NCF22"/>
      <c r="NCG22"/>
      <c r="NCH22"/>
      <c r="NCI22"/>
      <c r="NCJ22"/>
      <c r="NCK22"/>
      <c r="NCL22"/>
      <c r="NCM22"/>
      <c r="NCN22"/>
      <c r="NCO22"/>
      <c r="NCP22"/>
      <c r="NCQ22"/>
      <c r="NCR22"/>
      <c r="NCS22"/>
      <c r="NCT22"/>
      <c r="NCU22"/>
      <c r="NCV22"/>
      <c r="NCW22"/>
      <c r="NCX22"/>
      <c r="NCY22"/>
      <c r="NCZ22"/>
      <c r="NDA22"/>
      <c r="NDB22"/>
      <c r="NDC22"/>
      <c r="NDD22"/>
      <c r="NDE22"/>
      <c r="NDF22"/>
      <c r="NDG22"/>
      <c r="NDH22"/>
      <c r="NDI22"/>
      <c r="NDJ22"/>
      <c r="NDK22"/>
      <c r="NDL22"/>
      <c r="NDM22"/>
      <c r="NDN22"/>
      <c r="NDO22"/>
      <c r="NDP22"/>
      <c r="NDQ22"/>
      <c r="NDR22"/>
      <c r="NDS22"/>
      <c r="NDT22"/>
      <c r="NDU22"/>
      <c r="NDV22"/>
      <c r="NDW22"/>
      <c r="NDX22"/>
      <c r="NDY22"/>
      <c r="NDZ22"/>
      <c r="NEA22"/>
      <c r="NEB22"/>
      <c r="NEC22"/>
      <c r="NED22"/>
      <c r="NEE22"/>
      <c r="NEF22"/>
      <c r="NEG22"/>
      <c r="NEH22"/>
      <c r="NEI22"/>
      <c r="NEJ22"/>
      <c r="NEK22"/>
      <c r="NEL22"/>
      <c r="NEM22"/>
      <c r="NEN22"/>
      <c r="NEO22"/>
      <c r="NEP22"/>
      <c r="NEQ22"/>
      <c r="NER22"/>
      <c r="NES22"/>
      <c r="NET22"/>
      <c r="NEU22"/>
      <c r="NEV22"/>
      <c r="NEW22"/>
      <c r="NEX22"/>
      <c r="NEY22"/>
      <c r="NEZ22"/>
      <c r="NFA22"/>
      <c r="NFB22"/>
      <c r="NFC22"/>
      <c r="NFD22"/>
      <c r="NFE22"/>
      <c r="NFF22"/>
      <c r="NFG22"/>
      <c r="NFH22"/>
      <c r="NFI22"/>
      <c r="NFJ22"/>
      <c r="NFK22"/>
      <c r="NFL22"/>
      <c r="NFM22"/>
      <c r="NFN22"/>
      <c r="NFO22"/>
      <c r="NFP22"/>
      <c r="NFQ22"/>
      <c r="NFR22"/>
      <c r="NFS22"/>
      <c r="NFT22"/>
      <c r="NFU22"/>
      <c r="NFV22"/>
      <c r="NFW22"/>
      <c r="NFX22"/>
      <c r="NFY22"/>
      <c r="NFZ22"/>
      <c r="NGA22"/>
      <c r="NGB22"/>
      <c r="NGC22"/>
      <c r="NGD22"/>
      <c r="NGE22"/>
      <c r="NGF22"/>
      <c r="NGG22"/>
      <c r="NGH22"/>
      <c r="NGI22"/>
      <c r="NGJ22"/>
      <c r="NGK22"/>
      <c r="NGL22"/>
      <c r="NGM22"/>
      <c r="NGN22"/>
      <c r="NGO22"/>
      <c r="NGP22"/>
      <c r="NGQ22"/>
      <c r="NGR22"/>
      <c r="NGS22"/>
      <c r="NGT22"/>
      <c r="NGU22"/>
      <c r="NGV22"/>
      <c r="NGW22"/>
      <c r="NGX22"/>
      <c r="NGY22"/>
      <c r="NGZ22"/>
      <c r="NHA22"/>
      <c r="NHB22"/>
      <c r="NHC22"/>
      <c r="NHD22"/>
      <c r="NHE22"/>
      <c r="NHF22"/>
      <c r="NHG22"/>
      <c r="NHH22"/>
      <c r="NHI22"/>
      <c r="NHJ22"/>
      <c r="NHK22"/>
      <c r="NHL22"/>
      <c r="NHM22"/>
      <c r="NHN22"/>
      <c r="NHO22"/>
      <c r="NHP22"/>
      <c r="NHQ22"/>
      <c r="NHR22"/>
      <c r="NHS22"/>
      <c r="NHT22"/>
      <c r="NHU22"/>
      <c r="NHV22"/>
      <c r="NHW22"/>
      <c r="NHX22"/>
      <c r="NHY22"/>
      <c r="NHZ22"/>
      <c r="NIA22"/>
      <c r="NIB22"/>
      <c r="NIC22"/>
      <c r="NID22"/>
      <c r="NIE22"/>
      <c r="NIF22"/>
      <c r="NIG22"/>
      <c r="NIH22"/>
      <c r="NII22"/>
      <c r="NIJ22"/>
      <c r="NIK22"/>
      <c r="NIL22"/>
      <c r="NIM22"/>
      <c r="NIN22"/>
      <c r="NIO22"/>
      <c r="NIP22"/>
      <c r="NIQ22"/>
      <c r="NIR22"/>
      <c r="NIS22"/>
      <c r="NIT22"/>
      <c r="NIU22"/>
      <c r="NIV22"/>
      <c r="NIW22"/>
      <c r="NIX22"/>
      <c r="NIY22"/>
      <c r="NIZ22"/>
      <c r="NJA22"/>
      <c r="NJB22"/>
      <c r="NJC22"/>
      <c r="NJD22"/>
      <c r="NJE22"/>
      <c r="NJF22"/>
      <c r="NJG22"/>
      <c r="NJH22"/>
      <c r="NJI22"/>
      <c r="NJJ22"/>
      <c r="NJK22"/>
      <c r="NJL22"/>
      <c r="NJM22"/>
      <c r="NJN22"/>
      <c r="NJO22"/>
      <c r="NJP22"/>
      <c r="NJQ22"/>
      <c r="NJR22"/>
      <c r="NJS22"/>
      <c r="NJT22"/>
      <c r="NJU22"/>
      <c r="NJV22"/>
      <c r="NJW22"/>
      <c r="NJX22"/>
      <c r="NJY22"/>
      <c r="NJZ22"/>
      <c r="NKA22"/>
      <c r="NKB22"/>
      <c r="NKC22"/>
      <c r="NKD22"/>
      <c r="NKE22"/>
      <c r="NKF22"/>
      <c r="NKG22"/>
      <c r="NKH22"/>
      <c r="NKI22"/>
      <c r="NKJ22"/>
      <c r="NKK22"/>
      <c r="NKL22"/>
      <c r="NKM22"/>
      <c r="NKN22"/>
      <c r="NKO22"/>
      <c r="NKP22"/>
      <c r="NKQ22"/>
      <c r="NKR22"/>
      <c r="NKS22"/>
      <c r="NKT22"/>
      <c r="NKU22"/>
      <c r="NKV22"/>
      <c r="NKW22"/>
      <c r="NKX22"/>
      <c r="NKY22"/>
      <c r="NKZ22"/>
      <c r="NLA22"/>
      <c r="NLB22"/>
      <c r="NLC22"/>
      <c r="NLD22"/>
      <c r="NLE22"/>
      <c r="NLF22"/>
      <c r="NLG22"/>
      <c r="NLH22"/>
      <c r="NLI22"/>
      <c r="NLJ22"/>
      <c r="NLK22"/>
      <c r="NLL22"/>
      <c r="NLM22"/>
      <c r="NLN22"/>
      <c r="NLO22"/>
      <c r="NLP22"/>
      <c r="NLQ22"/>
      <c r="NLR22"/>
      <c r="NLS22"/>
      <c r="NLT22"/>
      <c r="NLU22"/>
      <c r="NLV22"/>
      <c r="NLW22"/>
      <c r="NLX22"/>
      <c r="NLY22"/>
      <c r="NLZ22"/>
      <c r="NMA22"/>
      <c r="NMB22"/>
      <c r="NMC22"/>
      <c r="NMD22"/>
      <c r="NME22"/>
      <c r="NMF22"/>
      <c r="NMG22"/>
      <c r="NMH22"/>
      <c r="NMI22"/>
      <c r="NMJ22"/>
      <c r="NMK22"/>
      <c r="NML22"/>
      <c r="NMM22"/>
      <c r="NMN22"/>
      <c r="NMO22"/>
      <c r="NMP22"/>
      <c r="NMQ22"/>
      <c r="NMR22"/>
      <c r="NMS22"/>
      <c r="NMT22"/>
      <c r="NMU22"/>
      <c r="NMV22"/>
      <c r="NMW22"/>
      <c r="NMX22"/>
      <c r="NMY22"/>
      <c r="NMZ22"/>
      <c r="NNA22"/>
      <c r="NNB22"/>
      <c r="NNC22"/>
      <c r="NND22"/>
      <c r="NNE22"/>
      <c r="NNF22"/>
      <c r="NNG22"/>
      <c r="NNH22"/>
      <c r="NNI22"/>
      <c r="NNJ22"/>
      <c r="NNK22"/>
      <c r="NNL22"/>
      <c r="NNM22"/>
      <c r="NNN22"/>
      <c r="NNO22"/>
      <c r="NNP22"/>
      <c r="NNQ22"/>
      <c r="NNR22"/>
      <c r="NNS22"/>
      <c r="NNT22"/>
      <c r="NNU22"/>
      <c r="NNV22"/>
      <c r="NNW22"/>
      <c r="NNX22"/>
      <c r="NNY22"/>
      <c r="NNZ22"/>
      <c r="NOA22"/>
      <c r="NOB22"/>
      <c r="NOC22"/>
      <c r="NOD22"/>
      <c r="NOE22"/>
      <c r="NOF22"/>
      <c r="NOG22"/>
      <c r="NOH22"/>
      <c r="NOI22"/>
      <c r="NOJ22"/>
      <c r="NOK22"/>
      <c r="NOL22"/>
      <c r="NOM22"/>
      <c r="NON22"/>
      <c r="NOO22"/>
      <c r="NOP22"/>
      <c r="NOQ22"/>
      <c r="NOR22"/>
      <c r="NOS22"/>
      <c r="NOT22"/>
      <c r="NOU22"/>
      <c r="NOV22"/>
      <c r="NOW22"/>
      <c r="NOX22"/>
      <c r="NOY22"/>
      <c r="NOZ22"/>
      <c r="NPA22"/>
      <c r="NPB22"/>
      <c r="NPC22"/>
      <c r="NPD22"/>
      <c r="NPE22"/>
      <c r="NPF22"/>
      <c r="NPG22"/>
      <c r="NPH22"/>
      <c r="NPI22"/>
      <c r="NPJ22"/>
      <c r="NPK22"/>
      <c r="NPL22"/>
      <c r="NPM22"/>
      <c r="NPN22"/>
      <c r="NPO22"/>
      <c r="NPP22"/>
      <c r="NPQ22"/>
      <c r="NPR22"/>
      <c r="NPS22"/>
      <c r="NPT22"/>
      <c r="NPU22"/>
      <c r="NPV22"/>
      <c r="NPW22"/>
      <c r="NPX22"/>
      <c r="NPY22"/>
      <c r="NPZ22"/>
      <c r="NQA22"/>
      <c r="NQB22"/>
      <c r="NQC22"/>
      <c r="NQD22"/>
      <c r="NQE22"/>
      <c r="NQF22"/>
      <c r="NQG22"/>
      <c r="NQH22"/>
      <c r="NQI22"/>
      <c r="NQJ22"/>
      <c r="NQK22"/>
      <c r="NQL22"/>
      <c r="NQM22"/>
      <c r="NQN22"/>
      <c r="NQO22"/>
      <c r="NQP22"/>
      <c r="NQQ22"/>
      <c r="NQR22"/>
      <c r="NQS22"/>
      <c r="NQT22"/>
      <c r="NQU22"/>
      <c r="NQV22"/>
      <c r="NQW22"/>
      <c r="NQX22"/>
      <c r="NQY22"/>
      <c r="NQZ22"/>
      <c r="NRA22"/>
      <c r="NRB22"/>
      <c r="NRC22"/>
      <c r="NRD22"/>
      <c r="NRE22"/>
      <c r="NRF22"/>
      <c r="NRG22"/>
      <c r="NRH22"/>
      <c r="NRI22"/>
      <c r="NRJ22"/>
      <c r="NRK22"/>
      <c r="NRL22"/>
      <c r="NRM22"/>
      <c r="NRN22"/>
      <c r="NRO22"/>
      <c r="NRP22"/>
      <c r="NRQ22"/>
      <c r="NRR22"/>
      <c r="NRS22"/>
      <c r="NRT22"/>
      <c r="NRU22"/>
      <c r="NRV22"/>
      <c r="NRW22"/>
      <c r="NRX22"/>
      <c r="NRY22"/>
      <c r="NRZ22"/>
      <c r="NSA22"/>
      <c r="NSB22"/>
      <c r="NSC22"/>
      <c r="NSD22"/>
      <c r="NSE22"/>
      <c r="NSF22"/>
      <c r="NSG22"/>
      <c r="NSH22"/>
      <c r="NSI22"/>
      <c r="NSJ22"/>
      <c r="NSK22"/>
      <c r="NSL22"/>
      <c r="NSM22"/>
      <c r="NSN22"/>
      <c r="NSO22"/>
      <c r="NSP22"/>
      <c r="NSQ22"/>
      <c r="NSR22"/>
      <c r="NSS22"/>
      <c r="NST22"/>
      <c r="NSU22"/>
      <c r="NSV22"/>
      <c r="NSW22"/>
      <c r="NSX22"/>
      <c r="NSY22"/>
      <c r="NSZ22"/>
      <c r="NTA22"/>
      <c r="NTB22"/>
      <c r="NTC22"/>
      <c r="NTD22"/>
      <c r="NTE22"/>
      <c r="NTF22"/>
      <c r="NTG22"/>
      <c r="NTH22"/>
      <c r="NTI22"/>
      <c r="NTJ22"/>
      <c r="NTK22"/>
      <c r="NTL22"/>
      <c r="NTM22"/>
      <c r="NTN22"/>
      <c r="NTO22"/>
      <c r="NTP22"/>
      <c r="NTQ22"/>
      <c r="NTR22"/>
      <c r="NTS22"/>
      <c r="NTT22"/>
      <c r="NTU22"/>
      <c r="NTV22"/>
      <c r="NTW22"/>
      <c r="NTX22"/>
      <c r="NTY22"/>
      <c r="NTZ22"/>
      <c r="NUA22"/>
      <c r="NUB22"/>
      <c r="NUC22"/>
      <c r="NUD22"/>
      <c r="NUE22"/>
      <c r="NUF22"/>
      <c r="NUG22"/>
      <c r="NUH22"/>
      <c r="NUI22"/>
      <c r="NUJ22"/>
      <c r="NUK22"/>
      <c r="NUL22"/>
      <c r="NUM22"/>
      <c r="NUN22"/>
      <c r="NUO22"/>
      <c r="NUP22"/>
      <c r="NUQ22"/>
      <c r="NUR22"/>
      <c r="NUS22"/>
      <c r="NUT22"/>
      <c r="NUU22"/>
      <c r="NUV22"/>
      <c r="NUW22"/>
      <c r="NUX22"/>
      <c r="NUY22"/>
      <c r="NUZ22"/>
      <c r="NVA22"/>
      <c r="NVB22"/>
      <c r="NVC22"/>
      <c r="NVD22"/>
      <c r="NVE22"/>
      <c r="NVF22"/>
      <c r="NVG22"/>
      <c r="NVH22"/>
      <c r="NVI22"/>
      <c r="NVJ22"/>
      <c r="NVK22"/>
      <c r="NVL22"/>
      <c r="NVM22"/>
      <c r="NVN22"/>
      <c r="NVO22"/>
      <c r="NVP22"/>
      <c r="NVQ22"/>
      <c r="NVR22"/>
      <c r="NVS22"/>
      <c r="NVT22"/>
      <c r="NVU22"/>
      <c r="NVV22"/>
      <c r="NVW22"/>
      <c r="NVX22"/>
      <c r="NVY22"/>
      <c r="NVZ22"/>
      <c r="NWA22"/>
      <c r="NWB22"/>
      <c r="NWC22"/>
      <c r="NWD22"/>
      <c r="NWE22"/>
      <c r="NWF22"/>
      <c r="NWG22"/>
      <c r="NWH22"/>
      <c r="NWI22"/>
      <c r="NWJ22"/>
      <c r="NWK22"/>
      <c r="NWL22"/>
      <c r="NWM22"/>
      <c r="NWN22"/>
      <c r="NWO22"/>
      <c r="NWP22"/>
      <c r="NWQ22"/>
      <c r="NWR22"/>
      <c r="NWS22"/>
      <c r="NWT22"/>
      <c r="NWU22"/>
      <c r="NWV22"/>
      <c r="NWW22"/>
      <c r="NWX22"/>
      <c r="NWY22"/>
      <c r="NWZ22"/>
      <c r="NXA22"/>
      <c r="NXB22"/>
      <c r="NXC22"/>
      <c r="NXD22"/>
      <c r="NXE22"/>
      <c r="NXF22"/>
      <c r="NXG22"/>
      <c r="NXH22"/>
      <c r="NXI22"/>
      <c r="NXJ22"/>
      <c r="NXK22"/>
      <c r="NXL22"/>
      <c r="NXM22"/>
      <c r="NXN22"/>
      <c r="NXO22"/>
      <c r="NXP22"/>
      <c r="NXQ22"/>
      <c r="NXR22"/>
      <c r="NXS22"/>
      <c r="NXT22"/>
      <c r="NXU22"/>
      <c r="NXV22"/>
      <c r="NXW22"/>
      <c r="NXX22"/>
      <c r="NXY22"/>
      <c r="NXZ22"/>
      <c r="NYA22"/>
      <c r="NYB22"/>
      <c r="NYC22"/>
      <c r="NYD22"/>
      <c r="NYE22"/>
      <c r="NYF22"/>
      <c r="NYG22"/>
      <c r="NYH22"/>
      <c r="NYI22"/>
      <c r="NYJ22"/>
      <c r="NYK22"/>
      <c r="NYL22"/>
      <c r="NYM22"/>
      <c r="NYN22"/>
      <c r="NYO22"/>
      <c r="NYP22"/>
      <c r="NYQ22"/>
      <c r="NYR22"/>
      <c r="NYS22"/>
      <c r="NYT22"/>
      <c r="NYU22"/>
      <c r="NYV22"/>
      <c r="NYW22"/>
      <c r="NYX22"/>
      <c r="NYY22"/>
      <c r="NYZ22"/>
      <c r="NZA22"/>
      <c r="NZB22"/>
      <c r="NZC22"/>
      <c r="NZD22"/>
      <c r="NZE22"/>
      <c r="NZF22"/>
      <c r="NZG22"/>
      <c r="NZH22"/>
      <c r="NZI22"/>
      <c r="NZJ22"/>
      <c r="NZK22"/>
      <c r="NZL22"/>
      <c r="NZM22"/>
      <c r="NZN22"/>
      <c r="NZO22"/>
      <c r="NZP22"/>
      <c r="NZQ22"/>
      <c r="NZR22"/>
      <c r="NZS22"/>
      <c r="NZT22"/>
      <c r="NZU22"/>
      <c r="NZV22"/>
      <c r="NZW22"/>
      <c r="NZX22"/>
      <c r="NZY22"/>
      <c r="NZZ22"/>
      <c r="OAA22"/>
      <c r="OAB22"/>
      <c r="OAC22"/>
      <c r="OAD22"/>
      <c r="OAE22"/>
      <c r="OAF22"/>
      <c r="OAG22"/>
      <c r="OAH22"/>
      <c r="OAI22"/>
      <c r="OAJ22"/>
      <c r="OAK22"/>
      <c r="OAL22"/>
      <c r="OAM22"/>
      <c r="OAN22"/>
      <c r="OAO22"/>
      <c r="OAP22"/>
      <c r="OAQ22"/>
      <c r="OAR22"/>
      <c r="OAS22"/>
      <c r="OAT22"/>
      <c r="OAU22"/>
      <c r="OAV22"/>
      <c r="OAW22"/>
      <c r="OAX22"/>
      <c r="OAY22"/>
      <c r="OAZ22"/>
      <c r="OBA22"/>
      <c r="OBB22"/>
      <c r="OBC22"/>
      <c r="OBD22"/>
      <c r="OBE22"/>
      <c r="OBF22"/>
      <c r="OBG22"/>
      <c r="OBH22"/>
      <c r="OBI22"/>
      <c r="OBJ22"/>
      <c r="OBK22"/>
      <c r="OBL22"/>
      <c r="OBM22"/>
      <c r="OBN22"/>
      <c r="OBO22"/>
      <c r="OBP22"/>
      <c r="OBQ22"/>
      <c r="OBR22"/>
      <c r="OBS22"/>
      <c r="OBT22"/>
      <c r="OBU22"/>
      <c r="OBV22"/>
      <c r="OBW22"/>
      <c r="OBX22"/>
      <c r="OBY22"/>
      <c r="OBZ22"/>
      <c r="OCA22"/>
      <c r="OCB22"/>
      <c r="OCC22"/>
      <c r="OCD22"/>
      <c r="OCE22"/>
      <c r="OCF22"/>
      <c r="OCG22"/>
      <c r="OCH22"/>
      <c r="OCI22"/>
      <c r="OCJ22"/>
      <c r="OCK22"/>
      <c r="OCL22"/>
      <c r="OCM22"/>
      <c r="OCN22"/>
      <c r="OCO22"/>
      <c r="OCP22"/>
      <c r="OCQ22"/>
      <c r="OCR22"/>
      <c r="OCS22"/>
      <c r="OCT22"/>
      <c r="OCU22"/>
      <c r="OCV22"/>
      <c r="OCW22"/>
      <c r="OCX22"/>
      <c r="OCY22"/>
      <c r="OCZ22"/>
      <c r="ODA22"/>
      <c r="ODB22"/>
      <c r="ODC22"/>
      <c r="ODD22"/>
      <c r="ODE22"/>
      <c r="ODF22"/>
      <c r="ODG22"/>
      <c r="ODH22"/>
      <c r="ODI22"/>
      <c r="ODJ22"/>
      <c r="ODK22"/>
      <c r="ODL22"/>
      <c r="ODM22"/>
      <c r="ODN22"/>
      <c r="ODO22"/>
      <c r="ODP22"/>
      <c r="ODQ22"/>
      <c r="ODR22"/>
      <c r="ODS22"/>
      <c r="ODT22"/>
      <c r="ODU22"/>
      <c r="ODV22"/>
      <c r="ODW22"/>
      <c r="ODX22"/>
      <c r="ODY22"/>
      <c r="ODZ22"/>
      <c r="OEA22"/>
      <c r="OEB22"/>
      <c r="OEC22"/>
      <c r="OED22"/>
      <c r="OEE22"/>
      <c r="OEF22"/>
      <c r="OEG22"/>
      <c r="OEH22"/>
      <c r="OEI22"/>
      <c r="OEJ22"/>
      <c r="OEK22"/>
      <c r="OEL22"/>
      <c r="OEM22"/>
      <c r="OEN22"/>
      <c r="OEO22"/>
      <c r="OEP22"/>
      <c r="OEQ22"/>
      <c r="OER22"/>
      <c r="OES22"/>
      <c r="OET22"/>
      <c r="OEU22"/>
      <c r="OEV22"/>
      <c r="OEW22"/>
      <c r="OEX22"/>
      <c r="OEY22"/>
      <c r="OEZ22"/>
      <c r="OFA22"/>
      <c r="OFB22"/>
      <c r="OFC22"/>
      <c r="OFD22"/>
      <c r="OFE22"/>
      <c r="OFF22"/>
      <c r="OFG22"/>
      <c r="OFH22"/>
      <c r="OFI22"/>
      <c r="OFJ22"/>
      <c r="OFK22"/>
      <c r="OFL22"/>
      <c r="OFM22"/>
      <c r="OFN22"/>
      <c r="OFO22"/>
      <c r="OFP22"/>
      <c r="OFQ22"/>
      <c r="OFR22"/>
      <c r="OFS22"/>
      <c r="OFT22"/>
      <c r="OFU22"/>
      <c r="OFV22"/>
      <c r="OFW22"/>
      <c r="OFX22"/>
      <c r="OFY22"/>
      <c r="OFZ22"/>
      <c r="OGA22"/>
      <c r="OGB22"/>
      <c r="OGC22"/>
      <c r="OGD22"/>
      <c r="OGE22"/>
      <c r="OGF22"/>
      <c r="OGG22"/>
      <c r="OGH22"/>
      <c r="OGI22"/>
      <c r="OGJ22"/>
      <c r="OGK22"/>
      <c r="OGL22"/>
      <c r="OGM22"/>
      <c r="OGN22"/>
      <c r="OGO22"/>
      <c r="OGP22"/>
      <c r="OGQ22"/>
      <c r="OGR22"/>
      <c r="OGS22"/>
      <c r="OGT22"/>
      <c r="OGU22"/>
      <c r="OGV22"/>
      <c r="OGW22"/>
      <c r="OGX22"/>
      <c r="OGY22"/>
      <c r="OGZ22"/>
      <c r="OHA22"/>
      <c r="OHB22"/>
      <c r="OHC22"/>
      <c r="OHD22"/>
      <c r="OHE22"/>
      <c r="OHF22"/>
      <c r="OHG22"/>
      <c r="OHH22"/>
      <c r="OHI22"/>
      <c r="OHJ22"/>
      <c r="OHK22"/>
      <c r="OHL22"/>
      <c r="OHM22"/>
      <c r="OHN22"/>
      <c r="OHO22"/>
      <c r="OHP22"/>
      <c r="OHQ22"/>
      <c r="OHR22"/>
      <c r="OHS22"/>
      <c r="OHT22"/>
      <c r="OHU22"/>
      <c r="OHV22"/>
      <c r="OHW22"/>
      <c r="OHX22"/>
      <c r="OHY22"/>
      <c r="OHZ22"/>
      <c r="OIA22"/>
      <c r="OIB22"/>
      <c r="OIC22"/>
      <c r="OID22"/>
      <c r="OIE22"/>
      <c r="OIF22"/>
      <c r="OIG22"/>
      <c r="OIH22"/>
      <c r="OII22"/>
      <c r="OIJ22"/>
      <c r="OIK22"/>
      <c r="OIL22"/>
      <c r="OIM22"/>
      <c r="OIN22"/>
      <c r="OIO22"/>
      <c r="OIP22"/>
      <c r="OIQ22"/>
      <c r="OIR22"/>
      <c r="OIS22"/>
      <c r="OIT22"/>
      <c r="OIU22"/>
      <c r="OIV22"/>
      <c r="OIW22"/>
      <c r="OIX22"/>
      <c r="OIY22"/>
      <c r="OIZ22"/>
      <c r="OJA22"/>
      <c r="OJB22"/>
      <c r="OJC22"/>
      <c r="OJD22"/>
      <c r="OJE22"/>
      <c r="OJF22"/>
      <c r="OJG22"/>
      <c r="OJH22"/>
      <c r="OJI22"/>
      <c r="OJJ22"/>
      <c r="OJK22"/>
      <c r="OJL22"/>
      <c r="OJM22"/>
      <c r="OJN22"/>
      <c r="OJO22"/>
      <c r="OJP22"/>
      <c r="OJQ22"/>
      <c r="OJR22"/>
      <c r="OJS22"/>
      <c r="OJT22"/>
      <c r="OJU22"/>
      <c r="OJV22"/>
      <c r="OJW22"/>
      <c r="OJX22"/>
      <c r="OJY22"/>
      <c r="OJZ22"/>
      <c r="OKA22"/>
      <c r="OKB22"/>
      <c r="OKC22"/>
      <c r="OKD22"/>
      <c r="OKE22"/>
      <c r="OKF22"/>
      <c r="OKG22"/>
      <c r="OKH22"/>
      <c r="OKI22"/>
      <c r="OKJ22"/>
      <c r="OKK22"/>
      <c r="OKL22"/>
      <c r="OKM22"/>
      <c r="OKN22"/>
      <c r="OKO22"/>
      <c r="OKP22"/>
      <c r="OKQ22"/>
      <c r="OKR22"/>
      <c r="OKS22"/>
      <c r="OKT22"/>
      <c r="OKU22"/>
      <c r="OKV22"/>
      <c r="OKW22"/>
      <c r="OKX22"/>
      <c r="OKY22"/>
      <c r="OKZ22"/>
      <c r="OLA22"/>
      <c r="OLB22"/>
      <c r="OLC22"/>
      <c r="OLD22"/>
      <c r="OLE22"/>
      <c r="OLF22"/>
      <c r="OLG22"/>
      <c r="OLH22"/>
      <c r="OLI22"/>
      <c r="OLJ22"/>
      <c r="OLK22"/>
      <c r="OLL22"/>
      <c r="OLM22"/>
      <c r="OLN22"/>
      <c r="OLO22"/>
      <c r="OLP22"/>
      <c r="OLQ22"/>
      <c r="OLR22"/>
      <c r="OLS22"/>
      <c r="OLT22"/>
      <c r="OLU22"/>
      <c r="OLV22"/>
      <c r="OLW22"/>
      <c r="OLX22"/>
      <c r="OLY22"/>
      <c r="OLZ22"/>
      <c r="OMA22"/>
      <c r="OMB22"/>
      <c r="OMC22"/>
      <c r="OMD22"/>
      <c r="OME22"/>
      <c r="OMF22"/>
      <c r="OMG22"/>
      <c r="OMH22"/>
      <c r="OMI22"/>
      <c r="OMJ22"/>
      <c r="OMK22"/>
      <c r="OML22"/>
      <c r="OMM22"/>
      <c r="OMN22"/>
      <c r="OMO22"/>
      <c r="OMP22"/>
      <c r="OMQ22"/>
      <c r="OMR22"/>
      <c r="OMS22"/>
      <c r="OMT22"/>
      <c r="OMU22"/>
      <c r="OMV22"/>
      <c r="OMW22"/>
      <c r="OMX22"/>
      <c r="OMY22"/>
      <c r="OMZ22"/>
      <c r="ONA22"/>
      <c r="ONB22"/>
      <c r="ONC22"/>
      <c r="OND22"/>
      <c r="ONE22"/>
      <c r="ONF22"/>
      <c r="ONG22"/>
      <c r="ONH22"/>
      <c r="ONI22"/>
      <c r="ONJ22"/>
      <c r="ONK22"/>
      <c r="ONL22"/>
      <c r="ONM22"/>
      <c r="ONN22"/>
      <c r="ONO22"/>
      <c r="ONP22"/>
      <c r="ONQ22"/>
      <c r="ONR22"/>
      <c r="ONS22"/>
      <c r="ONT22"/>
      <c r="ONU22"/>
      <c r="ONV22"/>
      <c r="ONW22"/>
      <c r="ONX22"/>
      <c r="ONY22"/>
      <c r="ONZ22"/>
      <c r="OOA22"/>
      <c r="OOB22"/>
      <c r="OOC22"/>
      <c r="OOD22"/>
      <c r="OOE22"/>
      <c r="OOF22"/>
      <c r="OOG22"/>
      <c r="OOH22"/>
      <c r="OOI22"/>
      <c r="OOJ22"/>
      <c r="OOK22"/>
      <c r="OOL22"/>
      <c r="OOM22"/>
      <c r="OON22"/>
      <c r="OOO22"/>
      <c r="OOP22"/>
      <c r="OOQ22"/>
      <c r="OOR22"/>
      <c r="OOS22"/>
      <c r="OOT22"/>
      <c r="OOU22"/>
      <c r="OOV22"/>
      <c r="OOW22"/>
      <c r="OOX22"/>
      <c r="OOY22"/>
      <c r="OOZ22"/>
      <c r="OPA22"/>
      <c r="OPB22"/>
      <c r="OPC22"/>
      <c r="OPD22"/>
      <c r="OPE22"/>
      <c r="OPF22"/>
      <c r="OPG22"/>
      <c r="OPH22"/>
      <c r="OPI22"/>
      <c r="OPJ22"/>
      <c r="OPK22"/>
      <c r="OPL22"/>
      <c r="OPM22"/>
      <c r="OPN22"/>
      <c r="OPO22"/>
      <c r="OPP22"/>
      <c r="OPQ22"/>
      <c r="OPR22"/>
      <c r="OPS22"/>
      <c r="OPT22"/>
      <c r="OPU22"/>
      <c r="OPV22"/>
      <c r="OPW22"/>
      <c r="OPX22"/>
      <c r="OPY22"/>
      <c r="OPZ22"/>
      <c r="OQA22"/>
      <c r="OQB22"/>
      <c r="OQC22"/>
      <c r="OQD22"/>
      <c r="OQE22"/>
      <c r="OQF22"/>
      <c r="OQG22"/>
      <c r="OQH22"/>
      <c r="OQI22"/>
      <c r="OQJ22"/>
      <c r="OQK22"/>
      <c r="OQL22"/>
      <c r="OQM22"/>
      <c r="OQN22"/>
      <c r="OQO22"/>
      <c r="OQP22"/>
      <c r="OQQ22"/>
      <c r="OQR22"/>
      <c r="OQS22"/>
      <c r="OQT22"/>
      <c r="OQU22"/>
      <c r="OQV22"/>
      <c r="OQW22"/>
      <c r="OQX22"/>
      <c r="OQY22"/>
      <c r="OQZ22"/>
      <c r="ORA22"/>
      <c r="ORB22"/>
      <c r="ORC22"/>
      <c r="ORD22"/>
      <c r="ORE22"/>
      <c r="ORF22"/>
      <c r="ORG22"/>
      <c r="ORH22"/>
      <c r="ORI22"/>
      <c r="ORJ22"/>
      <c r="ORK22"/>
      <c r="ORL22"/>
      <c r="ORM22"/>
      <c r="ORN22"/>
      <c r="ORO22"/>
      <c r="ORP22"/>
      <c r="ORQ22"/>
      <c r="ORR22"/>
      <c r="ORS22"/>
      <c r="ORT22"/>
      <c r="ORU22"/>
      <c r="ORV22"/>
      <c r="ORW22"/>
      <c r="ORX22"/>
      <c r="ORY22"/>
      <c r="ORZ22"/>
      <c r="OSA22"/>
      <c r="OSB22"/>
      <c r="OSC22"/>
      <c r="OSD22"/>
      <c r="OSE22"/>
      <c r="OSF22"/>
      <c r="OSG22"/>
      <c r="OSH22"/>
      <c r="OSI22"/>
      <c r="OSJ22"/>
      <c r="OSK22"/>
      <c r="OSL22"/>
      <c r="OSM22"/>
      <c r="OSN22"/>
      <c r="OSO22"/>
      <c r="OSP22"/>
      <c r="OSQ22"/>
      <c r="OSR22"/>
      <c r="OSS22"/>
      <c r="OST22"/>
      <c r="OSU22"/>
      <c r="OSV22"/>
      <c r="OSW22"/>
      <c r="OSX22"/>
      <c r="OSY22"/>
      <c r="OSZ22"/>
      <c r="OTA22"/>
      <c r="OTB22"/>
      <c r="OTC22"/>
      <c r="OTD22"/>
      <c r="OTE22"/>
      <c r="OTF22"/>
      <c r="OTG22"/>
      <c r="OTH22"/>
      <c r="OTI22"/>
      <c r="OTJ22"/>
      <c r="OTK22"/>
      <c r="OTL22"/>
      <c r="OTM22"/>
      <c r="OTN22"/>
      <c r="OTO22"/>
      <c r="OTP22"/>
      <c r="OTQ22"/>
      <c r="OTR22"/>
      <c r="OTS22"/>
      <c r="OTT22"/>
      <c r="OTU22"/>
      <c r="OTV22"/>
      <c r="OTW22"/>
      <c r="OTX22"/>
      <c r="OTY22"/>
      <c r="OTZ22"/>
      <c r="OUA22"/>
      <c r="OUB22"/>
      <c r="OUC22"/>
      <c r="OUD22"/>
      <c r="OUE22"/>
      <c r="OUF22"/>
      <c r="OUG22"/>
      <c r="OUH22"/>
      <c r="OUI22"/>
      <c r="OUJ22"/>
      <c r="OUK22"/>
      <c r="OUL22"/>
      <c r="OUM22"/>
      <c r="OUN22"/>
      <c r="OUO22"/>
      <c r="OUP22"/>
      <c r="OUQ22"/>
      <c r="OUR22"/>
      <c r="OUS22"/>
      <c r="OUT22"/>
      <c r="OUU22"/>
      <c r="OUV22"/>
      <c r="OUW22"/>
      <c r="OUX22"/>
      <c r="OUY22"/>
      <c r="OUZ22"/>
      <c r="OVA22"/>
      <c r="OVB22"/>
      <c r="OVC22"/>
      <c r="OVD22"/>
      <c r="OVE22"/>
      <c r="OVF22"/>
      <c r="OVG22"/>
      <c r="OVH22"/>
      <c r="OVI22"/>
      <c r="OVJ22"/>
      <c r="OVK22"/>
      <c r="OVL22"/>
      <c r="OVM22"/>
      <c r="OVN22"/>
      <c r="OVO22"/>
      <c r="OVP22"/>
      <c r="OVQ22"/>
      <c r="OVR22"/>
      <c r="OVS22"/>
      <c r="OVT22"/>
      <c r="OVU22"/>
      <c r="OVV22"/>
      <c r="OVW22"/>
      <c r="OVX22"/>
      <c r="OVY22"/>
      <c r="OVZ22"/>
      <c r="OWA22"/>
      <c r="OWB22"/>
      <c r="OWC22"/>
      <c r="OWD22"/>
      <c r="OWE22"/>
      <c r="OWF22"/>
      <c r="OWG22"/>
      <c r="OWH22"/>
      <c r="OWI22"/>
      <c r="OWJ22"/>
      <c r="OWK22"/>
      <c r="OWL22"/>
      <c r="OWM22"/>
      <c r="OWN22"/>
      <c r="OWO22"/>
      <c r="OWP22"/>
      <c r="OWQ22"/>
      <c r="OWR22"/>
      <c r="OWS22"/>
      <c r="OWT22"/>
      <c r="OWU22"/>
      <c r="OWV22"/>
      <c r="OWW22"/>
      <c r="OWX22"/>
      <c r="OWY22"/>
      <c r="OWZ22"/>
      <c r="OXA22"/>
      <c r="OXB22"/>
      <c r="OXC22"/>
      <c r="OXD22"/>
      <c r="OXE22"/>
      <c r="OXF22"/>
      <c r="OXG22"/>
      <c r="OXH22"/>
      <c r="OXI22"/>
      <c r="OXJ22"/>
      <c r="OXK22"/>
      <c r="OXL22"/>
      <c r="OXM22"/>
      <c r="OXN22"/>
      <c r="OXO22"/>
      <c r="OXP22"/>
      <c r="OXQ22"/>
      <c r="OXR22"/>
      <c r="OXS22"/>
      <c r="OXT22"/>
      <c r="OXU22"/>
      <c r="OXV22"/>
      <c r="OXW22"/>
      <c r="OXX22"/>
      <c r="OXY22"/>
      <c r="OXZ22"/>
      <c r="OYA22"/>
      <c r="OYB22"/>
      <c r="OYC22"/>
      <c r="OYD22"/>
      <c r="OYE22"/>
      <c r="OYF22"/>
      <c r="OYG22"/>
      <c r="OYH22"/>
      <c r="OYI22"/>
      <c r="OYJ22"/>
      <c r="OYK22"/>
      <c r="OYL22"/>
      <c r="OYM22"/>
      <c r="OYN22"/>
      <c r="OYO22"/>
      <c r="OYP22"/>
      <c r="OYQ22"/>
      <c r="OYR22"/>
      <c r="OYS22"/>
      <c r="OYT22"/>
      <c r="OYU22"/>
      <c r="OYV22"/>
      <c r="OYW22"/>
      <c r="OYX22"/>
      <c r="OYY22"/>
      <c r="OYZ22"/>
      <c r="OZA22"/>
      <c r="OZB22"/>
      <c r="OZC22"/>
      <c r="OZD22"/>
      <c r="OZE22"/>
      <c r="OZF22"/>
      <c r="OZG22"/>
      <c r="OZH22"/>
      <c r="OZI22"/>
      <c r="OZJ22"/>
      <c r="OZK22"/>
      <c r="OZL22"/>
      <c r="OZM22"/>
      <c r="OZN22"/>
      <c r="OZO22"/>
      <c r="OZP22"/>
      <c r="OZQ22"/>
      <c r="OZR22"/>
      <c r="OZS22"/>
      <c r="OZT22"/>
      <c r="OZU22"/>
      <c r="OZV22"/>
      <c r="OZW22"/>
      <c r="OZX22"/>
      <c r="OZY22"/>
      <c r="OZZ22"/>
      <c r="PAA22"/>
      <c r="PAB22"/>
      <c r="PAC22"/>
      <c r="PAD22"/>
      <c r="PAE22"/>
      <c r="PAF22"/>
      <c r="PAG22"/>
      <c r="PAH22"/>
      <c r="PAI22"/>
      <c r="PAJ22"/>
      <c r="PAK22"/>
      <c r="PAL22"/>
      <c r="PAM22"/>
      <c r="PAN22"/>
      <c r="PAO22"/>
      <c r="PAP22"/>
      <c r="PAQ22"/>
      <c r="PAR22"/>
      <c r="PAS22"/>
      <c r="PAT22"/>
      <c r="PAU22"/>
      <c r="PAV22"/>
      <c r="PAW22"/>
      <c r="PAX22"/>
      <c r="PAY22"/>
      <c r="PAZ22"/>
      <c r="PBA22"/>
      <c r="PBB22"/>
      <c r="PBC22"/>
      <c r="PBD22"/>
      <c r="PBE22"/>
      <c r="PBF22"/>
      <c r="PBG22"/>
      <c r="PBH22"/>
      <c r="PBI22"/>
      <c r="PBJ22"/>
      <c r="PBK22"/>
      <c r="PBL22"/>
      <c r="PBM22"/>
      <c r="PBN22"/>
      <c r="PBO22"/>
      <c r="PBP22"/>
      <c r="PBQ22"/>
      <c r="PBR22"/>
      <c r="PBS22"/>
      <c r="PBT22"/>
      <c r="PBU22"/>
      <c r="PBV22"/>
      <c r="PBW22"/>
      <c r="PBX22"/>
      <c r="PBY22"/>
      <c r="PBZ22"/>
      <c r="PCA22"/>
      <c r="PCB22"/>
      <c r="PCC22"/>
      <c r="PCD22"/>
      <c r="PCE22"/>
      <c r="PCF22"/>
      <c r="PCG22"/>
      <c r="PCH22"/>
      <c r="PCI22"/>
      <c r="PCJ22"/>
      <c r="PCK22"/>
      <c r="PCL22"/>
      <c r="PCM22"/>
      <c r="PCN22"/>
      <c r="PCO22"/>
      <c r="PCP22"/>
      <c r="PCQ22"/>
      <c r="PCR22"/>
      <c r="PCS22"/>
      <c r="PCT22"/>
      <c r="PCU22"/>
      <c r="PCV22"/>
      <c r="PCW22"/>
      <c r="PCX22"/>
      <c r="PCY22"/>
      <c r="PCZ22"/>
      <c r="PDA22"/>
      <c r="PDB22"/>
      <c r="PDC22"/>
      <c r="PDD22"/>
      <c r="PDE22"/>
      <c r="PDF22"/>
      <c r="PDG22"/>
      <c r="PDH22"/>
      <c r="PDI22"/>
      <c r="PDJ22"/>
      <c r="PDK22"/>
      <c r="PDL22"/>
      <c r="PDM22"/>
      <c r="PDN22"/>
      <c r="PDO22"/>
      <c r="PDP22"/>
      <c r="PDQ22"/>
      <c r="PDR22"/>
      <c r="PDS22"/>
      <c r="PDT22"/>
      <c r="PDU22"/>
      <c r="PDV22"/>
      <c r="PDW22"/>
      <c r="PDX22"/>
      <c r="PDY22"/>
      <c r="PDZ22"/>
      <c r="PEA22"/>
      <c r="PEB22"/>
      <c r="PEC22"/>
      <c r="PED22"/>
      <c r="PEE22"/>
      <c r="PEF22"/>
      <c r="PEG22"/>
      <c r="PEH22"/>
      <c r="PEI22"/>
      <c r="PEJ22"/>
      <c r="PEK22"/>
      <c r="PEL22"/>
      <c r="PEM22"/>
      <c r="PEN22"/>
      <c r="PEO22"/>
      <c r="PEP22"/>
      <c r="PEQ22"/>
      <c r="PER22"/>
      <c r="PES22"/>
      <c r="PET22"/>
      <c r="PEU22"/>
      <c r="PEV22"/>
      <c r="PEW22"/>
      <c r="PEX22"/>
      <c r="PEY22"/>
      <c r="PEZ22"/>
      <c r="PFA22"/>
      <c r="PFB22"/>
      <c r="PFC22"/>
      <c r="PFD22"/>
      <c r="PFE22"/>
      <c r="PFF22"/>
      <c r="PFG22"/>
      <c r="PFH22"/>
      <c r="PFI22"/>
      <c r="PFJ22"/>
      <c r="PFK22"/>
      <c r="PFL22"/>
      <c r="PFM22"/>
      <c r="PFN22"/>
      <c r="PFO22"/>
      <c r="PFP22"/>
      <c r="PFQ22"/>
      <c r="PFR22"/>
      <c r="PFS22"/>
      <c r="PFT22"/>
      <c r="PFU22"/>
      <c r="PFV22"/>
      <c r="PFW22"/>
      <c r="PFX22"/>
      <c r="PFY22"/>
      <c r="PFZ22"/>
      <c r="PGA22"/>
      <c r="PGB22"/>
      <c r="PGC22"/>
      <c r="PGD22"/>
      <c r="PGE22"/>
      <c r="PGF22"/>
      <c r="PGG22"/>
      <c r="PGH22"/>
      <c r="PGI22"/>
      <c r="PGJ22"/>
      <c r="PGK22"/>
      <c r="PGL22"/>
      <c r="PGM22"/>
      <c r="PGN22"/>
      <c r="PGO22"/>
      <c r="PGP22"/>
      <c r="PGQ22"/>
      <c r="PGR22"/>
      <c r="PGS22"/>
      <c r="PGT22"/>
      <c r="PGU22"/>
      <c r="PGV22"/>
      <c r="PGW22"/>
      <c r="PGX22"/>
      <c r="PGY22"/>
      <c r="PGZ22"/>
      <c r="PHA22"/>
      <c r="PHB22"/>
      <c r="PHC22"/>
      <c r="PHD22"/>
      <c r="PHE22"/>
      <c r="PHF22"/>
      <c r="PHG22"/>
      <c r="PHH22"/>
      <c r="PHI22"/>
      <c r="PHJ22"/>
      <c r="PHK22"/>
      <c r="PHL22"/>
      <c r="PHM22"/>
      <c r="PHN22"/>
      <c r="PHO22"/>
      <c r="PHP22"/>
      <c r="PHQ22"/>
      <c r="PHR22"/>
      <c r="PHS22"/>
      <c r="PHT22"/>
      <c r="PHU22"/>
      <c r="PHV22"/>
      <c r="PHW22"/>
      <c r="PHX22"/>
      <c r="PHY22"/>
      <c r="PHZ22"/>
      <c r="PIA22"/>
      <c r="PIB22"/>
      <c r="PIC22"/>
      <c r="PID22"/>
      <c r="PIE22"/>
      <c r="PIF22"/>
      <c r="PIG22"/>
      <c r="PIH22"/>
      <c r="PII22"/>
      <c r="PIJ22"/>
      <c r="PIK22"/>
      <c r="PIL22"/>
      <c r="PIM22"/>
      <c r="PIN22"/>
      <c r="PIO22"/>
      <c r="PIP22"/>
      <c r="PIQ22"/>
      <c r="PIR22"/>
      <c r="PIS22"/>
      <c r="PIT22"/>
      <c r="PIU22"/>
      <c r="PIV22"/>
      <c r="PIW22"/>
      <c r="PIX22"/>
      <c r="PIY22"/>
      <c r="PIZ22"/>
      <c r="PJA22"/>
      <c r="PJB22"/>
      <c r="PJC22"/>
      <c r="PJD22"/>
      <c r="PJE22"/>
      <c r="PJF22"/>
      <c r="PJG22"/>
      <c r="PJH22"/>
      <c r="PJI22"/>
      <c r="PJJ22"/>
      <c r="PJK22"/>
      <c r="PJL22"/>
      <c r="PJM22"/>
      <c r="PJN22"/>
      <c r="PJO22"/>
      <c r="PJP22"/>
      <c r="PJQ22"/>
      <c r="PJR22"/>
      <c r="PJS22"/>
      <c r="PJT22"/>
      <c r="PJU22"/>
      <c r="PJV22"/>
      <c r="PJW22"/>
      <c r="PJX22"/>
      <c r="PJY22"/>
      <c r="PJZ22"/>
      <c r="PKA22"/>
      <c r="PKB22"/>
      <c r="PKC22"/>
      <c r="PKD22"/>
      <c r="PKE22"/>
      <c r="PKF22"/>
      <c r="PKG22"/>
      <c r="PKH22"/>
      <c r="PKI22"/>
      <c r="PKJ22"/>
      <c r="PKK22"/>
      <c r="PKL22"/>
      <c r="PKM22"/>
      <c r="PKN22"/>
      <c r="PKO22"/>
      <c r="PKP22"/>
      <c r="PKQ22"/>
      <c r="PKR22"/>
      <c r="PKS22"/>
      <c r="PKT22"/>
      <c r="PKU22"/>
      <c r="PKV22"/>
      <c r="PKW22"/>
      <c r="PKX22"/>
      <c r="PKY22"/>
      <c r="PKZ22"/>
      <c r="PLA22"/>
      <c r="PLB22"/>
      <c r="PLC22"/>
      <c r="PLD22"/>
      <c r="PLE22"/>
      <c r="PLF22"/>
      <c r="PLG22"/>
      <c r="PLH22"/>
      <c r="PLI22"/>
      <c r="PLJ22"/>
      <c r="PLK22"/>
      <c r="PLL22"/>
      <c r="PLM22"/>
      <c r="PLN22"/>
      <c r="PLO22"/>
      <c r="PLP22"/>
      <c r="PLQ22"/>
      <c r="PLR22"/>
      <c r="PLS22"/>
      <c r="PLT22"/>
      <c r="PLU22"/>
      <c r="PLV22"/>
      <c r="PLW22"/>
      <c r="PLX22"/>
      <c r="PLY22"/>
      <c r="PLZ22"/>
      <c r="PMA22"/>
      <c r="PMB22"/>
      <c r="PMC22"/>
      <c r="PMD22"/>
      <c r="PME22"/>
      <c r="PMF22"/>
      <c r="PMG22"/>
      <c r="PMH22"/>
      <c r="PMI22"/>
      <c r="PMJ22"/>
      <c r="PMK22"/>
      <c r="PML22"/>
      <c r="PMM22"/>
      <c r="PMN22"/>
      <c r="PMO22"/>
      <c r="PMP22"/>
      <c r="PMQ22"/>
      <c r="PMR22"/>
      <c r="PMS22"/>
      <c r="PMT22"/>
      <c r="PMU22"/>
      <c r="PMV22"/>
      <c r="PMW22"/>
      <c r="PMX22"/>
      <c r="PMY22"/>
      <c r="PMZ22"/>
      <c r="PNA22"/>
      <c r="PNB22"/>
      <c r="PNC22"/>
      <c r="PND22"/>
      <c r="PNE22"/>
      <c r="PNF22"/>
      <c r="PNG22"/>
      <c r="PNH22"/>
      <c r="PNI22"/>
      <c r="PNJ22"/>
      <c r="PNK22"/>
      <c r="PNL22"/>
      <c r="PNM22"/>
      <c r="PNN22"/>
      <c r="PNO22"/>
      <c r="PNP22"/>
      <c r="PNQ22"/>
      <c r="PNR22"/>
      <c r="PNS22"/>
      <c r="PNT22"/>
      <c r="PNU22"/>
      <c r="PNV22"/>
      <c r="PNW22"/>
      <c r="PNX22"/>
      <c r="PNY22"/>
      <c r="PNZ22"/>
      <c r="POA22"/>
      <c r="POB22"/>
      <c r="POC22"/>
      <c r="POD22"/>
      <c r="POE22"/>
      <c r="POF22"/>
      <c r="POG22"/>
      <c r="POH22"/>
      <c r="POI22"/>
      <c r="POJ22"/>
      <c r="POK22"/>
      <c r="POL22"/>
      <c r="POM22"/>
      <c r="PON22"/>
      <c r="POO22"/>
      <c r="POP22"/>
      <c r="POQ22"/>
      <c r="POR22"/>
      <c r="POS22"/>
      <c r="POT22"/>
      <c r="POU22"/>
      <c r="POV22"/>
      <c r="POW22"/>
      <c r="POX22"/>
      <c r="POY22"/>
      <c r="POZ22"/>
      <c r="PPA22"/>
      <c r="PPB22"/>
      <c r="PPC22"/>
      <c r="PPD22"/>
      <c r="PPE22"/>
      <c r="PPF22"/>
      <c r="PPG22"/>
      <c r="PPH22"/>
      <c r="PPI22"/>
      <c r="PPJ22"/>
      <c r="PPK22"/>
      <c r="PPL22"/>
      <c r="PPM22"/>
      <c r="PPN22"/>
      <c r="PPO22"/>
      <c r="PPP22"/>
      <c r="PPQ22"/>
      <c r="PPR22"/>
      <c r="PPS22"/>
      <c r="PPT22"/>
      <c r="PPU22"/>
      <c r="PPV22"/>
      <c r="PPW22"/>
      <c r="PPX22"/>
      <c r="PPY22"/>
      <c r="PPZ22"/>
      <c r="PQA22"/>
      <c r="PQB22"/>
      <c r="PQC22"/>
      <c r="PQD22"/>
      <c r="PQE22"/>
      <c r="PQF22"/>
      <c r="PQG22"/>
      <c r="PQH22"/>
      <c r="PQI22"/>
      <c r="PQJ22"/>
      <c r="PQK22"/>
      <c r="PQL22"/>
      <c r="PQM22"/>
      <c r="PQN22"/>
      <c r="PQO22"/>
      <c r="PQP22"/>
      <c r="PQQ22"/>
      <c r="PQR22"/>
      <c r="PQS22"/>
      <c r="PQT22"/>
      <c r="PQU22"/>
      <c r="PQV22"/>
      <c r="PQW22"/>
      <c r="PQX22"/>
      <c r="PQY22"/>
      <c r="PQZ22"/>
      <c r="PRA22"/>
      <c r="PRB22"/>
      <c r="PRC22"/>
      <c r="PRD22"/>
      <c r="PRE22"/>
      <c r="PRF22"/>
      <c r="PRG22"/>
      <c r="PRH22"/>
      <c r="PRI22"/>
      <c r="PRJ22"/>
      <c r="PRK22"/>
      <c r="PRL22"/>
      <c r="PRM22"/>
      <c r="PRN22"/>
      <c r="PRO22"/>
      <c r="PRP22"/>
      <c r="PRQ22"/>
      <c r="PRR22"/>
      <c r="PRS22"/>
      <c r="PRT22"/>
      <c r="PRU22"/>
      <c r="PRV22"/>
      <c r="PRW22"/>
      <c r="PRX22"/>
      <c r="PRY22"/>
      <c r="PRZ22"/>
      <c r="PSA22"/>
      <c r="PSB22"/>
      <c r="PSC22"/>
      <c r="PSD22"/>
      <c r="PSE22"/>
      <c r="PSF22"/>
      <c r="PSG22"/>
      <c r="PSH22"/>
      <c r="PSI22"/>
      <c r="PSJ22"/>
      <c r="PSK22"/>
      <c r="PSL22"/>
      <c r="PSM22"/>
      <c r="PSN22"/>
      <c r="PSO22"/>
      <c r="PSP22"/>
      <c r="PSQ22"/>
      <c r="PSR22"/>
      <c r="PSS22"/>
      <c r="PST22"/>
      <c r="PSU22"/>
      <c r="PSV22"/>
      <c r="PSW22"/>
      <c r="PSX22"/>
      <c r="PSY22"/>
      <c r="PSZ22"/>
      <c r="PTA22"/>
      <c r="PTB22"/>
      <c r="PTC22"/>
      <c r="PTD22"/>
      <c r="PTE22"/>
      <c r="PTF22"/>
      <c r="PTG22"/>
      <c r="PTH22"/>
      <c r="PTI22"/>
      <c r="PTJ22"/>
      <c r="PTK22"/>
      <c r="PTL22"/>
      <c r="PTM22"/>
      <c r="PTN22"/>
      <c r="PTO22"/>
      <c r="PTP22"/>
      <c r="PTQ22"/>
      <c r="PTR22"/>
      <c r="PTS22"/>
      <c r="PTT22"/>
      <c r="PTU22"/>
      <c r="PTV22"/>
      <c r="PTW22"/>
      <c r="PTX22"/>
      <c r="PTY22"/>
      <c r="PTZ22"/>
      <c r="PUA22"/>
      <c r="PUB22"/>
      <c r="PUC22"/>
      <c r="PUD22"/>
      <c r="PUE22"/>
      <c r="PUF22"/>
      <c r="PUG22"/>
      <c r="PUH22"/>
      <c r="PUI22"/>
      <c r="PUJ22"/>
      <c r="PUK22"/>
      <c r="PUL22"/>
      <c r="PUM22"/>
      <c r="PUN22"/>
      <c r="PUO22"/>
      <c r="PUP22"/>
      <c r="PUQ22"/>
      <c r="PUR22"/>
      <c r="PUS22"/>
      <c r="PUT22"/>
      <c r="PUU22"/>
      <c r="PUV22"/>
      <c r="PUW22"/>
      <c r="PUX22"/>
      <c r="PUY22"/>
      <c r="PUZ22"/>
      <c r="PVA22"/>
      <c r="PVB22"/>
      <c r="PVC22"/>
      <c r="PVD22"/>
      <c r="PVE22"/>
      <c r="PVF22"/>
      <c r="PVG22"/>
      <c r="PVH22"/>
      <c r="PVI22"/>
      <c r="PVJ22"/>
      <c r="PVK22"/>
      <c r="PVL22"/>
      <c r="PVM22"/>
      <c r="PVN22"/>
      <c r="PVO22"/>
      <c r="PVP22"/>
      <c r="PVQ22"/>
      <c r="PVR22"/>
      <c r="PVS22"/>
      <c r="PVT22"/>
      <c r="PVU22"/>
      <c r="PVV22"/>
      <c r="PVW22"/>
      <c r="PVX22"/>
      <c r="PVY22"/>
      <c r="PVZ22"/>
      <c r="PWA22"/>
      <c r="PWB22"/>
      <c r="PWC22"/>
      <c r="PWD22"/>
      <c r="PWE22"/>
      <c r="PWF22"/>
      <c r="PWG22"/>
      <c r="PWH22"/>
      <c r="PWI22"/>
      <c r="PWJ22"/>
      <c r="PWK22"/>
      <c r="PWL22"/>
      <c r="PWM22"/>
      <c r="PWN22"/>
      <c r="PWO22"/>
      <c r="PWP22"/>
      <c r="PWQ22"/>
      <c r="PWR22"/>
      <c r="PWS22"/>
      <c r="PWT22"/>
      <c r="PWU22"/>
      <c r="PWV22"/>
      <c r="PWW22"/>
      <c r="PWX22"/>
      <c r="PWY22"/>
      <c r="PWZ22"/>
      <c r="PXA22"/>
      <c r="PXB22"/>
      <c r="PXC22"/>
      <c r="PXD22"/>
      <c r="PXE22"/>
      <c r="PXF22"/>
      <c r="PXG22"/>
      <c r="PXH22"/>
      <c r="PXI22"/>
      <c r="PXJ22"/>
      <c r="PXK22"/>
      <c r="PXL22"/>
      <c r="PXM22"/>
      <c r="PXN22"/>
      <c r="PXO22"/>
      <c r="PXP22"/>
      <c r="PXQ22"/>
      <c r="PXR22"/>
      <c r="PXS22"/>
      <c r="PXT22"/>
      <c r="PXU22"/>
      <c r="PXV22"/>
      <c r="PXW22"/>
      <c r="PXX22"/>
      <c r="PXY22"/>
      <c r="PXZ22"/>
      <c r="PYA22"/>
      <c r="PYB22"/>
      <c r="PYC22"/>
      <c r="PYD22"/>
      <c r="PYE22"/>
      <c r="PYF22"/>
      <c r="PYG22"/>
      <c r="PYH22"/>
      <c r="PYI22"/>
      <c r="PYJ22"/>
      <c r="PYK22"/>
      <c r="PYL22"/>
      <c r="PYM22"/>
      <c r="PYN22"/>
      <c r="PYO22"/>
      <c r="PYP22"/>
      <c r="PYQ22"/>
      <c r="PYR22"/>
      <c r="PYS22"/>
      <c r="PYT22"/>
      <c r="PYU22"/>
      <c r="PYV22"/>
      <c r="PYW22"/>
      <c r="PYX22"/>
      <c r="PYY22"/>
      <c r="PYZ22"/>
      <c r="PZA22"/>
      <c r="PZB22"/>
      <c r="PZC22"/>
      <c r="PZD22"/>
      <c r="PZE22"/>
      <c r="PZF22"/>
      <c r="PZG22"/>
      <c r="PZH22"/>
      <c r="PZI22"/>
      <c r="PZJ22"/>
      <c r="PZK22"/>
      <c r="PZL22"/>
      <c r="PZM22"/>
      <c r="PZN22"/>
      <c r="PZO22"/>
      <c r="PZP22"/>
      <c r="PZQ22"/>
      <c r="PZR22"/>
      <c r="PZS22"/>
      <c r="PZT22"/>
      <c r="PZU22"/>
      <c r="PZV22"/>
      <c r="PZW22"/>
      <c r="PZX22"/>
      <c r="PZY22"/>
      <c r="PZZ22"/>
      <c r="QAA22"/>
      <c r="QAB22"/>
      <c r="QAC22"/>
      <c r="QAD22"/>
      <c r="QAE22"/>
      <c r="QAF22"/>
      <c r="QAG22"/>
      <c r="QAH22"/>
      <c r="QAI22"/>
      <c r="QAJ22"/>
      <c r="QAK22"/>
      <c r="QAL22"/>
      <c r="QAM22"/>
      <c r="QAN22"/>
      <c r="QAO22"/>
      <c r="QAP22"/>
      <c r="QAQ22"/>
      <c r="QAR22"/>
      <c r="QAS22"/>
      <c r="QAT22"/>
      <c r="QAU22"/>
      <c r="QAV22"/>
      <c r="QAW22"/>
      <c r="QAX22"/>
      <c r="QAY22"/>
      <c r="QAZ22"/>
      <c r="QBA22"/>
      <c r="QBB22"/>
      <c r="QBC22"/>
      <c r="QBD22"/>
      <c r="QBE22"/>
      <c r="QBF22"/>
      <c r="QBG22"/>
      <c r="QBH22"/>
      <c r="QBI22"/>
      <c r="QBJ22"/>
      <c r="QBK22"/>
      <c r="QBL22"/>
      <c r="QBM22"/>
      <c r="QBN22"/>
      <c r="QBO22"/>
      <c r="QBP22"/>
      <c r="QBQ22"/>
      <c r="QBR22"/>
      <c r="QBS22"/>
      <c r="QBT22"/>
      <c r="QBU22"/>
      <c r="QBV22"/>
      <c r="QBW22"/>
      <c r="QBX22"/>
      <c r="QBY22"/>
      <c r="QBZ22"/>
      <c r="QCA22"/>
      <c r="QCB22"/>
      <c r="QCC22"/>
      <c r="QCD22"/>
      <c r="QCE22"/>
      <c r="QCF22"/>
      <c r="QCG22"/>
      <c r="QCH22"/>
      <c r="QCI22"/>
      <c r="QCJ22"/>
      <c r="QCK22"/>
      <c r="QCL22"/>
      <c r="QCM22"/>
      <c r="QCN22"/>
      <c r="QCO22"/>
      <c r="QCP22"/>
      <c r="QCQ22"/>
      <c r="QCR22"/>
      <c r="QCS22"/>
      <c r="QCT22"/>
      <c r="QCU22"/>
      <c r="QCV22"/>
      <c r="QCW22"/>
      <c r="QCX22"/>
      <c r="QCY22"/>
      <c r="QCZ22"/>
      <c r="QDA22"/>
      <c r="QDB22"/>
      <c r="QDC22"/>
      <c r="QDD22"/>
      <c r="QDE22"/>
      <c r="QDF22"/>
      <c r="QDG22"/>
      <c r="QDH22"/>
      <c r="QDI22"/>
      <c r="QDJ22"/>
      <c r="QDK22"/>
      <c r="QDL22"/>
      <c r="QDM22"/>
      <c r="QDN22"/>
      <c r="QDO22"/>
      <c r="QDP22"/>
      <c r="QDQ22"/>
      <c r="QDR22"/>
      <c r="QDS22"/>
      <c r="QDT22"/>
      <c r="QDU22"/>
      <c r="QDV22"/>
      <c r="QDW22"/>
      <c r="QDX22"/>
      <c r="QDY22"/>
      <c r="QDZ22"/>
      <c r="QEA22"/>
      <c r="QEB22"/>
      <c r="QEC22"/>
      <c r="QED22"/>
      <c r="QEE22"/>
      <c r="QEF22"/>
      <c r="QEG22"/>
      <c r="QEH22"/>
      <c r="QEI22"/>
      <c r="QEJ22"/>
      <c r="QEK22"/>
      <c r="QEL22"/>
      <c r="QEM22"/>
      <c r="QEN22"/>
      <c r="QEO22"/>
      <c r="QEP22"/>
      <c r="QEQ22"/>
      <c r="QER22"/>
      <c r="QES22"/>
      <c r="QET22"/>
      <c r="QEU22"/>
      <c r="QEV22"/>
      <c r="QEW22"/>
      <c r="QEX22"/>
      <c r="QEY22"/>
      <c r="QEZ22"/>
      <c r="QFA22"/>
      <c r="QFB22"/>
      <c r="QFC22"/>
      <c r="QFD22"/>
      <c r="QFE22"/>
      <c r="QFF22"/>
      <c r="QFG22"/>
      <c r="QFH22"/>
      <c r="QFI22"/>
      <c r="QFJ22"/>
      <c r="QFK22"/>
      <c r="QFL22"/>
      <c r="QFM22"/>
      <c r="QFN22"/>
      <c r="QFO22"/>
      <c r="QFP22"/>
      <c r="QFQ22"/>
      <c r="QFR22"/>
      <c r="QFS22"/>
      <c r="QFT22"/>
      <c r="QFU22"/>
      <c r="QFV22"/>
      <c r="QFW22"/>
      <c r="QFX22"/>
      <c r="QFY22"/>
      <c r="QFZ22"/>
      <c r="QGA22"/>
      <c r="QGB22"/>
      <c r="QGC22"/>
      <c r="QGD22"/>
      <c r="QGE22"/>
      <c r="QGF22"/>
      <c r="QGG22"/>
      <c r="QGH22"/>
      <c r="QGI22"/>
      <c r="QGJ22"/>
      <c r="QGK22"/>
      <c r="QGL22"/>
      <c r="QGM22"/>
      <c r="QGN22"/>
      <c r="QGO22"/>
      <c r="QGP22"/>
      <c r="QGQ22"/>
      <c r="QGR22"/>
      <c r="QGS22"/>
      <c r="QGT22"/>
      <c r="QGU22"/>
      <c r="QGV22"/>
      <c r="QGW22"/>
      <c r="QGX22"/>
      <c r="QGY22"/>
      <c r="QGZ22"/>
      <c r="QHA22"/>
      <c r="QHB22"/>
      <c r="QHC22"/>
      <c r="QHD22"/>
      <c r="QHE22"/>
      <c r="QHF22"/>
      <c r="QHG22"/>
      <c r="QHH22"/>
      <c r="QHI22"/>
      <c r="QHJ22"/>
      <c r="QHK22"/>
      <c r="QHL22"/>
      <c r="QHM22"/>
      <c r="QHN22"/>
      <c r="QHO22"/>
      <c r="QHP22"/>
      <c r="QHQ22"/>
      <c r="QHR22"/>
      <c r="QHS22"/>
      <c r="QHT22"/>
      <c r="QHU22"/>
      <c r="QHV22"/>
      <c r="QHW22"/>
      <c r="QHX22"/>
      <c r="QHY22"/>
      <c r="QHZ22"/>
      <c r="QIA22"/>
      <c r="QIB22"/>
      <c r="QIC22"/>
      <c r="QID22"/>
      <c r="QIE22"/>
      <c r="QIF22"/>
      <c r="QIG22"/>
      <c r="QIH22"/>
      <c r="QII22"/>
      <c r="QIJ22"/>
      <c r="QIK22"/>
      <c r="QIL22"/>
      <c r="QIM22"/>
      <c r="QIN22"/>
      <c r="QIO22"/>
      <c r="QIP22"/>
      <c r="QIQ22"/>
      <c r="QIR22"/>
      <c r="QIS22"/>
      <c r="QIT22"/>
      <c r="QIU22"/>
      <c r="QIV22"/>
      <c r="QIW22"/>
      <c r="QIX22"/>
      <c r="QIY22"/>
      <c r="QIZ22"/>
      <c r="QJA22"/>
      <c r="QJB22"/>
      <c r="QJC22"/>
      <c r="QJD22"/>
      <c r="QJE22"/>
      <c r="QJF22"/>
      <c r="QJG22"/>
      <c r="QJH22"/>
      <c r="QJI22"/>
      <c r="QJJ22"/>
      <c r="QJK22"/>
      <c r="QJL22"/>
      <c r="QJM22"/>
      <c r="QJN22"/>
      <c r="QJO22"/>
      <c r="QJP22"/>
      <c r="QJQ22"/>
      <c r="QJR22"/>
      <c r="QJS22"/>
      <c r="QJT22"/>
      <c r="QJU22"/>
      <c r="QJV22"/>
      <c r="QJW22"/>
      <c r="QJX22"/>
      <c r="QJY22"/>
      <c r="QJZ22"/>
      <c r="QKA22"/>
      <c r="QKB22"/>
      <c r="QKC22"/>
      <c r="QKD22"/>
      <c r="QKE22"/>
      <c r="QKF22"/>
      <c r="QKG22"/>
      <c r="QKH22"/>
      <c r="QKI22"/>
      <c r="QKJ22"/>
      <c r="QKK22"/>
      <c r="QKL22"/>
      <c r="QKM22"/>
      <c r="QKN22"/>
      <c r="QKO22"/>
      <c r="QKP22"/>
      <c r="QKQ22"/>
      <c r="QKR22"/>
      <c r="QKS22"/>
      <c r="QKT22"/>
      <c r="QKU22"/>
      <c r="QKV22"/>
      <c r="QKW22"/>
      <c r="QKX22"/>
      <c r="QKY22"/>
      <c r="QKZ22"/>
      <c r="QLA22"/>
      <c r="QLB22"/>
      <c r="QLC22"/>
      <c r="QLD22"/>
      <c r="QLE22"/>
      <c r="QLF22"/>
      <c r="QLG22"/>
      <c r="QLH22"/>
      <c r="QLI22"/>
      <c r="QLJ22"/>
      <c r="QLK22"/>
      <c r="QLL22"/>
      <c r="QLM22"/>
      <c r="QLN22"/>
      <c r="QLO22"/>
      <c r="QLP22"/>
      <c r="QLQ22"/>
      <c r="QLR22"/>
      <c r="QLS22"/>
      <c r="QLT22"/>
      <c r="QLU22"/>
      <c r="QLV22"/>
      <c r="QLW22"/>
      <c r="QLX22"/>
      <c r="QLY22"/>
      <c r="QLZ22"/>
      <c r="QMA22"/>
      <c r="QMB22"/>
      <c r="QMC22"/>
      <c r="QMD22"/>
      <c r="QME22"/>
      <c r="QMF22"/>
      <c r="QMG22"/>
      <c r="QMH22"/>
      <c r="QMI22"/>
      <c r="QMJ22"/>
      <c r="QMK22"/>
      <c r="QML22"/>
      <c r="QMM22"/>
      <c r="QMN22"/>
      <c r="QMO22"/>
      <c r="QMP22"/>
      <c r="QMQ22"/>
      <c r="QMR22"/>
      <c r="QMS22"/>
      <c r="QMT22"/>
      <c r="QMU22"/>
      <c r="QMV22"/>
      <c r="QMW22"/>
      <c r="QMX22"/>
      <c r="QMY22"/>
      <c r="QMZ22"/>
      <c r="QNA22"/>
      <c r="QNB22"/>
      <c r="QNC22"/>
      <c r="QND22"/>
      <c r="QNE22"/>
      <c r="QNF22"/>
      <c r="QNG22"/>
      <c r="QNH22"/>
      <c r="QNI22"/>
      <c r="QNJ22"/>
      <c r="QNK22"/>
      <c r="QNL22"/>
      <c r="QNM22"/>
      <c r="QNN22"/>
      <c r="QNO22"/>
      <c r="QNP22"/>
      <c r="QNQ22"/>
      <c r="QNR22"/>
      <c r="QNS22"/>
      <c r="QNT22"/>
      <c r="QNU22"/>
      <c r="QNV22"/>
      <c r="QNW22"/>
      <c r="QNX22"/>
      <c r="QNY22"/>
      <c r="QNZ22"/>
      <c r="QOA22"/>
      <c r="QOB22"/>
      <c r="QOC22"/>
      <c r="QOD22"/>
      <c r="QOE22"/>
      <c r="QOF22"/>
      <c r="QOG22"/>
      <c r="QOH22"/>
      <c r="QOI22"/>
      <c r="QOJ22"/>
      <c r="QOK22"/>
      <c r="QOL22"/>
      <c r="QOM22"/>
      <c r="QON22"/>
      <c r="QOO22"/>
      <c r="QOP22"/>
      <c r="QOQ22"/>
      <c r="QOR22"/>
      <c r="QOS22"/>
      <c r="QOT22"/>
      <c r="QOU22"/>
      <c r="QOV22"/>
      <c r="QOW22"/>
      <c r="QOX22"/>
      <c r="QOY22"/>
      <c r="QOZ22"/>
      <c r="QPA22"/>
      <c r="QPB22"/>
      <c r="QPC22"/>
      <c r="QPD22"/>
      <c r="QPE22"/>
      <c r="QPF22"/>
      <c r="QPG22"/>
      <c r="QPH22"/>
      <c r="QPI22"/>
      <c r="QPJ22"/>
      <c r="QPK22"/>
      <c r="QPL22"/>
      <c r="QPM22"/>
      <c r="QPN22"/>
      <c r="QPO22"/>
      <c r="QPP22"/>
      <c r="QPQ22"/>
      <c r="QPR22"/>
      <c r="QPS22"/>
      <c r="QPT22"/>
      <c r="QPU22"/>
      <c r="QPV22"/>
      <c r="QPW22"/>
      <c r="QPX22"/>
      <c r="QPY22"/>
      <c r="QPZ22"/>
      <c r="QQA22"/>
      <c r="QQB22"/>
      <c r="QQC22"/>
      <c r="QQD22"/>
      <c r="QQE22"/>
      <c r="QQF22"/>
      <c r="QQG22"/>
      <c r="QQH22"/>
      <c r="QQI22"/>
      <c r="QQJ22"/>
      <c r="QQK22"/>
      <c r="QQL22"/>
      <c r="QQM22"/>
      <c r="QQN22"/>
      <c r="QQO22"/>
      <c r="QQP22"/>
      <c r="QQQ22"/>
      <c r="QQR22"/>
      <c r="QQS22"/>
      <c r="QQT22"/>
      <c r="QQU22"/>
      <c r="QQV22"/>
      <c r="QQW22"/>
      <c r="QQX22"/>
      <c r="QQY22"/>
      <c r="QQZ22"/>
      <c r="QRA22"/>
      <c r="QRB22"/>
      <c r="QRC22"/>
      <c r="QRD22"/>
      <c r="QRE22"/>
      <c r="QRF22"/>
      <c r="QRG22"/>
      <c r="QRH22"/>
      <c r="QRI22"/>
      <c r="QRJ22"/>
      <c r="QRK22"/>
      <c r="QRL22"/>
      <c r="QRM22"/>
      <c r="QRN22"/>
      <c r="QRO22"/>
      <c r="QRP22"/>
      <c r="QRQ22"/>
      <c r="QRR22"/>
      <c r="QRS22"/>
      <c r="QRT22"/>
      <c r="QRU22"/>
      <c r="QRV22"/>
      <c r="QRW22"/>
      <c r="QRX22"/>
      <c r="QRY22"/>
      <c r="QRZ22"/>
      <c r="QSA22"/>
      <c r="QSB22"/>
      <c r="QSC22"/>
      <c r="QSD22"/>
      <c r="QSE22"/>
      <c r="QSF22"/>
      <c r="QSG22"/>
      <c r="QSH22"/>
      <c r="QSI22"/>
      <c r="QSJ22"/>
      <c r="QSK22"/>
      <c r="QSL22"/>
      <c r="QSM22"/>
      <c r="QSN22"/>
      <c r="QSO22"/>
      <c r="QSP22"/>
      <c r="QSQ22"/>
      <c r="QSR22"/>
      <c r="QSS22"/>
      <c r="QST22"/>
      <c r="QSU22"/>
      <c r="QSV22"/>
      <c r="QSW22"/>
      <c r="QSX22"/>
      <c r="QSY22"/>
      <c r="QSZ22"/>
      <c r="QTA22"/>
      <c r="QTB22"/>
      <c r="QTC22"/>
      <c r="QTD22"/>
      <c r="QTE22"/>
      <c r="QTF22"/>
      <c r="QTG22"/>
      <c r="QTH22"/>
      <c r="QTI22"/>
      <c r="QTJ22"/>
      <c r="QTK22"/>
      <c r="QTL22"/>
      <c r="QTM22"/>
      <c r="QTN22"/>
      <c r="QTO22"/>
      <c r="QTP22"/>
      <c r="QTQ22"/>
      <c r="QTR22"/>
      <c r="QTS22"/>
      <c r="QTT22"/>
      <c r="QTU22"/>
      <c r="QTV22"/>
      <c r="QTW22"/>
      <c r="QTX22"/>
      <c r="QTY22"/>
      <c r="QTZ22"/>
      <c r="QUA22"/>
      <c r="QUB22"/>
      <c r="QUC22"/>
      <c r="QUD22"/>
      <c r="QUE22"/>
      <c r="QUF22"/>
      <c r="QUG22"/>
      <c r="QUH22"/>
      <c r="QUI22"/>
      <c r="QUJ22"/>
      <c r="QUK22"/>
      <c r="QUL22"/>
      <c r="QUM22"/>
      <c r="QUN22"/>
      <c r="QUO22"/>
      <c r="QUP22"/>
      <c r="QUQ22"/>
      <c r="QUR22"/>
      <c r="QUS22"/>
      <c r="QUT22"/>
      <c r="QUU22"/>
      <c r="QUV22"/>
      <c r="QUW22"/>
      <c r="QUX22"/>
      <c r="QUY22"/>
      <c r="QUZ22"/>
      <c r="QVA22"/>
      <c r="QVB22"/>
      <c r="QVC22"/>
      <c r="QVD22"/>
      <c r="QVE22"/>
      <c r="QVF22"/>
      <c r="QVG22"/>
      <c r="QVH22"/>
      <c r="QVI22"/>
      <c r="QVJ22"/>
      <c r="QVK22"/>
      <c r="QVL22"/>
      <c r="QVM22"/>
      <c r="QVN22"/>
      <c r="QVO22"/>
      <c r="QVP22"/>
      <c r="QVQ22"/>
      <c r="QVR22"/>
      <c r="QVS22"/>
      <c r="QVT22"/>
      <c r="QVU22"/>
      <c r="QVV22"/>
      <c r="QVW22"/>
      <c r="QVX22"/>
      <c r="QVY22"/>
      <c r="QVZ22"/>
      <c r="QWA22"/>
      <c r="QWB22"/>
      <c r="QWC22"/>
      <c r="QWD22"/>
      <c r="QWE22"/>
      <c r="QWF22"/>
      <c r="QWG22"/>
      <c r="QWH22"/>
      <c r="QWI22"/>
      <c r="QWJ22"/>
      <c r="QWK22"/>
      <c r="QWL22"/>
      <c r="QWM22"/>
      <c r="QWN22"/>
      <c r="QWO22"/>
      <c r="QWP22"/>
      <c r="QWQ22"/>
      <c r="QWR22"/>
      <c r="QWS22"/>
      <c r="QWT22"/>
      <c r="QWU22"/>
      <c r="QWV22"/>
      <c r="QWW22"/>
      <c r="QWX22"/>
      <c r="QWY22"/>
      <c r="QWZ22"/>
      <c r="QXA22"/>
      <c r="QXB22"/>
      <c r="QXC22"/>
      <c r="QXD22"/>
      <c r="QXE22"/>
      <c r="QXF22"/>
      <c r="QXG22"/>
      <c r="QXH22"/>
      <c r="QXI22"/>
      <c r="QXJ22"/>
      <c r="QXK22"/>
      <c r="QXL22"/>
      <c r="QXM22"/>
      <c r="QXN22"/>
      <c r="QXO22"/>
      <c r="QXP22"/>
      <c r="QXQ22"/>
      <c r="QXR22"/>
      <c r="QXS22"/>
      <c r="QXT22"/>
      <c r="QXU22"/>
      <c r="QXV22"/>
      <c r="QXW22"/>
      <c r="QXX22"/>
      <c r="QXY22"/>
      <c r="QXZ22"/>
      <c r="QYA22"/>
      <c r="QYB22"/>
      <c r="QYC22"/>
      <c r="QYD22"/>
      <c r="QYE22"/>
      <c r="QYF22"/>
      <c r="QYG22"/>
      <c r="QYH22"/>
      <c r="QYI22"/>
      <c r="QYJ22"/>
      <c r="QYK22"/>
      <c r="QYL22"/>
      <c r="QYM22"/>
      <c r="QYN22"/>
      <c r="QYO22"/>
      <c r="QYP22"/>
      <c r="QYQ22"/>
      <c r="QYR22"/>
      <c r="QYS22"/>
      <c r="QYT22"/>
      <c r="QYU22"/>
      <c r="QYV22"/>
      <c r="QYW22"/>
      <c r="QYX22"/>
      <c r="QYY22"/>
      <c r="QYZ22"/>
      <c r="QZA22"/>
      <c r="QZB22"/>
      <c r="QZC22"/>
      <c r="QZD22"/>
      <c r="QZE22"/>
      <c r="QZF22"/>
      <c r="QZG22"/>
      <c r="QZH22"/>
      <c r="QZI22"/>
      <c r="QZJ22"/>
      <c r="QZK22"/>
      <c r="QZL22"/>
      <c r="QZM22"/>
      <c r="QZN22"/>
      <c r="QZO22"/>
      <c r="QZP22"/>
      <c r="QZQ22"/>
      <c r="QZR22"/>
      <c r="QZS22"/>
      <c r="QZT22"/>
      <c r="QZU22"/>
      <c r="QZV22"/>
      <c r="QZW22"/>
      <c r="QZX22"/>
      <c r="QZY22"/>
      <c r="QZZ22"/>
      <c r="RAA22"/>
      <c r="RAB22"/>
      <c r="RAC22"/>
      <c r="RAD22"/>
      <c r="RAE22"/>
      <c r="RAF22"/>
      <c r="RAG22"/>
      <c r="RAH22"/>
      <c r="RAI22"/>
      <c r="RAJ22"/>
      <c r="RAK22"/>
      <c r="RAL22"/>
      <c r="RAM22"/>
      <c r="RAN22"/>
      <c r="RAO22"/>
      <c r="RAP22"/>
      <c r="RAQ22"/>
      <c r="RAR22"/>
      <c r="RAS22"/>
      <c r="RAT22"/>
      <c r="RAU22"/>
      <c r="RAV22"/>
      <c r="RAW22"/>
      <c r="RAX22"/>
      <c r="RAY22"/>
      <c r="RAZ22"/>
      <c r="RBA22"/>
      <c r="RBB22"/>
      <c r="RBC22"/>
      <c r="RBD22"/>
      <c r="RBE22"/>
      <c r="RBF22"/>
      <c r="RBG22"/>
      <c r="RBH22"/>
      <c r="RBI22"/>
      <c r="RBJ22"/>
      <c r="RBK22"/>
      <c r="RBL22"/>
      <c r="RBM22"/>
      <c r="RBN22"/>
      <c r="RBO22"/>
      <c r="RBP22"/>
      <c r="RBQ22"/>
      <c r="RBR22"/>
      <c r="RBS22"/>
      <c r="RBT22"/>
      <c r="RBU22"/>
      <c r="RBV22"/>
      <c r="RBW22"/>
      <c r="RBX22"/>
      <c r="RBY22"/>
      <c r="RBZ22"/>
      <c r="RCA22"/>
      <c r="RCB22"/>
      <c r="RCC22"/>
      <c r="RCD22"/>
      <c r="RCE22"/>
      <c r="RCF22"/>
      <c r="RCG22"/>
      <c r="RCH22"/>
      <c r="RCI22"/>
      <c r="RCJ22"/>
      <c r="RCK22"/>
      <c r="RCL22"/>
      <c r="RCM22"/>
      <c r="RCN22"/>
      <c r="RCO22"/>
      <c r="RCP22"/>
      <c r="RCQ22"/>
      <c r="RCR22"/>
      <c r="RCS22"/>
      <c r="RCT22"/>
      <c r="RCU22"/>
      <c r="RCV22"/>
      <c r="RCW22"/>
      <c r="RCX22"/>
      <c r="RCY22"/>
      <c r="RCZ22"/>
      <c r="RDA22"/>
      <c r="RDB22"/>
      <c r="RDC22"/>
      <c r="RDD22"/>
      <c r="RDE22"/>
      <c r="RDF22"/>
      <c r="RDG22"/>
      <c r="RDH22"/>
      <c r="RDI22"/>
      <c r="RDJ22"/>
      <c r="RDK22"/>
      <c r="RDL22"/>
      <c r="RDM22"/>
      <c r="RDN22"/>
      <c r="RDO22"/>
      <c r="RDP22"/>
      <c r="RDQ22"/>
      <c r="RDR22"/>
      <c r="RDS22"/>
      <c r="RDT22"/>
      <c r="RDU22"/>
      <c r="RDV22"/>
      <c r="RDW22"/>
      <c r="RDX22"/>
      <c r="RDY22"/>
      <c r="RDZ22"/>
      <c r="REA22"/>
      <c r="REB22"/>
      <c r="REC22"/>
      <c r="RED22"/>
      <c r="REE22"/>
      <c r="REF22"/>
      <c r="REG22"/>
      <c r="REH22"/>
      <c r="REI22"/>
      <c r="REJ22"/>
      <c r="REK22"/>
      <c r="REL22"/>
      <c r="REM22"/>
      <c r="REN22"/>
      <c r="REO22"/>
      <c r="REP22"/>
      <c r="REQ22"/>
      <c r="RER22"/>
      <c r="RES22"/>
      <c r="RET22"/>
      <c r="REU22"/>
      <c r="REV22"/>
      <c r="REW22"/>
      <c r="REX22"/>
      <c r="REY22"/>
      <c r="REZ22"/>
      <c r="RFA22"/>
      <c r="RFB22"/>
      <c r="RFC22"/>
      <c r="RFD22"/>
      <c r="RFE22"/>
      <c r="RFF22"/>
      <c r="RFG22"/>
      <c r="RFH22"/>
      <c r="RFI22"/>
      <c r="RFJ22"/>
      <c r="RFK22"/>
      <c r="RFL22"/>
      <c r="RFM22"/>
      <c r="RFN22"/>
      <c r="RFO22"/>
      <c r="RFP22"/>
      <c r="RFQ22"/>
      <c r="RFR22"/>
      <c r="RFS22"/>
      <c r="RFT22"/>
      <c r="RFU22"/>
      <c r="RFV22"/>
      <c r="RFW22"/>
      <c r="RFX22"/>
      <c r="RFY22"/>
      <c r="RFZ22"/>
      <c r="RGA22"/>
      <c r="RGB22"/>
      <c r="RGC22"/>
      <c r="RGD22"/>
      <c r="RGE22"/>
      <c r="RGF22"/>
      <c r="RGG22"/>
      <c r="RGH22"/>
      <c r="RGI22"/>
      <c r="RGJ22"/>
      <c r="RGK22"/>
      <c r="RGL22"/>
      <c r="RGM22"/>
      <c r="RGN22"/>
      <c r="RGO22"/>
      <c r="RGP22"/>
      <c r="RGQ22"/>
      <c r="RGR22"/>
      <c r="RGS22"/>
      <c r="RGT22"/>
      <c r="RGU22"/>
      <c r="RGV22"/>
      <c r="RGW22"/>
      <c r="RGX22"/>
      <c r="RGY22"/>
      <c r="RGZ22"/>
      <c r="RHA22"/>
      <c r="RHB22"/>
      <c r="RHC22"/>
      <c r="RHD22"/>
      <c r="RHE22"/>
      <c r="RHF22"/>
      <c r="RHG22"/>
      <c r="RHH22"/>
      <c r="RHI22"/>
      <c r="RHJ22"/>
      <c r="RHK22"/>
      <c r="RHL22"/>
      <c r="RHM22"/>
      <c r="RHN22"/>
      <c r="RHO22"/>
      <c r="RHP22"/>
      <c r="RHQ22"/>
      <c r="RHR22"/>
      <c r="RHS22"/>
      <c r="RHT22"/>
      <c r="RHU22"/>
      <c r="RHV22"/>
      <c r="RHW22"/>
      <c r="RHX22"/>
      <c r="RHY22"/>
      <c r="RHZ22"/>
      <c r="RIA22"/>
      <c r="RIB22"/>
      <c r="RIC22"/>
      <c r="RID22"/>
      <c r="RIE22"/>
      <c r="RIF22"/>
      <c r="RIG22"/>
      <c r="RIH22"/>
      <c r="RII22"/>
      <c r="RIJ22"/>
      <c r="RIK22"/>
      <c r="RIL22"/>
      <c r="RIM22"/>
      <c r="RIN22"/>
      <c r="RIO22"/>
      <c r="RIP22"/>
      <c r="RIQ22"/>
      <c r="RIR22"/>
      <c r="RIS22"/>
      <c r="RIT22"/>
      <c r="RIU22"/>
      <c r="RIV22"/>
      <c r="RIW22"/>
      <c r="RIX22"/>
      <c r="RIY22"/>
      <c r="RIZ22"/>
      <c r="RJA22"/>
      <c r="RJB22"/>
      <c r="RJC22"/>
      <c r="RJD22"/>
      <c r="RJE22"/>
      <c r="RJF22"/>
      <c r="RJG22"/>
      <c r="RJH22"/>
      <c r="RJI22"/>
      <c r="RJJ22"/>
      <c r="RJK22"/>
      <c r="RJL22"/>
      <c r="RJM22"/>
      <c r="RJN22"/>
      <c r="RJO22"/>
      <c r="RJP22"/>
      <c r="RJQ22"/>
      <c r="RJR22"/>
      <c r="RJS22"/>
      <c r="RJT22"/>
      <c r="RJU22"/>
      <c r="RJV22"/>
      <c r="RJW22"/>
      <c r="RJX22"/>
      <c r="RJY22"/>
      <c r="RJZ22"/>
      <c r="RKA22"/>
      <c r="RKB22"/>
      <c r="RKC22"/>
      <c r="RKD22"/>
      <c r="RKE22"/>
      <c r="RKF22"/>
      <c r="RKG22"/>
      <c r="RKH22"/>
      <c r="RKI22"/>
      <c r="RKJ22"/>
      <c r="RKK22"/>
      <c r="RKL22"/>
      <c r="RKM22"/>
      <c r="RKN22"/>
      <c r="RKO22"/>
      <c r="RKP22"/>
      <c r="RKQ22"/>
      <c r="RKR22"/>
      <c r="RKS22"/>
      <c r="RKT22"/>
      <c r="RKU22"/>
      <c r="RKV22"/>
      <c r="RKW22"/>
      <c r="RKX22"/>
      <c r="RKY22"/>
      <c r="RKZ22"/>
      <c r="RLA22"/>
      <c r="RLB22"/>
      <c r="RLC22"/>
      <c r="RLD22"/>
      <c r="RLE22"/>
      <c r="RLF22"/>
      <c r="RLG22"/>
      <c r="RLH22"/>
      <c r="RLI22"/>
      <c r="RLJ22"/>
      <c r="RLK22"/>
      <c r="RLL22"/>
      <c r="RLM22"/>
      <c r="RLN22"/>
      <c r="RLO22"/>
      <c r="RLP22"/>
      <c r="RLQ22"/>
      <c r="RLR22"/>
      <c r="RLS22"/>
      <c r="RLT22"/>
      <c r="RLU22"/>
      <c r="RLV22"/>
      <c r="RLW22"/>
      <c r="RLX22"/>
      <c r="RLY22"/>
      <c r="RLZ22"/>
      <c r="RMA22"/>
      <c r="RMB22"/>
      <c r="RMC22"/>
      <c r="RMD22"/>
      <c r="RME22"/>
      <c r="RMF22"/>
      <c r="RMG22"/>
      <c r="RMH22"/>
      <c r="RMI22"/>
      <c r="RMJ22"/>
      <c r="RMK22"/>
      <c r="RML22"/>
      <c r="RMM22"/>
      <c r="RMN22"/>
      <c r="RMO22"/>
      <c r="RMP22"/>
      <c r="RMQ22"/>
      <c r="RMR22"/>
      <c r="RMS22"/>
      <c r="RMT22"/>
      <c r="RMU22"/>
      <c r="RMV22"/>
      <c r="RMW22"/>
      <c r="RMX22"/>
      <c r="RMY22"/>
      <c r="RMZ22"/>
      <c r="RNA22"/>
      <c r="RNB22"/>
      <c r="RNC22"/>
      <c r="RND22"/>
      <c r="RNE22"/>
      <c r="RNF22"/>
      <c r="RNG22"/>
      <c r="RNH22"/>
      <c r="RNI22"/>
      <c r="RNJ22"/>
      <c r="RNK22"/>
      <c r="RNL22"/>
      <c r="RNM22"/>
      <c r="RNN22"/>
      <c r="RNO22"/>
      <c r="RNP22"/>
      <c r="RNQ22"/>
      <c r="RNR22"/>
      <c r="RNS22"/>
      <c r="RNT22"/>
      <c r="RNU22"/>
      <c r="RNV22"/>
      <c r="RNW22"/>
      <c r="RNX22"/>
      <c r="RNY22"/>
      <c r="RNZ22"/>
      <c r="ROA22"/>
      <c r="ROB22"/>
      <c r="ROC22"/>
      <c r="ROD22"/>
      <c r="ROE22"/>
      <c r="ROF22"/>
      <c r="ROG22"/>
      <c r="ROH22"/>
      <c r="ROI22"/>
      <c r="ROJ22"/>
      <c r="ROK22"/>
      <c r="ROL22"/>
      <c r="ROM22"/>
      <c r="RON22"/>
      <c r="ROO22"/>
      <c r="ROP22"/>
      <c r="ROQ22"/>
      <c r="ROR22"/>
      <c r="ROS22"/>
      <c r="ROT22"/>
      <c r="ROU22"/>
      <c r="ROV22"/>
      <c r="ROW22"/>
      <c r="ROX22"/>
      <c r="ROY22"/>
      <c r="ROZ22"/>
      <c r="RPA22"/>
      <c r="RPB22"/>
      <c r="RPC22"/>
      <c r="RPD22"/>
      <c r="RPE22"/>
      <c r="RPF22"/>
      <c r="RPG22"/>
      <c r="RPH22"/>
      <c r="RPI22"/>
      <c r="RPJ22"/>
      <c r="RPK22"/>
      <c r="RPL22"/>
      <c r="RPM22"/>
      <c r="RPN22"/>
      <c r="RPO22"/>
      <c r="RPP22"/>
      <c r="RPQ22"/>
      <c r="RPR22"/>
      <c r="RPS22"/>
      <c r="RPT22"/>
      <c r="RPU22"/>
      <c r="RPV22"/>
      <c r="RPW22"/>
      <c r="RPX22"/>
      <c r="RPY22"/>
      <c r="RPZ22"/>
      <c r="RQA22"/>
      <c r="RQB22"/>
      <c r="RQC22"/>
      <c r="RQD22"/>
      <c r="RQE22"/>
      <c r="RQF22"/>
      <c r="RQG22"/>
      <c r="RQH22"/>
      <c r="RQI22"/>
      <c r="RQJ22"/>
      <c r="RQK22"/>
      <c r="RQL22"/>
      <c r="RQM22"/>
      <c r="RQN22"/>
      <c r="RQO22"/>
      <c r="RQP22"/>
      <c r="RQQ22"/>
      <c r="RQR22"/>
      <c r="RQS22"/>
      <c r="RQT22"/>
      <c r="RQU22"/>
      <c r="RQV22"/>
      <c r="RQW22"/>
      <c r="RQX22"/>
      <c r="RQY22"/>
      <c r="RQZ22"/>
      <c r="RRA22"/>
      <c r="RRB22"/>
      <c r="RRC22"/>
      <c r="RRD22"/>
      <c r="RRE22"/>
      <c r="RRF22"/>
      <c r="RRG22"/>
      <c r="RRH22"/>
      <c r="RRI22"/>
      <c r="RRJ22"/>
      <c r="RRK22"/>
      <c r="RRL22"/>
      <c r="RRM22"/>
      <c r="RRN22"/>
      <c r="RRO22"/>
      <c r="RRP22"/>
      <c r="RRQ22"/>
      <c r="RRR22"/>
      <c r="RRS22"/>
      <c r="RRT22"/>
      <c r="RRU22"/>
      <c r="RRV22"/>
      <c r="RRW22"/>
      <c r="RRX22"/>
      <c r="RRY22"/>
      <c r="RRZ22"/>
      <c r="RSA22"/>
      <c r="RSB22"/>
      <c r="RSC22"/>
      <c r="RSD22"/>
      <c r="RSE22"/>
      <c r="RSF22"/>
      <c r="RSG22"/>
      <c r="RSH22"/>
      <c r="RSI22"/>
      <c r="RSJ22"/>
      <c r="RSK22"/>
      <c r="RSL22"/>
      <c r="RSM22"/>
      <c r="RSN22"/>
      <c r="RSO22"/>
      <c r="RSP22"/>
      <c r="RSQ22"/>
      <c r="RSR22"/>
      <c r="RSS22"/>
      <c r="RST22"/>
      <c r="RSU22"/>
      <c r="RSV22"/>
      <c r="RSW22"/>
      <c r="RSX22"/>
      <c r="RSY22"/>
      <c r="RSZ22"/>
      <c r="RTA22"/>
      <c r="RTB22"/>
      <c r="RTC22"/>
      <c r="RTD22"/>
      <c r="RTE22"/>
      <c r="RTF22"/>
      <c r="RTG22"/>
      <c r="RTH22"/>
      <c r="RTI22"/>
      <c r="RTJ22"/>
      <c r="RTK22"/>
      <c r="RTL22"/>
      <c r="RTM22"/>
      <c r="RTN22"/>
      <c r="RTO22"/>
      <c r="RTP22"/>
      <c r="RTQ22"/>
      <c r="RTR22"/>
      <c r="RTS22"/>
      <c r="RTT22"/>
      <c r="RTU22"/>
      <c r="RTV22"/>
      <c r="RTW22"/>
      <c r="RTX22"/>
      <c r="RTY22"/>
      <c r="RTZ22"/>
      <c r="RUA22"/>
      <c r="RUB22"/>
      <c r="RUC22"/>
      <c r="RUD22"/>
      <c r="RUE22"/>
      <c r="RUF22"/>
      <c r="RUG22"/>
      <c r="RUH22"/>
      <c r="RUI22"/>
      <c r="RUJ22"/>
      <c r="RUK22"/>
      <c r="RUL22"/>
      <c r="RUM22"/>
      <c r="RUN22"/>
      <c r="RUO22"/>
      <c r="RUP22"/>
      <c r="RUQ22"/>
      <c r="RUR22"/>
      <c r="RUS22"/>
      <c r="RUT22"/>
      <c r="RUU22"/>
      <c r="RUV22"/>
      <c r="RUW22"/>
      <c r="RUX22"/>
      <c r="RUY22"/>
      <c r="RUZ22"/>
      <c r="RVA22"/>
      <c r="RVB22"/>
      <c r="RVC22"/>
      <c r="RVD22"/>
      <c r="RVE22"/>
      <c r="RVF22"/>
      <c r="RVG22"/>
      <c r="RVH22"/>
      <c r="RVI22"/>
      <c r="RVJ22"/>
      <c r="RVK22"/>
      <c r="RVL22"/>
      <c r="RVM22"/>
      <c r="RVN22"/>
      <c r="RVO22"/>
      <c r="RVP22"/>
      <c r="RVQ22"/>
      <c r="RVR22"/>
      <c r="RVS22"/>
      <c r="RVT22"/>
      <c r="RVU22"/>
      <c r="RVV22"/>
      <c r="RVW22"/>
      <c r="RVX22"/>
      <c r="RVY22"/>
      <c r="RVZ22"/>
      <c r="RWA22"/>
      <c r="RWB22"/>
      <c r="RWC22"/>
      <c r="RWD22"/>
      <c r="RWE22"/>
      <c r="RWF22"/>
      <c r="RWG22"/>
      <c r="RWH22"/>
      <c r="RWI22"/>
      <c r="RWJ22"/>
      <c r="RWK22"/>
      <c r="RWL22"/>
      <c r="RWM22"/>
      <c r="RWN22"/>
      <c r="RWO22"/>
      <c r="RWP22"/>
      <c r="RWQ22"/>
      <c r="RWR22"/>
      <c r="RWS22"/>
      <c r="RWT22"/>
      <c r="RWU22"/>
      <c r="RWV22"/>
      <c r="RWW22"/>
      <c r="RWX22"/>
      <c r="RWY22"/>
      <c r="RWZ22"/>
      <c r="RXA22"/>
      <c r="RXB22"/>
      <c r="RXC22"/>
      <c r="RXD22"/>
      <c r="RXE22"/>
      <c r="RXF22"/>
      <c r="RXG22"/>
      <c r="RXH22"/>
      <c r="RXI22"/>
      <c r="RXJ22"/>
      <c r="RXK22"/>
      <c r="RXL22"/>
      <c r="RXM22"/>
      <c r="RXN22"/>
      <c r="RXO22"/>
      <c r="RXP22"/>
      <c r="RXQ22"/>
      <c r="RXR22"/>
      <c r="RXS22"/>
      <c r="RXT22"/>
      <c r="RXU22"/>
      <c r="RXV22"/>
      <c r="RXW22"/>
      <c r="RXX22"/>
      <c r="RXY22"/>
      <c r="RXZ22"/>
      <c r="RYA22"/>
      <c r="RYB22"/>
      <c r="RYC22"/>
      <c r="RYD22"/>
      <c r="RYE22"/>
      <c r="RYF22"/>
      <c r="RYG22"/>
      <c r="RYH22"/>
      <c r="RYI22"/>
      <c r="RYJ22"/>
      <c r="RYK22"/>
      <c r="RYL22"/>
      <c r="RYM22"/>
      <c r="RYN22"/>
      <c r="RYO22"/>
      <c r="RYP22"/>
      <c r="RYQ22"/>
      <c r="RYR22"/>
      <c r="RYS22"/>
      <c r="RYT22"/>
      <c r="RYU22"/>
      <c r="RYV22"/>
      <c r="RYW22"/>
      <c r="RYX22"/>
      <c r="RYY22"/>
      <c r="RYZ22"/>
      <c r="RZA22"/>
      <c r="RZB22"/>
      <c r="RZC22"/>
      <c r="RZD22"/>
      <c r="RZE22"/>
      <c r="RZF22"/>
      <c r="RZG22"/>
      <c r="RZH22"/>
      <c r="RZI22"/>
      <c r="RZJ22"/>
      <c r="RZK22"/>
      <c r="RZL22"/>
      <c r="RZM22"/>
      <c r="RZN22"/>
      <c r="RZO22"/>
      <c r="RZP22"/>
      <c r="RZQ22"/>
      <c r="RZR22"/>
      <c r="RZS22"/>
      <c r="RZT22"/>
      <c r="RZU22"/>
      <c r="RZV22"/>
      <c r="RZW22"/>
      <c r="RZX22"/>
      <c r="RZY22"/>
      <c r="RZZ22"/>
      <c r="SAA22"/>
      <c r="SAB22"/>
      <c r="SAC22"/>
      <c r="SAD22"/>
      <c r="SAE22"/>
      <c r="SAF22"/>
      <c r="SAG22"/>
      <c r="SAH22"/>
      <c r="SAI22"/>
      <c r="SAJ22"/>
      <c r="SAK22"/>
      <c r="SAL22"/>
      <c r="SAM22"/>
      <c r="SAN22"/>
      <c r="SAO22"/>
      <c r="SAP22"/>
      <c r="SAQ22"/>
      <c r="SAR22"/>
      <c r="SAS22"/>
      <c r="SAT22"/>
      <c r="SAU22"/>
      <c r="SAV22"/>
      <c r="SAW22"/>
      <c r="SAX22"/>
      <c r="SAY22"/>
      <c r="SAZ22"/>
      <c r="SBA22"/>
      <c r="SBB22"/>
      <c r="SBC22"/>
      <c r="SBD22"/>
      <c r="SBE22"/>
      <c r="SBF22"/>
      <c r="SBG22"/>
      <c r="SBH22"/>
      <c r="SBI22"/>
      <c r="SBJ22"/>
      <c r="SBK22"/>
      <c r="SBL22"/>
      <c r="SBM22"/>
      <c r="SBN22"/>
      <c r="SBO22"/>
      <c r="SBP22"/>
      <c r="SBQ22"/>
      <c r="SBR22"/>
      <c r="SBS22"/>
      <c r="SBT22"/>
      <c r="SBU22"/>
      <c r="SBV22"/>
      <c r="SBW22"/>
      <c r="SBX22"/>
      <c r="SBY22"/>
      <c r="SBZ22"/>
      <c r="SCA22"/>
      <c r="SCB22"/>
      <c r="SCC22"/>
      <c r="SCD22"/>
      <c r="SCE22"/>
      <c r="SCF22"/>
      <c r="SCG22"/>
      <c r="SCH22"/>
      <c r="SCI22"/>
      <c r="SCJ22"/>
      <c r="SCK22"/>
      <c r="SCL22"/>
      <c r="SCM22"/>
      <c r="SCN22"/>
      <c r="SCO22"/>
      <c r="SCP22"/>
      <c r="SCQ22"/>
      <c r="SCR22"/>
      <c r="SCS22"/>
      <c r="SCT22"/>
      <c r="SCU22"/>
      <c r="SCV22"/>
      <c r="SCW22"/>
      <c r="SCX22"/>
      <c r="SCY22"/>
      <c r="SCZ22"/>
      <c r="SDA22"/>
      <c r="SDB22"/>
      <c r="SDC22"/>
      <c r="SDD22"/>
      <c r="SDE22"/>
      <c r="SDF22"/>
      <c r="SDG22"/>
      <c r="SDH22"/>
      <c r="SDI22"/>
      <c r="SDJ22"/>
      <c r="SDK22"/>
      <c r="SDL22"/>
      <c r="SDM22"/>
      <c r="SDN22"/>
      <c r="SDO22"/>
      <c r="SDP22"/>
      <c r="SDQ22"/>
      <c r="SDR22"/>
      <c r="SDS22"/>
      <c r="SDT22"/>
      <c r="SDU22"/>
      <c r="SDV22"/>
      <c r="SDW22"/>
      <c r="SDX22"/>
      <c r="SDY22"/>
      <c r="SDZ22"/>
      <c r="SEA22"/>
      <c r="SEB22"/>
      <c r="SEC22"/>
      <c r="SED22"/>
      <c r="SEE22"/>
      <c r="SEF22"/>
      <c r="SEG22"/>
      <c r="SEH22"/>
      <c r="SEI22"/>
      <c r="SEJ22"/>
      <c r="SEK22"/>
      <c r="SEL22"/>
      <c r="SEM22"/>
      <c r="SEN22"/>
      <c r="SEO22"/>
      <c r="SEP22"/>
      <c r="SEQ22"/>
      <c r="SER22"/>
      <c r="SES22"/>
      <c r="SET22"/>
      <c r="SEU22"/>
      <c r="SEV22"/>
      <c r="SEW22"/>
      <c r="SEX22"/>
      <c r="SEY22"/>
      <c r="SEZ22"/>
      <c r="SFA22"/>
      <c r="SFB22"/>
      <c r="SFC22"/>
      <c r="SFD22"/>
      <c r="SFE22"/>
      <c r="SFF22"/>
      <c r="SFG22"/>
      <c r="SFH22"/>
      <c r="SFI22"/>
      <c r="SFJ22"/>
      <c r="SFK22"/>
      <c r="SFL22"/>
      <c r="SFM22"/>
      <c r="SFN22"/>
      <c r="SFO22"/>
      <c r="SFP22"/>
      <c r="SFQ22"/>
      <c r="SFR22"/>
      <c r="SFS22"/>
      <c r="SFT22"/>
      <c r="SFU22"/>
      <c r="SFV22"/>
      <c r="SFW22"/>
      <c r="SFX22"/>
      <c r="SFY22"/>
      <c r="SFZ22"/>
      <c r="SGA22"/>
      <c r="SGB22"/>
      <c r="SGC22"/>
      <c r="SGD22"/>
      <c r="SGE22"/>
      <c r="SGF22"/>
      <c r="SGG22"/>
      <c r="SGH22"/>
      <c r="SGI22"/>
      <c r="SGJ22"/>
      <c r="SGK22"/>
      <c r="SGL22"/>
      <c r="SGM22"/>
      <c r="SGN22"/>
      <c r="SGO22"/>
      <c r="SGP22"/>
      <c r="SGQ22"/>
      <c r="SGR22"/>
      <c r="SGS22"/>
      <c r="SGT22"/>
      <c r="SGU22"/>
      <c r="SGV22"/>
      <c r="SGW22"/>
      <c r="SGX22"/>
      <c r="SGY22"/>
      <c r="SGZ22"/>
      <c r="SHA22"/>
      <c r="SHB22"/>
      <c r="SHC22"/>
      <c r="SHD22"/>
      <c r="SHE22"/>
      <c r="SHF22"/>
      <c r="SHG22"/>
      <c r="SHH22"/>
      <c r="SHI22"/>
      <c r="SHJ22"/>
      <c r="SHK22"/>
      <c r="SHL22"/>
      <c r="SHM22"/>
      <c r="SHN22"/>
      <c r="SHO22"/>
      <c r="SHP22"/>
      <c r="SHQ22"/>
      <c r="SHR22"/>
      <c r="SHS22"/>
      <c r="SHT22"/>
      <c r="SHU22"/>
      <c r="SHV22"/>
      <c r="SHW22"/>
      <c r="SHX22"/>
      <c r="SHY22"/>
      <c r="SHZ22"/>
      <c r="SIA22"/>
      <c r="SIB22"/>
      <c r="SIC22"/>
      <c r="SID22"/>
      <c r="SIE22"/>
      <c r="SIF22"/>
      <c r="SIG22"/>
      <c r="SIH22"/>
      <c r="SII22"/>
      <c r="SIJ22"/>
      <c r="SIK22"/>
      <c r="SIL22"/>
      <c r="SIM22"/>
      <c r="SIN22"/>
      <c r="SIO22"/>
      <c r="SIP22"/>
      <c r="SIQ22"/>
      <c r="SIR22"/>
      <c r="SIS22"/>
      <c r="SIT22"/>
      <c r="SIU22"/>
      <c r="SIV22"/>
      <c r="SIW22"/>
      <c r="SIX22"/>
      <c r="SIY22"/>
      <c r="SIZ22"/>
      <c r="SJA22"/>
      <c r="SJB22"/>
      <c r="SJC22"/>
      <c r="SJD22"/>
      <c r="SJE22"/>
      <c r="SJF22"/>
      <c r="SJG22"/>
      <c r="SJH22"/>
      <c r="SJI22"/>
      <c r="SJJ22"/>
      <c r="SJK22"/>
      <c r="SJL22"/>
      <c r="SJM22"/>
      <c r="SJN22"/>
      <c r="SJO22"/>
      <c r="SJP22"/>
      <c r="SJQ22"/>
      <c r="SJR22"/>
      <c r="SJS22"/>
      <c r="SJT22"/>
      <c r="SJU22"/>
      <c r="SJV22"/>
      <c r="SJW22"/>
      <c r="SJX22"/>
      <c r="SJY22"/>
      <c r="SJZ22"/>
      <c r="SKA22"/>
      <c r="SKB22"/>
      <c r="SKC22"/>
      <c r="SKD22"/>
      <c r="SKE22"/>
      <c r="SKF22"/>
      <c r="SKG22"/>
      <c r="SKH22"/>
      <c r="SKI22"/>
      <c r="SKJ22"/>
      <c r="SKK22"/>
      <c r="SKL22"/>
      <c r="SKM22"/>
      <c r="SKN22"/>
      <c r="SKO22"/>
      <c r="SKP22"/>
      <c r="SKQ22"/>
      <c r="SKR22"/>
      <c r="SKS22"/>
      <c r="SKT22"/>
      <c r="SKU22"/>
      <c r="SKV22"/>
      <c r="SKW22"/>
      <c r="SKX22"/>
      <c r="SKY22"/>
      <c r="SKZ22"/>
      <c r="SLA22"/>
      <c r="SLB22"/>
      <c r="SLC22"/>
      <c r="SLD22"/>
      <c r="SLE22"/>
      <c r="SLF22"/>
      <c r="SLG22"/>
      <c r="SLH22"/>
      <c r="SLI22"/>
      <c r="SLJ22"/>
      <c r="SLK22"/>
      <c r="SLL22"/>
      <c r="SLM22"/>
      <c r="SLN22"/>
      <c r="SLO22"/>
      <c r="SLP22"/>
      <c r="SLQ22"/>
      <c r="SLR22"/>
      <c r="SLS22"/>
      <c r="SLT22"/>
      <c r="SLU22"/>
      <c r="SLV22"/>
      <c r="SLW22"/>
      <c r="SLX22"/>
      <c r="SLY22"/>
      <c r="SLZ22"/>
      <c r="SMA22"/>
      <c r="SMB22"/>
      <c r="SMC22"/>
      <c r="SMD22"/>
      <c r="SME22"/>
      <c r="SMF22"/>
      <c r="SMG22"/>
      <c r="SMH22"/>
      <c r="SMI22"/>
      <c r="SMJ22"/>
      <c r="SMK22"/>
      <c r="SML22"/>
      <c r="SMM22"/>
      <c r="SMN22"/>
      <c r="SMO22"/>
      <c r="SMP22"/>
      <c r="SMQ22"/>
      <c r="SMR22"/>
      <c r="SMS22"/>
      <c r="SMT22"/>
      <c r="SMU22"/>
      <c r="SMV22"/>
      <c r="SMW22"/>
      <c r="SMX22"/>
      <c r="SMY22"/>
      <c r="SMZ22"/>
      <c r="SNA22"/>
      <c r="SNB22"/>
      <c r="SNC22"/>
      <c r="SND22"/>
      <c r="SNE22"/>
      <c r="SNF22"/>
      <c r="SNG22"/>
      <c r="SNH22"/>
      <c r="SNI22"/>
      <c r="SNJ22"/>
      <c r="SNK22"/>
      <c r="SNL22"/>
      <c r="SNM22"/>
      <c r="SNN22"/>
      <c r="SNO22"/>
      <c r="SNP22"/>
      <c r="SNQ22"/>
      <c r="SNR22"/>
      <c r="SNS22"/>
      <c r="SNT22"/>
      <c r="SNU22"/>
      <c r="SNV22"/>
      <c r="SNW22"/>
      <c r="SNX22"/>
      <c r="SNY22"/>
      <c r="SNZ22"/>
      <c r="SOA22"/>
      <c r="SOB22"/>
      <c r="SOC22"/>
      <c r="SOD22"/>
      <c r="SOE22"/>
      <c r="SOF22"/>
      <c r="SOG22"/>
      <c r="SOH22"/>
      <c r="SOI22"/>
      <c r="SOJ22"/>
      <c r="SOK22"/>
      <c r="SOL22"/>
      <c r="SOM22"/>
      <c r="SON22"/>
      <c r="SOO22"/>
      <c r="SOP22"/>
      <c r="SOQ22"/>
      <c r="SOR22"/>
      <c r="SOS22"/>
      <c r="SOT22"/>
      <c r="SOU22"/>
      <c r="SOV22"/>
      <c r="SOW22"/>
      <c r="SOX22"/>
      <c r="SOY22"/>
      <c r="SOZ22"/>
      <c r="SPA22"/>
      <c r="SPB22"/>
      <c r="SPC22"/>
      <c r="SPD22"/>
      <c r="SPE22"/>
      <c r="SPF22"/>
      <c r="SPG22"/>
      <c r="SPH22"/>
      <c r="SPI22"/>
      <c r="SPJ22"/>
      <c r="SPK22"/>
      <c r="SPL22"/>
      <c r="SPM22"/>
      <c r="SPN22"/>
      <c r="SPO22"/>
      <c r="SPP22"/>
      <c r="SPQ22"/>
      <c r="SPR22"/>
      <c r="SPS22"/>
      <c r="SPT22"/>
      <c r="SPU22"/>
      <c r="SPV22"/>
      <c r="SPW22"/>
      <c r="SPX22"/>
      <c r="SPY22"/>
      <c r="SPZ22"/>
      <c r="SQA22"/>
      <c r="SQB22"/>
      <c r="SQC22"/>
      <c r="SQD22"/>
      <c r="SQE22"/>
      <c r="SQF22"/>
      <c r="SQG22"/>
      <c r="SQH22"/>
      <c r="SQI22"/>
      <c r="SQJ22"/>
      <c r="SQK22"/>
      <c r="SQL22"/>
      <c r="SQM22"/>
      <c r="SQN22"/>
      <c r="SQO22"/>
      <c r="SQP22"/>
      <c r="SQQ22"/>
      <c r="SQR22"/>
      <c r="SQS22"/>
      <c r="SQT22"/>
      <c r="SQU22"/>
      <c r="SQV22"/>
      <c r="SQW22"/>
      <c r="SQX22"/>
      <c r="SQY22"/>
      <c r="SQZ22"/>
      <c r="SRA22"/>
      <c r="SRB22"/>
      <c r="SRC22"/>
      <c r="SRD22"/>
      <c r="SRE22"/>
      <c r="SRF22"/>
      <c r="SRG22"/>
      <c r="SRH22"/>
      <c r="SRI22"/>
      <c r="SRJ22"/>
      <c r="SRK22"/>
      <c r="SRL22"/>
      <c r="SRM22"/>
      <c r="SRN22"/>
      <c r="SRO22"/>
      <c r="SRP22"/>
      <c r="SRQ22"/>
      <c r="SRR22"/>
      <c r="SRS22"/>
      <c r="SRT22"/>
      <c r="SRU22"/>
      <c r="SRV22"/>
      <c r="SRW22"/>
      <c r="SRX22"/>
      <c r="SRY22"/>
      <c r="SRZ22"/>
      <c r="SSA22"/>
      <c r="SSB22"/>
      <c r="SSC22"/>
      <c r="SSD22"/>
      <c r="SSE22"/>
      <c r="SSF22"/>
      <c r="SSG22"/>
      <c r="SSH22"/>
      <c r="SSI22"/>
      <c r="SSJ22"/>
      <c r="SSK22"/>
      <c r="SSL22"/>
      <c r="SSM22"/>
      <c r="SSN22"/>
      <c r="SSO22"/>
      <c r="SSP22"/>
      <c r="SSQ22"/>
      <c r="SSR22"/>
      <c r="SSS22"/>
      <c r="SST22"/>
      <c r="SSU22"/>
      <c r="SSV22"/>
      <c r="SSW22"/>
      <c r="SSX22"/>
      <c r="SSY22"/>
      <c r="SSZ22"/>
      <c r="STA22"/>
      <c r="STB22"/>
      <c r="STC22"/>
      <c r="STD22"/>
      <c r="STE22"/>
      <c r="STF22"/>
      <c r="STG22"/>
      <c r="STH22"/>
      <c r="STI22"/>
      <c r="STJ22"/>
      <c r="STK22"/>
      <c r="STL22"/>
      <c r="STM22"/>
      <c r="STN22"/>
      <c r="STO22"/>
      <c r="STP22"/>
      <c r="STQ22"/>
      <c r="STR22"/>
      <c r="STS22"/>
      <c r="STT22"/>
      <c r="STU22"/>
      <c r="STV22"/>
      <c r="STW22"/>
      <c r="STX22"/>
      <c r="STY22"/>
      <c r="STZ22"/>
      <c r="SUA22"/>
      <c r="SUB22"/>
      <c r="SUC22"/>
      <c r="SUD22"/>
      <c r="SUE22"/>
      <c r="SUF22"/>
      <c r="SUG22"/>
      <c r="SUH22"/>
      <c r="SUI22"/>
      <c r="SUJ22"/>
      <c r="SUK22"/>
      <c r="SUL22"/>
      <c r="SUM22"/>
      <c r="SUN22"/>
      <c r="SUO22"/>
      <c r="SUP22"/>
      <c r="SUQ22"/>
      <c r="SUR22"/>
      <c r="SUS22"/>
      <c r="SUT22"/>
      <c r="SUU22"/>
      <c r="SUV22"/>
      <c r="SUW22"/>
      <c r="SUX22"/>
      <c r="SUY22"/>
      <c r="SUZ22"/>
      <c r="SVA22"/>
      <c r="SVB22"/>
      <c r="SVC22"/>
      <c r="SVD22"/>
      <c r="SVE22"/>
      <c r="SVF22"/>
      <c r="SVG22"/>
      <c r="SVH22"/>
      <c r="SVI22"/>
      <c r="SVJ22"/>
      <c r="SVK22"/>
      <c r="SVL22"/>
      <c r="SVM22"/>
      <c r="SVN22"/>
      <c r="SVO22"/>
      <c r="SVP22"/>
      <c r="SVQ22"/>
      <c r="SVR22"/>
      <c r="SVS22"/>
      <c r="SVT22"/>
      <c r="SVU22"/>
      <c r="SVV22"/>
      <c r="SVW22"/>
      <c r="SVX22"/>
      <c r="SVY22"/>
      <c r="SVZ22"/>
      <c r="SWA22"/>
      <c r="SWB22"/>
      <c r="SWC22"/>
      <c r="SWD22"/>
      <c r="SWE22"/>
      <c r="SWF22"/>
      <c r="SWG22"/>
      <c r="SWH22"/>
      <c r="SWI22"/>
      <c r="SWJ22"/>
      <c r="SWK22"/>
      <c r="SWL22"/>
      <c r="SWM22"/>
      <c r="SWN22"/>
      <c r="SWO22"/>
      <c r="SWP22"/>
      <c r="SWQ22"/>
      <c r="SWR22"/>
      <c r="SWS22"/>
      <c r="SWT22"/>
      <c r="SWU22"/>
      <c r="SWV22"/>
      <c r="SWW22"/>
      <c r="SWX22"/>
      <c r="SWY22"/>
      <c r="SWZ22"/>
      <c r="SXA22"/>
      <c r="SXB22"/>
      <c r="SXC22"/>
      <c r="SXD22"/>
      <c r="SXE22"/>
      <c r="SXF22"/>
      <c r="SXG22"/>
      <c r="SXH22"/>
      <c r="SXI22"/>
      <c r="SXJ22"/>
      <c r="SXK22"/>
      <c r="SXL22"/>
      <c r="SXM22"/>
      <c r="SXN22"/>
      <c r="SXO22"/>
      <c r="SXP22"/>
      <c r="SXQ22"/>
      <c r="SXR22"/>
      <c r="SXS22"/>
      <c r="SXT22"/>
      <c r="SXU22"/>
      <c r="SXV22"/>
      <c r="SXW22"/>
      <c r="SXX22"/>
      <c r="SXY22"/>
      <c r="SXZ22"/>
      <c r="SYA22"/>
      <c r="SYB22"/>
      <c r="SYC22"/>
      <c r="SYD22"/>
      <c r="SYE22"/>
      <c r="SYF22"/>
      <c r="SYG22"/>
      <c r="SYH22"/>
      <c r="SYI22"/>
      <c r="SYJ22"/>
      <c r="SYK22"/>
      <c r="SYL22"/>
      <c r="SYM22"/>
      <c r="SYN22"/>
      <c r="SYO22"/>
      <c r="SYP22"/>
      <c r="SYQ22"/>
      <c r="SYR22"/>
      <c r="SYS22"/>
      <c r="SYT22"/>
      <c r="SYU22"/>
      <c r="SYV22"/>
      <c r="SYW22"/>
      <c r="SYX22"/>
      <c r="SYY22"/>
      <c r="SYZ22"/>
      <c r="SZA22"/>
      <c r="SZB22"/>
      <c r="SZC22"/>
      <c r="SZD22"/>
      <c r="SZE22"/>
      <c r="SZF22"/>
      <c r="SZG22"/>
      <c r="SZH22"/>
      <c r="SZI22"/>
      <c r="SZJ22"/>
      <c r="SZK22"/>
      <c r="SZL22"/>
      <c r="SZM22"/>
      <c r="SZN22"/>
      <c r="SZO22"/>
      <c r="SZP22"/>
      <c r="SZQ22"/>
      <c r="SZR22"/>
      <c r="SZS22"/>
      <c r="SZT22"/>
      <c r="SZU22"/>
      <c r="SZV22"/>
      <c r="SZW22"/>
      <c r="SZX22"/>
      <c r="SZY22"/>
      <c r="SZZ22"/>
      <c r="TAA22"/>
      <c r="TAB22"/>
      <c r="TAC22"/>
      <c r="TAD22"/>
      <c r="TAE22"/>
      <c r="TAF22"/>
      <c r="TAG22"/>
      <c r="TAH22"/>
      <c r="TAI22"/>
      <c r="TAJ22"/>
      <c r="TAK22"/>
      <c r="TAL22"/>
      <c r="TAM22"/>
      <c r="TAN22"/>
      <c r="TAO22"/>
      <c r="TAP22"/>
      <c r="TAQ22"/>
      <c r="TAR22"/>
      <c r="TAS22"/>
      <c r="TAT22"/>
      <c r="TAU22"/>
      <c r="TAV22"/>
      <c r="TAW22"/>
      <c r="TAX22"/>
      <c r="TAY22"/>
      <c r="TAZ22"/>
      <c r="TBA22"/>
      <c r="TBB22"/>
      <c r="TBC22"/>
      <c r="TBD22"/>
      <c r="TBE22"/>
      <c r="TBF22"/>
      <c r="TBG22"/>
      <c r="TBH22"/>
      <c r="TBI22"/>
      <c r="TBJ22"/>
      <c r="TBK22"/>
      <c r="TBL22"/>
      <c r="TBM22"/>
      <c r="TBN22"/>
      <c r="TBO22"/>
      <c r="TBP22"/>
      <c r="TBQ22"/>
      <c r="TBR22"/>
      <c r="TBS22"/>
      <c r="TBT22"/>
      <c r="TBU22"/>
      <c r="TBV22"/>
      <c r="TBW22"/>
      <c r="TBX22"/>
      <c r="TBY22"/>
      <c r="TBZ22"/>
      <c r="TCA22"/>
      <c r="TCB22"/>
      <c r="TCC22"/>
      <c r="TCD22"/>
      <c r="TCE22"/>
      <c r="TCF22"/>
      <c r="TCG22"/>
      <c r="TCH22"/>
      <c r="TCI22"/>
      <c r="TCJ22"/>
      <c r="TCK22"/>
      <c r="TCL22"/>
      <c r="TCM22"/>
      <c r="TCN22"/>
      <c r="TCO22"/>
      <c r="TCP22"/>
      <c r="TCQ22"/>
      <c r="TCR22"/>
      <c r="TCS22"/>
      <c r="TCT22"/>
      <c r="TCU22"/>
      <c r="TCV22"/>
      <c r="TCW22"/>
      <c r="TCX22"/>
      <c r="TCY22"/>
      <c r="TCZ22"/>
      <c r="TDA22"/>
      <c r="TDB22"/>
      <c r="TDC22"/>
      <c r="TDD22"/>
      <c r="TDE22"/>
      <c r="TDF22"/>
      <c r="TDG22"/>
      <c r="TDH22"/>
      <c r="TDI22"/>
      <c r="TDJ22"/>
      <c r="TDK22"/>
      <c r="TDL22"/>
      <c r="TDM22"/>
      <c r="TDN22"/>
      <c r="TDO22"/>
      <c r="TDP22"/>
      <c r="TDQ22"/>
      <c r="TDR22"/>
      <c r="TDS22"/>
      <c r="TDT22"/>
      <c r="TDU22"/>
      <c r="TDV22"/>
      <c r="TDW22"/>
      <c r="TDX22"/>
      <c r="TDY22"/>
      <c r="TDZ22"/>
      <c r="TEA22"/>
      <c r="TEB22"/>
      <c r="TEC22"/>
      <c r="TED22"/>
      <c r="TEE22"/>
      <c r="TEF22"/>
      <c r="TEG22"/>
      <c r="TEH22"/>
      <c r="TEI22"/>
      <c r="TEJ22"/>
      <c r="TEK22"/>
      <c r="TEL22"/>
      <c r="TEM22"/>
      <c r="TEN22"/>
      <c r="TEO22"/>
      <c r="TEP22"/>
      <c r="TEQ22"/>
      <c r="TER22"/>
      <c r="TES22"/>
      <c r="TET22"/>
      <c r="TEU22"/>
      <c r="TEV22"/>
      <c r="TEW22"/>
      <c r="TEX22"/>
      <c r="TEY22"/>
      <c r="TEZ22"/>
      <c r="TFA22"/>
      <c r="TFB22"/>
      <c r="TFC22"/>
      <c r="TFD22"/>
      <c r="TFE22"/>
      <c r="TFF22"/>
      <c r="TFG22"/>
      <c r="TFH22"/>
      <c r="TFI22"/>
      <c r="TFJ22"/>
      <c r="TFK22"/>
      <c r="TFL22"/>
      <c r="TFM22"/>
      <c r="TFN22"/>
      <c r="TFO22"/>
      <c r="TFP22"/>
      <c r="TFQ22"/>
      <c r="TFR22"/>
      <c r="TFS22"/>
      <c r="TFT22"/>
      <c r="TFU22"/>
      <c r="TFV22"/>
      <c r="TFW22"/>
      <c r="TFX22"/>
      <c r="TFY22"/>
      <c r="TFZ22"/>
      <c r="TGA22"/>
      <c r="TGB22"/>
      <c r="TGC22"/>
      <c r="TGD22"/>
      <c r="TGE22"/>
      <c r="TGF22"/>
      <c r="TGG22"/>
      <c r="TGH22"/>
      <c r="TGI22"/>
      <c r="TGJ22"/>
      <c r="TGK22"/>
      <c r="TGL22"/>
      <c r="TGM22"/>
      <c r="TGN22"/>
      <c r="TGO22"/>
      <c r="TGP22"/>
      <c r="TGQ22"/>
      <c r="TGR22"/>
      <c r="TGS22"/>
      <c r="TGT22"/>
      <c r="TGU22"/>
      <c r="TGV22"/>
      <c r="TGW22"/>
      <c r="TGX22"/>
      <c r="TGY22"/>
      <c r="TGZ22"/>
      <c r="THA22"/>
      <c r="THB22"/>
      <c r="THC22"/>
      <c r="THD22"/>
      <c r="THE22"/>
      <c r="THF22"/>
      <c r="THG22"/>
      <c r="THH22"/>
      <c r="THI22"/>
      <c r="THJ22"/>
      <c r="THK22"/>
      <c r="THL22"/>
      <c r="THM22"/>
      <c r="THN22"/>
      <c r="THO22"/>
      <c r="THP22"/>
      <c r="THQ22"/>
      <c r="THR22"/>
      <c r="THS22"/>
      <c r="THT22"/>
      <c r="THU22"/>
      <c r="THV22"/>
      <c r="THW22"/>
      <c r="THX22"/>
      <c r="THY22"/>
      <c r="THZ22"/>
      <c r="TIA22"/>
      <c r="TIB22"/>
      <c r="TIC22"/>
      <c r="TID22"/>
      <c r="TIE22"/>
      <c r="TIF22"/>
      <c r="TIG22"/>
      <c r="TIH22"/>
      <c r="TII22"/>
      <c r="TIJ22"/>
      <c r="TIK22"/>
      <c r="TIL22"/>
      <c r="TIM22"/>
      <c r="TIN22"/>
      <c r="TIO22"/>
      <c r="TIP22"/>
      <c r="TIQ22"/>
      <c r="TIR22"/>
      <c r="TIS22"/>
      <c r="TIT22"/>
      <c r="TIU22"/>
      <c r="TIV22"/>
      <c r="TIW22"/>
      <c r="TIX22"/>
      <c r="TIY22"/>
      <c r="TIZ22"/>
      <c r="TJA22"/>
      <c r="TJB22"/>
      <c r="TJC22"/>
      <c r="TJD22"/>
      <c r="TJE22"/>
      <c r="TJF22"/>
      <c r="TJG22"/>
      <c r="TJH22"/>
      <c r="TJI22"/>
      <c r="TJJ22"/>
      <c r="TJK22"/>
      <c r="TJL22"/>
      <c r="TJM22"/>
      <c r="TJN22"/>
      <c r="TJO22"/>
      <c r="TJP22"/>
      <c r="TJQ22"/>
      <c r="TJR22"/>
      <c r="TJS22"/>
      <c r="TJT22"/>
      <c r="TJU22"/>
      <c r="TJV22"/>
      <c r="TJW22"/>
      <c r="TJX22"/>
      <c r="TJY22"/>
      <c r="TJZ22"/>
      <c r="TKA22"/>
      <c r="TKB22"/>
      <c r="TKC22"/>
      <c r="TKD22"/>
      <c r="TKE22"/>
      <c r="TKF22"/>
      <c r="TKG22"/>
      <c r="TKH22"/>
      <c r="TKI22"/>
      <c r="TKJ22"/>
      <c r="TKK22"/>
      <c r="TKL22"/>
      <c r="TKM22"/>
      <c r="TKN22"/>
      <c r="TKO22"/>
      <c r="TKP22"/>
      <c r="TKQ22"/>
      <c r="TKR22"/>
      <c r="TKS22"/>
      <c r="TKT22"/>
      <c r="TKU22"/>
      <c r="TKV22"/>
      <c r="TKW22"/>
      <c r="TKX22"/>
      <c r="TKY22"/>
      <c r="TKZ22"/>
      <c r="TLA22"/>
      <c r="TLB22"/>
      <c r="TLC22"/>
      <c r="TLD22"/>
      <c r="TLE22"/>
      <c r="TLF22"/>
      <c r="TLG22"/>
      <c r="TLH22"/>
      <c r="TLI22"/>
      <c r="TLJ22"/>
      <c r="TLK22"/>
      <c r="TLL22"/>
      <c r="TLM22"/>
      <c r="TLN22"/>
      <c r="TLO22"/>
      <c r="TLP22"/>
      <c r="TLQ22"/>
      <c r="TLR22"/>
      <c r="TLS22"/>
      <c r="TLT22"/>
      <c r="TLU22"/>
      <c r="TLV22"/>
      <c r="TLW22"/>
      <c r="TLX22"/>
      <c r="TLY22"/>
      <c r="TLZ22"/>
      <c r="TMA22"/>
      <c r="TMB22"/>
      <c r="TMC22"/>
      <c r="TMD22"/>
      <c r="TME22"/>
      <c r="TMF22"/>
      <c r="TMG22"/>
      <c r="TMH22"/>
      <c r="TMI22"/>
      <c r="TMJ22"/>
      <c r="TMK22"/>
      <c r="TML22"/>
      <c r="TMM22"/>
      <c r="TMN22"/>
      <c r="TMO22"/>
      <c r="TMP22"/>
      <c r="TMQ22"/>
      <c r="TMR22"/>
      <c r="TMS22"/>
      <c r="TMT22"/>
      <c r="TMU22"/>
      <c r="TMV22"/>
      <c r="TMW22"/>
      <c r="TMX22"/>
      <c r="TMY22"/>
      <c r="TMZ22"/>
      <c r="TNA22"/>
      <c r="TNB22"/>
      <c r="TNC22"/>
      <c r="TND22"/>
      <c r="TNE22"/>
      <c r="TNF22"/>
      <c r="TNG22"/>
      <c r="TNH22"/>
      <c r="TNI22"/>
      <c r="TNJ22"/>
      <c r="TNK22"/>
      <c r="TNL22"/>
      <c r="TNM22"/>
      <c r="TNN22"/>
      <c r="TNO22"/>
      <c r="TNP22"/>
      <c r="TNQ22"/>
      <c r="TNR22"/>
      <c r="TNS22"/>
      <c r="TNT22"/>
      <c r="TNU22"/>
      <c r="TNV22"/>
      <c r="TNW22"/>
      <c r="TNX22"/>
      <c r="TNY22"/>
      <c r="TNZ22"/>
      <c r="TOA22"/>
      <c r="TOB22"/>
      <c r="TOC22"/>
      <c r="TOD22"/>
      <c r="TOE22"/>
      <c r="TOF22"/>
      <c r="TOG22"/>
      <c r="TOH22"/>
      <c r="TOI22"/>
      <c r="TOJ22"/>
      <c r="TOK22"/>
      <c r="TOL22"/>
      <c r="TOM22"/>
      <c r="TON22"/>
      <c r="TOO22"/>
      <c r="TOP22"/>
      <c r="TOQ22"/>
      <c r="TOR22"/>
      <c r="TOS22"/>
      <c r="TOT22"/>
      <c r="TOU22"/>
      <c r="TOV22"/>
      <c r="TOW22"/>
      <c r="TOX22"/>
      <c r="TOY22"/>
      <c r="TOZ22"/>
      <c r="TPA22"/>
      <c r="TPB22"/>
      <c r="TPC22"/>
      <c r="TPD22"/>
      <c r="TPE22"/>
      <c r="TPF22"/>
      <c r="TPG22"/>
      <c r="TPH22"/>
      <c r="TPI22"/>
      <c r="TPJ22"/>
      <c r="TPK22"/>
      <c r="TPL22"/>
      <c r="TPM22"/>
      <c r="TPN22"/>
      <c r="TPO22"/>
      <c r="TPP22"/>
      <c r="TPQ22"/>
      <c r="TPR22"/>
      <c r="TPS22"/>
      <c r="TPT22"/>
      <c r="TPU22"/>
      <c r="TPV22"/>
      <c r="TPW22"/>
      <c r="TPX22"/>
      <c r="TPY22"/>
      <c r="TPZ22"/>
      <c r="TQA22"/>
      <c r="TQB22"/>
      <c r="TQC22"/>
      <c r="TQD22"/>
      <c r="TQE22"/>
      <c r="TQF22"/>
      <c r="TQG22"/>
      <c r="TQH22"/>
      <c r="TQI22"/>
      <c r="TQJ22"/>
      <c r="TQK22"/>
      <c r="TQL22"/>
      <c r="TQM22"/>
      <c r="TQN22"/>
      <c r="TQO22"/>
      <c r="TQP22"/>
      <c r="TQQ22"/>
      <c r="TQR22"/>
      <c r="TQS22"/>
      <c r="TQT22"/>
      <c r="TQU22"/>
      <c r="TQV22"/>
      <c r="TQW22"/>
      <c r="TQX22"/>
      <c r="TQY22"/>
      <c r="TQZ22"/>
      <c r="TRA22"/>
      <c r="TRB22"/>
      <c r="TRC22"/>
      <c r="TRD22"/>
      <c r="TRE22"/>
      <c r="TRF22"/>
      <c r="TRG22"/>
      <c r="TRH22"/>
      <c r="TRI22"/>
      <c r="TRJ22"/>
      <c r="TRK22"/>
      <c r="TRL22"/>
      <c r="TRM22"/>
      <c r="TRN22"/>
      <c r="TRO22"/>
      <c r="TRP22"/>
      <c r="TRQ22"/>
      <c r="TRR22"/>
      <c r="TRS22"/>
      <c r="TRT22"/>
      <c r="TRU22"/>
      <c r="TRV22"/>
      <c r="TRW22"/>
      <c r="TRX22"/>
      <c r="TRY22"/>
      <c r="TRZ22"/>
      <c r="TSA22"/>
      <c r="TSB22"/>
      <c r="TSC22"/>
      <c r="TSD22"/>
      <c r="TSE22"/>
      <c r="TSF22"/>
      <c r="TSG22"/>
      <c r="TSH22"/>
      <c r="TSI22"/>
      <c r="TSJ22"/>
      <c r="TSK22"/>
      <c r="TSL22"/>
      <c r="TSM22"/>
      <c r="TSN22"/>
      <c r="TSO22"/>
      <c r="TSP22"/>
      <c r="TSQ22"/>
      <c r="TSR22"/>
      <c r="TSS22"/>
      <c r="TST22"/>
      <c r="TSU22"/>
      <c r="TSV22"/>
      <c r="TSW22"/>
      <c r="TSX22"/>
      <c r="TSY22"/>
      <c r="TSZ22"/>
      <c r="TTA22"/>
      <c r="TTB22"/>
      <c r="TTC22"/>
      <c r="TTD22"/>
      <c r="TTE22"/>
      <c r="TTF22"/>
      <c r="TTG22"/>
      <c r="TTH22"/>
      <c r="TTI22"/>
      <c r="TTJ22"/>
      <c r="TTK22"/>
      <c r="TTL22"/>
      <c r="TTM22"/>
      <c r="TTN22"/>
      <c r="TTO22"/>
      <c r="TTP22"/>
      <c r="TTQ22"/>
      <c r="TTR22"/>
      <c r="TTS22"/>
      <c r="TTT22"/>
      <c r="TTU22"/>
      <c r="TTV22"/>
      <c r="TTW22"/>
      <c r="TTX22"/>
      <c r="TTY22"/>
      <c r="TTZ22"/>
      <c r="TUA22"/>
      <c r="TUB22"/>
      <c r="TUC22"/>
      <c r="TUD22"/>
      <c r="TUE22"/>
      <c r="TUF22"/>
      <c r="TUG22"/>
      <c r="TUH22"/>
      <c r="TUI22"/>
      <c r="TUJ22"/>
      <c r="TUK22"/>
      <c r="TUL22"/>
      <c r="TUM22"/>
      <c r="TUN22"/>
      <c r="TUO22"/>
      <c r="TUP22"/>
      <c r="TUQ22"/>
      <c r="TUR22"/>
      <c r="TUS22"/>
      <c r="TUT22"/>
      <c r="TUU22"/>
      <c r="TUV22"/>
      <c r="TUW22"/>
      <c r="TUX22"/>
      <c r="TUY22"/>
      <c r="TUZ22"/>
      <c r="TVA22"/>
      <c r="TVB22"/>
      <c r="TVC22"/>
      <c r="TVD22"/>
      <c r="TVE22"/>
      <c r="TVF22"/>
      <c r="TVG22"/>
      <c r="TVH22"/>
      <c r="TVI22"/>
      <c r="TVJ22"/>
      <c r="TVK22"/>
      <c r="TVL22"/>
      <c r="TVM22"/>
      <c r="TVN22"/>
      <c r="TVO22"/>
      <c r="TVP22"/>
      <c r="TVQ22"/>
      <c r="TVR22"/>
      <c r="TVS22"/>
      <c r="TVT22"/>
      <c r="TVU22"/>
      <c r="TVV22"/>
      <c r="TVW22"/>
      <c r="TVX22"/>
      <c r="TVY22"/>
      <c r="TVZ22"/>
      <c r="TWA22"/>
      <c r="TWB22"/>
      <c r="TWC22"/>
      <c r="TWD22"/>
      <c r="TWE22"/>
      <c r="TWF22"/>
      <c r="TWG22"/>
      <c r="TWH22"/>
      <c r="TWI22"/>
      <c r="TWJ22"/>
      <c r="TWK22"/>
      <c r="TWL22"/>
      <c r="TWM22"/>
      <c r="TWN22"/>
      <c r="TWO22"/>
      <c r="TWP22"/>
      <c r="TWQ22"/>
      <c r="TWR22"/>
      <c r="TWS22"/>
      <c r="TWT22"/>
      <c r="TWU22"/>
      <c r="TWV22"/>
      <c r="TWW22"/>
      <c r="TWX22"/>
      <c r="TWY22"/>
      <c r="TWZ22"/>
      <c r="TXA22"/>
      <c r="TXB22"/>
      <c r="TXC22"/>
      <c r="TXD22"/>
      <c r="TXE22"/>
      <c r="TXF22"/>
      <c r="TXG22"/>
      <c r="TXH22"/>
      <c r="TXI22"/>
      <c r="TXJ22"/>
      <c r="TXK22"/>
      <c r="TXL22"/>
      <c r="TXM22"/>
      <c r="TXN22"/>
      <c r="TXO22"/>
      <c r="TXP22"/>
      <c r="TXQ22"/>
      <c r="TXR22"/>
      <c r="TXS22"/>
      <c r="TXT22"/>
      <c r="TXU22"/>
      <c r="TXV22"/>
      <c r="TXW22"/>
      <c r="TXX22"/>
      <c r="TXY22"/>
      <c r="TXZ22"/>
      <c r="TYA22"/>
      <c r="TYB22"/>
      <c r="TYC22"/>
      <c r="TYD22"/>
      <c r="TYE22"/>
      <c r="TYF22"/>
      <c r="TYG22"/>
      <c r="TYH22"/>
      <c r="TYI22"/>
      <c r="TYJ22"/>
      <c r="TYK22"/>
      <c r="TYL22"/>
      <c r="TYM22"/>
      <c r="TYN22"/>
      <c r="TYO22"/>
      <c r="TYP22"/>
      <c r="TYQ22"/>
      <c r="TYR22"/>
      <c r="TYS22"/>
      <c r="TYT22"/>
      <c r="TYU22"/>
      <c r="TYV22"/>
      <c r="TYW22"/>
      <c r="TYX22"/>
      <c r="TYY22"/>
      <c r="TYZ22"/>
      <c r="TZA22"/>
      <c r="TZB22"/>
      <c r="TZC22"/>
      <c r="TZD22"/>
      <c r="TZE22"/>
      <c r="TZF22"/>
      <c r="TZG22"/>
      <c r="TZH22"/>
      <c r="TZI22"/>
      <c r="TZJ22"/>
      <c r="TZK22"/>
      <c r="TZL22"/>
      <c r="TZM22"/>
      <c r="TZN22"/>
      <c r="TZO22"/>
      <c r="TZP22"/>
      <c r="TZQ22"/>
      <c r="TZR22"/>
      <c r="TZS22"/>
      <c r="TZT22"/>
      <c r="TZU22"/>
      <c r="TZV22"/>
      <c r="TZW22"/>
      <c r="TZX22"/>
      <c r="TZY22"/>
      <c r="TZZ22"/>
      <c r="UAA22"/>
      <c r="UAB22"/>
      <c r="UAC22"/>
      <c r="UAD22"/>
      <c r="UAE22"/>
      <c r="UAF22"/>
      <c r="UAG22"/>
      <c r="UAH22"/>
      <c r="UAI22"/>
      <c r="UAJ22"/>
      <c r="UAK22"/>
      <c r="UAL22"/>
      <c r="UAM22"/>
      <c r="UAN22"/>
      <c r="UAO22"/>
      <c r="UAP22"/>
      <c r="UAQ22"/>
      <c r="UAR22"/>
      <c r="UAS22"/>
      <c r="UAT22"/>
      <c r="UAU22"/>
      <c r="UAV22"/>
      <c r="UAW22"/>
      <c r="UAX22"/>
      <c r="UAY22"/>
      <c r="UAZ22"/>
      <c r="UBA22"/>
      <c r="UBB22"/>
      <c r="UBC22"/>
      <c r="UBD22"/>
      <c r="UBE22"/>
      <c r="UBF22"/>
      <c r="UBG22"/>
      <c r="UBH22"/>
      <c r="UBI22"/>
      <c r="UBJ22"/>
      <c r="UBK22"/>
      <c r="UBL22"/>
      <c r="UBM22"/>
      <c r="UBN22"/>
      <c r="UBO22"/>
      <c r="UBP22"/>
      <c r="UBQ22"/>
      <c r="UBR22"/>
      <c r="UBS22"/>
      <c r="UBT22"/>
      <c r="UBU22"/>
      <c r="UBV22"/>
      <c r="UBW22"/>
      <c r="UBX22"/>
      <c r="UBY22"/>
      <c r="UBZ22"/>
      <c r="UCA22"/>
      <c r="UCB22"/>
      <c r="UCC22"/>
      <c r="UCD22"/>
      <c r="UCE22"/>
      <c r="UCF22"/>
      <c r="UCG22"/>
      <c r="UCH22"/>
      <c r="UCI22"/>
      <c r="UCJ22"/>
      <c r="UCK22"/>
      <c r="UCL22"/>
      <c r="UCM22"/>
      <c r="UCN22"/>
      <c r="UCO22"/>
      <c r="UCP22"/>
      <c r="UCQ22"/>
      <c r="UCR22"/>
      <c r="UCS22"/>
      <c r="UCT22"/>
      <c r="UCU22"/>
      <c r="UCV22"/>
      <c r="UCW22"/>
      <c r="UCX22"/>
      <c r="UCY22"/>
      <c r="UCZ22"/>
      <c r="UDA22"/>
      <c r="UDB22"/>
      <c r="UDC22"/>
      <c r="UDD22"/>
      <c r="UDE22"/>
      <c r="UDF22"/>
      <c r="UDG22"/>
      <c r="UDH22"/>
      <c r="UDI22"/>
      <c r="UDJ22"/>
      <c r="UDK22"/>
      <c r="UDL22"/>
      <c r="UDM22"/>
      <c r="UDN22"/>
      <c r="UDO22"/>
      <c r="UDP22"/>
      <c r="UDQ22"/>
      <c r="UDR22"/>
      <c r="UDS22"/>
      <c r="UDT22"/>
      <c r="UDU22"/>
      <c r="UDV22"/>
      <c r="UDW22"/>
      <c r="UDX22"/>
      <c r="UDY22"/>
      <c r="UDZ22"/>
      <c r="UEA22"/>
      <c r="UEB22"/>
      <c r="UEC22"/>
      <c r="UED22"/>
      <c r="UEE22"/>
      <c r="UEF22"/>
      <c r="UEG22"/>
      <c r="UEH22"/>
      <c r="UEI22"/>
      <c r="UEJ22"/>
      <c r="UEK22"/>
      <c r="UEL22"/>
      <c r="UEM22"/>
      <c r="UEN22"/>
      <c r="UEO22"/>
      <c r="UEP22"/>
      <c r="UEQ22"/>
      <c r="UER22"/>
      <c r="UES22"/>
      <c r="UET22"/>
      <c r="UEU22"/>
      <c r="UEV22"/>
      <c r="UEW22"/>
      <c r="UEX22"/>
      <c r="UEY22"/>
      <c r="UEZ22"/>
      <c r="UFA22"/>
      <c r="UFB22"/>
      <c r="UFC22"/>
      <c r="UFD22"/>
      <c r="UFE22"/>
      <c r="UFF22"/>
      <c r="UFG22"/>
      <c r="UFH22"/>
      <c r="UFI22"/>
      <c r="UFJ22"/>
      <c r="UFK22"/>
      <c r="UFL22"/>
      <c r="UFM22"/>
      <c r="UFN22"/>
      <c r="UFO22"/>
      <c r="UFP22"/>
      <c r="UFQ22"/>
      <c r="UFR22"/>
      <c r="UFS22"/>
      <c r="UFT22"/>
      <c r="UFU22"/>
      <c r="UFV22"/>
      <c r="UFW22"/>
      <c r="UFX22"/>
      <c r="UFY22"/>
      <c r="UFZ22"/>
      <c r="UGA22"/>
      <c r="UGB22"/>
      <c r="UGC22"/>
      <c r="UGD22"/>
      <c r="UGE22"/>
      <c r="UGF22"/>
      <c r="UGG22"/>
      <c r="UGH22"/>
      <c r="UGI22"/>
      <c r="UGJ22"/>
      <c r="UGK22"/>
      <c r="UGL22"/>
      <c r="UGM22"/>
      <c r="UGN22"/>
      <c r="UGO22"/>
      <c r="UGP22"/>
      <c r="UGQ22"/>
      <c r="UGR22"/>
      <c r="UGS22"/>
      <c r="UGT22"/>
      <c r="UGU22"/>
      <c r="UGV22"/>
      <c r="UGW22"/>
      <c r="UGX22"/>
      <c r="UGY22"/>
      <c r="UGZ22"/>
      <c r="UHA22"/>
      <c r="UHB22"/>
      <c r="UHC22"/>
      <c r="UHD22"/>
      <c r="UHE22"/>
      <c r="UHF22"/>
      <c r="UHG22"/>
      <c r="UHH22"/>
      <c r="UHI22"/>
      <c r="UHJ22"/>
      <c r="UHK22"/>
      <c r="UHL22"/>
      <c r="UHM22"/>
      <c r="UHN22"/>
      <c r="UHO22"/>
      <c r="UHP22"/>
      <c r="UHQ22"/>
      <c r="UHR22"/>
      <c r="UHS22"/>
      <c r="UHT22"/>
      <c r="UHU22"/>
      <c r="UHV22"/>
      <c r="UHW22"/>
      <c r="UHX22"/>
      <c r="UHY22"/>
      <c r="UHZ22"/>
      <c r="UIA22"/>
      <c r="UIB22"/>
      <c r="UIC22"/>
      <c r="UID22"/>
      <c r="UIE22"/>
      <c r="UIF22"/>
      <c r="UIG22"/>
      <c r="UIH22"/>
      <c r="UII22"/>
      <c r="UIJ22"/>
      <c r="UIK22"/>
      <c r="UIL22"/>
      <c r="UIM22"/>
      <c r="UIN22"/>
      <c r="UIO22"/>
      <c r="UIP22"/>
      <c r="UIQ22"/>
      <c r="UIR22"/>
      <c r="UIS22"/>
      <c r="UIT22"/>
      <c r="UIU22"/>
      <c r="UIV22"/>
      <c r="UIW22"/>
      <c r="UIX22"/>
      <c r="UIY22"/>
      <c r="UIZ22"/>
      <c r="UJA22"/>
      <c r="UJB22"/>
      <c r="UJC22"/>
      <c r="UJD22"/>
      <c r="UJE22"/>
      <c r="UJF22"/>
      <c r="UJG22"/>
      <c r="UJH22"/>
      <c r="UJI22"/>
      <c r="UJJ22"/>
      <c r="UJK22"/>
      <c r="UJL22"/>
      <c r="UJM22"/>
      <c r="UJN22"/>
      <c r="UJO22"/>
      <c r="UJP22"/>
      <c r="UJQ22"/>
      <c r="UJR22"/>
      <c r="UJS22"/>
      <c r="UJT22"/>
      <c r="UJU22"/>
      <c r="UJV22"/>
      <c r="UJW22"/>
      <c r="UJX22"/>
      <c r="UJY22"/>
      <c r="UJZ22"/>
      <c r="UKA22"/>
      <c r="UKB22"/>
      <c r="UKC22"/>
      <c r="UKD22"/>
      <c r="UKE22"/>
      <c r="UKF22"/>
      <c r="UKG22"/>
      <c r="UKH22"/>
      <c r="UKI22"/>
      <c r="UKJ22"/>
      <c r="UKK22"/>
      <c r="UKL22"/>
      <c r="UKM22"/>
      <c r="UKN22"/>
      <c r="UKO22"/>
      <c r="UKP22"/>
      <c r="UKQ22"/>
      <c r="UKR22"/>
      <c r="UKS22"/>
      <c r="UKT22"/>
      <c r="UKU22"/>
      <c r="UKV22"/>
      <c r="UKW22"/>
      <c r="UKX22"/>
      <c r="UKY22"/>
      <c r="UKZ22"/>
      <c r="ULA22"/>
      <c r="ULB22"/>
      <c r="ULC22"/>
      <c r="ULD22"/>
      <c r="ULE22"/>
      <c r="ULF22"/>
      <c r="ULG22"/>
      <c r="ULH22"/>
      <c r="ULI22"/>
      <c r="ULJ22"/>
      <c r="ULK22"/>
      <c r="ULL22"/>
      <c r="ULM22"/>
      <c r="ULN22"/>
      <c r="ULO22"/>
      <c r="ULP22"/>
      <c r="ULQ22"/>
      <c r="ULR22"/>
      <c r="ULS22"/>
      <c r="ULT22"/>
      <c r="ULU22"/>
      <c r="ULV22"/>
      <c r="ULW22"/>
      <c r="ULX22"/>
      <c r="ULY22"/>
      <c r="ULZ22"/>
      <c r="UMA22"/>
      <c r="UMB22"/>
      <c r="UMC22"/>
      <c r="UMD22"/>
      <c r="UME22"/>
      <c r="UMF22"/>
      <c r="UMG22"/>
      <c r="UMH22"/>
      <c r="UMI22"/>
      <c r="UMJ22"/>
      <c r="UMK22"/>
      <c r="UML22"/>
      <c r="UMM22"/>
      <c r="UMN22"/>
      <c r="UMO22"/>
      <c r="UMP22"/>
      <c r="UMQ22"/>
      <c r="UMR22"/>
      <c r="UMS22"/>
      <c r="UMT22"/>
      <c r="UMU22"/>
      <c r="UMV22"/>
      <c r="UMW22"/>
      <c r="UMX22"/>
      <c r="UMY22"/>
      <c r="UMZ22"/>
      <c r="UNA22"/>
      <c r="UNB22"/>
      <c r="UNC22"/>
      <c r="UND22"/>
      <c r="UNE22"/>
      <c r="UNF22"/>
      <c r="UNG22"/>
      <c r="UNH22"/>
      <c r="UNI22"/>
      <c r="UNJ22"/>
      <c r="UNK22"/>
      <c r="UNL22"/>
      <c r="UNM22"/>
      <c r="UNN22"/>
      <c r="UNO22"/>
      <c r="UNP22"/>
      <c r="UNQ22"/>
      <c r="UNR22"/>
      <c r="UNS22"/>
      <c r="UNT22"/>
      <c r="UNU22"/>
      <c r="UNV22"/>
      <c r="UNW22"/>
      <c r="UNX22"/>
      <c r="UNY22"/>
      <c r="UNZ22"/>
      <c r="UOA22"/>
      <c r="UOB22"/>
      <c r="UOC22"/>
      <c r="UOD22"/>
      <c r="UOE22"/>
      <c r="UOF22"/>
      <c r="UOG22"/>
      <c r="UOH22"/>
      <c r="UOI22"/>
      <c r="UOJ22"/>
      <c r="UOK22"/>
      <c r="UOL22"/>
      <c r="UOM22"/>
      <c r="UON22"/>
      <c r="UOO22"/>
      <c r="UOP22"/>
      <c r="UOQ22"/>
      <c r="UOR22"/>
      <c r="UOS22"/>
      <c r="UOT22"/>
      <c r="UOU22"/>
      <c r="UOV22"/>
      <c r="UOW22"/>
      <c r="UOX22"/>
      <c r="UOY22"/>
      <c r="UOZ22"/>
      <c r="UPA22"/>
      <c r="UPB22"/>
      <c r="UPC22"/>
      <c r="UPD22"/>
      <c r="UPE22"/>
      <c r="UPF22"/>
      <c r="UPG22"/>
      <c r="UPH22"/>
      <c r="UPI22"/>
      <c r="UPJ22"/>
      <c r="UPK22"/>
      <c r="UPL22"/>
      <c r="UPM22"/>
      <c r="UPN22"/>
      <c r="UPO22"/>
      <c r="UPP22"/>
      <c r="UPQ22"/>
      <c r="UPR22"/>
      <c r="UPS22"/>
      <c r="UPT22"/>
      <c r="UPU22"/>
      <c r="UPV22"/>
      <c r="UPW22"/>
      <c r="UPX22"/>
      <c r="UPY22"/>
      <c r="UPZ22"/>
      <c r="UQA22"/>
      <c r="UQB22"/>
      <c r="UQC22"/>
      <c r="UQD22"/>
      <c r="UQE22"/>
      <c r="UQF22"/>
      <c r="UQG22"/>
      <c r="UQH22"/>
      <c r="UQI22"/>
      <c r="UQJ22"/>
      <c r="UQK22"/>
      <c r="UQL22"/>
      <c r="UQM22"/>
      <c r="UQN22"/>
      <c r="UQO22"/>
      <c r="UQP22"/>
      <c r="UQQ22"/>
      <c r="UQR22"/>
      <c r="UQS22"/>
      <c r="UQT22"/>
      <c r="UQU22"/>
      <c r="UQV22"/>
      <c r="UQW22"/>
      <c r="UQX22"/>
      <c r="UQY22"/>
      <c r="UQZ22"/>
      <c r="URA22"/>
      <c r="URB22"/>
      <c r="URC22"/>
      <c r="URD22"/>
      <c r="URE22"/>
      <c r="URF22"/>
      <c r="URG22"/>
      <c r="URH22"/>
      <c r="URI22"/>
      <c r="URJ22"/>
      <c r="URK22"/>
      <c r="URL22"/>
      <c r="URM22"/>
      <c r="URN22"/>
      <c r="URO22"/>
      <c r="URP22"/>
      <c r="URQ22"/>
      <c r="URR22"/>
      <c r="URS22"/>
      <c r="URT22"/>
      <c r="URU22"/>
      <c r="URV22"/>
      <c r="URW22"/>
      <c r="URX22"/>
      <c r="URY22"/>
      <c r="URZ22"/>
      <c r="USA22"/>
      <c r="USB22"/>
      <c r="USC22"/>
      <c r="USD22"/>
      <c r="USE22"/>
      <c r="USF22"/>
      <c r="USG22"/>
      <c r="USH22"/>
      <c r="USI22"/>
      <c r="USJ22"/>
      <c r="USK22"/>
      <c r="USL22"/>
      <c r="USM22"/>
      <c r="USN22"/>
      <c r="USO22"/>
      <c r="USP22"/>
      <c r="USQ22"/>
      <c r="USR22"/>
      <c r="USS22"/>
      <c r="UST22"/>
      <c r="USU22"/>
      <c r="USV22"/>
      <c r="USW22"/>
      <c r="USX22"/>
      <c r="USY22"/>
      <c r="USZ22"/>
      <c r="UTA22"/>
      <c r="UTB22"/>
      <c r="UTC22"/>
      <c r="UTD22"/>
      <c r="UTE22"/>
      <c r="UTF22"/>
      <c r="UTG22"/>
      <c r="UTH22"/>
      <c r="UTI22"/>
      <c r="UTJ22"/>
      <c r="UTK22"/>
      <c r="UTL22"/>
      <c r="UTM22"/>
      <c r="UTN22"/>
      <c r="UTO22"/>
      <c r="UTP22"/>
      <c r="UTQ22"/>
      <c r="UTR22"/>
      <c r="UTS22"/>
      <c r="UTT22"/>
      <c r="UTU22"/>
      <c r="UTV22"/>
      <c r="UTW22"/>
      <c r="UTX22"/>
      <c r="UTY22"/>
      <c r="UTZ22"/>
      <c r="UUA22"/>
      <c r="UUB22"/>
      <c r="UUC22"/>
      <c r="UUD22"/>
      <c r="UUE22"/>
      <c r="UUF22"/>
      <c r="UUG22"/>
      <c r="UUH22"/>
      <c r="UUI22"/>
      <c r="UUJ22"/>
      <c r="UUK22"/>
      <c r="UUL22"/>
      <c r="UUM22"/>
      <c r="UUN22"/>
      <c r="UUO22"/>
      <c r="UUP22"/>
      <c r="UUQ22"/>
      <c r="UUR22"/>
      <c r="UUS22"/>
      <c r="UUT22"/>
      <c r="UUU22"/>
      <c r="UUV22"/>
      <c r="UUW22"/>
      <c r="UUX22"/>
      <c r="UUY22"/>
      <c r="UUZ22"/>
      <c r="UVA22"/>
      <c r="UVB22"/>
      <c r="UVC22"/>
      <c r="UVD22"/>
      <c r="UVE22"/>
      <c r="UVF22"/>
      <c r="UVG22"/>
      <c r="UVH22"/>
      <c r="UVI22"/>
      <c r="UVJ22"/>
      <c r="UVK22"/>
      <c r="UVL22"/>
      <c r="UVM22"/>
      <c r="UVN22"/>
      <c r="UVO22"/>
      <c r="UVP22"/>
      <c r="UVQ22"/>
      <c r="UVR22"/>
      <c r="UVS22"/>
      <c r="UVT22"/>
      <c r="UVU22"/>
      <c r="UVV22"/>
      <c r="UVW22"/>
      <c r="UVX22"/>
      <c r="UVY22"/>
      <c r="UVZ22"/>
      <c r="UWA22"/>
      <c r="UWB22"/>
      <c r="UWC22"/>
      <c r="UWD22"/>
      <c r="UWE22"/>
      <c r="UWF22"/>
      <c r="UWG22"/>
      <c r="UWH22"/>
      <c r="UWI22"/>
      <c r="UWJ22"/>
      <c r="UWK22"/>
      <c r="UWL22"/>
      <c r="UWM22"/>
      <c r="UWN22"/>
      <c r="UWO22"/>
      <c r="UWP22"/>
      <c r="UWQ22"/>
      <c r="UWR22"/>
      <c r="UWS22"/>
      <c r="UWT22"/>
      <c r="UWU22"/>
      <c r="UWV22"/>
      <c r="UWW22"/>
      <c r="UWX22"/>
      <c r="UWY22"/>
      <c r="UWZ22"/>
      <c r="UXA22"/>
      <c r="UXB22"/>
      <c r="UXC22"/>
      <c r="UXD22"/>
      <c r="UXE22"/>
      <c r="UXF22"/>
      <c r="UXG22"/>
      <c r="UXH22"/>
      <c r="UXI22"/>
      <c r="UXJ22"/>
      <c r="UXK22"/>
      <c r="UXL22"/>
      <c r="UXM22"/>
      <c r="UXN22"/>
      <c r="UXO22"/>
      <c r="UXP22"/>
      <c r="UXQ22"/>
      <c r="UXR22"/>
      <c r="UXS22"/>
      <c r="UXT22"/>
      <c r="UXU22"/>
      <c r="UXV22"/>
      <c r="UXW22"/>
      <c r="UXX22"/>
      <c r="UXY22"/>
      <c r="UXZ22"/>
      <c r="UYA22"/>
      <c r="UYB22"/>
      <c r="UYC22"/>
      <c r="UYD22"/>
      <c r="UYE22"/>
      <c r="UYF22"/>
      <c r="UYG22"/>
      <c r="UYH22"/>
      <c r="UYI22"/>
      <c r="UYJ22"/>
      <c r="UYK22"/>
      <c r="UYL22"/>
      <c r="UYM22"/>
      <c r="UYN22"/>
      <c r="UYO22"/>
      <c r="UYP22"/>
      <c r="UYQ22"/>
      <c r="UYR22"/>
      <c r="UYS22"/>
      <c r="UYT22"/>
      <c r="UYU22"/>
      <c r="UYV22"/>
      <c r="UYW22"/>
      <c r="UYX22"/>
      <c r="UYY22"/>
      <c r="UYZ22"/>
      <c r="UZA22"/>
      <c r="UZB22"/>
      <c r="UZC22"/>
      <c r="UZD22"/>
      <c r="UZE22"/>
      <c r="UZF22"/>
      <c r="UZG22"/>
      <c r="UZH22"/>
      <c r="UZI22"/>
      <c r="UZJ22"/>
      <c r="UZK22"/>
      <c r="UZL22"/>
      <c r="UZM22"/>
      <c r="UZN22"/>
      <c r="UZO22"/>
      <c r="UZP22"/>
      <c r="UZQ22"/>
      <c r="UZR22"/>
      <c r="UZS22"/>
      <c r="UZT22"/>
      <c r="UZU22"/>
      <c r="UZV22"/>
      <c r="UZW22"/>
      <c r="UZX22"/>
      <c r="UZY22"/>
      <c r="UZZ22"/>
      <c r="VAA22"/>
      <c r="VAB22"/>
      <c r="VAC22"/>
      <c r="VAD22"/>
      <c r="VAE22"/>
      <c r="VAF22"/>
      <c r="VAG22"/>
      <c r="VAH22"/>
      <c r="VAI22"/>
      <c r="VAJ22"/>
      <c r="VAK22"/>
      <c r="VAL22"/>
      <c r="VAM22"/>
      <c r="VAN22"/>
      <c r="VAO22"/>
      <c r="VAP22"/>
      <c r="VAQ22"/>
      <c r="VAR22"/>
      <c r="VAS22"/>
      <c r="VAT22"/>
      <c r="VAU22"/>
      <c r="VAV22"/>
      <c r="VAW22"/>
      <c r="VAX22"/>
      <c r="VAY22"/>
      <c r="VAZ22"/>
      <c r="VBA22"/>
      <c r="VBB22"/>
      <c r="VBC22"/>
      <c r="VBD22"/>
      <c r="VBE22"/>
      <c r="VBF22"/>
      <c r="VBG22"/>
      <c r="VBH22"/>
      <c r="VBI22"/>
      <c r="VBJ22"/>
      <c r="VBK22"/>
      <c r="VBL22"/>
      <c r="VBM22"/>
      <c r="VBN22"/>
      <c r="VBO22"/>
      <c r="VBP22"/>
      <c r="VBQ22"/>
      <c r="VBR22"/>
      <c r="VBS22"/>
      <c r="VBT22"/>
      <c r="VBU22"/>
      <c r="VBV22"/>
      <c r="VBW22"/>
      <c r="VBX22"/>
      <c r="VBY22"/>
      <c r="VBZ22"/>
      <c r="VCA22"/>
      <c r="VCB22"/>
      <c r="VCC22"/>
      <c r="VCD22"/>
      <c r="VCE22"/>
      <c r="VCF22"/>
      <c r="VCG22"/>
      <c r="VCH22"/>
      <c r="VCI22"/>
      <c r="VCJ22"/>
      <c r="VCK22"/>
      <c r="VCL22"/>
      <c r="VCM22"/>
      <c r="VCN22"/>
      <c r="VCO22"/>
      <c r="VCP22"/>
      <c r="VCQ22"/>
      <c r="VCR22"/>
      <c r="VCS22"/>
      <c r="VCT22"/>
      <c r="VCU22"/>
      <c r="VCV22"/>
      <c r="VCW22"/>
      <c r="VCX22"/>
      <c r="VCY22"/>
      <c r="VCZ22"/>
      <c r="VDA22"/>
      <c r="VDB22"/>
      <c r="VDC22"/>
      <c r="VDD22"/>
      <c r="VDE22"/>
      <c r="VDF22"/>
      <c r="VDG22"/>
      <c r="VDH22"/>
      <c r="VDI22"/>
      <c r="VDJ22"/>
      <c r="VDK22"/>
      <c r="VDL22"/>
      <c r="VDM22"/>
      <c r="VDN22"/>
      <c r="VDO22"/>
      <c r="VDP22"/>
      <c r="VDQ22"/>
      <c r="VDR22"/>
      <c r="VDS22"/>
      <c r="VDT22"/>
      <c r="VDU22"/>
      <c r="VDV22"/>
      <c r="VDW22"/>
      <c r="VDX22"/>
      <c r="VDY22"/>
      <c r="VDZ22"/>
      <c r="VEA22"/>
      <c r="VEB22"/>
      <c r="VEC22"/>
      <c r="VED22"/>
      <c r="VEE22"/>
      <c r="VEF22"/>
      <c r="VEG22"/>
      <c r="VEH22"/>
      <c r="VEI22"/>
      <c r="VEJ22"/>
      <c r="VEK22"/>
      <c r="VEL22"/>
      <c r="VEM22"/>
      <c r="VEN22"/>
      <c r="VEO22"/>
      <c r="VEP22"/>
      <c r="VEQ22"/>
      <c r="VER22"/>
      <c r="VES22"/>
      <c r="VET22"/>
      <c r="VEU22"/>
      <c r="VEV22"/>
      <c r="VEW22"/>
      <c r="VEX22"/>
      <c r="VEY22"/>
      <c r="VEZ22"/>
      <c r="VFA22"/>
      <c r="VFB22"/>
      <c r="VFC22"/>
      <c r="VFD22"/>
      <c r="VFE22"/>
      <c r="VFF22"/>
      <c r="VFG22"/>
      <c r="VFH22"/>
      <c r="VFI22"/>
      <c r="VFJ22"/>
      <c r="VFK22"/>
      <c r="VFL22"/>
      <c r="VFM22"/>
      <c r="VFN22"/>
      <c r="VFO22"/>
      <c r="VFP22"/>
      <c r="VFQ22"/>
      <c r="VFR22"/>
      <c r="VFS22"/>
      <c r="VFT22"/>
      <c r="VFU22"/>
      <c r="VFV22"/>
      <c r="VFW22"/>
      <c r="VFX22"/>
      <c r="VFY22"/>
      <c r="VFZ22"/>
      <c r="VGA22"/>
      <c r="VGB22"/>
      <c r="VGC22"/>
      <c r="VGD22"/>
      <c r="VGE22"/>
      <c r="VGF22"/>
      <c r="VGG22"/>
      <c r="VGH22"/>
      <c r="VGI22"/>
      <c r="VGJ22"/>
      <c r="VGK22"/>
      <c r="VGL22"/>
      <c r="VGM22"/>
      <c r="VGN22"/>
      <c r="VGO22"/>
      <c r="VGP22"/>
      <c r="VGQ22"/>
      <c r="VGR22"/>
      <c r="VGS22"/>
      <c r="VGT22"/>
      <c r="VGU22"/>
      <c r="VGV22"/>
      <c r="VGW22"/>
      <c r="VGX22"/>
      <c r="VGY22"/>
      <c r="VGZ22"/>
      <c r="VHA22"/>
      <c r="VHB22"/>
      <c r="VHC22"/>
      <c r="VHD22"/>
      <c r="VHE22"/>
      <c r="VHF22"/>
      <c r="VHG22"/>
      <c r="VHH22"/>
      <c r="VHI22"/>
      <c r="VHJ22"/>
      <c r="VHK22"/>
      <c r="VHL22"/>
      <c r="VHM22"/>
      <c r="VHN22"/>
      <c r="VHO22"/>
      <c r="VHP22"/>
      <c r="VHQ22"/>
      <c r="VHR22"/>
      <c r="VHS22"/>
      <c r="VHT22"/>
      <c r="VHU22"/>
      <c r="VHV22"/>
      <c r="VHW22"/>
      <c r="VHX22"/>
      <c r="VHY22"/>
      <c r="VHZ22"/>
      <c r="VIA22"/>
      <c r="VIB22"/>
      <c r="VIC22"/>
      <c r="VID22"/>
      <c r="VIE22"/>
      <c r="VIF22"/>
      <c r="VIG22"/>
      <c r="VIH22"/>
      <c r="VII22"/>
      <c r="VIJ22"/>
      <c r="VIK22"/>
      <c r="VIL22"/>
      <c r="VIM22"/>
      <c r="VIN22"/>
      <c r="VIO22"/>
      <c r="VIP22"/>
      <c r="VIQ22"/>
      <c r="VIR22"/>
      <c r="VIS22"/>
      <c r="VIT22"/>
      <c r="VIU22"/>
      <c r="VIV22"/>
      <c r="VIW22"/>
      <c r="VIX22"/>
      <c r="VIY22"/>
      <c r="VIZ22"/>
      <c r="VJA22"/>
      <c r="VJB22"/>
      <c r="VJC22"/>
      <c r="VJD22"/>
      <c r="VJE22"/>
      <c r="VJF22"/>
      <c r="VJG22"/>
      <c r="VJH22"/>
      <c r="VJI22"/>
      <c r="VJJ22"/>
      <c r="VJK22"/>
      <c r="VJL22"/>
      <c r="VJM22"/>
      <c r="VJN22"/>
      <c r="VJO22"/>
      <c r="VJP22"/>
      <c r="VJQ22"/>
      <c r="VJR22"/>
      <c r="VJS22"/>
      <c r="VJT22"/>
      <c r="VJU22"/>
      <c r="VJV22"/>
      <c r="VJW22"/>
      <c r="VJX22"/>
      <c r="VJY22"/>
      <c r="VJZ22"/>
      <c r="VKA22"/>
      <c r="VKB22"/>
      <c r="VKC22"/>
      <c r="VKD22"/>
      <c r="VKE22"/>
      <c r="VKF22"/>
      <c r="VKG22"/>
      <c r="VKH22"/>
      <c r="VKI22"/>
      <c r="VKJ22"/>
      <c r="VKK22"/>
      <c r="VKL22"/>
      <c r="VKM22"/>
      <c r="VKN22"/>
      <c r="VKO22"/>
      <c r="VKP22"/>
      <c r="VKQ22"/>
      <c r="VKR22"/>
      <c r="VKS22"/>
      <c r="VKT22"/>
      <c r="VKU22"/>
      <c r="VKV22"/>
      <c r="VKW22"/>
      <c r="VKX22"/>
      <c r="VKY22"/>
      <c r="VKZ22"/>
      <c r="VLA22"/>
      <c r="VLB22"/>
      <c r="VLC22"/>
      <c r="VLD22"/>
      <c r="VLE22"/>
      <c r="VLF22"/>
      <c r="VLG22"/>
      <c r="VLH22"/>
      <c r="VLI22"/>
      <c r="VLJ22"/>
      <c r="VLK22"/>
      <c r="VLL22"/>
      <c r="VLM22"/>
      <c r="VLN22"/>
      <c r="VLO22"/>
      <c r="VLP22"/>
      <c r="VLQ22"/>
      <c r="VLR22"/>
      <c r="VLS22"/>
      <c r="VLT22"/>
      <c r="VLU22"/>
      <c r="VLV22"/>
      <c r="VLW22"/>
      <c r="VLX22"/>
      <c r="VLY22"/>
      <c r="VLZ22"/>
      <c r="VMA22"/>
      <c r="VMB22"/>
      <c r="VMC22"/>
      <c r="VMD22"/>
      <c r="VME22"/>
      <c r="VMF22"/>
      <c r="VMG22"/>
      <c r="VMH22"/>
      <c r="VMI22"/>
      <c r="VMJ22"/>
      <c r="VMK22"/>
      <c r="VML22"/>
      <c r="VMM22"/>
      <c r="VMN22"/>
      <c r="VMO22"/>
      <c r="VMP22"/>
      <c r="VMQ22"/>
      <c r="VMR22"/>
      <c r="VMS22"/>
      <c r="VMT22"/>
      <c r="VMU22"/>
      <c r="VMV22"/>
      <c r="VMW22"/>
      <c r="VMX22"/>
      <c r="VMY22"/>
      <c r="VMZ22"/>
      <c r="VNA22"/>
      <c r="VNB22"/>
      <c r="VNC22"/>
      <c r="VND22"/>
      <c r="VNE22"/>
      <c r="VNF22"/>
      <c r="VNG22"/>
      <c r="VNH22"/>
      <c r="VNI22"/>
      <c r="VNJ22"/>
      <c r="VNK22"/>
      <c r="VNL22"/>
      <c r="VNM22"/>
      <c r="VNN22"/>
      <c r="VNO22"/>
      <c r="VNP22"/>
      <c r="VNQ22"/>
      <c r="VNR22"/>
      <c r="VNS22"/>
      <c r="VNT22"/>
      <c r="VNU22"/>
      <c r="VNV22"/>
      <c r="VNW22"/>
      <c r="VNX22"/>
      <c r="VNY22"/>
      <c r="VNZ22"/>
      <c r="VOA22"/>
      <c r="VOB22"/>
      <c r="VOC22"/>
      <c r="VOD22"/>
      <c r="VOE22"/>
      <c r="VOF22"/>
      <c r="VOG22"/>
      <c r="VOH22"/>
      <c r="VOI22"/>
      <c r="VOJ22"/>
      <c r="VOK22"/>
      <c r="VOL22"/>
      <c r="VOM22"/>
      <c r="VON22"/>
      <c r="VOO22"/>
      <c r="VOP22"/>
      <c r="VOQ22"/>
      <c r="VOR22"/>
      <c r="VOS22"/>
      <c r="VOT22"/>
      <c r="VOU22"/>
      <c r="VOV22"/>
      <c r="VOW22"/>
      <c r="VOX22"/>
      <c r="VOY22"/>
      <c r="VOZ22"/>
      <c r="VPA22"/>
      <c r="VPB22"/>
      <c r="VPC22"/>
      <c r="VPD22"/>
      <c r="VPE22"/>
      <c r="VPF22"/>
      <c r="VPG22"/>
      <c r="VPH22"/>
      <c r="VPI22"/>
      <c r="VPJ22"/>
      <c r="VPK22"/>
      <c r="VPL22"/>
      <c r="VPM22"/>
      <c r="VPN22"/>
      <c r="VPO22"/>
      <c r="VPP22"/>
      <c r="VPQ22"/>
      <c r="VPR22"/>
      <c r="VPS22"/>
      <c r="VPT22"/>
      <c r="VPU22"/>
      <c r="VPV22"/>
      <c r="VPW22"/>
      <c r="VPX22"/>
      <c r="VPY22"/>
      <c r="VPZ22"/>
      <c r="VQA22"/>
      <c r="VQB22"/>
      <c r="VQC22"/>
      <c r="VQD22"/>
      <c r="VQE22"/>
      <c r="VQF22"/>
      <c r="VQG22"/>
      <c r="VQH22"/>
      <c r="VQI22"/>
      <c r="VQJ22"/>
      <c r="VQK22"/>
      <c r="VQL22"/>
      <c r="VQM22"/>
      <c r="VQN22"/>
      <c r="VQO22"/>
      <c r="VQP22"/>
      <c r="VQQ22"/>
      <c r="VQR22"/>
      <c r="VQS22"/>
      <c r="VQT22"/>
      <c r="VQU22"/>
      <c r="VQV22"/>
      <c r="VQW22"/>
      <c r="VQX22"/>
      <c r="VQY22"/>
      <c r="VQZ22"/>
      <c r="VRA22"/>
      <c r="VRB22"/>
      <c r="VRC22"/>
      <c r="VRD22"/>
      <c r="VRE22"/>
      <c r="VRF22"/>
      <c r="VRG22"/>
      <c r="VRH22"/>
      <c r="VRI22"/>
      <c r="VRJ22"/>
      <c r="VRK22"/>
      <c r="VRL22"/>
      <c r="VRM22"/>
      <c r="VRN22"/>
      <c r="VRO22"/>
      <c r="VRP22"/>
      <c r="VRQ22"/>
      <c r="VRR22"/>
      <c r="VRS22"/>
      <c r="VRT22"/>
      <c r="VRU22"/>
      <c r="VRV22"/>
      <c r="VRW22"/>
      <c r="VRX22"/>
      <c r="VRY22"/>
      <c r="VRZ22"/>
      <c r="VSA22"/>
      <c r="VSB22"/>
      <c r="VSC22"/>
      <c r="VSD22"/>
      <c r="VSE22"/>
      <c r="VSF22"/>
      <c r="VSG22"/>
      <c r="VSH22"/>
      <c r="VSI22"/>
      <c r="VSJ22"/>
      <c r="VSK22"/>
      <c r="VSL22"/>
      <c r="VSM22"/>
      <c r="VSN22"/>
      <c r="VSO22"/>
      <c r="VSP22"/>
      <c r="VSQ22"/>
      <c r="VSR22"/>
      <c r="VSS22"/>
      <c r="VST22"/>
      <c r="VSU22"/>
      <c r="VSV22"/>
      <c r="VSW22"/>
      <c r="VSX22"/>
      <c r="VSY22"/>
      <c r="VSZ22"/>
      <c r="VTA22"/>
      <c r="VTB22"/>
      <c r="VTC22"/>
      <c r="VTD22"/>
      <c r="VTE22"/>
      <c r="VTF22"/>
      <c r="VTG22"/>
      <c r="VTH22"/>
      <c r="VTI22"/>
      <c r="VTJ22"/>
      <c r="VTK22"/>
      <c r="VTL22"/>
      <c r="VTM22"/>
      <c r="VTN22"/>
      <c r="VTO22"/>
      <c r="VTP22"/>
      <c r="VTQ22"/>
      <c r="VTR22"/>
      <c r="VTS22"/>
      <c r="VTT22"/>
      <c r="VTU22"/>
      <c r="VTV22"/>
      <c r="VTW22"/>
      <c r="VTX22"/>
      <c r="VTY22"/>
      <c r="VTZ22"/>
      <c r="VUA22"/>
      <c r="VUB22"/>
      <c r="VUC22"/>
      <c r="VUD22"/>
      <c r="VUE22"/>
      <c r="VUF22"/>
      <c r="VUG22"/>
      <c r="VUH22"/>
      <c r="VUI22"/>
      <c r="VUJ22"/>
      <c r="VUK22"/>
      <c r="VUL22"/>
      <c r="VUM22"/>
      <c r="VUN22"/>
      <c r="VUO22"/>
      <c r="VUP22"/>
      <c r="VUQ22"/>
      <c r="VUR22"/>
      <c r="VUS22"/>
      <c r="VUT22"/>
      <c r="VUU22"/>
      <c r="VUV22"/>
      <c r="VUW22"/>
      <c r="VUX22"/>
      <c r="VUY22"/>
      <c r="VUZ22"/>
      <c r="VVA22"/>
      <c r="VVB22"/>
      <c r="VVC22"/>
      <c r="VVD22"/>
      <c r="VVE22"/>
      <c r="VVF22"/>
      <c r="VVG22"/>
      <c r="VVH22"/>
      <c r="VVI22"/>
      <c r="VVJ22"/>
      <c r="VVK22"/>
      <c r="VVL22"/>
      <c r="VVM22"/>
      <c r="VVN22"/>
      <c r="VVO22"/>
      <c r="VVP22"/>
      <c r="VVQ22"/>
      <c r="VVR22"/>
      <c r="VVS22"/>
      <c r="VVT22"/>
      <c r="VVU22"/>
      <c r="VVV22"/>
      <c r="VVW22"/>
      <c r="VVX22"/>
      <c r="VVY22"/>
      <c r="VVZ22"/>
      <c r="VWA22"/>
      <c r="VWB22"/>
      <c r="VWC22"/>
      <c r="VWD22"/>
      <c r="VWE22"/>
      <c r="VWF22"/>
      <c r="VWG22"/>
      <c r="VWH22"/>
      <c r="VWI22"/>
      <c r="VWJ22"/>
      <c r="VWK22"/>
      <c r="VWL22"/>
      <c r="VWM22"/>
      <c r="VWN22"/>
      <c r="VWO22"/>
      <c r="VWP22"/>
      <c r="VWQ22"/>
      <c r="VWR22"/>
      <c r="VWS22"/>
      <c r="VWT22"/>
      <c r="VWU22"/>
      <c r="VWV22"/>
      <c r="VWW22"/>
      <c r="VWX22"/>
      <c r="VWY22"/>
      <c r="VWZ22"/>
      <c r="VXA22"/>
      <c r="VXB22"/>
      <c r="VXC22"/>
      <c r="VXD22"/>
      <c r="VXE22"/>
      <c r="VXF22"/>
      <c r="VXG22"/>
      <c r="VXH22"/>
      <c r="VXI22"/>
      <c r="VXJ22"/>
      <c r="VXK22"/>
      <c r="VXL22"/>
      <c r="VXM22"/>
      <c r="VXN22"/>
      <c r="VXO22"/>
      <c r="VXP22"/>
      <c r="VXQ22"/>
      <c r="VXR22"/>
      <c r="VXS22"/>
      <c r="VXT22"/>
      <c r="VXU22"/>
      <c r="VXV22"/>
      <c r="VXW22"/>
      <c r="VXX22"/>
      <c r="VXY22"/>
      <c r="VXZ22"/>
      <c r="VYA22"/>
      <c r="VYB22"/>
      <c r="VYC22"/>
      <c r="VYD22"/>
      <c r="VYE22"/>
      <c r="VYF22"/>
      <c r="VYG22"/>
      <c r="VYH22"/>
      <c r="VYI22"/>
      <c r="VYJ22"/>
      <c r="VYK22"/>
      <c r="VYL22"/>
      <c r="VYM22"/>
      <c r="VYN22"/>
      <c r="VYO22"/>
      <c r="VYP22"/>
      <c r="VYQ22"/>
      <c r="VYR22"/>
      <c r="VYS22"/>
      <c r="VYT22"/>
      <c r="VYU22"/>
      <c r="VYV22"/>
      <c r="VYW22"/>
      <c r="VYX22"/>
      <c r="VYY22"/>
      <c r="VYZ22"/>
      <c r="VZA22"/>
      <c r="VZB22"/>
      <c r="VZC22"/>
      <c r="VZD22"/>
      <c r="VZE22"/>
      <c r="VZF22"/>
      <c r="VZG22"/>
      <c r="VZH22"/>
      <c r="VZI22"/>
      <c r="VZJ22"/>
      <c r="VZK22"/>
      <c r="VZL22"/>
      <c r="VZM22"/>
      <c r="VZN22"/>
      <c r="VZO22"/>
      <c r="VZP22"/>
      <c r="VZQ22"/>
      <c r="VZR22"/>
      <c r="VZS22"/>
      <c r="VZT22"/>
      <c r="VZU22"/>
      <c r="VZV22"/>
      <c r="VZW22"/>
      <c r="VZX22"/>
      <c r="VZY22"/>
      <c r="VZZ22"/>
      <c r="WAA22"/>
      <c r="WAB22"/>
      <c r="WAC22"/>
      <c r="WAD22"/>
      <c r="WAE22"/>
      <c r="WAF22"/>
      <c r="WAG22"/>
      <c r="WAH22"/>
      <c r="WAI22"/>
      <c r="WAJ22"/>
      <c r="WAK22"/>
      <c r="WAL22"/>
      <c r="WAM22"/>
      <c r="WAN22"/>
      <c r="WAO22"/>
      <c r="WAP22"/>
      <c r="WAQ22"/>
      <c r="WAR22"/>
      <c r="WAS22"/>
      <c r="WAT22"/>
      <c r="WAU22"/>
      <c r="WAV22"/>
      <c r="WAW22"/>
      <c r="WAX22"/>
      <c r="WAY22"/>
      <c r="WAZ22"/>
      <c r="WBA22"/>
      <c r="WBB22"/>
      <c r="WBC22"/>
      <c r="WBD22"/>
      <c r="WBE22"/>
      <c r="WBF22"/>
      <c r="WBG22"/>
      <c r="WBH22"/>
      <c r="WBI22"/>
      <c r="WBJ22"/>
      <c r="WBK22"/>
      <c r="WBL22"/>
      <c r="WBM22"/>
      <c r="WBN22"/>
      <c r="WBO22"/>
      <c r="WBP22"/>
      <c r="WBQ22"/>
      <c r="WBR22"/>
      <c r="WBS22"/>
      <c r="WBT22"/>
      <c r="WBU22"/>
      <c r="WBV22"/>
      <c r="WBW22"/>
      <c r="WBX22"/>
      <c r="WBY22"/>
      <c r="WBZ22"/>
      <c r="WCA22"/>
      <c r="WCB22"/>
      <c r="WCC22"/>
      <c r="WCD22"/>
      <c r="WCE22"/>
      <c r="WCF22"/>
      <c r="WCG22"/>
      <c r="WCH22"/>
      <c r="WCI22"/>
      <c r="WCJ22"/>
      <c r="WCK22"/>
      <c r="WCL22"/>
      <c r="WCM22"/>
      <c r="WCN22"/>
      <c r="WCO22"/>
      <c r="WCP22"/>
      <c r="WCQ22"/>
      <c r="WCR22"/>
      <c r="WCS22"/>
      <c r="WCT22"/>
      <c r="WCU22"/>
      <c r="WCV22"/>
      <c r="WCW22"/>
      <c r="WCX22"/>
      <c r="WCY22"/>
      <c r="WCZ22"/>
      <c r="WDA22"/>
      <c r="WDB22"/>
      <c r="WDC22"/>
      <c r="WDD22"/>
      <c r="WDE22"/>
      <c r="WDF22"/>
      <c r="WDG22"/>
      <c r="WDH22"/>
      <c r="WDI22"/>
      <c r="WDJ22"/>
      <c r="WDK22"/>
      <c r="WDL22"/>
      <c r="WDM22"/>
      <c r="WDN22"/>
      <c r="WDO22"/>
      <c r="WDP22"/>
      <c r="WDQ22"/>
      <c r="WDR22"/>
      <c r="WDS22"/>
      <c r="WDT22"/>
      <c r="WDU22"/>
      <c r="WDV22"/>
      <c r="WDW22"/>
      <c r="WDX22"/>
      <c r="WDY22"/>
      <c r="WDZ22"/>
      <c r="WEA22"/>
      <c r="WEB22"/>
      <c r="WEC22"/>
      <c r="WED22"/>
      <c r="WEE22"/>
      <c r="WEF22"/>
      <c r="WEG22"/>
      <c r="WEH22"/>
      <c r="WEI22"/>
      <c r="WEJ22"/>
      <c r="WEK22"/>
      <c r="WEL22"/>
      <c r="WEM22"/>
      <c r="WEN22"/>
      <c r="WEO22"/>
      <c r="WEP22"/>
      <c r="WEQ22"/>
      <c r="WER22"/>
      <c r="WES22"/>
      <c r="WET22"/>
      <c r="WEU22"/>
      <c r="WEV22"/>
      <c r="WEW22"/>
      <c r="WEX22"/>
      <c r="WEY22"/>
      <c r="WEZ22"/>
      <c r="WFA22"/>
      <c r="WFB22"/>
      <c r="WFC22"/>
      <c r="WFD22"/>
      <c r="WFE22"/>
      <c r="WFF22"/>
      <c r="WFG22"/>
      <c r="WFH22"/>
      <c r="WFI22"/>
      <c r="WFJ22"/>
      <c r="WFK22"/>
      <c r="WFL22"/>
      <c r="WFM22"/>
      <c r="WFN22"/>
      <c r="WFO22"/>
      <c r="WFP22"/>
      <c r="WFQ22"/>
      <c r="WFR22"/>
      <c r="WFS22"/>
      <c r="WFT22"/>
      <c r="WFU22"/>
      <c r="WFV22"/>
      <c r="WFW22"/>
      <c r="WFX22"/>
      <c r="WFY22"/>
      <c r="WFZ22"/>
      <c r="WGA22"/>
      <c r="WGB22"/>
      <c r="WGC22"/>
      <c r="WGD22"/>
      <c r="WGE22"/>
      <c r="WGF22"/>
      <c r="WGG22"/>
      <c r="WGH22"/>
      <c r="WGI22"/>
      <c r="WGJ22"/>
      <c r="WGK22"/>
      <c r="WGL22"/>
      <c r="WGM22"/>
      <c r="WGN22"/>
      <c r="WGO22"/>
      <c r="WGP22"/>
      <c r="WGQ22"/>
      <c r="WGR22"/>
      <c r="WGS22"/>
      <c r="WGT22"/>
      <c r="WGU22"/>
      <c r="WGV22"/>
      <c r="WGW22"/>
      <c r="WGX22"/>
      <c r="WGY22"/>
      <c r="WGZ22"/>
      <c r="WHA22"/>
      <c r="WHB22"/>
      <c r="WHC22"/>
      <c r="WHD22"/>
      <c r="WHE22"/>
      <c r="WHF22"/>
      <c r="WHG22"/>
      <c r="WHH22"/>
      <c r="WHI22"/>
      <c r="WHJ22"/>
      <c r="WHK22"/>
      <c r="WHL22"/>
      <c r="WHM22"/>
      <c r="WHN22"/>
      <c r="WHO22"/>
      <c r="WHP22"/>
      <c r="WHQ22"/>
      <c r="WHR22"/>
      <c r="WHS22"/>
      <c r="WHT22"/>
      <c r="WHU22"/>
      <c r="WHV22"/>
      <c r="WHW22"/>
      <c r="WHX22"/>
      <c r="WHY22"/>
      <c r="WHZ22"/>
      <c r="WIA22"/>
      <c r="WIB22"/>
      <c r="WIC22"/>
      <c r="WID22"/>
      <c r="WIE22"/>
      <c r="WIF22"/>
      <c r="WIG22"/>
      <c r="WIH22"/>
      <c r="WII22"/>
      <c r="WIJ22"/>
      <c r="WIK22"/>
      <c r="WIL22"/>
      <c r="WIM22"/>
      <c r="WIN22"/>
      <c r="WIO22"/>
      <c r="WIP22"/>
      <c r="WIQ22"/>
      <c r="WIR22"/>
      <c r="WIS22"/>
      <c r="WIT22"/>
      <c r="WIU22"/>
      <c r="WIV22"/>
      <c r="WIW22"/>
      <c r="WIX22"/>
      <c r="WIY22"/>
      <c r="WIZ22"/>
      <c r="WJA22"/>
      <c r="WJB22"/>
      <c r="WJC22"/>
      <c r="WJD22"/>
      <c r="WJE22"/>
      <c r="WJF22"/>
      <c r="WJG22"/>
      <c r="WJH22"/>
      <c r="WJI22"/>
      <c r="WJJ22"/>
      <c r="WJK22"/>
      <c r="WJL22"/>
      <c r="WJM22"/>
      <c r="WJN22"/>
      <c r="WJO22"/>
      <c r="WJP22"/>
      <c r="WJQ22"/>
      <c r="WJR22"/>
      <c r="WJS22"/>
      <c r="WJT22"/>
      <c r="WJU22"/>
      <c r="WJV22"/>
      <c r="WJW22"/>
      <c r="WJX22"/>
      <c r="WJY22"/>
      <c r="WJZ22"/>
      <c r="WKA22"/>
      <c r="WKB22"/>
      <c r="WKC22"/>
      <c r="WKD22"/>
      <c r="WKE22"/>
      <c r="WKF22"/>
      <c r="WKG22"/>
      <c r="WKH22"/>
      <c r="WKI22"/>
      <c r="WKJ22"/>
      <c r="WKK22"/>
      <c r="WKL22"/>
      <c r="WKM22"/>
      <c r="WKN22"/>
      <c r="WKO22"/>
      <c r="WKP22"/>
      <c r="WKQ22"/>
      <c r="WKR22"/>
      <c r="WKS22"/>
      <c r="WKT22"/>
      <c r="WKU22"/>
      <c r="WKV22"/>
      <c r="WKW22"/>
      <c r="WKX22"/>
      <c r="WKY22"/>
      <c r="WKZ22"/>
      <c r="WLA22"/>
      <c r="WLB22"/>
      <c r="WLC22"/>
      <c r="WLD22"/>
      <c r="WLE22"/>
      <c r="WLF22"/>
      <c r="WLG22"/>
      <c r="WLH22"/>
      <c r="WLI22"/>
      <c r="WLJ22"/>
      <c r="WLK22"/>
      <c r="WLL22"/>
      <c r="WLM22"/>
      <c r="WLN22"/>
      <c r="WLO22"/>
      <c r="WLP22"/>
      <c r="WLQ22"/>
      <c r="WLR22"/>
      <c r="WLS22"/>
      <c r="WLT22"/>
      <c r="WLU22"/>
      <c r="WLV22"/>
      <c r="WLW22"/>
      <c r="WLX22"/>
      <c r="WLY22"/>
      <c r="WLZ22"/>
      <c r="WMA22"/>
      <c r="WMB22"/>
      <c r="WMC22"/>
      <c r="WMD22"/>
      <c r="WME22"/>
      <c r="WMF22"/>
      <c r="WMG22"/>
      <c r="WMH22"/>
      <c r="WMI22"/>
      <c r="WMJ22"/>
      <c r="WMK22"/>
      <c r="WML22"/>
      <c r="WMM22"/>
      <c r="WMN22"/>
      <c r="WMO22"/>
      <c r="WMP22"/>
      <c r="WMQ22"/>
      <c r="WMR22"/>
      <c r="WMS22"/>
      <c r="WMT22"/>
      <c r="WMU22"/>
      <c r="WMV22"/>
      <c r="WMW22"/>
      <c r="WMX22"/>
      <c r="WMY22"/>
      <c r="WMZ22"/>
      <c r="WNA22"/>
      <c r="WNB22"/>
      <c r="WNC22"/>
      <c r="WND22"/>
      <c r="WNE22"/>
      <c r="WNF22"/>
      <c r="WNG22"/>
      <c r="WNH22"/>
      <c r="WNI22"/>
      <c r="WNJ22"/>
      <c r="WNK22"/>
      <c r="WNL22"/>
      <c r="WNM22"/>
      <c r="WNN22"/>
      <c r="WNO22"/>
      <c r="WNP22"/>
      <c r="WNQ22"/>
      <c r="WNR22"/>
      <c r="WNS22"/>
      <c r="WNT22"/>
      <c r="WNU22"/>
      <c r="WNV22"/>
      <c r="WNW22"/>
      <c r="WNX22"/>
      <c r="WNY22"/>
      <c r="WNZ22"/>
      <c r="WOA22"/>
      <c r="WOB22"/>
      <c r="WOC22"/>
      <c r="WOD22"/>
      <c r="WOE22"/>
      <c r="WOF22"/>
      <c r="WOG22"/>
      <c r="WOH22"/>
      <c r="WOI22"/>
      <c r="WOJ22"/>
      <c r="WOK22"/>
      <c r="WOL22"/>
      <c r="WOM22"/>
      <c r="WON22"/>
      <c r="WOO22"/>
      <c r="WOP22"/>
      <c r="WOQ22"/>
      <c r="WOR22"/>
      <c r="WOS22"/>
      <c r="WOT22"/>
      <c r="WOU22"/>
      <c r="WOV22"/>
      <c r="WOW22"/>
      <c r="WOX22"/>
      <c r="WOY22"/>
      <c r="WOZ22"/>
      <c r="WPA22"/>
      <c r="WPB22"/>
      <c r="WPC22"/>
      <c r="WPD22"/>
      <c r="WPE22"/>
      <c r="WPF22"/>
      <c r="WPG22"/>
      <c r="WPH22"/>
      <c r="WPI22"/>
      <c r="WPJ22"/>
      <c r="WPK22"/>
      <c r="WPL22"/>
      <c r="WPM22"/>
      <c r="WPN22"/>
      <c r="WPO22"/>
      <c r="WPP22"/>
      <c r="WPQ22"/>
      <c r="WPR22"/>
      <c r="WPS22"/>
      <c r="WPT22"/>
      <c r="WPU22"/>
      <c r="WPV22"/>
      <c r="WPW22"/>
      <c r="WPX22"/>
      <c r="WPY22"/>
      <c r="WPZ22"/>
      <c r="WQA22"/>
      <c r="WQB22"/>
      <c r="WQC22"/>
      <c r="WQD22"/>
      <c r="WQE22"/>
      <c r="WQF22"/>
      <c r="WQG22"/>
      <c r="WQH22"/>
      <c r="WQI22"/>
      <c r="WQJ22"/>
      <c r="WQK22"/>
      <c r="WQL22"/>
      <c r="WQM22"/>
      <c r="WQN22"/>
      <c r="WQO22"/>
      <c r="WQP22"/>
      <c r="WQQ22"/>
      <c r="WQR22"/>
      <c r="WQS22"/>
      <c r="WQT22"/>
      <c r="WQU22"/>
      <c r="WQV22"/>
      <c r="WQW22"/>
      <c r="WQX22"/>
      <c r="WQY22"/>
      <c r="WQZ22"/>
      <c r="WRA22"/>
      <c r="WRB22"/>
      <c r="WRC22"/>
      <c r="WRD22"/>
      <c r="WRE22"/>
      <c r="WRF22"/>
      <c r="WRG22"/>
      <c r="WRH22"/>
      <c r="WRI22"/>
      <c r="WRJ22"/>
      <c r="WRK22"/>
      <c r="WRL22"/>
      <c r="WRM22"/>
      <c r="WRN22"/>
      <c r="WRO22"/>
      <c r="WRP22"/>
      <c r="WRQ22"/>
      <c r="WRR22"/>
      <c r="WRS22"/>
      <c r="WRT22"/>
      <c r="WRU22"/>
      <c r="WRV22"/>
      <c r="WRW22"/>
      <c r="WRX22"/>
      <c r="WRY22"/>
      <c r="WRZ22"/>
      <c r="WSA22"/>
      <c r="WSB22"/>
      <c r="WSC22"/>
      <c r="WSD22"/>
      <c r="WSE22"/>
      <c r="WSF22"/>
      <c r="WSG22"/>
      <c r="WSH22"/>
      <c r="WSI22"/>
      <c r="WSJ22"/>
      <c r="WSK22"/>
      <c r="WSL22"/>
      <c r="WSM22"/>
      <c r="WSN22"/>
      <c r="WSO22"/>
      <c r="WSP22"/>
      <c r="WSQ22"/>
      <c r="WSR22"/>
      <c r="WSS22"/>
      <c r="WST22"/>
      <c r="WSU22"/>
      <c r="WSV22"/>
      <c r="WSW22"/>
      <c r="WSX22"/>
      <c r="WSY22"/>
      <c r="WSZ22"/>
      <c r="WTA22"/>
      <c r="WTB22"/>
      <c r="WTC22"/>
      <c r="WTD22"/>
      <c r="WTE22"/>
      <c r="WTF22"/>
      <c r="WTG22"/>
      <c r="WTH22"/>
      <c r="WTI22"/>
      <c r="WTJ22"/>
      <c r="WTK22"/>
      <c r="WTL22"/>
      <c r="WTM22"/>
      <c r="WTN22"/>
      <c r="WTO22"/>
      <c r="WTP22"/>
      <c r="WTQ22"/>
      <c r="WTR22"/>
      <c r="WTS22"/>
      <c r="WTT22"/>
      <c r="WTU22"/>
      <c r="WTV22"/>
      <c r="WTW22"/>
      <c r="WTX22"/>
      <c r="WTY22"/>
      <c r="WTZ22"/>
      <c r="WUA22"/>
      <c r="WUB22"/>
      <c r="WUC22"/>
      <c r="WUD22"/>
      <c r="WUE22"/>
      <c r="WUF22"/>
      <c r="WUG22"/>
      <c r="WUH22"/>
      <c r="WUI22"/>
      <c r="WUJ22"/>
      <c r="WUK22"/>
      <c r="WUL22"/>
      <c r="WUM22"/>
      <c r="WUN22"/>
      <c r="WUO22"/>
      <c r="WUP22"/>
      <c r="WUQ22"/>
      <c r="WUR22"/>
      <c r="WUS22"/>
      <c r="WUT22"/>
      <c r="WUU22"/>
      <c r="WUV22"/>
      <c r="WUW22"/>
      <c r="WUX22"/>
      <c r="WUY22"/>
      <c r="WUZ22"/>
      <c r="WVA22"/>
      <c r="WVB22"/>
      <c r="WVC22"/>
      <c r="WVD22"/>
      <c r="WVE22"/>
      <c r="WVF22"/>
      <c r="WVG22"/>
      <c r="WVH22"/>
      <c r="WVI22"/>
      <c r="WVJ22"/>
      <c r="WVK22"/>
      <c r="WVL22"/>
      <c r="WVM22"/>
      <c r="WVN22"/>
      <c r="WVO22"/>
      <c r="WVP22"/>
      <c r="WVQ22"/>
      <c r="WVR22"/>
      <c r="WVS22"/>
      <c r="WVT22"/>
      <c r="WVU22"/>
      <c r="WVV22"/>
      <c r="WVW22"/>
      <c r="WVX22"/>
      <c r="WVY22"/>
      <c r="WVZ22"/>
      <c r="WWA22"/>
      <c r="WWB22"/>
      <c r="WWC22"/>
      <c r="WWD22"/>
      <c r="WWE22"/>
      <c r="WWF22"/>
      <c r="WWG22"/>
      <c r="WWH22"/>
      <c r="WWI22"/>
      <c r="WWJ22"/>
      <c r="WWK22"/>
      <c r="WWL22"/>
      <c r="WWM22"/>
      <c r="WWN22"/>
      <c r="WWO22"/>
      <c r="WWP22"/>
      <c r="WWQ22"/>
      <c r="WWR22"/>
      <c r="WWS22"/>
      <c r="WWT22"/>
      <c r="WWU22"/>
      <c r="WWV22"/>
      <c r="WWW22"/>
      <c r="WWX22"/>
      <c r="WWY22"/>
      <c r="WWZ22"/>
      <c r="WXA22"/>
      <c r="WXB22"/>
      <c r="WXC22"/>
      <c r="WXD22"/>
      <c r="WXE22"/>
      <c r="WXF22"/>
      <c r="WXG22"/>
      <c r="WXH22"/>
      <c r="WXI22"/>
      <c r="WXJ22"/>
      <c r="WXK22"/>
      <c r="WXL22"/>
      <c r="WXM22"/>
      <c r="WXN22"/>
      <c r="WXO22"/>
      <c r="WXP22"/>
      <c r="WXQ22"/>
      <c r="WXR22"/>
      <c r="WXS22"/>
      <c r="WXT22"/>
      <c r="WXU22"/>
      <c r="WXV22"/>
      <c r="WXW22"/>
      <c r="WXX22"/>
      <c r="WXY22"/>
      <c r="WXZ22"/>
      <c r="WYA22"/>
      <c r="WYB22"/>
      <c r="WYC22"/>
      <c r="WYD22"/>
      <c r="WYE22"/>
      <c r="WYF22"/>
      <c r="WYG22"/>
      <c r="WYH22"/>
      <c r="WYI22"/>
      <c r="WYJ22"/>
      <c r="WYK22"/>
      <c r="WYL22"/>
      <c r="WYM22"/>
      <c r="WYN22"/>
      <c r="WYO22"/>
      <c r="WYP22"/>
      <c r="WYQ22"/>
      <c r="WYR22"/>
      <c r="WYS22"/>
      <c r="WYT22"/>
      <c r="WYU22"/>
      <c r="WYV22"/>
      <c r="WYW22"/>
      <c r="WYX22"/>
      <c r="WYY22"/>
      <c r="WYZ22"/>
      <c r="WZA22"/>
      <c r="WZB22"/>
      <c r="WZC22"/>
      <c r="WZD22"/>
      <c r="WZE22"/>
      <c r="WZF22"/>
      <c r="WZG22"/>
      <c r="WZH22"/>
      <c r="WZI22"/>
      <c r="WZJ22"/>
      <c r="WZK22"/>
      <c r="WZL22"/>
      <c r="WZM22"/>
      <c r="WZN22"/>
      <c r="WZO22"/>
      <c r="WZP22"/>
      <c r="WZQ22"/>
      <c r="WZR22"/>
      <c r="WZS22"/>
      <c r="WZT22"/>
      <c r="WZU22"/>
      <c r="WZV22"/>
      <c r="WZW22"/>
      <c r="WZX22"/>
      <c r="WZY22"/>
      <c r="WZZ22"/>
      <c r="XAA22"/>
      <c r="XAB22"/>
      <c r="XAC22"/>
      <c r="XAD22"/>
      <c r="XAE22"/>
      <c r="XAF22"/>
      <c r="XAG22"/>
      <c r="XAH22"/>
      <c r="XAI22"/>
      <c r="XAJ22"/>
      <c r="XAK22"/>
      <c r="XAL22"/>
      <c r="XAM22"/>
      <c r="XAN22"/>
      <c r="XAO22"/>
      <c r="XAP22"/>
      <c r="XAQ22"/>
      <c r="XAR22"/>
      <c r="XAS22"/>
      <c r="XAT22"/>
      <c r="XAU22"/>
      <c r="XAV22"/>
      <c r="XAW22"/>
      <c r="XAX22"/>
      <c r="XAY22"/>
      <c r="XAZ22"/>
      <c r="XBA22"/>
      <c r="XBB22"/>
      <c r="XBC22"/>
      <c r="XBD22"/>
      <c r="XBE22"/>
      <c r="XBF22"/>
      <c r="XBG22"/>
      <c r="XBH22"/>
      <c r="XBI22"/>
      <c r="XBJ22"/>
      <c r="XBK22"/>
      <c r="XBL22"/>
      <c r="XBM22"/>
      <c r="XBN22"/>
      <c r="XBO22"/>
      <c r="XBP22"/>
      <c r="XBQ22"/>
      <c r="XBR22"/>
      <c r="XBS22"/>
      <c r="XBT22"/>
      <c r="XBU22"/>
      <c r="XBV22"/>
      <c r="XBW22"/>
      <c r="XBX22"/>
      <c r="XBY22"/>
      <c r="XBZ22"/>
      <c r="XCA22"/>
      <c r="XCB22"/>
      <c r="XCC22"/>
      <c r="XCD22"/>
      <c r="XCE22"/>
      <c r="XCF22"/>
      <c r="XCG22"/>
      <c r="XCH22"/>
      <c r="XCI22"/>
      <c r="XCJ22"/>
      <c r="XCK22"/>
      <c r="XCL22"/>
      <c r="XCM22"/>
      <c r="XCN22"/>
      <c r="XCO22"/>
      <c r="XCP22"/>
      <c r="XCQ22"/>
      <c r="XCR22"/>
      <c r="XCS22"/>
      <c r="XCT22"/>
      <c r="XCU22"/>
      <c r="XCV22"/>
      <c r="XCW22"/>
      <c r="XCX22"/>
      <c r="XCY22"/>
      <c r="XCZ22"/>
      <c r="XDA22"/>
      <c r="XDB22"/>
      <c r="XDC22"/>
      <c r="XDD22"/>
      <c r="XDE22"/>
      <c r="XDF22"/>
      <c r="XDG22"/>
      <c r="XDH22"/>
      <c r="XDI22"/>
      <c r="XDJ22"/>
      <c r="XDK22"/>
      <c r="XDL22"/>
      <c r="XDM22"/>
      <c r="XDN22"/>
      <c r="XDO22"/>
      <c r="XDP22"/>
      <c r="XDQ22"/>
      <c r="XDR22"/>
      <c r="XDS22"/>
    </row>
    <row r="23" spans="1:16347" ht="20.100000000000001" customHeight="1" x14ac:dyDescent="0.25">
      <c r="A23" s="10" t="s">
        <v>61</v>
      </c>
      <c r="B23" s="39"/>
      <c r="C23" s="39"/>
      <c r="D23" s="39"/>
      <c r="E23" s="39"/>
      <c r="F23" s="39"/>
      <c r="G23" s="39"/>
      <c r="H23" s="4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4"/>
      <c r="V23" s="54"/>
      <c r="W23" s="54"/>
      <c r="X23" s="54"/>
      <c r="Y23" s="54"/>
      <c r="Z23" s="54"/>
      <c r="AA23" s="54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spans="1:16347" ht="20.100000000000001" customHeight="1" x14ac:dyDescent="0.2">
      <c r="A24" s="48" t="s">
        <v>67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>
        <f>'DRB Margaretville Pakatakan'!P18</f>
        <v>286</v>
      </c>
      <c r="Q24" s="51">
        <f>'DRB Margaretville Pakatakan'!Q18</f>
        <v>302</v>
      </c>
      <c r="R24" s="51">
        <f>'DRB Margaretville Pakatakan'!R18</f>
        <v>280</v>
      </c>
      <c r="S24" s="51">
        <f>'DRB Margaretville Pakatakan'!S18</f>
        <v>360</v>
      </c>
      <c r="T24" s="51">
        <f>'DRB Margaretville Pakatakan'!T18</f>
        <v>379</v>
      </c>
      <c r="U24" s="51">
        <f>'DRB Margaretville Pakatakan'!U18</f>
        <v>364</v>
      </c>
      <c r="V24" s="51">
        <f>'DRB Margaretville Pakatakan'!V18</f>
        <v>286</v>
      </c>
      <c r="W24" s="51">
        <f>'DRB Margaretville Pakatakan'!W18</f>
        <v>249</v>
      </c>
      <c r="X24" s="51">
        <f>'DRB Margaretville Pakatakan'!X18</f>
        <v>253</v>
      </c>
      <c r="Y24" s="51">
        <f>'DRB Margaretville Pakatakan'!Y18</f>
        <v>431</v>
      </c>
      <c r="Z24" s="51">
        <f>'DRB Margaretville Pakatakan'!Z18</f>
        <v>383</v>
      </c>
      <c r="AA24" s="51">
        <f>'DRB Margaretville Pakatakan'!AA18</f>
        <v>428</v>
      </c>
      <c r="AB24" s="51">
        <f>'DRB Margaretville Pakatakan'!AB18</f>
        <v>421</v>
      </c>
      <c r="AC24" s="51">
        <f>'DRB Margaretville Pakatakan'!AC18</f>
        <v>419</v>
      </c>
      <c r="AD24" s="51">
        <f>'DRB Margaretville Pakatakan'!AD18</f>
        <v>436</v>
      </c>
      <c r="AE24" s="51">
        <f>'DRB Margaretville Pakatakan'!AE18</f>
        <v>573</v>
      </c>
      <c r="AF24" s="51">
        <f>'DRB Margaretville Pakatakan'!AF18</f>
        <v>655</v>
      </c>
      <c r="AG24" s="51">
        <f>'DRB Margaretville Pakatakan'!AG18</f>
        <v>508</v>
      </c>
      <c r="AH24" s="51">
        <f>'DRB Margaretville Pakatakan'!AH18</f>
        <v>451</v>
      </c>
      <c r="AI24" s="51">
        <f>'DRB Margaretville Pakatakan'!AI18</f>
        <v>241</v>
      </c>
      <c r="AJ24" s="51">
        <f>'DRB Margaretville Pakatakan'!AJ18</f>
        <v>288</v>
      </c>
      <c r="AK24" s="6">
        <f>SUM(P24:AI24)</f>
        <v>7705</v>
      </c>
    </row>
    <row r="25" spans="1:16347" s="11" customFormat="1" ht="20.100000000000001" customHeight="1" x14ac:dyDescent="0.2">
      <c r="A25" s="47" t="s">
        <v>59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>
        <f>'German Hollow'!P18</f>
        <v>317</v>
      </c>
      <c r="Q25" s="53">
        <f>'German Hollow'!Q18</f>
        <v>317</v>
      </c>
      <c r="R25" s="53">
        <f>'German Hollow'!R18</f>
        <v>193</v>
      </c>
      <c r="S25" s="53">
        <f>'German Hollow'!S18</f>
        <v>222</v>
      </c>
      <c r="T25" s="53">
        <f>'German Hollow'!T18</f>
        <v>197</v>
      </c>
      <c r="U25" s="53">
        <f>'German Hollow'!U18</f>
        <v>164</v>
      </c>
      <c r="V25" s="53">
        <f>'German Hollow'!V18</f>
        <v>138</v>
      </c>
      <c r="W25" s="53">
        <f>'German Hollow'!W18</f>
        <v>128</v>
      </c>
      <c r="X25" s="53">
        <f>'German Hollow'!X18</f>
        <v>104</v>
      </c>
      <c r="Y25" s="53">
        <f>'German Hollow'!Y18</f>
        <v>78</v>
      </c>
      <c r="Z25" s="53">
        <f>'German Hollow'!Z18</f>
        <v>81</v>
      </c>
      <c r="AA25" s="53">
        <f>'German Hollow'!AA18</f>
        <v>82</v>
      </c>
      <c r="AB25" s="53">
        <f>'German Hollow'!AB18</f>
        <v>98</v>
      </c>
      <c r="AC25" s="53">
        <f>'German Hollow'!AC18</f>
        <v>66</v>
      </c>
      <c r="AD25" s="53">
        <f>'German Hollow'!AD18</f>
        <v>47</v>
      </c>
      <c r="AE25" s="53">
        <f>'German Hollow'!AE18</f>
        <v>108</v>
      </c>
      <c r="AF25" s="53">
        <f>'German Hollow'!AF18</f>
        <v>114</v>
      </c>
      <c r="AG25" s="53">
        <f>'German Hollow'!AG18</f>
        <v>65</v>
      </c>
      <c r="AH25" s="53">
        <f>'German Hollow'!AH18</f>
        <v>85</v>
      </c>
      <c r="AI25" s="53">
        <f>'German Hollow'!AI18</f>
        <v>64</v>
      </c>
      <c r="AJ25" s="53">
        <f>'German Hollow'!AJ18</f>
        <v>87</v>
      </c>
      <c r="AK25" s="11">
        <f>SUM(B25:AI25)</f>
        <v>2668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  <c r="BVN25"/>
      <c r="BVO25"/>
      <c r="BVP25"/>
      <c r="BVQ25"/>
      <c r="BVR25"/>
      <c r="BVS25"/>
      <c r="BVT25"/>
      <c r="BVU25"/>
      <c r="BVV25"/>
      <c r="BVW25"/>
      <c r="BVX25"/>
      <c r="BVY25"/>
      <c r="BVZ25"/>
      <c r="BWA25"/>
      <c r="BWB25"/>
      <c r="BWC25"/>
      <c r="BWD25"/>
      <c r="BWE25"/>
      <c r="BWF25"/>
      <c r="BWG25"/>
      <c r="BWH25"/>
      <c r="BWI25"/>
      <c r="BWJ25"/>
      <c r="BWK25"/>
      <c r="BWL25"/>
      <c r="BWM25"/>
      <c r="BWN25"/>
      <c r="BWO25"/>
      <c r="BWP25"/>
      <c r="BWQ25"/>
      <c r="BWR25"/>
      <c r="BWS25"/>
      <c r="BWT25"/>
      <c r="BWU25"/>
      <c r="BWV25"/>
      <c r="BWW25"/>
      <c r="BWX25"/>
      <c r="BWY25"/>
      <c r="BWZ25"/>
      <c r="BXA25"/>
      <c r="BXB25"/>
      <c r="BXC25"/>
      <c r="BXD25"/>
      <c r="BXE25"/>
      <c r="BXF25"/>
      <c r="BXG25"/>
      <c r="BXH25"/>
      <c r="BXI25"/>
      <c r="BXJ25"/>
      <c r="BXK25"/>
      <c r="BXL25"/>
      <c r="BXM25"/>
      <c r="BXN25"/>
      <c r="BXO25"/>
      <c r="BXP25"/>
      <c r="BXQ25"/>
      <c r="BXR25"/>
      <c r="BXS25"/>
      <c r="BXT25"/>
      <c r="BXU25"/>
      <c r="BXV25"/>
      <c r="BXW25"/>
      <c r="BXX25"/>
      <c r="BXY25"/>
      <c r="BXZ25"/>
      <c r="BYA25"/>
      <c r="BYB25"/>
      <c r="BYC25"/>
      <c r="BYD25"/>
      <c r="BYE25"/>
      <c r="BYF25"/>
      <c r="BYG25"/>
      <c r="BYH25"/>
      <c r="BYI25"/>
      <c r="BYJ25"/>
      <c r="BYK25"/>
      <c r="BYL25"/>
      <c r="BYM25"/>
      <c r="BYN25"/>
      <c r="BYO25"/>
      <c r="BYP25"/>
      <c r="BYQ25"/>
      <c r="BYR25"/>
      <c r="BYS25"/>
      <c r="BYT25"/>
      <c r="BYU25"/>
      <c r="BYV25"/>
      <c r="BYW25"/>
      <c r="BYX25"/>
      <c r="BYY25"/>
      <c r="BYZ25"/>
      <c r="BZA25"/>
      <c r="BZB25"/>
      <c r="BZC25"/>
      <c r="BZD25"/>
      <c r="BZE25"/>
      <c r="BZF25"/>
      <c r="BZG25"/>
      <c r="BZH25"/>
      <c r="BZI25"/>
      <c r="BZJ25"/>
      <c r="BZK25"/>
      <c r="BZL25"/>
      <c r="BZM25"/>
      <c r="BZN25"/>
      <c r="BZO25"/>
      <c r="BZP25"/>
      <c r="BZQ25"/>
      <c r="BZR25"/>
      <c r="BZS25"/>
      <c r="BZT25"/>
      <c r="BZU25"/>
      <c r="BZV25"/>
      <c r="BZW25"/>
      <c r="BZX25"/>
      <c r="BZY25"/>
      <c r="BZZ25"/>
      <c r="CAA25"/>
      <c r="CAB25"/>
      <c r="CAC25"/>
      <c r="CAD25"/>
      <c r="CAE25"/>
      <c r="CAF25"/>
      <c r="CAG25"/>
      <c r="CAH25"/>
      <c r="CAI25"/>
      <c r="CAJ25"/>
      <c r="CAK25"/>
      <c r="CAL25"/>
      <c r="CAM25"/>
      <c r="CAN25"/>
      <c r="CAO25"/>
      <c r="CAP25"/>
      <c r="CAQ25"/>
      <c r="CAR25"/>
      <c r="CAS25"/>
      <c r="CAT25"/>
      <c r="CAU25"/>
      <c r="CAV25"/>
      <c r="CAW25"/>
      <c r="CAX25"/>
      <c r="CAY25"/>
      <c r="CAZ25"/>
      <c r="CBA25"/>
      <c r="CBB25"/>
      <c r="CBC25"/>
      <c r="CBD25"/>
      <c r="CBE25"/>
      <c r="CBF25"/>
      <c r="CBG25"/>
      <c r="CBH25"/>
      <c r="CBI25"/>
      <c r="CBJ25"/>
      <c r="CBK25"/>
      <c r="CBL25"/>
      <c r="CBM25"/>
      <c r="CBN25"/>
      <c r="CBO25"/>
      <c r="CBP25"/>
      <c r="CBQ25"/>
      <c r="CBR25"/>
      <c r="CBS25"/>
      <c r="CBT25"/>
      <c r="CBU25"/>
      <c r="CBV25"/>
      <c r="CBW25"/>
      <c r="CBX25"/>
      <c r="CBY25"/>
      <c r="CBZ25"/>
      <c r="CCA25"/>
      <c r="CCB25"/>
      <c r="CCC25"/>
      <c r="CCD25"/>
      <c r="CCE25"/>
      <c r="CCF25"/>
      <c r="CCG25"/>
      <c r="CCH25"/>
      <c r="CCI25"/>
      <c r="CCJ25"/>
      <c r="CCK25"/>
      <c r="CCL25"/>
      <c r="CCM25"/>
      <c r="CCN25"/>
      <c r="CCO25"/>
      <c r="CCP25"/>
      <c r="CCQ25"/>
      <c r="CCR25"/>
      <c r="CCS25"/>
      <c r="CCT25"/>
      <c r="CCU25"/>
      <c r="CCV25"/>
      <c r="CCW25"/>
      <c r="CCX25"/>
      <c r="CCY25"/>
      <c r="CCZ25"/>
      <c r="CDA25"/>
      <c r="CDB25"/>
      <c r="CDC25"/>
      <c r="CDD25"/>
      <c r="CDE25"/>
      <c r="CDF25"/>
      <c r="CDG25"/>
      <c r="CDH25"/>
      <c r="CDI25"/>
      <c r="CDJ25"/>
      <c r="CDK25"/>
      <c r="CDL25"/>
      <c r="CDM25"/>
      <c r="CDN25"/>
      <c r="CDO25"/>
      <c r="CDP25"/>
      <c r="CDQ25"/>
      <c r="CDR25"/>
      <c r="CDS25"/>
      <c r="CDT25"/>
      <c r="CDU25"/>
      <c r="CDV25"/>
      <c r="CDW25"/>
      <c r="CDX25"/>
      <c r="CDY25"/>
      <c r="CDZ25"/>
      <c r="CEA25"/>
      <c r="CEB25"/>
      <c r="CEC25"/>
      <c r="CED25"/>
      <c r="CEE25"/>
      <c r="CEF25"/>
      <c r="CEG25"/>
      <c r="CEH25"/>
      <c r="CEI25"/>
      <c r="CEJ25"/>
      <c r="CEK25"/>
      <c r="CEL25"/>
      <c r="CEM25"/>
      <c r="CEN25"/>
      <c r="CEO25"/>
      <c r="CEP25"/>
      <c r="CEQ25"/>
      <c r="CER25"/>
      <c r="CES25"/>
      <c r="CET25"/>
      <c r="CEU25"/>
      <c r="CEV25"/>
      <c r="CEW25"/>
      <c r="CEX25"/>
      <c r="CEY25"/>
      <c r="CEZ25"/>
      <c r="CFA25"/>
      <c r="CFB25"/>
      <c r="CFC25"/>
      <c r="CFD25"/>
      <c r="CFE25"/>
      <c r="CFF25"/>
      <c r="CFG25"/>
      <c r="CFH25"/>
      <c r="CFI25"/>
      <c r="CFJ25"/>
      <c r="CFK25"/>
      <c r="CFL25"/>
      <c r="CFM25"/>
      <c r="CFN25"/>
      <c r="CFO25"/>
      <c r="CFP25"/>
      <c r="CFQ25"/>
      <c r="CFR25"/>
      <c r="CFS25"/>
      <c r="CFT25"/>
      <c r="CFU25"/>
      <c r="CFV25"/>
      <c r="CFW25"/>
      <c r="CFX25"/>
      <c r="CFY25"/>
      <c r="CFZ25"/>
      <c r="CGA25"/>
      <c r="CGB25"/>
      <c r="CGC25"/>
      <c r="CGD25"/>
      <c r="CGE25"/>
      <c r="CGF25"/>
      <c r="CGG25"/>
      <c r="CGH25"/>
      <c r="CGI25"/>
      <c r="CGJ25"/>
      <c r="CGK25"/>
      <c r="CGL25"/>
      <c r="CGM25"/>
      <c r="CGN25"/>
      <c r="CGO25"/>
      <c r="CGP25"/>
      <c r="CGQ25"/>
      <c r="CGR25"/>
      <c r="CGS25"/>
      <c r="CGT25"/>
      <c r="CGU25"/>
      <c r="CGV25"/>
      <c r="CGW25"/>
      <c r="CGX25"/>
      <c r="CGY25"/>
      <c r="CGZ25"/>
      <c r="CHA25"/>
      <c r="CHB25"/>
      <c r="CHC25"/>
      <c r="CHD25"/>
      <c r="CHE25"/>
      <c r="CHF25"/>
      <c r="CHG25"/>
      <c r="CHH25"/>
      <c r="CHI25"/>
      <c r="CHJ25"/>
      <c r="CHK25"/>
      <c r="CHL25"/>
      <c r="CHM25"/>
      <c r="CHN25"/>
      <c r="CHO25"/>
      <c r="CHP25"/>
      <c r="CHQ25"/>
      <c r="CHR25"/>
      <c r="CHS25"/>
      <c r="CHT25"/>
      <c r="CHU25"/>
      <c r="CHV25"/>
      <c r="CHW25"/>
      <c r="CHX25"/>
      <c r="CHY25"/>
      <c r="CHZ25"/>
      <c r="CIA25"/>
      <c r="CIB25"/>
      <c r="CIC25"/>
      <c r="CID25"/>
      <c r="CIE25"/>
      <c r="CIF25"/>
      <c r="CIG25"/>
      <c r="CIH25"/>
      <c r="CII25"/>
      <c r="CIJ25"/>
      <c r="CIK25"/>
      <c r="CIL25"/>
      <c r="CIM25"/>
      <c r="CIN25"/>
      <c r="CIO25"/>
      <c r="CIP25"/>
      <c r="CIQ25"/>
      <c r="CIR25"/>
      <c r="CIS25"/>
      <c r="CIT25"/>
      <c r="CIU25"/>
      <c r="CIV25"/>
      <c r="CIW25"/>
      <c r="CIX25"/>
      <c r="CIY25"/>
      <c r="CIZ25"/>
      <c r="CJA25"/>
      <c r="CJB25"/>
      <c r="CJC25"/>
      <c r="CJD25"/>
      <c r="CJE25"/>
      <c r="CJF25"/>
      <c r="CJG25"/>
      <c r="CJH25"/>
      <c r="CJI25"/>
      <c r="CJJ25"/>
      <c r="CJK25"/>
      <c r="CJL25"/>
      <c r="CJM25"/>
      <c r="CJN25"/>
      <c r="CJO25"/>
      <c r="CJP25"/>
      <c r="CJQ25"/>
      <c r="CJR25"/>
      <c r="CJS25"/>
      <c r="CJT25"/>
      <c r="CJU25"/>
      <c r="CJV25"/>
      <c r="CJW25"/>
      <c r="CJX25"/>
      <c r="CJY25"/>
      <c r="CJZ25"/>
      <c r="CKA25"/>
      <c r="CKB25"/>
      <c r="CKC25"/>
      <c r="CKD25"/>
      <c r="CKE25"/>
      <c r="CKF25"/>
      <c r="CKG25"/>
      <c r="CKH25"/>
      <c r="CKI25"/>
      <c r="CKJ25"/>
      <c r="CKK25"/>
      <c r="CKL25"/>
      <c r="CKM25"/>
      <c r="CKN25"/>
      <c r="CKO25"/>
      <c r="CKP25"/>
      <c r="CKQ25"/>
      <c r="CKR25"/>
      <c r="CKS25"/>
      <c r="CKT25"/>
      <c r="CKU25"/>
      <c r="CKV25"/>
      <c r="CKW25"/>
      <c r="CKX25"/>
      <c r="CKY25"/>
      <c r="CKZ25"/>
      <c r="CLA25"/>
      <c r="CLB25"/>
      <c r="CLC25"/>
      <c r="CLD25"/>
      <c r="CLE25"/>
      <c r="CLF25"/>
      <c r="CLG25"/>
      <c r="CLH25"/>
      <c r="CLI25"/>
      <c r="CLJ25"/>
      <c r="CLK25"/>
      <c r="CLL25"/>
      <c r="CLM25"/>
      <c r="CLN25"/>
      <c r="CLO25"/>
      <c r="CLP25"/>
      <c r="CLQ25"/>
      <c r="CLR25"/>
      <c r="CLS25"/>
      <c r="CLT25"/>
      <c r="CLU25"/>
      <c r="CLV25"/>
      <c r="CLW25"/>
      <c r="CLX25"/>
      <c r="CLY25"/>
      <c r="CLZ25"/>
      <c r="CMA25"/>
      <c r="CMB25"/>
      <c r="CMC25"/>
      <c r="CMD25"/>
      <c r="CME25"/>
      <c r="CMF25"/>
      <c r="CMG25"/>
      <c r="CMH25"/>
      <c r="CMI25"/>
      <c r="CMJ25"/>
      <c r="CMK25"/>
      <c r="CML25"/>
      <c r="CMM25"/>
      <c r="CMN25"/>
      <c r="CMO25"/>
      <c r="CMP25"/>
      <c r="CMQ25"/>
      <c r="CMR25"/>
      <c r="CMS25"/>
      <c r="CMT25"/>
      <c r="CMU25"/>
      <c r="CMV25"/>
      <c r="CMW25"/>
      <c r="CMX25"/>
      <c r="CMY25"/>
      <c r="CMZ25"/>
      <c r="CNA25"/>
      <c r="CNB25"/>
      <c r="CNC25"/>
      <c r="CND25"/>
      <c r="CNE25"/>
      <c r="CNF25"/>
      <c r="CNG25"/>
      <c r="CNH25"/>
      <c r="CNI25"/>
      <c r="CNJ25"/>
      <c r="CNK25"/>
      <c r="CNL25"/>
      <c r="CNM25"/>
      <c r="CNN25"/>
      <c r="CNO25"/>
      <c r="CNP25"/>
      <c r="CNQ25"/>
      <c r="CNR25"/>
      <c r="CNS25"/>
      <c r="CNT25"/>
      <c r="CNU25"/>
      <c r="CNV25"/>
      <c r="CNW25"/>
      <c r="CNX25"/>
      <c r="CNY25"/>
      <c r="CNZ25"/>
      <c r="COA25"/>
      <c r="COB25"/>
      <c r="COC25"/>
      <c r="COD25"/>
      <c r="COE25"/>
      <c r="COF25"/>
      <c r="COG25"/>
      <c r="COH25"/>
      <c r="COI25"/>
      <c r="COJ25"/>
      <c r="COK25"/>
      <c r="COL25"/>
      <c r="COM25"/>
      <c r="CON25"/>
      <c r="COO25"/>
      <c r="COP25"/>
      <c r="COQ25"/>
      <c r="COR25"/>
      <c r="COS25"/>
      <c r="COT25"/>
      <c r="COU25"/>
      <c r="COV25"/>
      <c r="COW25"/>
      <c r="COX25"/>
      <c r="COY25"/>
      <c r="COZ25"/>
      <c r="CPA25"/>
      <c r="CPB25"/>
      <c r="CPC25"/>
      <c r="CPD25"/>
      <c r="CPE25"/>
      <c r="CPF25"/>
      <c r="CPG25"/>
      <c r="CPH25"/>
      <c r="CPI25"/>
      <c r="CPJ25"/>
      <c r="CPK25"/>
      <c r="CPL25"/>
      <c r="CPM25"/>
      <c r="CPN25"/>
      <c r="CPO25"/>
      <c r="CPP25"/>
      <c r="CPQ25"/>
      <c r="CPR25"/>
      <c r="CPS25"/>
      <c r="CPT25"/>
      <c r="CPU25"/>
      <c r="CPV25"/>
      <c r="CPW25"/>
      <c r="CPX25"/>
      <c r="CPY25"/>
      <c r="CPZ25"/>
      <c r="CQA25"/>
      <c r="CQB25"/>
      <c r="CQC25"/>
      <c r="CQD25"/>
      <c r="CQE25"/>
      <c r="CQF25"/>
      <c r="CQG25"/>
      <c r="CQH25"/>
      <c r="CQI25"/>
      <c r="CQJ25"/>
      <c r="CQK25"/>
      <c r="CQL25"/>
      <c r="CQM25"/>
      <c r="CQN25"/>
      <c r="CQO25"/>
      <c r="CQP25"/>
      <c r="CQQ25"/>
      <c r="CQR25"/>
      <c r="CQS25"/>
      <c r="CQT25"/>
      <c r="CQU25"/>
      <c r="CQV25"/>
      <c r="CQW25"/>
      <c r="CQX25"/>
      <c r="CQY25"/>
      <c r="CQZ25"/>
      <c r="CRA25"/>
      <c r="CRB25"/>
      <c r="CRC25"/>
      <c r="CRD25"/>
      <c r="CRE25"/>
      <c r="CRF25"/>
      <c r="CRG25"/>
      <c r="CRH25"/>
      <c r="CRI25"/>
      <c r="CRJ25"/>
      <c r="CRK25"/>
      <c r="CRL25"/>
      <c r="CRM25"/>
      <c r="CRN25"/>
      <c r="CRO25"/>
      <c r="CRP25"/>
      <c r="CRQ25"/>
      <c r="CRR25"/>
      <c r="CRS25"/>
      <c r="CRT25"/>
      <c r="CRU25"/>
      <c r="CRV25"/>
      <c r="CRW25"/>
      <c r="CRX25"/>
      <c r="CRY25"/>
      <c r="CRZ25"/>
      <c r="CSA25"/>
      <c r="CSB25"/>
      <c r="CSC25"/>
      <c r="CSD25"/>
      <c r="CSE25"/>
      <c r="CSF25"/>
      <c r="CSG25"/>
      <c r="CSH25"/>
      <c r="CSI25"/>
      <c r="CSJ25"/>
      <c r="CSK25"/>
      <c r="CSL25"/>
      <c r="CSM25"/>
      <c r="CSN25"/>
      <c r="CSO25"/>
      <c r="CSP25"/>
      <c r="CSQ25"/>
      <c r="CSR25"/>
      <c r="CSS25"/>
      <c r="CST25"/>
      <c r="CSU25"/>
      <c r="CSV25"/>
      <c r="CSW25"/>
      <c r="CSX25"/>
      <c r="CSY25"/>
      <c r="CSZ25"/>
      <c r="CTA25"/>
      <c r="CTB25"/>
      <c r="CTC25"/>
      <c r="CTD25"/>
      <c r="CTE25"/>
      <c r="CTF25"/>
      <c r="CTG25"/>
      <c r="CTH25"/>
      <c r="CTI25"/>
      <c r="CTJ25"/>
      <c r="CTK25"/>
      <c r="CTL25"/>
      <c r="CTM25"/>
      <c r="CTN25"/>
      <c r="CTO25"/>
      <c r="CTP25"/>
      <c r="CTQ25"/>
      <c r="CTR25"/>
      <c r="CTS25"/>
      <c r="CTT25"/>
      <c r="CTU25"/>
      <c r="CTV25"/>
      <c r="CTW25"/>
      <c r="CTX25"/>
      <c r="CTY25"/>
      <c r="CTZ25"/>
      <c r="CUA25"/>
      <c r="CUB25"/>
      <c r="CUC25"/>
      <c r="CUD25"/>
      <c r="CUE25"/>
      <c r="CUF25"/>
      <c r="CUG25"/>
      <c r="CUH25"/>
      <c r="CUI25"/>
      <c r="CUJ25"/>
      <c r="CUK25"/>
      <c r="CUL25"/>
      <c r="CUM25"/>
      <c r="CUN25"/>
      <c r="CUO25"/>
      <c r="CUP25"/>
      <c r="CUQ25"/>
      <c r="CUR25"/>
      <c r="CUS25"/>
      <c r="CUT25"/>
      <c r="CUU25"/>
      <c r="CUV25"/>
      <c r="CUW25"/>
      <c r="CUX25"/>
      <c r="CUY25"/>
      <c r="CUZ25"/>
      <c r="CVA25"/>
      <c r="CVB25"/>
      <c r="CVC25"/>
      <c r="CVD25"/>
      <c r="CVE25"/>
      <c r="CVF25"/>
      <c r="CVG25"/>
      <c r="CVH25"/>
      <c r="CVI25"/>
      <c r="CVJ25"/>
      <c r="CVK25"/>
      <c r="CVL25"/>
      <c r="CVM25"/>
      <c r="CVN25"/>
      <c r="CVO25"/>
      <c r="CVP25"/>
      <c r="CVQ25"/>
      <c r="CVR25"/>
      <c r="CVS25"/>
      <c r="CVT25"/>
      <c r="CVU25"/>
      <c r="CVV25"/>
      <c r="CVW25"/>
      <c r="CVX25"/>
      <c r="CVY25"/>
      <c r="CVZ25"/>
      <c r="CWA25"/>
      <c r="CWB25"/>
      <c r="CWC25"/>
      <c r="CWD25"/>
      <c r="CWE25"/>
      <c r="CWF25"/>
      <c r="CWG25"/>
      <c r="CWH25"/>
      <c r="CWI25"/>
      <c r="CWJ25"/>
      <c r="CWK25"/>
      <c r="CWL25"/>
      <c r="CWM25"/>
      <c r="CWN25"/>
      <c r="CWO25"/>
      <c r="CWP25"/>
      <c r="CWQ25"/>
      <c r="CWR25"/>
      <c r="CWS25"/>
      <c r="CWT25"/>
      <c r="CWU25"/>
      <c r="CWV25"/>
      <c r="CWW25"/>
      <c r="CWX25"/>
      <c r="CWY25"/>
      <c r="CWZ25"/>
      <c r="CXA25"/>
      <c r="CXB25"/>
      <c r="CXC25"/>
      <c r="CXD25"/>
      <c r="CXE25"/>
      <c r="CXF25"/>
      <c r="CXG25"/>
      <c r="CXH25"/>
      <c r="CXI25"/>
      <c r="CXJ25"/>
      <c r="CXK25"/>
      <c r="CXL25"/>
      <c r="CXM25"/>
      <c r="CXN25"/>
      <c r="CXO25"/>
      <c r="CXP25"/>
      <c r="CXQ25"/>
      <c r="CXR25"/>
      <c r="CXS25"/>
      <c r="CXT25"/>
      <c r="CXU25"/>
      <c r="CXV25"/>
      <c r="CXW25"/>
      <c r="CXX25"/>
      <c r="CXY25"/>
      <c r="CXZ25"/>
      <c r="CYA25"/>
      <c r="CYB25"/>
      <c r="CYC25"/>
      <c r="CYD25"/>
      <c r="CYE25"/>
      <c r="CYF25"/>
      <c r="CYG25"/>
      <c r="CYH25"/>
      <c r="CYI25"/>
      <c r="CYJ25"/>
      <c r="CYK25"/>
      <c r="CYL25"/>
      <c r="CYM25"/>
      <c r="CYN25"/>
      <c r="CYO25"/>
      <c r="CYP25"/>
      <c r="CYQ25"/>
      <c r="CYR25"/>
      <c r="CYS25"/>
      <c r="CYT25"/>
      <c r="CYU25"/>
      <c r="CYV25"/>
      <c r="CYW25"/>
      <c r="CYX25"/>
      <c r="CYY25"/>
      <c r="CYZ25"/>
      <c r="CZA25"/>
      <c r="CZB25"/>
      <c r="CZC25"/>
      <c r="CZD25"/>
      <c r="CZE25"/>
      <c r="CZF25"/>
      <c r="CZG25"/>
      <c r="CZH25"/>
      <c r="CZI25"/>
      <c r="CZJ25"/>
      <c r="CZK25"/>
      <c r="CZL25"/>
      <c r="CZM25"/>
      <c r="CZN25"/>
      <c r="CZO25"/>
      <c r="CZP25"/>
      <c r="CZQ25"/>
      <c r="CZR25"/>
      <c r="CZS25"/>
      <c r="CZT25"/>
      <c r="CZU25"/>
      <c r="CZV25"/>
      <c r="CZW25"/>
      <c r="CZX25"/>
      <c r="CZY25"/>
      <c r="CZZ25"/>
      <c r="DAA25"/>
      <c r="DAB25"/>
      <c r="DAC25"/>
      <c r="DAD25"/>
      <c r="DAE25"/>
      <c r="DAF25"/>
      <c r="DAG25"/>
      <c r="DAH25"/>
      <c r="DAI25"/>
      <c r="DAJ25"/>
      <c r="DAK25"/>
      <c r="DAL25"/>
      <c r="DAM25"/>
      <c r="DAN25"/>
      <c r="DAO25"/>
      <c r="DAP25"/>
      <c r="DAQ25"/>
      <c r="DAR25"/>
      <c r="DAS25"/>
      <c r="DAT25"/>
      <c r="DAU25"/>
      <c r="DAV25"/>
      <c r="DAW25"/>
      <c r="DAX25"/>
      <c r="DAY25"/>
      <c r="DAZ25"/>
      <c r="DBA25"/>
      <c r="DBB25"/>
      <c r="DBC25"/>
      <c r="DBD25"/>
      <c r="DBE25"/>
      <c r="DBF25"/>
      <c r="DBG25"/>
      <c r="DBH25"/>
      <c r="DBI25"/>
      <c r="DBJ25"/>
      <c r="DBK25"/>
      <c r="DBL25"/>
      <c r="DBM25"/>
      <c r="DBN25"/>
      <c r="DBO25"/>
      <c r="DBP25"/>
      <c r="DBQ25"/>
      <c r="DBR25"/>
      <c r="DBS25"/>
      <c r="DBT25"/>
      <c r="DBU25"/>
      <c r="DBV25"/>
      <c r="DBW25"/>
      <c r="DBX25"/>
      <c r="DBY25"/>
      <c r="DBZ25"/>
      <c r="DCA25"/>
      <c r="DCB25"/>
      <c r="DCC25"/>
      <c r="DCD25"/>
      <c r="DCE25"/>
      <c r="DCF25"/>
      <c r="DCG25"/>
      <c r="DCH25"/>
      <c r="DCI25"/>
      <c r="DCJ25"/>
      <c r="DCK25"/>
      <c r="DCL25"/>
      <c r="DCM25"/>
      <c r="DCN25"/>
      <c r="DCO25"/>
      <c r="DCP25"/>
      <c r="DCQ25"/>
      <c r="DCR25"/>
      <c r="DCS25"/>
      <c r="DCT25"/>
      <c r="DCU25"/>
      <c r="DCV25"/>
      <c r="DCW25"/>
      <c r="DCX25"/>
      <c r="DCY25"/>
      <c r="DCZ25"/>
      <c r="DDA25"/>
      <c r="DDB25"/>
      <c r="DDC25"/>
      <c r="DDD25"/>
      <c r="DDE25"/>
      <c r="DDF25"/>
      <c r="DDG25"/>
      <c r="DDH25"/>
      <c r="DDI25"/>
      <c r="DDJ25"/>
      <c r="DDK25"/>
      <c r="DDL25"/>
      <c r="DDM25"/>
      <c r="DDN25"/>
      <c r="DDO25"/>
      <c r="DDP25"/>
      <c r="DDQ25"/>
      <c r="DDR25"/>
      <c r="DDS25"/>
      <c r="DDT25"/>
      <c r="DDU25"/>
      <c r="DDV25"/>
      <c r="DDW25"/>
      <c r="DDX25"/>
      <c r="DDY25"/>
      <c r="DDZ25"/>
      <c r="DEA25"/>
      <c r="DEB25"/>
      <c r="DEC25"/>
      <c r="DED25"/>
      <c r="DEE25"/>
      <c r="DEF25"/>
      <c r="DEG25"/>
      <c r="DEH25"/>
      <c r="DEI25"/>
      <c r="DEJ25"/>
      <c r="DEK25"/>
      <c r="DEL25"/>
      <c r="DEM25"/>
      <c r="DEN25"/>
      <c r="DEO25"/>
      <c r="DEP25"/>
      <c r="DEQ25"/>
      <c r="DER25"/>
      <c r="DES25"/>
      <c r="DET25"/>
      <c r="DEU25"/>
      <c r="DEV25"/>
      <c r="DEW25"/>
      <c r="DEX25"/>
      <c r="DEY25"/>
      <c r="DEZ25"/>
      <c r="DFA25"/>
      <c r="DFB25"/>
      <c r="DFC25"/>
      <c r="DFD25"/>
      <c r="DFE25"/>
      <c r="DFF25"/>
      <c r="DFG25"/>
      <c r="DFH25"/>
      <c r="DFI25"/>
      <c r="DFJ25"/>
      <c r="DFK25"/>
      <c r="DFL25"/>
      <c r="DFM25"/>
      <c r="DFN25"/>
      <c r="DFO25"/>
      <c r="DFP25"/>
      <c r="DFQ25"/>
      <c r="DFR25"/>
      <c r="DFS25"/>
      <c r="DFT25"/>
      <c r="DFU25"/>
      <c r="DFV25"/>
      <c r="DFW25"/>
      <c r="DFX25"/>
      <c r="DFY25"/>
      <c r="DFZ25"/>
      <c r="DGA25"/>
      <c r="DGB25"/>
      <c r="DGC25"/>
      <c r="DGD25"/>
      <c r="DGE25"/>
      <c r="DGF25"/>
      <c r="DGG25"/>
      <c r="DGH25"/>
      <c r="DGI25"/>
      <c r="DGJ25"/>
      <c r="DGK25"/>
      <c r="DGL25"/>
      <c r="DGM25"/>
      <c r="DGN25"/>
      <c r="DGO25"/>
      <c r="DGP25"/>
      <c r="DGQ25"/>
      <c r="DGR25"/>
      <c r="DGS25"/>
      <c r="DGT25"/>
      <c r="DGU25"/>
      <c r="DGV25"/>
      <c r="DGW25"/>
      <c r="DGX25"/>
      <c r="DGY25"/>
      <c r="DGZ25"/>
      <c r="DHA25"/>
      <c r="DHB25"/>
      <c r="DHC25"/>
      <c r="DHD25"/>
      <c r="DHE25"/>
      <c r="DHF25"/>
      <c r="DHG25"/>
      <c r="DHH25"/>
      <c r="DHI25"/>
      <c r="DHJ25"/>
      <c r="DHK25"/>
      <c r="DHL25"/>
      <c r="DHM25"/>
      <c r="DHN25"/>
      <c r="DHO25"/>
      <c r="DHP25"/>
      <c r="DHQ25"/>
      <c r="DHR25"/>
      <c r="DHS25"/>
      <c r="DHT25"/>
      <c r="DHU25"/>
      <c r="DHV25"/>
      <c r="DHW25"/>
      <c r="DHX25"/>
      <c r="DHY25"/>
      <c r="DHZ25"/>
      <c r="DIA25"/>
      <c r="DIB25"/>
      <c r="DIC25"/>
      <c r="DID25"/>
      <c r="DIE25"/>
      <c r="DIF25"/>
      <c r="DIG25"/>
      <c r="DIH25"/>
      <c r="DII25"/>
      <c r="DIJ25"/>
      <c r="DIK25"/>
      <c r="DIL25"/>
      <c r="DIM25"/>
      <c r="DIN25"/>
      <c r="DIO25"/>
      <c r="DIP25"/>
      <c r="DIQ25"/>
      <c r="DIR25"/>
      <c r="DIS25"/>
      <c r="DIT25"/>
      <c r="DIU25"/>
      <c r="DIV25"/>
      <c r="DIW25"/>
      <c r="DIX25"/>
      <c r="DIY25"/>
      <c r="DIZ25"/>
      <c r="DJA25"/>
      <c r="DJB25"/>
      <c r="DJC25"/>
      <c r="DJD25"/>
      <c r="DJE25"/>
      <c r="DJF25"/>
      <c r="DJG25"/>
      <c r="DJH25"/>
      <c r="DJI25"/>
      <c r="DJJ25"/>
      <c r="DJK25"/>
      <c r="DJL25"/>
      <c r="DJM25"/>
      <c r="DJN25"/>
      <c r="DJO25"/>
      <c r="DJP25"/>
      <c r="DJQ25"/>
      <c r="DJR25"/>
      <c r="DJS25"/>
      <c r="DJT25"/>
      <c r="DJU25"/>
      <c r="DJV25"/>
      <c r="DJW25"/>
      <c r="DJX25"/>
      <c r="DJY25"/>
      <c r="DJZ25"/>
      <c r="DKA25"/>
      <c r="DKB25"/>
      <c r="DKC25"/>
      <c r="DKD25"/>
      <c r="DKE25"/>
      <c r="DKF25"/>
      <c r="DKG25"/>
      <c r="DKH25"/>
      <c r="DKI25"/>
      <c r="DKJ25"/>
      <c r="DKK25"/>
      <c r="DKL25"/>
      <c r="DKM25"/>
      <c r="DKN25"/>
      <c r="DKO25"/>
      <c r="DKP25"/>
      <c r="DKQ25"/>
      <c r="DKR25"/>
      <c r="DKS25"/>
      <c r="DKT25"/>
      <c r="DKU25"/>
      <c r="DKV25"/>
      <c r="DKW25"/>
      <c r="DKX25"/>
      <c r="DKY25"/>
      <c r="DKZ25"/>
      <c r="DLA25"/>
      <c r="DLB25"/>
      <c r="DLC25"/>
      <c r="DLD25"/>
      <c r="DLE25"/>
      <c r="DLF25"/>
      <c r="DLG25"/>
      <c r="DLH25"/>
      <c r="DLI25"/>
      <c r="DLJ25"/>
      <c r="DLK25"/>
      <c r="DLL25"/>
      <c r="DLM25"/>
      <c r="DLN25"/>
      <c r="DLO25"/>
      <c r="DLP25"/>
      <c r="DLQ25"/>
      <c r="DLR25"/>
      <c r="DLS25"/>
      <c r="DLT25"/>
      <c r="DLU25"/>
      <c r="DLV25"/>
      <c r="DLW25"/>
      <c r="DLX25"/>
      <c r="DLY25"/>
      <c r="DLZ25"/>
      <c r="DMA25"/>
      <c r="DMB25"/>
      <c r="DMC25"/>
      <c r="DMD25"/>
      <c r="DME25"/>
      <c r="DMF25"/>
      <c r="DMG25"/>
      <c r="DMH25"/>
      <c r="DMI25"/>
      <c r="DMJ25"/>
      <c r="DMK25"/>
      <c r="DML25"/>
      <c r="DMM25"/>
      <c r="DMN25"/>
      <c r="DMO25"/>
      <c r="DMP25"/>
      <c r="DMQ25"/>
      <c r="DMR25"/>
      <c r="DMS25"/>
      <c r="DMT25"/>
      <c r="DMU25"/>
      <c r="DMV25"/>
      <c r="DMW25"/>
      <c r="DMX25"/>
      <c r="DMY25"/>
      <c r="DMZ25"/>
      <c r="DNA25"/>
      <c r="DNB25"/>
      <c r="DNC25"/>
      <c r="DND25"/>
      <c r="DNE25"/>
      <c r="DNF25"/>
      <c r="DNG25"/>
      <c r="DNH25"/>
      <c r="DNI25"/>
      <c r="DNJ25"/>
      <c r="DNK25"/>
      <c r="DNL25"/>
      <c r="DNM25"/>
      <c r="DNN25"/>
      <c r="DNO25"/>
      <c r="DNP25"/>
      <c r="DNQ25"/>
      <c r="DNR25"/>
      <c r="DNS25"/>
      <c r="DNT25"/>
      <c r="DNU25"/>
      <c r="DNV25"/>
      <c r="DNW25"/>
      <c r="DNX25"/>
      <c r="DNY25"/>
      <c r="DNZ25"/>
      <c r="DOA25"/>
      <c r="DOB25"/>
      <c r="DOC25"/>
      <c r="DOD25"/>
      <c r="DOE25"/>
      <c r="DOF25"/>
      <c r="DOG25"/>
      <c r="DOH25"/>
      <c r="DOI25"/>
      <c r="DOJ25"/>
      <c r="DOK25"/>
      <c r="DOL25"/>
      <c r="DOM25"/>
      <c r="DON25"/>
      <c r="DOO25"/>
      <c r="DOP25"/>
      <c r="DOQ25"/>
      <c r="DOR25"/>
      <c r="DOS25"/>
      <c r="DOT25"/>
      <c r="DOU25"/>
      <c r="DOV25"/>
      <c r="DOW25"/>
      <c r="DOX25"/>
      <c r="DOY25"/>
      <c r="DOZ25"/>
      <c r="DPA25"/>
      <c r="DPB25"/>
      <c r="DPC25"/>
      <c r="DPD25"/>
      <c r="DPE25"/>
      <c r="DPF25"/>
      <c r="DPG25"/>
      <c r="DPH25"/>
      <c r="DPI25"/>
      <c r="DPJ25"/>
      <c r="DPK25"/>
      <c r="DPL25"/>
      <c r="DPM25"/>
      <c r="DPN25"/>
      <c r="DPO25"/>
      <c r="DPP25"/>
      <c r="DPQ25"/>
      <c r="DPR25"/>
      <c r="DPS25"/>
      <c r="DPT25"/>
      <c r="DPU25"/>
      <c r="DPV25"/>
      <c r="DPW25"/>
      <c r="DPX25"/>
      <c r="DPY25"/>
      <c r="DPZ25"/>
      <c r="DQA25"/>
      <c r="DQB25"/>
      <c r="DQC25"/>
      <c r="DQD25"/>
      <c r="DQE25"/>
      <c r="DQF25"/>
      <c r="DQG25"/>
      <c r="DQH25"/>
      <c r="DQI25"/>
      <c r="DQJ25"/>
      <c r="DQK25"/>
      <c r="DQL25"/>
      <c r="DQM25"/>
      <c r="DQN25"/>
      <c r="DQO25"/>
      <c r="DQP25"/>
      <c r="DQQ25"/>
      <c r="DQR25"/>
      <c r="DQS25"/>
      <c r="DQT25"/>
      <c r="DQU25"/>
      <c r="DQV25"/>
      <c r="DQW25"/>
      <c r="DQX25"/>
      <c r="DQY25"/>
      <c r="DQZ25"/>
      <c r="DRA25"/>
      <c r="DRB25"/>
      <c r="DRC25"/>
      <c r="DRD25"/>
      <c r="DRE25"/>
      <c r="DRF25"/>
      <c r="DRG25"/>
      <c r="DRH25"/>
      <c r="DRI25"/>
      <c r="DRJ25"/>
      <c r="DRK25"/>
      <c r="DRL25"/>
      <c r="DRM25"/>
      <c r="DRN25"/>
      <c r="DRO25"/>
      <c r="DRP25"/>
      <c r="DRQ25"/>
      <c r="DRR25"/>
      <c r="DRS25"/>
      <c r="DRT25"/>
      <c r="DRU25"/>
      <c r="DRV25"/>
      <c r="DRW25"/>
      <c r="DRX25"/>
      <c r="DRY25"/>
      <c r="DRZ25"/>
      <c r="DSA25"/>
      <c r="DSB25"/>
      <c r="DSC25"/>
      <c r="DSD25"/>
      <c r="DSE25"/>
      <c r="DSF25"/>
      <c r="DSG25"/>
      <c r="DSH25"/>
      <c r="DSI25"/>
      <c r="DSJ25"/>
      <c r="DSK25"/>
      <c r="DSL25"/>
      <c r="DSM25"/>
      <c r="DSN25"/>
      <c r="DSO25"/>
      <c r="DSP25"/>
      <c r="DSQ25"/>
      <c r="DSR25"/>
      <c r="DSS25"/>
      <c r="DST25"/>
      <c r="DSU25"/>
      <c r="DSV25"/>
      <c r="DSW25"/>
      <c r="DSX25"/>
      <c r="DSY25"/>
      <c r="DSZ25"/>
      <c r="DTA25"/>
      <c r="DTB25"/>
      <c r="DTC25"/>
      <c r="DTD25"/>
      <c r="DTE25"/>
      <c r="DTF25"/>
      <c r="DTG25"/>
      <c r="DTH25"/>
      <c r="DTI25"/>
      <c r="DTJ25"/>
      <c r="DTK25"/>
      <c r="DTL25"/>
      <c r="DTM25"/>
      <c r="DTN25"/>
      <c r="DTO25"/>
      <c r="DTP25"/>
      <c r="DTQ25"/>
      <c r="DTR25"/>
      <c r="DTS25"/>
      <c r="DTT25"/>
      <c r="DTU25"/>
      <c r="DTV25"/>
      <c r="DTW25"/>
      <c r="DTX25"/>
      <c r="DTY25"/>
      <c r="DTZ25"/>
      <c r="DUA25"/>
      <c r="DUB25"/>
      <c r="DUC25"/>
      <c r="DUD25"/>
      <c r="DUE25"/>
      <c r="DUF25"/>
      <c r="DUG25"/>
      <c r="DUH25"/>
      <c r="DUI25"/>
      <c r="DUJ25"/>
      <c r="DUK25"/>
      <c r="DUL25"/>
      <c r="DUM25"/>
      <c r="DUN25"/>
      <c r="DUO25"/>
      <c r="DUP25"/>
      <c r="DUQ25"/>
      <c r="DUR25"/>
      <c r="DUS25"/>
      <c r="DUT25"/>
      <c r="DUU25"/>
      <c r="DUV25"/>
      <c r="DUW25"/>
      <c r="DUX25"/>
      <c r="DUY25"/>
      <c r="DUZ25"/>
      <c r="DVA25"/>
      <c r="DVB25"/>
      <c r="DVC25"/>
      <c r="DVD25"/>
      <c r="DVE25"/>
      <c r="DVF25"/>
      <c r="DVG25"/>
      <c r="DVH25"/>
      <c r="DVI25"/>
      <c r="DVJ25"/>
      <c r="DVK25"/>
      <c r="DVL25"/>
      <c r="DVM25"/>
      <c r="DVN25"/>
      <c r="DVO25"/>
      <c r="DVP25"/>
      <c r="DVQ25"/>
      <c r="DVR25"/>
      <c r="DVS25"/>
      <c r="DVT25"/>
      <c r="DVU25"/>
      <c r="DVV25"/>
      <c r="DVW25"/>
      <c r="DVX25"/>
      <c r="DVY25"/>
      <c r="DVZ25"/>
      <c r="DWA25"/>
      <c r="DWB25"/>
      <c r="DWC25"/>
      <c r="DWD25"/>
      <c r="DWE25"/>
      <c r="DWF25"/>
      <c r="DWG25"/>
      <c r="DWH25"/>
      <c r="DWI25"/>
      <c r="DWJ25"/>
      <c r="DWK25"/>
      <c r="DWL25"/>
      <c r="DWM25"/>
      <c r="DWN25"/>
      <c r="DWO25"/>
      <c r="DWP25"/>
      <c r="DWQ25"/>
      <c r="DWR25"/>
      <c r="DWS25"/>
      <c r="DWT25"/>
      <c r="DWU25"/>
      <c r="DWV25"/>
      <c r="DWW25"/>
      <c r="DWX25"/>
      <c r="DWY25"/>
      <c r="DWZ25"/>
      <c r="DXA25"/>
      <c r="DXB25"/>
      <c r="DXC25"/>
      <c r="DXD25"/>
      <c r="DXE25"/>
      <c r="DXF25"/>
      <c r="DXG25"/>
      <c r="DXH25"/>
      <c r="DXI25"/>
      <c r="DXJ25"/>
      <c r="DXK25"/>
      <c r="DXL25"/>
      <c r="DXM25"/>
      <c r="DXN25"/>
      <c r="DXO25"/>
      <c r="DXP25"/>
      <c r="DXQ25"/>
      <c r="DXR25"/>
      <c r="DXS25"/>
      <c r="DXT25"/>
      <c r="DXU25"/>
      <c r="DXV25"/>
      <c r="DXW25"/>
      <c r="DXX25"/>
      <c r="DXY25"/>
      <c r="DXZ25"/>
      <c r="DYA25"/>
      <c r="DYB25"/>
      <c r="DYC25"/>
      <c r="DYD25"/>
      <c r="DYE25"/>
      <c r="DYF25"/>
      <c r="DYG25"/>
      <c r="DYH25"/>
      <c r="DYI25"/>
      <c r="DYJ25"/>
      <c r="DYK25"/>
      <c r="DYL25"/>
      <c r="DYM25"/>
      <c r="DYN25"/>
      <c r="DYO25"/>
      <c r="DYP25"/>
      <c r="DYQ25"/>
      <c r="DYR25"/>
      <c r="DYS25"/>
      <c r="DYT25"/>
      <c r="DYU25"/>
      <c r="DYV25"/>
      <c r="DYW25"/>
      <c r="DYX25"/>
      <c r="DYY25"/>
      <c r="DYZ25"/>
      <c r="DZA25"/>
      <c r="DZB25"/>
      <c r="DZC25"/>
      <c r="DZD25"/>
      <c r="DZE25"/>
      <c r="DZF25"/>
      <c r="DZG25"/>
      <c r="DZH25"/>
      <c r="DZI25"/>
      <c r="DZJ25"/>
      <c r="DZK25"/>
      <c r="DZL25"/>
      <c r="DZM25"/>
      <c r="DZN25"/>
      <c r="DZO25"/>
      <c r="DZP25"/>
      <c r="DZQ25"/>
      <c r="DZR25"/>
      <c r="DZS25"/>
      <c r="DZT25"/>
      <c r="DZU25"/>
      <c r="DZV25"/>
      <c r="DZW25"/>
      <c r="DZX25"/>
      <c r="DZY25"/>
      <c r="DZZ25"/>
      <c r="EAA25"/>
      <c r="EAB25"/>
      <c r="EAC25"/>
      <c r="EAD25"/>
      <c r="EAE25"/>
      <c r="EAF25"/>
      <c r="EAG25"/>
      <c r="EAH25"/>
      <c r="EAI25"/>
      <c r="EAJ25"/>
      <c r="EAK25"/>
      <c r="EAL25"/>
      <c r="EAM25"/>
      <c r="EAN25"/>
      <c r="EAO25"/>
      <c r="EAP25"/>
      <c r="EAQ25"/>
      <c r="EAR25"/>
      <c r="EAS25"/>
      <c r="EAT25"/>
      <c r="EAU25"/>
      <c r="EAV25"/>
      <c r="EAW25"/>
      <c r="EAX25"/>
      <c r="EAY25"/>
      <c r="EAZ25"/>
      <c r="EBA25"/>
      <c r="EBB25"/>
      <c r="EBC25"/>
      <c r="EBD25"/>
      <c r="EBE25"/>
      <c r="EBF25"/>
      <c r="EBG25"/>
      <c r="EBH25"/>
      <c r="EBI25"/>
      <c r="EBJ25"/>
      <c r="EBK25"/>
      <c r="EBL25"/>
      <c r="EBM25"/>
      <c r="EBN25"/>
      <c r="EBO25"/>
      <c r="EBP25"/>
      <c r="EBQ25"/>
      <c r="EBR25"/>
      <c r="EBS25"/>
      <c r="EBT25"/>
      <c r="EBU25"/>
      <c r="EBV25"/>
      <c r="EBW25"/>
      <c r="EBX25"/>
      <c r="EBY25"/>
      <c r="EBZ25"/>
      <c r="ECA25"/>
      <c r="ECB25"/>
      <c r="ECC25"/>
      <c r="ECD25"/>
      <c r="ECE25"/>
      <c r="ECF25"/>
      <c r="ECG25"/>
      <c r="ECH25"/>
      <c r="ECI25"/>
      <c r="ECJ25"/>
      <c r="ECK25"/>
      <c r="ECL25"/>
      <c r="ECM25"/>
      <c r="ECN25"/>
      <c r="ECO25"/>
      <c r="ECP25"/>
      <c r="ECQ25"/>
      <c r="ECR25"/>
      <c r="ECS25"/>
      <c r="ECT25"/>
      <c r="ECU25"/>
      <c r="ECV25"/>
      <c r="ECW25"/>
      <c r="ECX25"/>
      <c r="ECY25"/>
      <c r="ECZ25"/>
      <c r="EDA25"/>
      <c r="EDB25"/>
      <c r="EDC25"/>
      <c r="EDD25"/>
      <c r="EDE25"/>
      <c r="EDF25"/>
      <c r="EDG25"/>
      <c r="EDH25"/>
      <c r="EDI25"/>
      <c r="EDJ25"/>
      <c r="EDK25"/>
      <c r="EDL25"/>
      <c r="EDM25"/>
      <c r="EDN25"/>
      <c r="EDO25"/>
      <c r="EDP25"/>
      <c r="EDQ25"/>
      <c r="EDR25"/>
      <c r="EDS25"/>
      <c r="EDT25"/>
      <c r="EDU25"/>
      <c r="EDV25"/>
      <c r="EDW25"/>
      <c r="EDX25"/>
      <c r="EDY25"/>
      <c r="EDZ25"/>
      <c r="EEA25"/>
      <c r="EEB25"/>
      <c r="EEC25"/>
      <c r="EED25"/>
      <c r="EEE25"/>
      <c r="EEF25"/>
      <c r="EEG25"/>
      <c r="EEH25"/>
      <c r="EEI25"/>
      <c r="EEJ25"/>
      <c r="EEK25"/>
      <c r="EEL25"/>
      <c r="EEM25"/>
      <c r="EEN25"/>
      <c r="EEO25"/>
      <c r="EEP25"/>
      <c r="EEQ25"/>
      <c r="EER25"/>
      <c r="EES25"/>
      <c r="EET25"/>
      <c r="EEU25"/>
      <c r="EEV25"/>
      <c r="EEW25"/>
      <c r="EEX25"/>
      <c r="EEY25"/>
      <c r="EEZ25"/>
      <c r="EFA25"/>
      <c r="EFB25"/>
      <c r="EFC25"/>
      <c r="EFD25"/>
      <c r="EFE25"/>
      <c r="EFF25"/>
      <c r="EFG25"/>
      <c r="EFH25"/>
      <c r="EFI25"/>
      <c r="EFJ25"/>
      <c r="EFK25"/>
      <c r="EFL25"/>
      <c r="EFM25"/>
      <c r="EFN25"/>
      <c r="EFO25"/>
      <c r="EFP25"/>
      <c r="EFQ25"/>
      <c r="EFR25"/>
      <c r="EFS25"/>
      <c r="EFT25"/>
      <c r="EFU25"/>
      <c r="EFV25"/>
      <c r="EFW25"/>
      <c r="EFX25"/>
      <c r="EFY25"/>
      <c r="EFZ25"/>
      <c r="EGA25"/>
      <c r="EGB25"/>
      <c r="EGC25"/>
      <c r="EGD25"/>
      <c r="EGE25"/>
      <c r="EGF25"/>
      <c r="EGG25"/>
      <c r="EGH25"/>
      <c r="EGI25"/>
      <c r="EGJ25"/>
      <c r="EGK25"/>
      <c r="EGL25"/>
      <c r="EGM25"/>
      <c r="EGN25"/>
      <c r="EGO25"/>
      <c r="EGP25"/>
      <c r="EGQ25"/>
      <c r="EGR25"/>
      <c r="EGS25"/>
      <c r="EGT25"/>
      <c r="EGU25"/>
      <c r="EGV25"/>
      <c r="EGW25"/>
      <c r="EGX25"/>
      <c r="EGY25"/>
      <c r="EGZ25"/>
      <c r="EHA25"/>
      <c r="EHB25"/>
      <c r="EHC25"/>
      <c r="EHD25"/>
      <c r="EHE25"/>
      <c r="EHF25"/>
      <c r="EHG25"/>
      <c r="EHH25"/>
      <c r="EHI25"/>
      <c r="EHJ25"/>
      <c r="EHK25"/>
      <c r="EHL25"/>
      <c r="EHM25"/>
      <c r="EHN25"/>
      <c r="EHO25"/>
      <c r="EHP25"/>
      <c r="EHQ25"/>
      <c r="EHR25"/>
      <c r="EHS25"/>
      <c r="EHT25"/>
      <c r="EHU25"/>
      <c r="EHV25"/>
      <c r="EHW25"/>
      <c r="EHX25"/>
      <c r="EHY25"/>
      <c r="EHZ25"/>
      <c r="EIA25"/>
      <c r="EIB25"/>
      <c r="EIC25"/>
      <c r="EID25"/>
      <c r="EIE25"/>
      <c r="EIF25"/>
      <c r="EIG25"/>
      <c r="EIH25"/>
      <c r="EII25"/>
      <c r="EIJ25"/>
      <c r="EIK25"/>
      <c r="EIL25"/>
      <c r="EIM25"/>
      <c r="EIN25"/>
      <c r="EIO25"/>
      <c r="EIP25"/>
      <c r="EIQ25"/>
      <c r="EIR25"/>
      <c r="EIS25"/>
      <c r="EIT25"/>
      <c r="EIU25"/>
      <c r="EIV25"/>
      <c r="EIW25"/>
      <c r="EIX25"/>
      <c r="EIY25"/>
      <c r="EIZ25"/>
      <c r="EJA25"/>
      <c r="EJB25"/>
      <c r="EJC25"/>
      <c r="EJD25"/>
      <c r="EJE25"/>
      <c r="EJF25"/>
      <c r="EJG25"/>
      <c r="EJH25"/>
      <c r="EJI25"/>
      <c r="EJJ25"/>
      <c r="EJK25"/>
      <c r="EJL25"/>
      <c r="EJM25"/>
      <c r="EJN25"/>
      <c r="EJO25"/>
      <c r="EJP25"/>
      <c r="EJQ25"/>
      <c r="EJR25"/>
      <c r="EJS25"/>
      <c r="EJT25"/>
      <c r="EJU25"/>
      <c r="EJV25"/>
      <c r="EJW25"/>
      <c r="EJX25"/>
      <c r="EJY25"/>
      <c r="EJZ25"/>
      <c r="EKA25"/>
      <c r="EKB25"/>
      <c r="EKC25"/>
      <c r="EKD25"/>
      <c r="EKE25"/>
      <c r="EKF25"/>
      <c r="EKG25"/>
      <c r="EKH25"/>
      <c r="EKI25"/>
      <c r="EKJ25"/>
      <c r="EKK25"/>
      <c r="EKL25"/>
      <c r="EKM25"/>
      <c r="EKN25"/>
      <c r="EKO25"/>
      <c r="EKP25"/>
      <c r="EKQ25"/>
      <c r="EKR25"/>
      <c r="EKS25"/>
      <c r="EKT25"/>
      <c r="EKU25"/>
      <c r="EKV25"/>
      <c r="EKW25"/>
      <c r="EKX25"/>
      <c r="EKY25"/>
      <c r="EKZ25"/>
      <c r="ELA25"/>
      <c r="ELB25"/>
      <c r="ELC25"/>
      <c r="ELD25"/>
      <c r="ELE25"/>
      <c r="ELF25"/>
      <c r="ELG25"/>
      <c r="ELH25"/>
      <c r="ELI25"/>
      <c r="ELJ25"/>
      <c r="ELK25"/>
      <c r="ELL25"/>
      <c r="ELM25"/>
      <c r="ELN25"/>
      <c r="ELO25"/>
      <c r="ELP25"/>
      <c r="ELQ25"/>
      <c r="ELR25"/>
      <c r="ELS25"/>
      <c r="ELT25"/>
      <c r="ELU25"/>
      <c r="ELV25"/>
      <c r="ELW25"/>
      <c r="ELX25"/>
      <c r="ELY25"/>
      <c r="ELZ25"/>
      <c r="EMA25"/>
      <c r="EMB25"/>
      <c r="EMC25"/>
      <c r="EMD25"/>
      <c r="EME25"/>
      <c r="EMF25"/>
      <c r="EMG25"/>
      <c r="EMH25"/>
      <c r="EMI25"/>
      <c r="EMJ25"/>
      <c r="EMK25"/>
      <c r="EML25"/>
      <c r="EMM25"/>
      <c r="EMN25"/>
      <c r="EMO25"/>
      <c r="EMP25"/>
      <c r="EMQ25"/>
      <c r="EMR25"/>
      <c r="EMS25"/>
      <c r="EMT25"/>
      <c r="EMU25"/>
      <c r="EMV25"/>
      <c r="EMW25"/>
      <c r="EMX25"/>
      <c r="EMY25"/>
      <c r="EMZ25"/>
      <c r="ENA25"/>
      <c r="ENB25"/>
      <c r="ENC25"/>
      <c r="END25"/>
      <c r="ENE25"/>
      <c r="ENF25"/>
      <c r="ENG25"/>
      <c r="ENH25"/>
      <c r="ENI25"/>
      <c r="ENJ25"/>
      <c r="ENK25"/>
      <c r="ENL25"/>
      <c r="ENM25"/>
      <c r="ENN25"/>
      <c r="ENO25"/>
      <c r="ENP25"/>
      <c r="ENQ25"/>
      <c r="ENR25"/>
      <c r="ENS25"/>
      <c r="ENT25"/>
      <c r="ENU25"/>
      <c r="ENV25"/>
      <c r="ENW25"/>
      <c r="ENX25"/>
      <c r="ENY25"/>
      <c r="ENZ25"/>
      <c r="EOA25"/>
      <c r="EOB25"/>
      <c r="EOC25"/>
      <c r="EOD25"/>
      <c r="EOE25"/>
      <c r="EOF25"/>
      <c r="EOG25"/>
      <c r="EOH25"/>
      <c r="EOI25"/>
      <c r="EOJ25"/>
      <c r="EOK25"/>
      <c r="EOL25"/>
      <c r="EOM25"/>
      <c r="EON25"/>
      <c r="EOO25"/>
      <c r="EOP25"/>
      <c r="EOQ25"/>
      <c r="EOR25"/>
      <c r="EOS25"/>
      <c r="EOT25"/>
      <c r="EOU25"/>
      <c r="EOV25"/>
      <c r="EOW25"/>
      <c r="EOX25"/>
      <c r="EOY25"/>
      <c r="EOZ25"/>
      <c r="EPA25"/>
      <c r="EPB25"/>
      <c r="EPC25"/>
      <c r="EPD25"/>
      <c r="EPE25"/>
      <c r="EPF25"/>
      <c r="EPG25"/>
      <c r="EPH25"/>
      <c r="EPI25"/>
      <c r="EPJ25"/>
      <c r="EPK25"/>
      <c r="EPL25"/>
      <c r="EPM25"/>
      <c r="EPN25"/>
      <c r="EPO25"/>
      <c r="EPP25"/>
      <c r="EPQ25"/>
      <c r="EPR25"/>
      <c r="EPS25"/>
      <c r="EPT25"/>
      <c r="EPU25"/>
      <c r="EPV25"/>
      <c r="EPW25"/>
      <c r="EPX25"/>
      <c r="EPY25"/>
      <c r="EPZ25"/>
      <c r="EQA25"/>
      <c r="EQB25"/>
      <c r="EQC25"/>
      <c r="EQD25"/>
      <c r="EQE25"/>
      <c r="EQF25"/>
      <c r="EQG25"/>
      <c r="EQH25"/>
      <c r="EQI25"/>
      <c r="EQJ25"/>
      <c r="EQK25"/>
      <c r="EQL25"/>
      <c r="EQM25"/>
      <c r="EQN25"/>
      <c r="EQO25"/>
      <c r="EQP25"/>
      <c r="EQQ25"/>
      <c r="EQR25"/>
      <c r="EQS25"/>
      <c r="EQT25"/>
      <c r="EQU25"/>
      <c r="EQV25"/>
      <c r="EQW25"/>
      <c r="EQX25"/>
      <c r="EQY25"/>
      <c r="EQZ25"/>
      <c r="ERA25"/>
      <c r="ERB25"/>
      <c r="ERC25"/>
      <c r="ERD25"/>
      <c r="ERE25"/>
      <c r="ERF25"/>
      <c r="ERG25"/>
      <c r="ERH25"/>
      <c r="ERI25"/>
      <c r="ERJ25"/>
      <c r="ERK25"/>
      <c r="ERL25"/>
      <c r="ERM25"/>
      <c r="ERN25"/>
      <c r="ERO25"/>
      <c r="ERP25"/>
      <c r="ERQ25"/>
      <c r="ERR25"/>
      <c r="ERS25"/>
      <c r="ERT25"/>
      <c r="ERU25"/>
      <c r="ERV25"/>
      <c r="ERW25"/>
      <c r="ERX25"/>
      <c r="ERY25"/>
      <c r="ERZ25"/>
      <c r="ESA25"/>
      <c r="ESB25"/>
      <c r="ESC25"/>
      <c r="ESD25"/>
      <c r="ESE25"/>
      <c r="ESF25"/>
      <c r="ESG25"/>
      <c r="ESH25"/>
      <c r="ESI25"/>
      <c r="ESJ25"/>
      <c r="ESK25"/>
      <c r="ESL25"/>
      <c r="ESM25"/>
      <c r="ESN25"/>
      <c r="ESO25"/>
      <c r="ESP25"/>
      <c r="ESQ25"/>
      <c r="ESR25"/>
      <c r="ESS25"/>
      <c r="EST25"/>
      <c r="ESU25"/>
      <c r="ESV25"/>
      <c r="ESW25"/>
      <c r="ESX25"/>
      <c r="ESY25"/>
      <c r="ESZ25"/>
      <c r="ETA25"/>
      <c r="ETB25"/>
      <c r="ETC25"/>
      <c r="ETD25"/>
      <c r="ETE25"/>
      <c r="ETF25"/>
      <c r="ETG25"/>
      <c r="ETH25"/>
      <c r="ETI25"/>
      <c r="ETJ25"/>
      <c r="ETK25"/>
      <c r="ETL25"/>
      <c r="ETM25"/>
      <c r="ETN25"/>
      <c r="ETO25"/>
      <c r="ETP25"/>
      <c r="ETQ25"/>
      <c r="ETR25"/>
      <c r="ETS25"/>
      <c r="ETT25"/>
      <c r="ETU25"/>
      <c r="ETV25"/>
      <c r="ETW25"/>
      <c r="ETX25"/>
      <c r="ETY25"/>
      <c r="ETZ25"/>
      <c r="EUA25"/>
      <c r="EUB25"/>
      <c r="EUC25"/>
      <c r="EUD25"/>
      <c r="EUE25"/>
      <c r="EUF25"/>
      <c r="EUG25"/>
      <c r="EUH25"/>
      <c r="EUI25"/>
      <c r="EUJ25"/>
      <c r="EUK25"/>
      <c r="EUL25"/>
      <c r="EUM25"/>
      <c r="EUN25"/>
      <c r="EUO25"/>
      <c r="EUP25"/>
      <c r="EUQ25"/>
      <c r="EUR25"/>
      <c r="EUS25"/>
      <c r="EUT25"/>
      <c r="EUU25"/>
      <c r="EUV25"/>
      <c r="EUW25"/>
      <c r="EUX25"/>
      <c r="EUY25"/>
      <c r="EUZ25"/>
      <c r="EVA25"/>
      <c r="EVB25"/>
      <c r="EVC25"/>
      <c r="EVD25"/>
      <c r="EVE25"/>
      <c r="EVF25"/>
      <c r="EVG25"/>
      <c r="EVH25"/>
      <c r="EVI25"/>
      <c r="EVJ25"/>
      <c r="EVK25"/>
      <c r="EVL25"/>
      <c r="EVM25"/>
      <c r="EVN25"/>
      <c r="EVO25"/>
      <c r="EVP25"/>
      <c r="EVQ25"/>
      <c r="EVR25"/>
      <c r="EVS25"/>
      <c r="EVT25"/>
      <c r="EVU25"/>
      <c r="EVV25"/>
      <c r="EVW25"/>
      <c r="EVX25"/>
      <c r="EVY25"/>
      <c r="EVZ25"/>
      <c r="EWA25"/>
      <c r="EWB25"/>
      <c r="EWC25"/>
      <c r="EWD25"/>
      <c r="EWE25"/>
      <c r="EWF25"/>
      <c r="EWG25"/>
      <c r="EWH25"/>
      <c r="EWI25"/>
      <c r="EWJ25"/>
      <c r="EWK25"/>
      <c r="EWL25"/>
      <c r="EWM25"/>
      <c r="EWN25"/>
      <c r="EWO25"/>
      <c r="EWP25"/>
      <c r="EWQ25"/>
      <c r="EWR25"/>
      <c r="EWS25"/>
      <c r="EWT25"/>
      <c r="EWU25"/>
      <c r="EWV25"/>
      <c r="EWW25"/>
      <c r="EWX25"/>
      <c r="EWY25"/>
      <c r="EWZ25"/>
      <c r="EXA25"/>
      <c r="EXB25"/>
      <c r="EXC25"/>
      <c r="EXD25"/>
      <c r="EXE25"/>
      <c r="EXF25"/>
      <c r="EXG25"/>
      <c r="EXH25"/>
      <c r="EXI25"/>
      <c r="EXJ25"/>
      <c r="EXK25"/>
      <c r="EXL25"/>
      <c r="EXM25"/>
      <c r="EXN25"/>
      <c r="EXO25"/>
      <c r="EXP25"/>
      <c r="EXQ25"/>
      <c r="EXR25"/>
      <c r="EXS25"/>
      <c r="EXT25"/>
      <c r="EXU25"/>
      <c r="EXV25"/>
      <c r="EXW25"/>
      <c r="EXX25"/>
      <c r="EXY25"/>
      <c r="EXZ25"/>
      <c r="EYA25"/>
      <c r="EYB25"/>
      <c r="EYC25"/>
      <c r="EYD25"/>
      <c r="EYE25"/>
      <c r="EYF25"/>
      <c r="EYG25"/>
      <c r="EYH25"/>
      <c r="EYI25"/>
      <c r="EYJ25"/>
      <c r="EYK25"/>
      <c r="EYL25"/>
      <c r="EYM25"/>
      <c r="EYN25"/>
      <c r="EYO25"/>
      <c r="EYP25"/>
      <c r="EYQ25"/>
      <c r="EYR25"/>
      <c r="EYS25"/>
      <c r="EYT25"/>
      <c r="EYU25"/>
      <c r="EYV25"/>
      <c r="EYW25"/>
      <c r="EYX25"/>
      <c r="EYY25"/>
      <c r="EYZ25"/>
      <c r="EZA25"/>
      <c r="EZB25"/>
      <c r="EZC25"/>
      <c r="EZD25"/>
      <c r="EZE25"/>
      <c r="EZF25"/>
      <c r="EZG25"/>
      <c r="EZH25"/>
      <c r="EZI25"/>
      <c r="EZJ25"/>
      <c r="EZK25"/>
      <c r="EZL25"/>
      <c r="EZM25"/>
      <c r="EZN25"/>
      <c r="EZO25"/>
      <c r="EZP25"/>
      <c r="EZQ25"/>
      <c r="EZR25"/>
      <c r="EZS25"/>
      <c r="EZT25"/>
      <c r="EZU25"/>
      <c r="EZV25"/>
      <c r="EZW25"/>
      <c r="EZX25"/>
      <c r="EZY25"/>
      <c r="EZZ25"/>
      <c r="FAA25"/>
      <c r="FAB25"/>
      <c r="FAC25"/>
      <c r="FAD25"/>
      <c r="FAE25"/>
      <c r="FAF25"/>
      <c r="FAG25"/>
      <c r="FAH25"/>
      <c r="FAI25"/>
      <c r="FAJ25"/>
      <c r="FAK25"/>
      <c r="FAL25"/>
      <c r="FAM25"/>
      <c r="FAN25"/>
      <c r="FAO25"/>
      <c r="FAP25"/>
      <c r="FAQ25"/>
      <c r="FAR25"/>
      <c r="FAS25"/>
      <c r="FAT25"/>
      <c r="FAU25"/>
      <c r="FAV25"/>
      <c r="FAW25"/>
      <c r="FAX25"/>
      <c r="FAY25"/>
      <c r="FAZ25"/>
      <c r="FBA25"/>
      <c r="FBB25"/>
      <c r="FBC25"/>
      <c r="FBD25"/>
      <c r="FBE25"/>
      <c r="FBF25"/>
      <c r="FBG25"/>
      <c r="FBH25"/>
      <c r="FBI25"/>
      <c r="FBJ25"/>
      <c r="FBK25"/>
      <c r="FBL25"/>
      <c r="FBM25"/>
      <c r="FBN25"/>
      <c r="FBO25"/>
      <c r="FBP25"/>
      <c r="FBQ25"/>
      <c r="FBR25"/>
      <c r="FBS25"/>
      <c r="FBT25"/>
      <c r="FBU25"/>
      <c r="FBV25"/>
      <c r="FBW25"/>
      <c r="FBX25"/>
      <c r="FBY25"/>
      <c r="FBZ25"/>
      <c r="FCA25"/>
      <c r="FCB25"/>
      <c r="FCC25"/>
      <c r="FCD25"/>
      <c r="FCE25"/>
      <c r="FCF25"/>
      <c r="FCG25"/>
      <c r="FCH25"/>
      <c r="FCI25"/>
      <c r="FCJ25"/>
      <c r="FCK25"/>
      <c r="FCL25"/>
      <c r="FCM25"/>
      <c r="FCN25"/>
      <c r="FCO25"/>
      <c r="FCP25"/>
      <c r="FCQ25"/>
      <c r="FCR25"/>
      <c r="FCS25"/>
      <c r="FCT25"/>
      <c r="FCU25"/>
      <c r="FCV25"/>
      <c r="FCW25"/>
      <c r="FCX25"/>
      <c r="FCY25"/>
      <c r="FCZ25"/>
      <c r="FDA25"/>
      <c r="FDB25"/>
      <c r="FDC25"/>
      <c r="FDD25"/>
      <c r="FDE25"/>
      <c r="FDF25"/>
      <c r="FDG25"/>
      <c r="FDH25"/>
      <c r="FDI25"/>
      <c r="FDJ25"/>
      <c r="FDK25"/>
      <c r="FDL25"/>
      <c r="FDM25"/>
      <c r="FDN25"/>
      <c r="FDO25"/>
      <c r="FDP25"/>
      <c r="FDQ25"/>
      <c r="FDR25"/>
      <c r="FDS25"/>
      <c r="FDT25"/>
      <c r="FDU25"/>
      <c r="FDV25"/>
      <c r="FDW25"/>
      <c r="FDX25"/>
      <c r="FDY25"/>
      <c r="FDZ25"/>
      <c r="FEA25"/>
      <c r="FEB25"/>
      <c r="FEC25"/>
      <c r="FED25"/>
      <c r="FEE25"/>
      <c r="FEF25"/>
      <c r="FEG25"/>
      <c r="FEH25"/>
      <c r="FEI25"/>
      <c r="FEJ25"/>
      <c r="FEK25"/>
      <c r="FEL25"/>
      <c r="FEM25"/>
      <c r="FEN25"/>
      <c r="FEO25"/>
      <c r="FEP25"/>
      <c r="FEQ25"/>
      <c r="FER25"/>
      <c r="FES25"/>
      <c r="FET25"/>
      <c r="FEU25"/>
      <c r="FEV25"/>
      <c r="FEW25"/>
      <c r="FEX25"/>
      <c r="FEY25"/>
      <c r="FEZ25"/>
      <c r="FFA25"/>
      <c r="FFB25"/>
      <c r="FFC25"/>
      <c r="FFD25"/>
      <c r="FFE25"/>
      <c r="FFF25"/>
      <c r="FFG25"/>
      <c r="FFH25"/>
      <c r="FFI25"/>
      <c r="FFJ25"/>
      <c r="FFK25"/>
      <c r="FFL25"/>
      <c r="FFM25"/>
      <c r="FFN25"/>
      <c r="FFO25"/>
      <c r="FFP25"/>
      <c r="FFQ25"/>
      <c r="FFR25"/>
      <c r="FFS25"/>
      <c r="FFT25"/>
      <c r="FFU25"/>
      <c r="FFV25"/>
      <c r="FFW25"/>
      <c r="FFX25"/>
      <c r="FFY25"/>
      <c r="FFZ25"/>
      <c r="FGA25"/>
      <c r="FGB25"/>
      <c r="FGC25"/>
      <c r="FGD25"/>
      <c r="FGE25"/>
      <c r="FGF25"/>
      <c r="FGG25"/>
      <c r="FGH25"/>
      <c r="FGI25"/>
      <c r="FGJ25"/>
      <c r="FGK25"/>
      <c r="FGL25"/>
      <c r="FGM25"/>
      <c r="FGN25"/>
      <c r="FGO25"/>
      <c r="FGP25"/>
      <c r="FGQ25"/>
      <c r="FGR25"/>
      <c r="FGS25"/>
      <c r="FGT25"/>
      <c r="FGU25"/>
      <c r="FGV25"/>
      <c r="FGW25"/>
      <c r="FGX25"/>
      <c r="FGY25"/>
      <c r="FGZ25"/>
      <c r="FHA25"/>
      <c r="FHB25"/>
      <c r="FHC25"/>
      <c r="FHD25"/>
      <c r="FHE25"/>
      <c r="FHF25"/>
      <c r="FHG25"/>
      <c r="FHH25"/>
      <c r="FHI25"/>
      <c r="FHJ25"/>
      <c r="FHK25"/>
      <c r="FHL25"/>
      <c r="FHM25"/>
      <c r="FHN25"/>
      <c r="FHO25"/>
      <c r="FHP25"/>
      <c r="FHQ25"/>
      <c r="FHR25"/>
      <c r="FHS25"/>
      <c r="FHT25"/>
      <c r="FHU25"/>
      <c r="FHV25"/>
      <c r="FHW25"/>
      <c r="FHX25"/>
      <c r="FHY25"/>
      <c r="FHZ25"/>
      <c r="FIA25"/>
      <c r="FIB25"/>
      <c r="FIC25"/>
      <c r="FID25"/>
      <c r="FIE25"/>
      <c r="FIF25"/>
      <c r="FIG25"/>
      <c r="FIH25"/>
      <c r="FII25"/>
      <c r="FIJ25"/>
      <c r="FIK25"/>
      <c r="FIL25"/>
      <c r="FIM25"/>
      <c r="FIN25"/>
      <c r="FIO25"/>
      <c r="FIP25"/>
      <c r="FIQ25"/>
      <c r="FIR25"/>
      <c r="FIS25"/>
      <c r="FIT25"/>
      <c r="FIU25"/>
      <c r="FIV25"/>
      <c r="FIW25"/>
      <c r="FIX25"/>
      <c r="FIY25"/>
      <c r="FIZ25"/>
      <c r="FJA25"/>
      <c r="FJB25"/>
      <c r="FJC25"/>
      <c r="FJD25"/>
      <c r="FJE25"/>
      <c r="FJF25"/>
      <c r="FJG25"/>
      <c r="FJH25"/>
      <c r="FJI25"/>
      <c r="FJJ25"/>
      <c r="FJK25"/>
      <c r="FJL25"/>
      <c r="FJM25"/>
      <c r="FJN25"/>
      <c r="FJO25"/>
      <c r="FJP25"/>
      <c r="FJQ25"/>
      <c r="FJR25"/>
      <c r="FJS25"/>
      <c r="FJT25"/>
      <c r="FJU25"/>
      <c r="FJV25"/>
      <c r="FJW25"/>
      <c r="FJX25"/>
      <c r="FJY25"/>
      <c r="FJZ25"/>
      <c r="FKA25"/>
      <c r="FKB25"/>
      <c r="FKC25"/>
      <c r="FKD25"/>
      <c r="FKE25"/>
      <c r="FKF25"/>
      <c r="FKG25"/>
      <c r="FKH25"/>
      <c r="FKI25"/>
      <c r="FKJ25"/>
      <c r="FKK25"/>
      <c r="FKL25"/>
      <c r="FKM25"/>
      <c r="FKN25"/>
      <c r="FKO25"/>
      <c r="FKP25"/>
      <c r="FKQ25"/>
      <c r="FKR25"/>
      <c r="FKS25"/>
      <c r="FKT25"/>
      <c r="FKU25"/>
      <c r="FKV25"/>
      <c r="FKW25"/>
      <c r="FKX25"/>
      <c r="FKY25"/>
      <c r="FKZ25"/>
      <c r="FLA25"/>
      <c r="FLB25"/>
      <c r="FLC25"/>
      <c r="FLD25"/>
      <c r="FLE25"/>
      <c r="FLF25"/>
      <c r="FLG25"/>
      <c r="FLH25"/>
      <c r="FLI25"/>
      <c r="FLJ25"/>
      <c r="FLK25"/>
      <c r="FLL25"/>
      <c r="FLM25"/>
      <c r="FLN25"/>
      <c r="FLO25"/>
      <c r="FLP25"/>
      <c r="FLQ25"/>
      <c r="FLR25"/>
      <c r="FLS25"/>
      <c r="FLT25"/>
      <c r="FLU25"/>
      <c r="FLV25"/>
      <c r="FLW25"/>
      <c r="FLX25"/>
      <c r="FLY25"/>
      <c r="FLZ25"/>
      <c r="FMA25"/>
      <c r="FMB25"/>
      <c r="FMC25"/>
      <c r="FMD25"/>
      <c r="FME25"/>
      <c r="FMF25"/>
      <c r="FMG25"/>
      <c r="FMH25"/>
      <c r="FMI25"/>
      <c r="FMJ25"/>
      <c r="FMK25"/>
      <c r="FML25"/>
      <c r="FMM25"/>
      <c r="FMN25"/>
      <c r="FMO25"/>
      <c r="FMP25"/>
      <c r="FMQ25"/>
      <c r="FMR25"/>
      <c r="FMS25"/>
      <c r="FMT25"/>
      <c r="FMU25"/>
      <c r="FMV25"/>
      <c r="FMW25"/>
      <c r="FMX25"/>
      <c r="FMY25"/>
      <c r="FMZ25"/>
      <c r="FNA25"/>
      <c r="FNB25"/>
      <c r="FNC25"/>
      <c r="FND25"/>
      <c r="FNE25"/>
      <c r="FNF25"/>
      <c r="FNG25"/>
      <c r="FNH25"/>
      <c r="FNI25"/>
      <c r="FNJ25"/>
      <c r="FNK25"/>
      <c r="FNL25"/>
      <c r="FNM25"/>
      <c r="FNN25"/>
      <c r="FNO25"/>
      <c r="FNP25"/>
      <c r="FNQ25"/>
      <c r="FNR25"/>
      <c r="FNS25"/>
      <c r="FNT25"/>
      <c r="FNU25"/>
      <c r="FNV25"/>
      <c r="FNW25"/>
      <c r="FNX25"/>
      <c r="FNY25"/>
      <c r="FNZ25"/>
      <c r="FOA25"/>
      <c r="FOB25"/>
      <c r="FOC25"/>
      <c r="FOD25"/>
      <c r="FOE25"/>
      <c r="FOF25"/>
      <c r="FOG25"/>
      <c r="FOH25"/>
      <c r="FOI25"/>
      <c r="FOJ25"/>
      <c r="FOK25"/>
      <c r="FOL25"/>
      <c r="FOM25"/>
      <c r="FON25"/>
      <c r="FOO25"/>
      <c r="FOP25"/>
      <c r="FOQ25"/>
      <c r="FOR25"/>
      <c r="FOS25"/>
      <c r="FOT25"/>
      <c r="FOU25"/>
      <c r="FOV25"/>
      <c r="FOW25"/>
      <c r="FOX25"/>
      <c r="FOY25"/>
      <c r="FOZ25"/>
      <c r="FPA25"/>
      <c r="FPB25"/>
      <c r="FPC25"/>
      <c r="FPD25"/>
      <c r="FPE25"/>
      <c r="FPF25"/>
      <c r="FPG25"/>
      <c r="FPH25"/>
      <c r="FPI25"/>
      <c r="FPJ25"/>
      <c r="FPK25"/>
      <c r="FPL25"/>
      <c r="FPM25"/>
      <c r="FPN25"/>
      <c r="FPO25"/>
      <c r="FPP25"/>
      <c r="FPQ25"/>
      <c r="FPR25"/>
      <c r="FPS25"/>
      <c r="FPT25"/>
      <c r="FPU25"/>
      <c r="FPV25"/>
      <c r="FPW25"/>
      <c r="FPX25"/>
      <c r="FPY25"/>
      <c r="FPZ25"/>
      <c r="FQA25"/>
      <c r="FQB25"/>
      <c r="FQC25"/>
      <c r="FQD25"/>
      <c r="FQE25"/>
      <c r="FQF25"/>
      <c r="FQG25"/>
      <c r="FQH25"/>
      <c r="FQI25"/>
      <c r="FQJ25"/>
      <c r="FQK25"/>
      <c r="FQL25"/>
      <c r="FQM25"/>
      <c r="FQN25"/>
      <c r="FQO25"/>
      <c r="FQP25"/>
      <c r="FQQ25"/>
      <c r="FQR25"/>
      <c r="FQS25"/>
      <c r="FQT25"/>
      <c r="FQU25"/>
      <c r="FQV25"/>
      <c r="FQW25"/>
      <c r="FQX25"/>
      <c r="FQY25"/>
      <c r="FQZ25"/>
      <c r="FRA25"/>
      <c r="FRB25"/>
      <c r="FRC25"/>
      <c r="FRD25"/>
      <c r="FRE25"/>
      <c r="FRF25"/>
      <c r="FRG25"/>
      <c r="FRH25"/>
      <c r="FRI25"/>
      <c r="FRJ25"/>
      <c r="FRK25"/>
      <c r="FRL25"/>
      <c r="FRM25"/>
      <c r="FRN25"/>
      <c r="FRO25"/>
      <c r="FRP25"/>
      <c r="FRQ25"/>
      <c r="FRR25"/>
      <c r="FRS25"/>
      <c r="FRT25"/>
      <c r="FRU25"/>
      <c r="FRV25"/>
      <c r="FRW25"/>
      <c r="FRX25"/>
      <c r="FRY25"/>
      <c r="FRZ25"/>
      <c r="FSA25"/>
      <c r="FSB25"/>
      <c r="FSC25"/>
      <c r="FSD25"/>
      <c r="FSE25"/>
      <c r="FSF25"/>
      <c r="FSG25"/>
      <c r="FSH25"/>
      <c r="FSI25"/>
      <c r="FSJ25"/>
      <c r="FSK25"/>
      <c r="FSL25"/>
      <c r="FSM25"/>
      <c r="FSN25"/>
      <c r="FSO25"/>
      <c r="FSP25"/>
      <c r="FSQ25"/>
      <c r="FSR25"/>
      <c r="FSS25"/>
      <c r="FST25"/>
      <c r="FSU25"/>
      <c r="FSV25"/>
      <c r="FSW25"/>
      <c r="FSX25"/>
      <c r="FSY25"/>
      <c r="FSZ25"/>
      <c r="FTA25"/>
      <c r="FTB25"/>
      <c r="FTC25"/>
      <c r="FTD25"/>
      <c r="FTE25"/>
      <c r="FTF25"/>
      <c r="FTG25"/>
      <c r="FTH25"/>
      <c r="FTI25"/>
      <c r="FTJ25"/>
      <c r="FTK25"/>
      <c r="FTL25"/>
      <c r="FTM25"/>
      <c r="FTN25"/>
      <c r="FTO25"/>
      <c r="FTP25"/>
      <c r="FTQ25"/>
      <c r="FTR25"/>
      <c r="FTS25"/>
      <c r="FTT25"/>
      <c r="FTU25"/>
      <c r="FTV25"/>
      <c r="FTW25"/>
      <c r="FTX25"/>
      <c r="FTY25"/>
      <c r="FTZ25"/>
      <c r="FUA25"/>
      <c r="FUB25"/>
      <c r="FUC25"/>
      <c r="FUD25"/>
      <c r="FUE25"/>
      <c r="FUF25"/>
      <c r="FUG25"/>
      <c r="FUH25"/>
      <c r="FUI25"/>
      <c r="FUJ25"/>
      <c r="FUK25"/>
      <c r="FUL25"/>
      <c r="FUM25"/>
      <c r="FUN25"/>
      <c r="FUO25"/>
      <c r="FUP25"/>
      <c r="FUQ25"/>
      <c r="FUR25"/>
      <c r="FUS25"/>
      <c r="FUT25"/>
      <c r="FUU25"/>
      <c r="FUV25"/>
      <c r="FUW25"/>
      <c r="FUX25"/>
      <c r="FUY25"/>
      <c r="FUZ25"/>
      <c r="FVA25"/>
      <c r="FVB25"/>
      <c r="FVC25"/>
      <c r="FVD25"/>
      <c r="FVE25"/>
      <c r="FVF25"/>
      <c r="FVG25"/>
      <c r="FVH25"/>
      <c r="FVI25"/>
      <c r="FVJ25"/>
      <c r="FVK25"/>
      <c r="FVL25"/>
      <c r="FVM25"/>
      <c r="FVN25"/>
      <c r="FVO25"/>
      <c r="FVP25"/>
      <c r="FVQ25"/>
      <c r="FVR25"/>
      <c r="FVS25"/>
      <c r="FVT25"/>
      <c r="FVU25"/>
      <c r="FVV25"/>
      <c r="FVW25"/>
      <c r="FVX25"/>
      <c r="FVY25"/>
      <c r="FVZ25"/>
      <c r="FWA25"/>
      <c r="FWB25"/>
      <c r="FWC25"/>
      <c r="FWD25"/>
      <c r="FWE25"/>
      <c r="FWF25"/>
      <c r="FWG25"/>
      <c r="FWH25"/>
      <c r="FWI25"/>
      <c r="FWJ25"/>
      <c r="FWK25"/>
      <c r="FWL25"/>
      <c r="FWM25"/>
      <c r="FWN25"/>
      <c r="FWO25"/>
      <c r="FWP25"/>
      <c r="FWQ25"/>
      <c r="FWR25"/>
      <c r="FWS25"/>
      <c r="FWT25"/>
      <c r="FWU25"/>
      <c r="FWV25"/>
      <c r="FWW25"/>
      <c r="FWX25"/>
      <c r="FWY25"/>
      <c r="FWZ25"/>
      <c r="FXA25"/>
      <c r="FXB25"/>
      <c r="FXC25"/>
      <c r="FXD25"/>
      <c r="FXE25"/>
      <c r="FXF25"/>
      <c r="FXG25"/>
      <c r="FXH25"/>
      <c r="FXI25"/>
      <c r="FXJ25"/>
      <c r="FXK25"/>
      <c r="FXL25"/>
      <c r="FXM25"/>
      <c r="FXN25"/>
      <c r="FXO25"/>
      <c r="FXP25"/>
      <c r="FXQ25"/>
      <c r="FXR25"/>
      <c r="FXS25"/>
      <c r="FXT25"/>
      <c r="FXU25"/>
      <c r="FXV25"/>
      <c r="FXW25"/>
      <c r="FXX25"/>
      <c r="FXY25"/>
      <c r="FXZ25"/>
      <c r="FYA25"/>
      <c r="FYB25"/>
      <c r="FYC25"/>
      <c r="FYD25"/>
      <c r="FYE25"/>
      <c r="FYF25"/>
      <c r="FYG25"/>
      <c r="FYH25"/>
      <c r="FYI25"/>
      <c r="FYJ25"/>
      <c r="FYK25"/>
      <c r="FYL25"/>
      <c r="FYM25"/>
      <c r="FYN25"/>
      <c r="FYO25"/>
      <c r="FYP25"/>
      <c r="FYQ25"/>
      <c r="FYR25"/>
      <c r="FYS25"/>
      <c r="FYT25"/>
      <c r="FYU25"/>
      <c r="FYV25"/>
      <c r="FYW25"/>
      <c r="FYX25"/>
      <c r="FYY25"/>
      <c r="FYZ25"/>
      <c r="FZA25"/>
      <c r="FZB25"/>
      <c r="FZC25"/>
      <c r="FZD25"/>
      <c r="FZE25"/>
      <c r="FZF25"/>
      <c r="FZG25"/>
      <c r="FZH25"/>
      <c r="FZI25"/>
      <c r="FZJ25"/>
      <c r="FZK25"/>
      <c r="FZL25"/>
      <c r="FZM25"/>
      <c r="FZN25"/>
      <c r="FZO25"/>
      <c r="FZP25"/>
      <c r="FZQ25"/>
      <c r="FZR25"/>
      <c r="FZS25"/>
      <c r="FZT25"/>
      <c r="FZU25"/>
      <c r="FZV25"/>
      <c r="FZW25"/>
      <c r="FZX25"/>
      <c r="FZY25"/>
      <c r="FZZ25"/>
      <c r="GAA25"/>
      <c r="GAB25"/>
      <c r="GAC25"/>
      <c r="GAD25"/>
      <c r="GAE25"/>
      <c r="GAF25"/>
      <c r="GAG25"/>
      <c r="GAH25"/>
      <c r="GAI25"/>
      <c r="GAJ25"/>
      <c r="GAK25"/>
      <c r="GAL25"/>
      <c r="GAM25"/>
      <c r="GAN25"/>
      <c r="GAO25"/>
      <c r="GAP25"/>
      <c r="GAQ25"/>
      <c r="GAR25"/>
      <c r="GAS25"/>
      <c r="GAT25"/>
      <c r="GAU25"/>
      <c r="GAV25"/>
      <c r="GAW25"/>
      <c r="GAX25"/>
      <c r="GAY25"/>
      <c r="GAZ25"/>
      <c r="GBA25"/>
      <c r="GBB25"/>
      <c r="GBC25"/>
      <c r="GBD25"/>
      <c r="GBE25"/>
      <c r="GBF25"/>
      <c r="GBG25"/>
      <c r="GBH25"/>
      <c r="GBI25"/>
      <c r="GBJ25"/>
      <c r="GBK25"/>
      <c r="GBL25"/>
      <c r="GBM25"/>
      <c r="GBN25"/>
      <c r="GBO25"/>
      <c r="GBP25"/>
      <c r="GBQ25"/>
      <c r="GBR25"/>
      <c r="GBS25"/>
      <c r="GBT25"/>
      <c r="GBU25"/>
      <c r="GBV25"/>
      <c r="GBW25"/>
      <c r="GBX25"/>
      <c r="GBY25"/>
      <c r="GBZ25"/>
      <c r="GCA25"/>
      <c r="GCB25"/>
      <c r="GCC25"/>
      <c r="GCD25"/>
      <c r="GCE25"/>
      <c r="GCF25"/>
      <c r="GCG25"/>
      <c r="GCH25"/>
      <c r="GCI25"/>
      <c r="GCJ25"/>
      <c r="GCK25"/>
      <c r="GCL25"/>
      <c r="GCM25"/>
      <c r="GCN25"/>
      <c r="GCO25"/>
      <c r="GCP25"/>
      <c r="GCQ25"/>
      <c r="GCR25"/>
      <c r="GCS25"/>
      <c r="GCT25"/>
      <c r="GCU25"/>
      <c r="GCV25"/>
      <c r="GCW25"/>
      <c r="GCX25"/>
      <c r="GCY25"/>
      <c r="GCZ25"/>
      <c r="GDA25"/>
      <c r="GDB25"/>
      <c r="GDC25"/>
      <c r="GDD25"/>
      <c r="GDE25"/>
      <c r="GDF25"/>
      <c r="GDG25"/>
      <c r="GDH25"/>
      <c r="GDI25"/>
      <c r="GDJ25"/>
      <c r="GDK25"/>
      <c r="GDL25"/>
      <c r="GDM25"/>
      <c r="GDN25"/>
      <c r="GDO25"/>
      <c r="GDP25"/>
      <c r="GDQ25"/>
      <c r="GDR25"/>
      <c r="GDS25"/>
      <c r="GDT25"/>
      <c r="GDU25"/>
      <c r="GDV25"/>
      <c r="GDW25"/>
      <c r="GDX25"/>
      <c r="GDY25"/>
      <c r="GDZ25"/>
      <c r="GEA25"/>
      <c r="GEB25"/>
      <c r="GEC25"/>
      <c r="GED25"/>
      <c r="GEE25"/>
      <c r="GEF25"/>
      <c r="GEG25"/>
      <c r="GEH25"/>
      <c r="GEI25"/>
      <c r="GEJ25"/>
      <c r="GEK25"/>
      <c r="GEL25"/>
      <c r="GEM25"/>
      <c r="GEN25"/>
      <c r="GEO25"/>
      <c r="GEP25"/>
      <c r="GEQ25"/>
      <c r="GER25"/>
      <c r="GES25"/>
      <c r="GET25"/>
      <c r="GEU25"/>
      <c r="GEV25"/>
      <c r="GEW25"/>
      <c r="GEX25"/>
      <c r="GEY25"/>
      <c r="GEZ25"/>
      <c r="GFA25"/>
      <c r="GFB25"/>
      <c r="GFC25"/>
      <c r="GFD25"/>
      <c r="GFE25"/>
      <c r="GFF25"/>
      <c r="GFG25"/>
      <c r="GFH25"/>
      <c r="GFI25"/>
      <c r="GFJ25"/>
      <c r="GFK25"/>
      <c r="GFL25"/>
      <c r="GFM25"/>
      <c r="GFN25"/>
      <c r="GFO25"/>
      <c r="GFP25"/>
      <c r="GFQ25"/>
      <c r="GFR25"/>
      <c r="GFS25"/>
      <c r="GFT25"/>
      <c r="GFU25"/>
      <c r="GFV25"/>
      <c r="GFW25"/>
      <c r="GFX25"/>
      <c r="GFY25"/>
      <c r="GFZ25"/>
      <c r="GGA25"/>
      <c r="GGB25"/>
      <c r="GGC25"/>
      <c r="GGD25"/>
      <c r="GGE25"/>
      <c r="GGF25"/>
      <c r="GGG25"/>
      <c r="GGH25"/>
      <c r="GGI25"/>
      <c r="GGJ25"/>
      <c r="GGK25"/>
      <c r="GGL25"/>
      <c r="GGM25"/>
      <c r="GGN25"/>
      <c r="GGO25"/>
      <c r="GGP25"/>
      <c r="GGQ25"/>
      <c r="GGR25"/>
      <c r="GGS25"/>
      <c r="GGT25"/>
      <c r="GGU25"/>
      <c r="GGV25"/>
      <c r="GGW25"/>
      <c r="GGX25"/>
      <c r="GGY25"/>
      <c r="GGZ25"/>
      <c r="GHA25"/>
      <c r="GHB25"/>
      <c r="GHC25"/>
      <c r="GHD25"/>
      <c r="GHE25"/>
      <c r="GHF25"/>
      <c r="GHG25"/>
      <c r="GHH25"/>
      <c r="GHI25"/>
      <c r="GHJ25"/>
      <c r="GHK25"/>
      <c r="GHL25"/>
      <c r="GHM25"/>
      <c r="GHN25"/>
      <c r="GHO25"/>
      <c r="GHP25"/>
      <c r="GHQ25"/>
      <c r="GHR25"/>
      <c r="GHS25"/>
      <c r="GHT25"/>
      <c r="GHU25"/>
      <c r="GHV25"/>
      <c r="GHW25"/>
      <c r="GHX25"/>
      <c r="GHY25"/>
      <c r="GHZ25"/>
      <c r="GIA25"/>
      <c r="GIB25"/>
      <c r="GIC25"/>
      <c r="GID25"/>
      <c r="GIE25"/>
      <c r="GIF25"/>
      <c r="GIG25"/>
      <c r="GIH25"/>
      <c r="GII25"/>
      <c r="GIJ25"/>
      <c r="GIK25"/>
      <c r="GIL25"/>
      <c r="GIM25"/>
      <c r="GIN25"/>
      <c r="GIO25"/>
      <c r="GIP25"/>
      <c r="GIQ25"/>
      <c r="GIR25"/>
      <c r="GIS25"/>
      <c r="GIT25"/>
      <c r="GIU25"/>
      <c r="GIV25"/>
      <c r="GIW25"/>
      <c r="GIX25"/>
      <c r="GIY25"/>
      <c r="GIZ25"/>
      <c r="GJA25"/>
      <c r="GJB25"/>
      <c r="GJC25"/>
      <c r="GJD25"/>
      <c r="GJE25"/>
      <c r="GJF25"/>
      <c r="GJG25"/>
      <c r="GJH25"/>
      <c r="GJI25"/>
      <c r="GJJ25"/>
      <c r="GJK25"/>
      <c r="GJL25"/>
      <c r="GJM25"/>
      <c r="GJN25"/>
      <c r="GJO25"/>
      <c r="GJP25"/>
      <c r="GJQ25"/>
      <c r="GJR25"/>
      <c r="GJS25"/>
      <c r="GJT25"/>
      <c r="GJU25"/>
      <c r="GJV25"/>
      <c r="GJW25"/>
      <c r="GJX25"/>
      <c r="GJY25"/>
      <c r="GJZ25"/>
      <c r="GKA25"/>
      <c r="GKB25"/>
      <c r="GKC25"/>
      <c r="GKD25"/>
      <c r="GKE25"/>
      <c r="GKF25"/>
      <c r="GKG25"/>
      <c r="GKH25"/>
      <c r="GKI25"/>
      <c r="GKJ25"/>
      <c r="GKK25"/>
      <c r="GKL25"/>
      <c r="GKM25"/>
      <c r="GKN25"/>
      <c r="GKO25"/>
      <c r="GKP25"/>
      <c r="GKQ25"/>
      <c r="GKR25"/>
      <c r="GKS25"/>
      <c r="GKT25"/>
      <c r="GKU25"/>
      <c r="GKV25"/>
      <c r="GKW25"/>
      <c r="GKX25"/>
      <c r="GKY25"/>
      <c r="GKZ25"/>
      <c r="GLA25"/>
      <c r="GLB25"/>
      <c r="GLC25"/>
      <c r="GLD25"/>
      <c r="GLE25"/>
      <c r="GLF25"/>
      <c r="GLG25"/>
      <c r="GLH25"/>
      <c r="GLI25"/>
      <c r="GLJ25"/>
      <c r="GLK25"/>
      <c r="GLL25"/>
      <c r="GLM25"/>
      <c r="GLN25"/>
      <c r="GLO25"/>
      <c r="GLP25"/>
      <c r="GLQ25"/>
      <c r="GLR25"/>
      <c r="GLS25"/>
      <c r="GLT25"/>
      <c r="GLU25"/>
      <c r="GLV25"/>
      <c r="GLW25"/>
      <c r="GLX25"/>
      <c r="GLY25"/>
      <c r="GLZ25"/>
      <c r="GMA25"/>
      <c r="GMB25"/>
      <c r="GMC25"/>
      <c r="GMD25"/>
      <c r="GME25"/>
      <c r="GMF25"/>
      <c r="GMG25"/>
      <c r="GMH25"/>
      <c r="GMI25"/>
      <c r="GMJ25"/>
      <c r="GMK25"/>
      <c r="GML25"/>
      <c r="GMM25"/>
      <c r="GMN25"/>
      <c r="GMO25"/>
      <c r="GMP25"/>
      <c r="GMQ25"/>
      <c r="GMR25"/>
      <c r="GMS25"/>
      <c r="GMT25"/>
      <c r="GMU25"/>
      <c r="GMV25"/>
      <c r="GMW25"/>
      <c r="GMX25"/>
      <c r="GMY25"/>
      <c r="GMZ25"/>
      <c r="GNA25"/>
      <c r="GNB25"/>
      <c r="GNC25"/>
      <c r="GND25"/>
      <c r="GNE25"/>
      <c r="GNF25"/>
      <c r="GNG25"/>
      <c r="GNH25"/>
      <c r="GNI25"/>
      <c r="GNJ25"/>
      <c r="GNK25"/>
      <c r="GNL25"/>
      <c r="GNM25"/>
      <c r="GNN25"/>
      <c r="GNO25"/>
      <c r="GNP25"/>
      <c r="GNQ25"/>
      <c r="GNR25"/>
      <c r="GNS25"/>
      <c r="GNT25"/>
      <c r="GNU25"/>
      <c r="GNV25"/>
      <c r="GNW25"/>
      <c r="GNX25"/>
      <c r="GNY25"/>
      <c r="GNZ25"/>
      <c r="GOA25"/>
      <c r="GOB25"/>
      <c r="GOC25"/>
      <c r="GOD25"/>
      <c r="GOE25"/>
      <c r="GOF25"/>
      <c r="GOG25"/>
      <c r="GOH25"/>
      <c r="GOI25"/>
      <c r="GOJ25"/>
      <c r="GOK25"/>
      <c r="GOL25"/>
      <c r="GOM25"/>
      <c r="GON25"/>
      <c r="GOO25"/>
      <c r="GOP25"/>
      <c r="GOQ25"/>
      <c r="GOR25"/>
      <c r="GOS25"/>
      <c r="GOT25"/>
      <c r="GOU25"/>
      <c r="GOV25"/>
      <c r="GOW25"/>
      <c r="GOX25"/>
      <c r="GOY25"/>
      <c r="GOZ25"/>
      <c r="GPA25"/>
      <c r="GPB25"/>
      <c r="GPC25"/>
      <c r="GPD25"/>
      <c r="GPE25"/>
      <c r="GPF25"/>
      <c r="GPG25"/>
      <c r="GPH25"/>
      <c r="GPI25"/>
      <c r="GPJ25"/>
      <c r="GPK25"/>
      <c r="GPL25"/>
      <c r="GPM25"/>
      <c r="GPN25"/>
      <c r="GPO25"/>
      <c r="GPP25"/>
      <c r="GPQ25"/>
      <c r="GPR25"/>
      <c r="GPS25"/>
      <c r="GPT25"/>
      <c r="GPU25"/>
      <c r="GPV25"/>
      <c r="GPW25"/>
      <c r="GPX25"/>
      <c r="GPY25"/>
      <c r="GPZ25"/>
      <c r="GQA25"/>
      <c r="GQB25"/>
      <c r="GQC25"/>
      <c r="GQD25"/>
      <c r="GQE25"/>
      <c r="GQF25"/>
      <c r="GQG25"/>
      <c r="GQH25"/>
      <c r="GQI25"/>
      <c r="GQJ25"/>
      <c r="GQK25"/>
      <c r="GQL25"/>
      <c r="GQM25"/>
      <c r="GQN25"/>
      <c r="GQO25"/>
      <c r="GQP25"/>
      <c r="GQQ25"/>
      <c r="GQR25"/>
      <c r="GQS25"/>
      <c r="GQT25"/>
      <c r="GQU25"/>
      <c r="GQV25"/>
      <c r="GQW25"/>
      <c r="GQX25"/>
      <c r="GQY25"/>
      <c r="GQZ25"/>
      <c r="GRA25"/>
      <c r="GRB25"/>
      <c r="GRC25"/>
      <c r="GRD25"/>
      <c r="GRE25"/>
      <c r="GRF25"/>
      <c r="GRG25"/>
      <c r="GRH25"/>
      <c r="GRI25"/>
      <c r="GRJ25"/>
      <c r="GRK25"/>
      <c r="GRL25"/>
      <c r="GRM25"/>
      <c r="GRN25"/>
      <c r="GRO25"/>
      <c r="GRP25"/>
      <c r="GRQ25"/>
      <c r="GRR25"/>
      <c r="GRS25"/>
      <c r="GRT25"/>
      <c r="GRU25"/>
      <c r="GRV25"/>
      <c r="GRW25"/>
      <c r="GRX25"/>
      <c r="GRY25"/>
      <c r="GRZ25"/>
      <c r="GSA25"/>
      <c r="GSB25"/>
      <c r="GSC25"/>
      <c r="GSD25"/>
      <c r="GSE25"/>
      <c r="GSF25"/>
      <c r="GSG25"/>
      <c r="GSH25"/>
      <c r="GSI25"/>
      <c r="GSJ25"/>
      <c r="GSK25"/>
      <c r="GSL25"/>
      <c r="GSM25"/>
      <c r="GSN25"/>
      <c r="GSO25"/>
      <c r="GSP25"/>
      <c r="GSQ25"/>
      <c r="GSR25"/>
      <c r="GSS25"/>
      <c r="GST25"/>
      <c r="GSU25"/>
      <c r="GSV25"/>
      <c r="GSW25"/>
      <c r="GSX25"/>
      <c r="GSY25"/>
      <c r="GSZ25"/>
      <c r="GTA25"/>
      <c r="GTB25"/>
      <c r="GTC25"/>
      <c r="GTD25"/>
      <c r="GTE25"/>
      <c r="GTF25"/>
      <c r="GTG25"/>
      <c r="GTH25"/>
      <c r="GTI25"/>
      <c r="GTJ25"/>
      <c r="GTK25"/>
      <c r="GTL25"/>
      <c r="GTM25"/>
      <c r="GTN25"/>
      <c r="GTO25"/>
      <c r="GTP25"/>
      <c r="GTQ25"/>
      <c r="GTR25"/>
      <c r="GTS25"/>
      <c r="GTT25"/>
      <c r="GTU25"/>
      <c r="GTV25"/>
      <c r="GTW25"/>
      <c r="GTX25"/>
      <c r="GTY25"/>
      <c r="GTZ25"/>
      <c r="GUA25"/>
      <c r="GUB25"/>
      <c r="GUC25"/>
      <c r="GUD25"/>
      <c r="GUE25"/>
      <c r="GUF25"/>
      <c r="GUG25"/>
      <c r="GUH25"/>
      <c r="GUI25"/>
      <c r="GUJ25"/>
      <c r="GUK25"/>
      <c r="GUL25"/>
      <c r="GUM25"/>
      <c r="GUN25"/>
      <c r="GUO25"/>
      <c r="GUP25"/>
      <c r="GUQ25"/>
      <c r="GUR25"/>
      <c r="GUS25"/>
      <c r="GUT25"/>
      <c r="GUU25"/>
      <c r="GUV25"/>
      <c r="GUW25"/>
      <c r="GUX25"/>
      <c r="GUY25"/>
      <c r="GUZ25"/>
      <c r="GVA25"/>
      <c r="GVB25"/>
      <c r="GVC25"/>
      <c r="GVD25"/>
      <c r="GVE25"/>
      <c r="GVF25"/>
      <c r="GVG25"/>
      <c r="GVH25"/>
      <c r="GVI25"/>
      <c r="GVJ25"/>
      <c r="GVK25"/>
      <c r="GVL25"/>
      <c r="GVM25"/>
      <c r="GVN25"/>
      <c r="GVO25"/>
      <c r="GVP25"/>
      <c r="GVQ25"/>
      <c r="GVR25"/>
      <c r="GVS25"/>
      <c r="GVT25"/>
      <c r="GVU25"/>
      <c r="GVV25"/>
      <c r="GVW25"/>
      <c r="GVX25"/>
      <c r="GVY25"/>
      <c r="GVZ25"/>
      <c r="GWA25"/>
      <c r="GWB25"/>
      <c r="GWC25"/>
      <c r="GWD25"/>
      <c r="GWE25"/>
      <c r="GWF25"/>
      <c r="GWG25"/>
      <c r="GWH25"/>
      <c r="GWI25"/>
      <c r="GWJ25"/>
      <c r="GWK25"/>
      <c r="GWL25"/>
      <c r="GWM25"/>
      <c r="GWN25"/>
      <c r="GWO25"/>
      <c r="GWP25"/>
      <c r="GWQ25"/>
      <c r="GWR25"/>
      <c r="GWS25"/>
      <c r="GWT25"/>
      <c r="GWU25"/>
      <c r="GWV25"/>
      <c r="GWW25"/>
      <c r="GWX25"/>
      <c r="GWY25"/>
      <c r="GWZ25"/>
      <c r="GXA25"/>
      <c r="GXB25"/>
      <c r="GXC25"/>
      <c r="GXD25"/>
      <c r="GXE25"/>
      <c r="GXF25"/>
      <c r="GXG25"/>
      <c r="GXH25"/>
      <c r="GXI25"/>
      <c r="GXJ25"/>
      <c r="GXK25"/>
      <c r="GXL25"/>
      <c r="GXM25"/>
      <c r="GXN25"/>
      <c r="GXO25"/>
      <c r="GXP25"/>
      <c r="GXQ25"/>
      <c r="GXR25"/>
      <c r="GXS25"/>
      <c r="GXT25"/>
      <c r="GXU25"/>
      <c r="GXV25"/>
      <c r="GXW25"/>
      <c r="GXX25"/>
      <c r="GXY25"/>
      <c r="GXZ25"/>
      <c r="GYA25"/>
      <c r="GYB25"/>
      <c r="GYC25"/>
      <c r="GYD25"/>
      <c r="GYE25"/>
      <c r="GYF25"/>
      <c r="GYG25"/>
      <c r="GYH25"/>
      <c r="GYI25"/>
      <c r="GYJ25"/>
      <c r="GYK25"/>
      <c r="GYL25"/>
      <c r="GYM25"/>
      <c r="GYN25"/>
      <c r="GYO25"/>
      <c r="GYP25"/>
      <c r="GYQ25"/>
      <c r="GYR25"/>
      <c r="GYS25"/>
      <c r="GYT25"/>
      <c r="GYU25"/>
      <c r="GYV25"/>
      <c r="GYW25"/>
      <c r="GYX25"/>
      <c r="GYY25"/>
      <c r="GYZ25"/>
      <c r="GZA25"/>
      <c r="GZB25"/>
      <c r="GZC25"/>
      <c r="GZD25"/>
      <c r="GZE25"/>
      <c r="GZF25"/>
      <c r="GZG25"/>
      <c r="GZH25"/>
      <c r="GZI25"/>
      <c r="GZJ25"/>
      <c r="GZK25"/>
      <c r="GZL25"/>
      <c r="GZM25"/>
      <c r="GZN25"/>
      <c r="GZO25"/>
      <c r="GZP25"/>
      <c r="GZQ25"/>
      <c r="GZR25"/>
      <c r="GZS25"/>
      <c r="GZT25"/>
      <c r="GZU25"/>
      <c r="GZV25"/>
      <c r="GZW25"/>
      <c r="GZX25"/>
      <c r="GZY25"/>
      <c r="GZZ25"/>
      <c r="HAA25"/>
      <c r="HAB25"/>
      <c r="HAC25"/>
      <c r="HAD25"/>
      <c r="HAE25"/>
      <c r="HAF25"/>
      <c r="HAG25"/>
      <c r="HAH25"/>
      <c r="HAI25"/>
      <c r="HAJ25"/>
      <c r="HAK25"/>
      <c r="HAL25"/>
      <c r="HAM25"/>
      <c r="HAN25"/>
      <c r="HAO25"/>
      <c r="HAP25"/>
      <c r="HAQ25"/>
      <c r="HAR25"/>
      <c r="HAS25"/>
      <c r="HAT25"/>
      <c r="HAU25"/>
      <c r="HAV25"/>
      <c r="HAW25"/>
      <c r="HAX25"/>
      <c r="HAY25"/>
      <c r="HAZ25"/>
      <c r="HBA25"/>
      <c r="HBB25"/>
      <c r="HBC25"/>
      <c r="HBD25"/>
      <c r="HBE25"/>
      <c r="HBF25"/>
      <c r="HBG25"/>
      <c r="HBH25"/>
      <c r="HBI25"/>
      <c r="HBJ25"/>
      <c r="HBK25"/>
      <c r="HBL25"/>
      <c r="HBM25"/>
      <c r="HBN25"/>
      <c r="HBO25"/>
      <c r="HBP25"/>
      <c r="HBQ25"/>
      <c r="HBR25"/>
      <c r="HBS25"/>
      <c r="HBT25"/>
      <c r="HBU25"/>
      <c r="HBV25"/>
      <c r="HBW25"/>
      <c r="HBX25"/>
      <c r="HBY25"/>
      <c r="HBZ25"/>
      <c r="HCA25"/>
      <c r="HCB25"/>
      <c r="HCC25"/>
      <c r="HCD25"/>
      <c r="HCE25"/>
      <c r="HCF25"/>
      <c r="HCG25"/>
      <c r="HCH25"/>
      <c r="HCI25"/>
      <c r="HCJ25"/>
      <c r="HCK25"/>
      <c r="HCL25"/>
      <c r="HCM25"/>
      <c r="HCN25"/>
      <c r="HCO25"/>
      <c r="HCP25"/>
      <c r="HCQ25"/>
      <c r="HCR25"/>
      <c r="HCS25"/>
      <c r="HCT25"/>
      <c r="HCU25"/>
      <c r="HCV25"/>
      <c r="HCW25"/>
      <c r="HCX25"/>
      <c r="HCY25"/>
      <c r="HCZ25"/>
      <c r="HDA25"/>
      <c r="HDB25"/>
      <c r="HDC25"/>
      <c r="HDD25"/>
      <c r="HDE25"/>
      <c r="HDF25"/>
      <c r="HDG25"/>
      <c r="HDH25"/>
      <c r="HDI25"/>
      <c r="HDJ25"/>
      <c r="HDK25"/>
      <c r="HDL25"/>
      <c r="HDM25"/>
      <c r="HDN25"/>
      <c r="HDO25"/>
      <c r="HDP25"/>
      <c r="HDQ25"/>
      <c r="HDR25"/>
      <c r="HDS25"/>
      <c r="HDT25"/>
      <c r="HDU25"/>
      <c r="HDV25"/>
      <c r="HDW25"/>
      <c r="HDX25"/>
      <c r="HDY25"/>
      <c r="HDZ25"/>
      <c r="HEA25"/>
      <c r="HEB25"/>
      <c r="HEC25"/>
      <c r="HED25"/>
      <c r="HEE25"/>
      <c r="HEF25"/>
      <c r="HEG25"/>
      <c r="HEH25"/>
      <c r="HEI25"/>
      <c r="HEJ25"/>
      <c r="HEK25"/>
      <c r="HEL25"/>
      <c r="HEM25"/>
      <c r="HEN25"/>
      <c r="HEO25"/>
      <c r="HEP25"/>
      <c r="HEQ25"/>
      <c r="HER25"/>
      <c r="HES25"/>
      <c r="HET25"/>
      <c r="HEU25"/>
      <c r="HEV25"/>
      <c r="HEW25"/>
      <c r="HEX25"/>
      <c r="HEY25"/>
      <c r="HEZ25"/>
      <c r="HFA25"/>
      <c r="HFB25"/>
      <c r="HFC25"/>
      <c r="HFD25"/>
      <c r="HFE25"/>
      <c r="HFF25"/>
      <c r="HFG25"/>
      <c r="HFH25"/>
      <c r="HFI25"/>
      <c r="HFJ25"/>
      <c r="HFK25"/>
      <c r="HFL25"/>
      <c r="HFM25"/>
      <c r="HFN25"/>
      <c r="HFO25"/>
      <c r="HFP25"/>
      <c r="HFQ25"/>
      <c r="HFR25"/>
      <c r="HFS25"/>
      <c r="HFT25"/>
      <c r="HFU25"/>
      <c r="HFV25"/>
      <c r="HFW25"/>
      <c r="HFX25"/>
      <c r="HFY25"/>
      <c r="HFZ25"/>
      <c r="HGA25"/>
      <c r="HGB25"/>
      <c r="HGC25"/>
      <c r="HGD25"/>
      <c r="HGE25"/>
      <c r="HGF25"/>
      <c r="HGG25"/>
      <c r="HGH25"/>
      <c r="HGI25"/>
      <c r="HGJ25"/>
      <c r="HGK25"/>
      <c r="HGL25"/>
      <c r="HGM25"/>
      <c r="HGN25"/>
      <c r="HGO25"/>
      <c r="HGP25"/>
      <c r="HGQ25"/>
      <c r="HGR25"/>
      <c r="HGS25"/>
      <c r="HGT25"/>
      <c r="HGU25"/>
      <c r="HGV25"/>
      <c r="HGW25"/>
      <c r="HGX25"/>
      <c r="HGY25"/>
      <c r="HGZ25"/>
      <c r="HHA25"/>
      <c r="HHB25"/>
      <c r="HHC25"/>
      <c r="HHD25"/>
      <c r="HHE25"/>
      <c r="HHF25"/>
      <c r="HHG25"/>
      <c r="HHH25"/>
      <c r="HHI25"/>
      <c r="HHJ25"/>
      <c r="HHK25"/>
      <c r="HHL25"/>
      <c r="HHM25"/>
      <c r="HHN25"/>
      <c r="HHO25"/>
      <c r="HHP25"/>
      <c r="HHQ25"/>
      <c r="HHR25"/>
      <c r="HHS25"/>
      <c r="HHT25"/>
      <c r="HHU25"/>
      <c r="HHV25"/>
      <c r="HHW25"/>
      <c r="HHX25"/>
      <c r="HHY25"/>
      <c r="HHZ25"/>
      <c r="HIA25"/>
      <c r="HIB25"/>
      <c r="HIC25"/>
      <c r="HID25"/>
      <c r="HIE25"/>
      <c r="HIF25"/>
      <c r="HIG25"/>
      <c r="HIH25"/>
      <c r="HII25"/>
      <c r="HIJ25"/>
      <c r="HIK25"/>
      <c r="HIL25"/>
      <c r="HIM25"/>
      <c r="HIN25"/>
      <c r="HIO25"/>
      <c r="HIP25"/>
      <c r="HIQ25"/>
      <c r="HIR25"/>
      <c r="HIS25"/>
      <c r="HIT25"/>
      <c r="HIU25"/>
      <c r="HIV25"/>
      <c r="HIW25"/>
      <c r="HIX25"/>
      <c r="HIY25"/>
      <c r="HIZ25"/>
      <c r="HJA25"/>
      <c r="HJB25"/>
      <c r="HJC25"/>
      <c r="HJD25"/>
      <c r="HJE25"/>
      <c r="HJF25"/>
      <c r="HJG25"/>
      <c r="HJH25"/>
      <c r="HJI25"/>
      <c r="HJJ25"/>
      <c r="HJK25"/>
      <c r="HJL25"/>
      <c r="HJM25"/>
      <c r="HJN25"/>
      <c r="HJO25"/>
      <c r="HJP25"/>
      <c r="HJQ25"/>
      <c r="HJR25"/>
      <c r="HJS25"/>
      <c r="HJT25"/>
      <c r="HJU25"/>
      <c r="HJV25"/>
      <c r="HJW25"/>
      <c r="HJX25"/>
      <c r="HJY25"/>
      <c r="HJZ25"/>
      <c r="HKA25"/>
      <c r="HKB25"/>
      <c r="HKC25"/>
      <c r="HKD25"/>
      <c r="HKE25"/>
      <c r="HKF25"/>
      <c r="HKG25"/>
      <c r="HKH25"/>
      <c r="HKI25"/>
      <c r="HKJ25"/>
      <c r="HKK25"/>
      <c r="HKL25"/>
      <c r="HKM25"/>
      <c r="HKN25"/>
      <c r="HKO25"/>
      <c r="HKP25"/>
      <c r="HKQ25"/>
      <c r="HKR25"/>
      <c r="HKS25"/>
      <c r="HKT25"/>
      <c r="HKU25"/>
      <c r="HKV25"/>
      <c r="HKW25"/>
      <c r="HKX25"/>
      <c r="HKY25"/>
      <c r="HKZ25"/>
      <c r="HLA25"/>
      <c r="HLB25"/>
      <c r="HLC25"/>
      <c r="HLD25"/>
      <c r="HLE25"/>
      <c r="HLF25"/>
      <c r="HLG25"/>
      <c r="HLH25"/>
      <c r="HLI25"/>
      <c r="HLJ25"/>
      <c r="HLK25"/>
      <c r="HLL25"/>
      <c r="HLM25"/>
      <c r="HLN25"/>
      <c r="HLO25"/>
      <c r="HLP25"/>
      <c r="HLQ25"/>
      <c r="HLR25"/>
      <c r="HLS25"/>
      <c r="HLT25"/>
      <c r="HLU25"/>
      <c r="HLV25"/>
      <c r="HLW25"/>
      <c r="HLX25"/>
      <c r="HLY25"/>
      <c r="HLZ25"/>
      <c r="HMA25"/>
      <c r="HMB25"/>
      <c r="HMC25"/>
      <c r="HMD25"/>
      <c r="HME25"/>
      <c r="HMF25"/>
      <c r="HMG25"/>
      <c r="HMH25"/>
      <c r="HMI25"/>
      <c r="HMJ25"/>
      <c r="HMK25"/>
      <c r="HML25"/>
      <c r="HMM25"/>
      <c r="HMN25"/>
      <c r="HMO25"/>
      <c r="HMP25"/>
      <c r="HMQ25"/>
      <c r="HMR25"/>
      <c r="HMS25"/>
      <c r="HMT25"/>
      <c r="HMU25"/>
      <c r="HMV25"/>
      <c r="HMW25"/>
      <c r="HMX25"/>
      <c r="HMY25"/>
      <c r="HMZ25"/>
      <c r="HNA25"/>
      <c r="HNB25"/>
      <c r="HNC25"/>
      <c r="HND25"/>
      <c r="HNE25"/>
      <c r="HNF25"/>
      <c r="HNG25"/>
      <c r="HNH25"/>
      <c r="HNI25"/>
      <c r="HNJ25"/>
      <c r="HNK25"/>
      <c r="HNL25"/>
      <c r="HNM25"/>
      <c r="HNN25"/>
      <c r="HNO25"/>
      <c r="HNP25"/>
      <c r="HNQ25"/>
      <c r="HNR25"/>
      <c r="HNS25"/>
      <c r="HNT25"/>
      <c r="HNU25"/>
      <c r="HNV25"/>
      <c r="HNW25"/>
      <c r="HNX25"/>
      <c r="HNY25"/>
      <c r="HNZ25"/>
      <c r="HOA25"/>
      <c r="HOB25"/>
      <c r="HOC25"/>
      <c r="HOD25"/>
      <c r="HOE25"/>
      <c r="HOF25"/>
      <c r="HOG25"/>
      <c r="HOH25"/>
      <c r="HOI25"/>
      <c r="HOJ25"/>
      <c r="HOK25"/>
      <c r="HOL25"/>
      <c r="HOM25"/>
      <c r="HON25"/>
      <c r="HOO25"/>
      <c r="HOP25"/>
      <c r="HOQ25"/>
      <c r="HOR25"/>
      <c r="HOS25"/>
      <c r="HOT25"/>
      <c r="HOU25"/>
      <c r="HOV25"/>
      <c r="HOW25"/>
      <c r="HOX25"/>
      <c r="HOY25"/>
      <c r="HOZ25"/>
      <c r="HPA25"/>
      <c r="HPB25"/>
      <c r="HPC25"/>
      <c r="HPD25"/>
      <c r="HPE25"/>
      <c r="HPF25"/>
      <c r="HPG25"/>
      <c r="HPH25"/>
      <c r="HPI25"/>
      <c r="HPJ25"/>
      <c r="HPK25"/>
      <c r="HPL25"/>
      <c r="HPM25"/>
      <c r="HPN25"/>
      <c r="HPO25"/>
      <c r="HPP25"/>
      <c r="HPQ25"/>
      <c r="HPR25"/>
      <c r="HPS25"/>
      <c r="HPT25"/>
      <c r="HPU25"/>
      <c r="HPV25"/>
      <c r="HPW25"/>
      <c r="HPX25"/>
      <c r="HPY25"/>
      <c r="HPZ25"/>
      <c r="HQA25"/>
      <c r="HQB25"/>
      <c r="HQC25"/>
      <c r="HQD25"/>
      <c r="HQE25"/>
      <c r="HQF25"/>
      <c r="HQG25"/>
      <c r="HQH25"/>
      <c r="HQI25"/>
      <c r="HQJ25"/>
      <c r="HQK25"/>
      <c r="HQL25"/>
      <c r="HQM25"/>
      <c r="HQN25"/>
      <c r="HQO25"/>
      <c r="HQP25"/>
      <c r="HQQ25"/>
      <c r="HQR25"/>
      <c r="HQS25"/>
      <c r="HQT25"/>
      <c r="HQU25"/>
      <c r="HQV25"/>
      <c r="HQW25"/>
      <c r="HQX25"/>
      <c r="HQY25"/>
      <c r="HQZ25"/>
      <c r="HRA25"/>
      <c r="HRB25"/>
      <c r="HRC25"/>
      <c r="HRD25"/>
      <c r="HRE25"/>
      <c r="HRF25"/>
      <c r="HRG25"/>
      <c r="HRH25"/>
      <c r="HRI25"/>
      <c r="HRJ25"/>
      <c r="HRK25"/>
      <c r="HRL25"/>
      <c r="HRM25"/>
      <c r="HRN25"/>
      <c r="HRO25"/>
      <c r="HRP25"/>
      <c r="HRQ25"/>
      <c r="HRR25"/>
      <c r="HRS25"/>
      <c r="HRT25"/>
      <c r="HRU25"/>
      <c r="HRV25"/>
      <c r="HRW25"/>
      <c r="HRX25"/>
      <c r="HRY25"/>
      <c r="HRZ25"/>
      <c r="HSA25"/>
      <c r="HSB25"/>
      <c r="HSC25"/>
      <c r="HSD25"/>
      <c r="HSE25"/>
      <c r="HSF25"/>
      <c r="HSG25"/>
      <c r="HSH25"/>
      <c r="HSI25"/>
      <c r="HSJ25"/>
      <c r="HSK25"/>
      <c r="HSL25"/>
      <c r="HSM25"/>
      <c r="HSN25"/>
      <c r="HSO25"/>
      <c r="HSP25"/>
      <c r="HSQ25"/>
      <c r="HSR25"/>
      <c r="HSS25"/>
      <c r="HST25"/>
      <c r="HSU25"/>
      <c r="HSV25"/>
      <c r="HSW25"/>
      <c r="HSX25"/>
      <c r="HSY25"/>
      <c r="HSZ25"/>
      <c r="HTA25"/>
      <c r="HTB25"/>
      <c r="HTC25"/>
      <c r="HTD25"/>
      <c r="HTE25"/>
      <c r="HTF25"/>
      <c r="HTG25"/>
      <c r="HTH25"/>
      <c r="HTI25"/>
      <c r="HTJ25"/>
      <c r="HTK25"/>
      <c r="HTL25"/>
      <c r="HTM25"/>
      <c r="HTN25"/>
      <c r="HTO25"/>
      <c r="HTP25"/>
      <c r="HTQ25"/>
      <c r="HTR25"/>
      <c r="HTS25"/>
      <c r="HTT25"/>
      <c r="HTU25"/>
      <c r="HTV25"/>
      <c r="HTW25"/>
      <c r="HTX25"/>
      <c r="HTY25"/>
      <c r="HTZ25"/>
      <c r="HUA25"/>
      <c r="HUB25"/>
      <c r="HUC25"/>
      <c r="HUD25"/>
      <c r="HUE25"/>
      <c r="HUF25"/>
      <c r="HUG25"/>
      <c r="HUH25"/>
      <c r="HUI25"/>
      <c r="HUJ25"/>
      <c r="HUK25"/>
      <c r="HUL25"/>
      <c r="HUM25"/>
      <c r="HUN25"/>
      <c r="HUO25"/>
      <c r="HUP25"/>
      <c r="HUQ25"/>
      <c r="HUR25"/>
      <c r="HUS25"/>
      <c r="HUT25"/>
      <c r="HUU25"/>
      <c r="HUV25"/>
      <c r="HUW25"/>
      <c r="HUX25"/>
      <c r="HUY25"/>
      <c r="HUZ25"/>
      <c r="HVA25"/>
      <c r="HVB25"/>
      <c r="HVC25"/>
      <c r="HVD25"/>
      <c r="HVE25"/>
      <c r="HVF25"/>
      <c r="HVG25"/>
      <c r="HVH25"/>
      <c r="HVI25"/>
      <c r="HVJ25"/>
      <c r="HVK25"/>
      <c r="HVL25"/>
      <c r="HVM25"/>
      <c r="HVN25"/>
      <c r="HVO25"/>
      <c r="HVP25"/>
      <c r="HVQ25"/>
      <c r="HVR25"/>
      <c r="HVS25"/>
      <c r="HVT25"/>
      <c r="HVU25"/>
      <c r="HVV25"/>
      <c r="HVW25"/>
      <c r="HVX25"/>
      <c r="HVY25"/>
      <c r="HVZ25"/>
      <c r="HWA25"/>
      <c r="HWB25"/>
      <c r="HWC25"/>
      <c r="HWD25"/>
      <c r="HWE25"/>
      <c r="HWF25"/>
      <c r="HWG25"/>
      <c r="HWH25"/>
      <c r="HWI25"/>
      <c r="HWJ25"/>
      <c r="HWK25"/>
      <c r="HWL25"/>
      <c r="HWM25"/>
      <c r="HWN25"/>
      <c r="HWO25"/>
      <c r="HWP25"/>
      <c r="HWQ25"/>
      <c r="HWR25"/>
      <c r="HWS25"/>
      <c r="HWT25"/>
      <c r="HWU25"/>
      <c r="HWV25"/>
      <c r="HWW25"/>
      <c r="HWX25"/>
      <c r="HWY25"/>
      <c r="HWZ25"/>
      <c r="HXA25"/>
      <c r="HXB25"/>
      <c r="HXC25"/>
      <c r="HXD25"/>
      <c r="HXE25"/>
      <c r="HXF25"/>
      <c r="HXG25"/>
      <c r="HXH25"/>
      <c r="HXI25"/>
      <c r="HXJ25"/>
      <c r="HXK25"/>
      <c r="HXL25"/>
      <c r="HXM25"/>
      <c r="HXN25"/>
      <c r="HXO25"/>
      <c r="HXP25"/>
      <c r="HXQ25"/>
      <c r="HXR25"/>
      <c r="HXS25"/>
      <c r="HXT25"/>
      <c r="HXU25"/>
      <c r="HXV25"/>
      <c r="HXW25"/>
      <c r="HXX25"/>
      <c r="HXY25"/>
      <c r="HXZ25"/>
      <c r="HYA25"/>
      <c r="HYB25"/>
      <c r="HYC25"/>
      <c r="HYD25"/>
      <c r="HYE25"/>
      <c r="HYF25"/>
      <c r="HYG25"/>
      <c r="HYH25"/>
      <c r="HYI25"/>
      <c r="HYJ25"/>
      <c r="HYK25"/>
      <c r="HYL25"/>
      <c r="HYM25"/>
      <c r="HYN25"/>
      <c r="HYO25"/>
      <c r="HYP25"/>
      <c r="HYQ25"/>
      <c r="HYR25"/>
      <c r="HYS25"/>
      <c r="HYT25"/>
      <c r="HYU25"/>
      <c r="HYV25"/>
      <c r="HYW25"/>
      <c r="HYX25"/>
      <c r="HYY25"/>
      <c r="HYZ25"/>
      <c r="HZA25"/>
      <c r="HZB25"/>
      <c r="HZC25"/>
      <c r="HZD25"/>
      <c r="HZE25"/>
      <c r="HZF25"/>
      <c r="HZG25"/>
      <c r="HZH25"/>
      <c r="HZI25"/>
      <c r="HZJ25"/>
      <c r="HZK25"/>
      <c r="HZL25"/>
      <c r="HZM25"/>
      <c r="HZN25"/>
      <c r="HZO25"/>
      <c r="HZP25"/>
      <c r="HZQ25"/>
      <c r="HZR25"/>
      <c r="HZS25"/>
      <c r="HZT25"/>
      <c r="HZU25"/>
      <c r="HZV25"/>
      <c r="HZW25"/>
      <c r="HZX25"/>
      <c r="HZY25"/>
      <c r="HZZ25"/>
      <c r="IAA25"/>
      <c r="IAB25"/>
      <c r="IAC25"/>
      <c r="IAD25"/>
      <c r="IAE25"/>
      <c r="IAF25"/>
      <c r="IAG25"/>
      <c r="IAH25"/>
      <c r="IAI25"/>
      <c r="IAJ25"/>
      <c r="IAK25"/>
      <c r="IAL25"/>
      <c r="IAM25"/>
      <c r="IAN25"/>
      <c r="IAO25"/>
      <c r="IAP25"/>
      <c r="IAQ25"/>
      <c r="IAR25"/>
      <c r="IAS25"/>
      <c r="IAT25"/>
      <c r="IAU25"/>
      <c r="IAV25"/>
      <c r="IAW25"/>
      <c r="IAX25"/>
      <c r="IAY25"/>
      <c r="IAZ25"/>
      <c r="IBA25"/>
      <c r="IBB25"/>
      <c r="IBC25"/>
      <c r="IBD25"/>
      <c r="IBE25"/>
      <c r="IBF25"/>
      <c r="IBG25"/>
      <c r="IBH25"/>
      <c r="IBI25"/>
      <c r="IBJ25"/>
      <c r="IBK25"/>
      <c r="IBL25"/>
      <c r="IBM25"/>
      <c r="IBN25"/>
      <c r="IBO25"/>
      <c r="IBP25"/>
      <c r="IBQ25"/>
      <c r="IBR25"/>
      <c r="IBS25"/>
      <c r="IBT25"/>
      <c r="IBU25"/>
      <c r="IBV25"/>
      <c r="IBW25"/>
      <c r="IBX25"/>
      <c r="IBY25"/>
      <c r="IBZ25"/>
      <c r="ICA25"/>
      <c r="ICB25"/>
      <c r="ICC25"/>
      <c r="ICD25"/>
      <c r="ICE25"/>
      <c r="ICF25"/>
      <c r="ICG25"/>
      <c r="ICH25"/>
      <c r="ICI25"/>
      <c r="ICJ25"/>
      <c r="ICK25"/>
      <c r="ICL25"/>
      <c r="ICM25"/>
      <c r="ICN25"/>
      <c r="ICO25"/>
      <c r="ICP25"/>
      <c r="ICQ25"/>
      <c r="ICR25"/>
      <c r="ICS25"/>
      <c r="ICT25"/>
      <c r="ICU25"/>
      <c r="ICV25"/>
      <c r="ICW25"/>
      <c r="ICX25"/>
      <c r="ICY25"/>
      <c r="ICZ25"/>
      <c r="IDA25"/>
      <c r="IDB25"/>
      <c r="IDC25"/>
      <c r="IDD25"/>
      <c r="IDE25"/>
      <c r="IDF25"/>
      <c r="IDG25"/>
      <c r="IDH25"/>
      <c r="IDI25"/>
      <c r="IDJ25"/>
      <c r="IDK25"/>
      <c r="IDL25"/>
      <c r="IDM25"/>
      <c r="IDN25"/>
      <c r="IDO25"/>
      <c r="IDP25"/>
      <c r="IDQ25"/>
      <c r="IDR25"/>
      <c r="IDS25"/>
      <c r="IDT25"/>
      <c r="IDU25"/>
      <c r="IDV25"/>
      <c r="IDW25"/>
      <c r="IDX25"/>
      <c r="IDY25"/>
      <c r="IDZ25"/>
      <c r="IEA25"/>
      <c r="IEB25"/>
      <c r="IEC25"/>
      <c r="IED25"/>
      <c r="IEE25"/>
      <c r="IEF25"/>
      <c r="IEG25"/>
      <c r="IEH25"/>
      <c r="IEI25"/>
      <c r="IEJ25"/>
      <c r="IEK25"/>
      <c r="IEL25"/>
      <c r="IEM25"/>
      <c r="IEN25"/>
      <c r="IEO25"/>
      <c r="IEP25"/>
      <c r="IEQ25"/>
      <c r="IER25"/>
      <c r="IES25"/>
      <c r="IET25"/>
      <c r="IEU25"/>
      <c r="IEV25"/>
      <c r="IEW25"/>
      <c r="IEX25"/>
      <c r="IEY25"/>
      <c r="IEZ25"/>
      <c r="IFA25"/>
      <c r="IFB25"/>
      <c r="IFC25"/>
      <c r="IFD25"/>
      <c r="IFE25"/>
      <c r="IFF25"/>
      <c r="IFG25"/>
      <c r="IFH25"/>
      <c r="IFI25"/>
      <c r="IFJ25"/>
      <c r="IFK25"/>
      <c r="IFL25"/>
      <c r="IFM25"/>
      <c r="IFN25"/>
      <c r="IFO25"/>
      <c r="IFP25"/>
      <c r="IFQ25"/>
      <c r="IFR25"/>
      <c r="IFS25"/>
      <c r="IFT25"/>
      <c r="IFU25"/>
      <c r="IFV25"/>
      <c r="IFW25"/>
      <c r="IFX25"/>
      <c r="IFY25"/>
      <c r="IFZ25"/>
      <c r="IGA25"/>
      <c r="IGB25"/>
      <c r="IGC25"/>
      <c r="IGD25"/>
      <c r="IGE25"/>
      <c r="IGF25"/>
      <c r="IGG25"/>
      <c r="IGH25"/>
      <c r="IGI25"/>
      <c r="IGJ25"/>
      <c r="IGK25"/>
      <c r="IGL25"/>
      <c r="IGM25"/>
      <c r="IGN25"/>
      <c r="IGO25"/>
      <c r="IGP25"/>
      <c r="IGQ25"/>
      <c r="IGR25"/>
      <c r="IGS25"/>
      <c r="IGT25"/>
      <c r="IGU25"/>
      <c r="IGV25"/>
      <c r="IGW25"/>
      <c r="IGX25"/>
      <c r="IGY25"/>
      <c r="IGZ25"/>
      <c r="IHA25"/>
      <c r="IHB25"/>
      <c r="IHC25"/>
      <c r="IHD25"/>
      <c r="IHE25"/>
      <c r="IHF25"/>
      <c r="IHG25"/>
      <c r="IHH25"/>
      <c r="IHI25"/>
      <c r="IHJ25"/>
      <c r="IHK25"/>
      <c r="IHL25"/>
      <c r="IHM25"/>
      <c r="IHN25"/>
      <c r="IHO25"/>
      <c r="IHP25"/>
      <c r="IHQ25"/>
      <c r="IHR25"/>
      <c r="IHS25"/>
      <c r="IHT25"/>
      <c r="IHU25"/>
      <c r="IHV25"/>
      <c r="IHW25"/>
      <c r="IHX25"/>
      <c r="IHY25"/>
      <c r="IHZ25"/>
      <c r="IIA25"/>
      <c r="IIB25"/>
      <c r="IIC25"/>
      <c r="IID25"/>
      <c r="IIE25"/>
      <c r="IIF25"/>
      <c r="IIG25"/>
      <c r="IIH25"/>
      <c r="III25"/>
      <c r="IIJ25"/>
      <c r="IIK25"/>
      <c r="IIL25"/>
      <c r="IIM25"/>
      <c r="IIN25"/>
      <c r="IIO25"/>
      <c r="IIP25"/>
      <c r="IIQ25"/>
      <c r="IIR25"/>
      <c r="IIS25"/>
      <c r="IIT25"/>
      <c r="IIU25"/>
      <c r="IIV25"/>
      <c r="IIW25"/>
      <c r="IIX25"/>
      <c r="IIY25"/>
      <c r="IIZ25"/>
      <c r="IJA25"/>
      <c r="IJB25"/>
      <c r="IJC25"/>
      <c r="IJD25"/>
      <c r="IJE25"/>
      <c r="IJF25"/>
      <c r="IJG25"/>
      <c r="IJH25"/>
      <c r="IJI25"/>
      <c r="IJJ25"/>
      <c r="IJK25"/>
      <c r="IJL25"/>
      <c r="IJM25"/>
      <c r="IJN25"/>
      <c r="IJO25"/>
      <c r="IJP25"/>
      <c r="IJQ25"/>
      <c r="IJR25"/>
      <c r="IJS25"/>
      <c r="IJT25"/>
      <c r="IJU25"/>
      <c r="IJV25"/>
      <c r="IJW25"/>
      <c r="IJX25"/>
      <c r="IJY25"/>
      <c r="IJZ25"/>
      <c r="IKA25"/>
      <c r="IKB25"/>
      <c r="IKC25"/>
      <c r="IKD25"/>
      <c r="IKE25"/>
      <c r="IKF25"/>
      <c r="IKG25"/>
      <c r="IKH25"/>
      <c r="IKI25"/>
      <c r="IKJ25"/>
      <c r="IKK25"/>
      <c r="IKL25"/>
      <c r="IKM25"/>
      <c r="IKN25"/>
      <c r="IKO25"/>
      <c r="IKP25"/>
      <c r="IKQ25"/>
      <c r="IKR25"/>
      <c r="IKS25"/>
      <c r="IKT25"/>
      <c r="IKU25"/>
      <c r="IKV25"/>
      <c r="IKW25"/>
      <c r="IKX25"/>
      <c r="IKY25"/>
      <c r="IKZ25"/>
      <c r="ILA25"/>
      <c r="ILB25"/>
      <c r="ILC25"/>
      <c r="ILD25"/>
      <c r="ILE25"/>
      <c r="ILF25"/>
      <c r="ILG25"/>
      <c r="ILH25"/>
      <c r="ILI25"/>
      <c r="ILJ25"/>
      <c r="ILK25"/>
      <c r="ILL25"/>
      <c r="ILM25"/>
      <c r="ILN25"/>
      <c r="ILO25"/>
      <c r="ILP25"/>
      <c r="ILQ25"/>
      <c r="ILR25"/>
      <c r="ILS25"/>
      <c r="ILT25"/>
      <c r="ILU25"/>
      <c r="ILV25"/>
      <c r="ILW25"/>
      <c r="ILX25"/>
      <c r="ILY25"/>
      <c r="ILZ25"/>
      <c r="IMA25"/>
      <c r="IMB25"/>
      <c r="IMC25"/>
      <c r="IMD25"/>
      <c r="IME25"/>
      <c r="IMF25"/>
      <c r="IMG25"/>
      <c r="IMH25"/>
      <c r="IMI25"/>
      <c r="IMJ25"/>
      <c r="IMK25"/>
      <c r="IML25"/>
      <c r="IMM25"/>
      <c r="IMN25"/>
      <c r="IMO25"/>
      <c r="IMP25"/>
      <c r="IMQ25"/>
      <c r="IMR25"/>
      <c r="IMS25"/>
      <c r="IMT25"/>
      <c r="IMU25"/>
      <c r="IMV25"/>
      <c r="IMW25"/>
      <c r="IMX25"/>
      <c r="IMY25"/>
      <c r="IMZ25"/>
      <c r="INA25"/>
      <c r="INB25"/>
      <c r="INC25"/>
      <c r="IND25"/>
      <c r="INE25"/>
      <c r="INF25"/>
      <c r="ING25"/>
      <c r="INH25"/>
      <c r="INI25"/>
      <c r="INJ25"/>
      <c r="INK25"/>
      <c r="INL25"/>
      <c r="INM25"/>
      <c r="INN25"/>
      <c r="INO25"/>
      <c r="INP25"/>
      <c r="INQ25"/>
      <c r="INR25"/>
      <c r="INS25"/>
      <c r="INT25"/>
      <c r="INU25"/>
      <c r="INV25"/>
      <c r="INW25"/>
      <c r="INX25"/>
      <c r="INY25"/>
      <c r="INZ25"/>
      <c r="IOA25"/>
      <c r="IOB25"/>
      <c r="IOC25"/>
      <c r="IOD25"/>
      <c r="IOE25"/>
      <c r="IOF25"/>
      <c r="IOG25"/>
      <c r="IOH25"/>
      <c r="IOI25"/>
      <c r="IOJ25"/>
      <c r="IOK25"/>
      <c r="IOL25"/>
      <c r="IOM25"/>
      <c r="ION25"/>
      <c r="IOO25"/>
      <c r="IOP25"/>
      <c r="IOQ25"/>
      <c r="IOR25"/>
      <c r="IOS25"/>
      <c r="IOT25"/>
      <c r="IOU25"/>
      <c r="IOV25"/>
      <c r="IOW25"/>
      <c r="IOX25"/>
      <c r="IOY25"/>
      <c r="IOZ25"/>
      <c r="IPA25"/>
      <c r="IPB25"/>
      <c r="IPC25"/>
      <c r="IPD25"/>
      <c r="IPE25"/>
      <c r="IPF25"/>
      <c r="IPG25"/>
      <c r="IPH25"/>
      <c r="IPI25"/>
      <c r="IPJ25"/>
      <c r="IPK25"/>
      <c r="IPL25"/>
      <c r="IPM25"/>
      <c r="IPN25"/>
      <c r="IPO25"/>
      <c r="IPP25"/>
      <c r="IPQ25"/>
      <c r="IPR25"/>
      <c r="IPS25"/>
      <c r="IPT25"/>
      <c r="IPU25"/>
      <c r="IPV25"/>
      <c r="IPW25"/>
      <c r="IPX25"/>
      <c r="IPY25"/>
      <c r="IPZ25"/>
      <c r="IQA25"/>
      <c r="IQB25"/>
      <c r="IQC25"/>
      <c r="IQD25"/>
      <c r="IQE25"/>
      <c r="IQF25"/>
      <c r="IQG25"/>
      <c r="IQH25"/>
      <c r="IQI25"/>
      <c r="IQJ25"/>
      <c r="IQK25"/>
      <c r="IQL25"/>
      <c r="IQM25"/>
      <c r="IQN25"/>
      <c r="IQO25"/>
      <c r="IQP25"/>
      <c r="IQQ25"/>
      <c r="IQR25"/>
      <c r="IQS25"/>
      <c r="IQT25"/>
      <c r="IQU25"/>
      <c r="IQV25"/>
      <c r="IQW25"/>
      <c r="IQX25"/>
      <c r="IQY25"/>
      <c r="IQZ25"/>
      <c r="IRA25"/>
      <c r="IRB25"/>
      <c r="IRC25"/>
      <c r="IRD25"/>
      <c r="IRE25"/>
      <c r="IRF25"/>
      <c r="IRG25"/>
      <c r="IRH25"/>
      <c r="IRI25"/>
      <c r="IRJ25"/>
      <c r="IRK25"/>
      <c r="IRL25"/>
      <c r="IRM25"/>
      <c r="IRN25"/>
      <c r="IRO25"/>
      <c r="IRP25"/>
      <c r="IRQ25"/>
      <c r="IRR25"/>
      <c r="IRS25"/>
      <c r="IRT25"/>
      <c r="IRU25"/>
      <c r="IRV25"/>
      <c r="IRW25"/>
      <c r="IRX25"/>
      <c r="IRY25"/>
      <c r="IRZ25"/>
      <c r="ISA25"/>
      <c r="ISB25"/>
      <c r="ISC25"/>
      <c r="ISD25"/>
      <c r="ISE25"/>
      <c r="ISF25"/>
      <c r="ISG25"/>
      <c r="ISH25"/>
      <c r="ISI25"/>
      <c r="ISJ25"/>
      <c r="ISK25"/>
      <c r="ISL25"/>
      <c r="ISM25"/>
      <c r="ISN25"/>
      <c r="ISO25"/>
      <c r="ISP25"/>
      <c r="ISQ25"/>
      <c r="ISR25"/>
      <c r="ISS25"/>
      <c r="IST25"/>
      <c r="ISU25"/>
      <c r="ISV25"/>
      <c r="ISW25"/>
      <c r="ISX25"/>
      <c r="ISY25"/>
      <c r="ISZ25"/>
      <c r="ITA25"/>
      <c r="ITB25"/>
      <c r="ITC25"/>
      <c r="ITD25"/>
      <c r="ITE25"/>
      <c r="ITF25"/>
      <c r="ITG25"/>
      <c r="ITH25"/>
      <c r="ITI25"/>
      <c r="ITJ25"/>
      <c r="ITK25"/>
      <c r="ITL25"/>
      <c r="ITM25"/>
      <c r="ITN25"/>
      <c r="ITO25"/>
      <c r="ITP25"/>
      <c r="ITQ25"/>
      <c r="ITR25"/>
      <c r="ITS25"/>
      <c r="ITT25"/>
      <c r="ITU25"/>
      <c r="ITV25"/>
      <c r="ITW25"/>
      <c r="ITX25"/>
      <c r="ITY25"/>
      <c r="ITZ25"/>
      <c r="IUA25"/>
      <c r="IUB25"/>
      <c r="IUC25"/>
      <c r="IUD25"/>
      <c r="IUE25"/>
      <c r="IUF25"/>
      <c r="IUG25"/>
      <c r="IUH25"/>
      <c r="IUI25"/>
      <c r="IUJ25"/>
      <c r="IUK25"/>
      <c r="IUL25"/>
      <c r="IUM25"/>
      <c r="IUN25"/>
      <c r="IUO25"/>
      <c r="IUP25"/>
      <c r="IUQ25"/>
      <c r="IUR25"/>
      <c r="IUS25"/>
      <c r="IUT25"/>
      <c r="IUU25"/>
      <c r="IUV25"/>
      <c r="IUW25"/>
      <c r="IUX25"/>
      <c r="IUY25"/>
      <c r="IUZ25"/>
      <c r="IVA25"/>
      <c r="IVB25"/>
      <c r="IVC25"/>
      <c r="IVD25"/>
      <c r="IVE25"/>
      <c r="IVF25"/>
      <c r="IVG25"/>
      <c r="IVH25"/>
      <c r="IVI25"/>
      <c r="IVJ25"/>
      <c r="IVK25"/>
      <c r="IVL25"/>
      <c r="IVM25"/>
      <c r="IVN25"/>
      <c r="IVO25"/>
      <c r="IVP25"/>
      <c r="IVQ25"/>
      <c r="IVR25"/>
      <c r="IVS25"/>
      <c r="IVT25"/>
      <c r="IVU25"/>
      <c r="IVV25"/>
      <c r="IVW25"/>
      <c r="IVX25"/>
      <c r="IVY25"/>
      <c r="IVZ25"/>
      <c r="IWA25"/>
      <c r="IWB25"/>
      <c r="IWC25"/>
      <c r="IWD25"/>
      <c r="IWE25"/>
      <c r="IWF25"/>
      <c r="IWG25"/>
      <c r="IWH25"/>
      <c r="IWI25"/>
      <c r="IWJ25"/>
      <c r="IWK25"/>
      <c r="IWL25"/>
      <c r="IWM25"/>
      <c r="IWN25"/>
      <c r="IWO25"/>
      <c r="IWP25"/>
      <c r="IWQ25"/>
      <c r="IWR25"/>
      <c r="IWS25"/>
      <c r="IWT25"/>
      <c r="IWU25"/>
      <c r="IWV25"/>
      <c r="IWW25"/>
      <c r="IWX25"/>
      <c r="IWY25"/>
      <c r="IWZ25"/>
      <c r="IXA25"/>
      <c r="IXB25"/>
      <c r="IXC25"/>
      <c r="IXD25"/>
      <c r="IXE25"/>
      <c r="IXF25"/>
      <c r="IXG25"/>
      <c r="IXH25"/>
      <c r="IXI25"/>
      <c r="IXJ25"/>
      <c r="IXK25"/>
      <c r="IXL25"/>
      <c r="IXM25"/>
      <c r="IXN25"/>
      <c r="IXO25"/>
      <c r="IXP25"/>
      <c r="IXQ25"/>
      <c r="IXR25"/>
      <c r="IXS25"/>
      <c r="IXT25"/>
      <c r="IXU25"/>
      <c r="IXV25"/>
      <c r="IXW25"/>
      <c r="IXX25"/>
      <c r="IXY25"/>
      <c r="IXZ25"/>
      <c r="IYA25"/>
      <c r="IYB25"/>
      <c r="IYC25"/>
      <c r="IYD25"/>
      <c r="IYE25"/>
      <c r="IYF25"/>
      <c r="IYG25"/>
      <c r="IYH25"/>
      <c r="IYI25"/>
      <c r="IYJ25"/>
      <c r="IYK25"/>
      <c r="IYL25"/>
      <c r="IYM25"/>
      <c r="IYN25"/>
      <c r="IYO25"/>
      <c r="IYP25"/>
      <c r="IYQ25"/>
      <c r="IYR25"/>
      <c r="IYS25"/>
      <c r="IYT25"/>
      <c r="IYU25"/>
      <c r="IYV25"/>
      <c r="IYW25"/>
      <c r="IYX25"/>
      <c r="IYY25"/>
      <c r="IYZ25"/>
      <c r="IZA25"/>
      <c r="IZB25"/>
      <c r="IZC25"/>
      <c r="IZD25"/>
      <c r="IZE25"/>
      <c r="IZF25"/>
      <c r="IZG25"/>
      <c r="IZH25"/>
      <c r="IZI25"/>
      <c r="IZJ25"/>
      <c r="IZK25"/>
      <c r="IZL25"/>
      <c r="IZM25"/>
      <c r="IZN25"/>
      <c r="IZO25"/>
      <c r="IZP25"/>
      <c r="IZQ25"/>
      <c r="IZR25"/>
      <c r="IZS25"/>
      <c r="IZT25"/>
      <c r="IZU25"/>
      <c r="IZV25"/>
      <c r="IZW25"/>
      <c r="IZX25"/>
      <c r="IZY25"/>
      <c r="IZZ25"/>
      <c r="JAA25"/>
      <c r="JAB25"/>
      <c r="JAC25"/>
      <c r="JAD25"/>
      <c r="JAE25"/>
      <c r="JAF25"/>
      <c r="JAG25"/>
      <c r="JAH25"/>
      <c r="JAI25"/>
      <c r="JAJ25"/>
      <c r="JAK25"/>
      <c r="JAL25"/>
      <c r="JAM25"/>
      <c r="JAN25"/>
      <c r="JAO25"/>
      <c r="JAP25"/>
      <c r="JAQ25"/>
      <c r="JAR25"/>
      <c r="JAS25"/>
      <c r="JAT25"/>
      <c r="JAU25"/>
      <c r="JAV25"/>
      <c r="JAW25"/>
      <c r="JAX25"/>
      <c r="JAY25"/>
      <c r="JAZ25"/>
      <c r="JBA25"/>
      <c r="JBB25"/>
      <c r="JBC25"/>
      <c r="JBD25"/>
      <c r="JBE25"/>
      <c r="JBF25"/>
      <c r="JBG25"/>
      <c r="JBH25"/>
      <c r="JBI25"/>
      <c r="JBJ25"/>
      <c r="JBK25"/>
      <c r="JBL25"/>
      <c r="JBM25"/>
      <c r="JBN25"/>
      <c r="JBO25"/>
      <c r="JBP25"/>
      <c r="JBQ25"/>
      <c r="JBR25"/>
      <c r="JBS25"/>
      <c r="JBT25"/>
      <c r="JBU25"/>
      <c r="JBV25"/>
      <c r="JBW25"/>
      <c r="JBX25"/>
      <c r="JBY25"/>
      <c r="JBZ25"/>
      <c r="JCA25"/>
      <c r="JCB25"/>
      <c r="JCC25"/>
      <c r="JCD25"/>
      <c r="JCE25"/>
      <c r="JCF25"/>
      <c r="JCG25"/>
      <c r="JCH25"/>
      <c r="JCI25"/>
      <c r="JCJ25"/>
      <c r="JCK25"/>
      <c r="JCL25"/>
      <c r="JCM25"/>
      <c r="JCN25"/>
      <c r="JCO25"/>
      <c r="JCP25"/>
      <c r="JCQ25"/>
      <c r="JCR25"/>
      <c r="JCS25"/>
      <c r="JCT25"/>
      <c r="JCU25"/>
      <c r="JCV25"/>
      <c r="JCW25"/>
      <c r="JCX25"/>
      <c r="JCY25"/>
      <c r="JCZ25"/>
      <c r="JDA25"/>
      <c r="JDB25"/>
      <c r="JDC25"/>
      <c r="JDD25"/>
      <c r="JDE25"/>
      <c r="JDF25"/>
      <c r="JDG25"/>
      <c r="JDH25"/>
      <c r="JDI25"/>
      <c r="JDJ25"/>
      <c r="JDK25"/>
      <c r="JDL25"/>
      <c r="JDM25"/>
      <c r="JDN25"/>
      <c r="JDO25"/>
      <c r="JDP25"/>
      <c r="JDQ25"/>
      <c r="JDR25"/>
      <c r="JDS25"/>
      <c r="JDT25"/>
      <c r="JDU25"/>
      <c r="JDV25"/>
      <c r="JDW25"/>
      <c r="JDX25"/>
      <c r="JDY25"/>
      <c r="JDZ25"/>
      <c r="JEA25"/>
      <c r="JEB25"/>
      <c r="JEC25"/>
      <c r="JED25"/>
      <c r="JEE25"/>
      <c r="JEF25"/>
      <c r="JEG25"/>
      <c r="JEH25"/>
      <c r="JEI25"/>
      <c r="JEJ25"/>
      <c r="JEK25"/>
      <c r="JEL25"/>
      <c r="JEM25"/>
      <c r="JEN25"/>
      <c r="JEO25"/>
      <c r="JEP25"/>
      <c r="JEQ25"/>
      <c r="JER25"/>
      <c r="JES25"/>
      <c r="JET25"/>
      <c r="JEU25"/>
      <c r="JEV25"/>
      <c r="JEW25"/>
      <c r="JEX25"/>
      <c r="JEY25"/>
      <c r="JEZ25"/>
      <c r="JFA25"/>
      <c r="JFB25"/>
      <c r="JFC25"/>
      <c r="JFD25"/>
      <c r="JFE25"/>
      <c r="JFF25"/>
      <c r="JFG25"/>
      <c r="JFH25"/>
      <c r="JFI25"/>
      <c r="JFJ25"/>
      <c r="JFK25"/>
      <c r="JFL25"/>
      <c r="JFM25"/>
      <c r="JFN25"/>
      <c r="JFO25"/>
      <c r="JFP25"/>
      <c r="JFQ25"/>
      <c r="JFR25"/>
      <c r="JFS25"/>
      <c r="JFT25"/>
      <c r="JFU25"/>
      <c r="JFV25"/>
      <c r="JFW25"/>
      <c r="JFX25"/>
      <c r="JFY25"/>
      <c r="JFZ25"/>
      <c r="JGA25"/>
      <c r="JGB25"/>
      <c r="JGC25"/>
      <c r="JGD25"/>
      <c r="JGE25"/>
      <c r="JGF25"/>
      <c r="JGG25"/>
      <c r="JGH25"/>
      <c r="JGI25"/>
      <c r="JGJ25"/>
      <c r="JGK25"/>
      <c r="JGL25"/>
      <c r="JGM25"/>
      <c r="JGN25"/>
      <c r="JGO25"/>
      <c r="JGP25"/>
      <c r="JGQ25"/>
      <c r="JGR25"/>
      <c r="JGS25"/>
      <c r="JGT25"/>
      <c r="JGU25"/>
      <c r="JGV25"/>
      <c r="JGW25"/>
      <c r="JGX25"/>
      <c r="JGY25"/>
      <c r="JGZ25"/>
      <c r="JHA25"/>
      <c r="JHB25"/>
      <c r="JHC25"/>
      <c r="JHD25"/>
      <c r="JHE25"/>
      <c r="JHF25"/>
      <c r="JHG25"/>
      <c r="JHH25"/>
      <c r="JHI25"/>
      <c r="JHJ25"/>
      <c r="JHK25"/>
      <c r="JHL25"/>
      <c r="JHM25"/>
      <c r="JHN25"/>
      <c r="JHO25"/>
      <c r="JHP25"/>
      <c r="JHQ25"/>
      <c r="JHR25"/>
      <c r="JHS25"/>
      <c r="JHT25"/>
      <c r="JHU25"/>
      <c r="JHV25"/>
      <c r="JHW25"/>
      <c r="JHX25"/>
      <c r="JHY25"/>
      <c r="JHZ25"/>
      <c r="JIA25"/>
      <c r="JIB25"/>
      <c r="JIC25"/>
      <c r="JID25"/>
      <c r="JIE25"/>
      <c r="JIF25"/>
      <c r="JIG25"/>
      <c r="JIH25"/>
      <c r="JII25"/>
      <c r="JIJ25"/>
      <c r="JIK25"/>
      <c r="JIL25"/>
      <c r="JIM25"/>
      <c r="JIN25"/>
      <c r="JIO25"/>
      <c r="JIP25"/>
      <c r="JIQ25"/>
      <c r="JIR25"/>
      <c r="JIS25"/>
      <c r="JIT25"/>
      <c r="JIU25"/>
      <c r="JIV25"/>
      <c r="JIW25"/>
      <c r="JIX25"/>
      <c r="JIY25"/>
      <c r="JIZ25"/>
      <c r="JJA25"/>
      <c r="JJB25"/>
      <c r="JJC25"/>
      <c r="JJD25"/>
      <c r="JJE25"/>
      <c r="JJF25"/>
      <c r="JJG25"/>
      <c r="JJH25"/>
      <c r="JJI25"/>
      <c r="JJJ25"/>
      <c r="JJK25"/>
      <c r="JJL25"/>
      <c r="JJM25"/>
      <c r="JJN25"/>
      <c r="JJO25"/>
      <c r="JJP25"/>
      <c r="JJQ25"/>
      <c r="JJR25"/>
      <c r="JJS25"/>
      <c r="JJT25"/>
      <c r="JJU25"/>
      <c r="JJV25"/>
      <c r="JJW25"/>
      <c r="JJX25"/>
      <c r="JJY25"/>
      <c r="JJZ25"/>
      <c r="JKA25"/>
      <c r="JKB25"/>
      <c r="JKC25"/>
      <c r="JKD25"/>
      <c r="JKE25"/>
      <c r="JKF25"/>
      <c r="JKG25"/>
      <c r="JKH25"/>
      <c r="JKI25"/>
      <c r="JKJ25"/>
      <c r="JKK25"/>
      <c r="JKL25"/>
      <c r="JKM25"/>
      <c r="JKN25"/>
      <c r="JKO25"/>
      <c r="JKP25"/>
      <c r="JKQ25"/>
      <c r="JKR25"/>
      <c r="JKS25"/>
      <c r="JKT25"/>
      <c r="JKU25"/>
      <c r="JKV25"/>
      <c r="JKW25"/>
      <c r="JKX25"/>
      <c r="JKY25"/>
      <c r="JKZ25"/>
      <c r="JLA25"/>
      <c r="JLB25"/>
      <c r="JLC25"/>
      <c r="JLD25"/>
      <c r="JLE25"/>
      <c r="JLF25"/>
      <c r="JLG25"/>
      <c r="JLH25"/>
      <c r="JLI25"/>
      <c r="JLJ25"/>
      <c r="JLK25"/>
      <c r="JLL25"/>
      <c r="JLM25"/>
      <c r="JLN25"/>
      <c r="JLO25"/>
      <c r="JLP25"/>
      <c r="JLQ25"/>
      <c r="JLR25"/>
      <c r="JLS25"/>
      <c r="JLT25"/>
      <c r="JLU25"/>
      <c r="JLV25"/>
      <c r="JLW25"/>
      <c r="JLX25"/>
      <c r="JLY25"/>
      <c r="JLZ25"/>
      <c r="JMA25"/>
      <c r="JMB25"/>
      <c r="JMC25"/>
      <c r="JMD25"/>
      <c r="JME25"/>
      <c r="JMF25"/>
      <c r="JMG25"/>
      <c r="JMH25"/>
      <c r="JMI25"/>
      <c r="JMJ25"/>
      <c r="JMK25"/>
      <c r="JML25"/>
      <c r="JMM25"/>
      <c r="JMN25"/>
      <c r="JMO25"/>
      <c r="JMP25"/>
      <c r="JMQ25"/>
      <c r="JMR25"/>
      <c r="JMS25"/>
      <c r="JMT25"/>
      <c r="JMU25"/>
      <c r="JMV25"/>
      <c r="JMW25"/>
      <c r="JMX25"/>
      <c r="JMY25"/>
      <c r="JMZ25"/>
      <c r="JNA25"/>
      <c r="JNB25"/>
      <c r="JNC25"/>
      <c r="JND25"/>
      <c r="JNE25"/>
      <c r="JNF25"/>
      <c r="JNG25"/>
      <c r="JNH25"/>
      <c r="JNI25"/>
      <c r="JNJ25"/>
      <c r="JNK25"/>
      <c r="JNL25"/>
      <c r="JNM25"/>
      <c r="JNN25"/>
      <c r="JNO25"/>
      <c r="JNP25"/>
      <c r="JNQ25"/>
      <c r="JNR25"/>
      <c r="JNS25"/>
      <c r="JNT25"/>
      <c r="JNU25"/>
      <c r="JNV25"/>
      <c r="JNW25"/>
      <c r="JNX25"/>
      <c r="JNY25"/>
      <c r="JNZ25"/>
      <c r="JOA25"/>
      <c r="JOB25"/>
      <c r="JOC25"/>
      <c r="JOD25"/>
      <c r="JOE25"/>
      <c r="JOF25"/>
      <c r="JOG25"/>
      <c r="JOH25"/>
      <c r="JOI25"/>
      <c r="JOJ25"/>
      <c r="JOK25"/>
      <c r="JOL25"/>
      <c r="JOM25"/>
      <c r="JON25"/>
      <c r="JOO25"/>
      <c r="JOP25"/>
      <c r="JOQ25"/>
      <c r="JOR25"/>
      <c r="JOS25"/>
      <c r="JOT25"/>
      <c r="JOU25"/>
      <c r="JOV25"/>
      <c r="JOW25"/>
      <c r="JOX25"/>
      <c r="JOY25"/>
      <c r="JOZ25"/>
      <c r="JPA25"/>
      <c r="JPB25"/>
      <c r="JPC25"/>
      <c r="JPD25"/>
      <c r="JPE25"/>
      <c r="JPF25"/>
      <c r="JPG25"/>
      <c r="JPH25"/>
      <c r="JPI25"/>
      <c r="JPJ25"/>
      <c r="JPK25"/>
      <c r="JPL25"/>
      <c r="JPM25"/>
      <c r="JPN25"/>
      <c r="JPO25"/>
      <c r="JPP25"/>
      <c r="JPQ25"/>
      <c r="JPR25"/>
      <c r="JPS25"/>
      <c r="JPT25"/>
      <c r="JPU25"/>
      <c r="JPV25"/>
      <c r="JPW25"/>
      <c r="JPX25"/>
      <c r="JPY25"/>
      <c r="JPZ25"/>
      <c r="JQA25"/>
      <c r="JQB25"/>
      <c r="JQC25"/>
      <c r="JQD25"/>
      <c r="JQE25"/>
      <c r="JQF25"/>
      <c r="JQG25"/>
      <c r="JQH25"/>
      <c r="JQI25"/>
      <c r="JQJ25"/>
      <c r="JQK25"/>
      <c r="JQL25"/>
      <c r="JQM25"/>
      <c r="JQN25"/>
      <c r="JQO25"/>
      <c r="JQP25"/>
      <c r="JQQ25"/>
      <c r="JQR25"/>
      <c r="JQS25"/>
      <c r="JQT25"/>
      <c r="JQU25"/>
      <c r="JQV25"/>
      <c r="JQW25"/>
      <c r="JQX25"/>
      <c r="JQY25"/>
      <c r="JQZ25"/>
      <c r="JRA25"/>
      <c r="JRB25"/>
      <c r="JRC25"/>
      <c r="JRD25"/>
      <c r="JRE25"/>
      <c r="JRF25"/>
      <c r="JRG25"/>
      <c r="JRH25"/>
      <c r="JRI25"/>
      <c r="JRJ25"/>
      <c r="JRK25"/>
      <c r="JRL25"/>
      <c r="JRM25"/>
      <c r="JRN25"/>
      <c r="JRO25"/>
      <c r="JRP25"/>
      <c r="JRQ25"/>
      <c r="JRR25"/>
      <c r="JRS25"/>
      <c r="JRT25"/>
      <c r="JRU25"/>
      <c r="JRV25"/>
      <c r="JRW25"/>
      <c r="JRX25"/>
      <c r="JRY25"/>
      <c r="JRZ25"/>
      <c r="JSA25"/>
      <c r="JSB25"/>
      <c r="JSC25"/>
      <c r="JSD25"/>
      <c r="JSE25"/>
      <c r="JSF25"/>
      <c r="JSG25"/>
      <c r="JSH25"/>
      <c r="JSI25"/>
      <c r="JSJ25"/>
      <c r="JSK25"/>
      <c r="JSL25"/>
      <c r="JSM25"/>
      <c r="JSN25"/>
      <c r="JSO25"/>
      <c r="JSP25"/>
      <c r="JSQ25"/>
      <c r="JSR25"/>
      <c r="JSS25"/>
      <c r="JST25"/>
      <c r="JSU25"/>
      <c r="JSV25"/>
      <c r="JSW25"/>
      <c r="JSX25"/>
      <c r="JSY25"/>
      <c r="JSZ25"/>
      <c r="JTA25"/>
      <c r="JTB25"/>
      <c r="JTC25"/>
      <c r="JTD25"/>
      <c r="JTE25"/>
      <c r="JTF25"/>
      <c r="JTG25"/>
      <c r="JTH25"/>
      <c r="JTI25"/>
      <c r="JTJ25"/>
      <c r="JTK25"/>
      <c r="JTL25"/>
      <c r="JTM25"/>
      <c r="JTN25"/>
      <c r="JTO25"/>
      <c r="JTP25"/>
      <c r="JTQ25"/>
      <c r="JTR25"/>
      <c r="JTS25"/>
      <c r="JTT25"/>
      <c r="JTU25"/>
      <c r="JTV25"/>
      <c r="JTW25"/>
      <c r="JTX25"/>
      <c r="JTY25"/>
      <c r="JTZ25"/>
      <c r="JUA25"/>
      <c r="JUB25"/>
      <c r="JUC25"/>
      <c r="JUD25"/>
      <c r="JUE25"/>
      <c r="JUF25"/>
      <c r="JUG25"/>
      <c r="JUH25"/>
      <c r="JUI25"/>
      <c r="JUJ25"/>
      <c r="JUK25"/>
      <c r="JUL25"/>
      <c r="JUM25"/>
      <c r="JUN25"/>
      <c r="JUO25"/>
      <c r="JUP25"/>
      <c r="JUQ25"/>
      <c r="JUR25"/>
      <c r="JUS25"/>
      <c r="JUT25"/>
      <c r="JUU25"/>
      <c r="JUV25"/>
      <c r="JUW25"/>
      <c r="JUX25"/>
      <c r="JUY25"/>
      <c r="JUZ25"/>
      <c r="JVA25"/>
      <c r="JVB25"/>
      <c r="JVC25"/>
      <c r="JVD25"/>
      <c r="JVE25"/>
      <c r="JVF25"/>
      <c r="JVG25"/>
      <c r="JVH25"/>
      <c r="JVI25"/>
      <c r="JVJ25"/>
      <c r="JVK25"/>
      <c r="JVL25"/>
      <c r="JVM25"/>
      <c r="JVN25"/>
      <c r="JVO25"/>
      <c r="JVP25"/>
      <c r="JVQ25"/>
      <c r="JVR25"/>
      <c r="JVS25"/>
      <c r="JVT25"/>
      <c r="JVU25"/>
      <c r="JVV25"/>
      <c r="JVW25"/>
      <c r="JVX25"/>
      <c r="JVY25"/>
      <c r="JVZ25"/>
      <c r="JWA25"/>
      <c r="JWB25"/>
      <c r="JWC25"/>
      <c r="JWD25"/>
      <c r="JWE25"/>
      <c r="JWF25"/>
      <c r="JWG25"/>
      <c r="JWH25"/>
      <c r="JWI25"/>
      <c r="JWJ25"/>
      <c r="JWK25"/>
      <c r="JWL25"/>
      <c r="JWM25"/>
      <c r="JWN25"/>
      <c r="JWO25"/>
      <c r="JWP25"/>
      <c r="JWQ25"/>
      <c r="JWR25"/>
      <c r="JWS25"/>
      <c r="JWT25"/>
      <c r="JWU25"/>
      <c r="JWV25"/>
      <c r="JWW25"/>
      <c r="JWX25"/>
      <c r="JWY25"/>
      <c r="JWZ25"/>
      <c r="JXA25"/>
      <c r="JXB25"/>
      <c r="JXC25"/>
      <c r="JXD25"/>
      <c r="JXE25"/>
      <c r="JXF25"/>
      <c r="JXG25"/>
      <c r="JXH25"/>
      <c r="JXI25"/>
      <c r="JXJ25"/>
      <c r="JXK25"/>
      <c r="JXL25"/>
      <c r="JXM25"/>
      <c r="JXN25"/>
      <c r="JXO25"/>
      <c r="JXP25"/>
      <c r="JXQ25"/>
      <c r="JXR25"/>
      <c r="JXS25"/>
      <c r="JXT25"/>
      <c r="JXU25"/>
      <c r="JXV25"/>
      <c r="JXW25"/>
      <c r="JXX25"/>
      <c r="JXY25"/>
      <c r="JXZ25"/>
      <c r="JYA25"/>
      <c r="JYB25"/>
      <c r="JYC25"/>
      <c r="JYD25"/>
      <c r="JYE25"/>
      <c r="JYF25"/>
      <c r="JYG25"/>
      <c r="JYH25"/>
      <c r="JYI25"/>
      <c r="JYJ25"/>
      <c r="JYK25"/>
      <c r="JYL25"/>
      <c r="JYM25"/>
      <c r="JYN25"/>
      <c r="JYO25"/>
      <c r="JYP25"/>
      <c r="JYQ25"/>
      <c r="JYR25"/>
      <c r="JYS25"/>
      <c r="JYT25"/>
      <c r="JYU25"/>
      <c r="JYV25"/>
      <c r="JYW25"/>
      <c r="JYX25"/>
      <c r="JYY25"/>
      <c r="JYZ25"/>
      <c r="JZA25"/>
      <c r="JZB25"/>
      <c r="JZC25"/>
      <c r="JZD25"/>
      <c r="JZE25"/>
      <c r="JZF25"/>
      <c r="JZG25"/>
      <c r="JZH25"/>
      <c r="JZI25"/>
      <c r="JZJ25"/>
      <c r="JZK25"/>
      <c r="JZL25"/>
      <c r="JZM25"/>
      <c r="JZN25"/>
      <c r="JZO25"/>
      <c r="JZP25"/>
      <c r="JZQ25"/>
      <c r="JZR25"/>
      <c r="JZS25"/>
      <c r="JZT25"/>
      <c r="JZU25"/>
      <c r="JZV25"/>
      <c r="JZW25"/>
      <c r="JZX25"/>
      <c r="JZY25"/>
      <c r="JZZ25"/>
      <c r="KAA25"/>
      <c r="KAB25"/>
      <c r="KAC25"/>
      <c r="KAD25"/>
      <c r="KAE25"/>
      <c r="KAF25"/>
      <c r="KAG25"/>
      <c r="KAH25"/>
      <c r="KAI25"/>
      <c r="KAJ25"/>
      <c r="KAK25"/>
      <c r="KAL25"/>
      <c r="KAM25"/>
      <c r="KAN25"/>
      <c r="KAO25"/>
      <c r="KAP25"/>
      <c r="KAQ25"/>
      <c r="KAR25"/>
      <c r="KAS25"/>
      <c r="KAT25"/>
      <c r="KAU25"/>
      <c r="KAV25"/>
      <c r="KAW25"/>
      <c r="KAX25"/>
      <c r="KAY25"/>
      <c r="KAZ25"/>
      <c r="KBA25"/>
      <c r="KBB25"/>
      <c r="KBC25"/>
      <c r="KBD25"/>
      <c r="KBE25"/>
      <c r="KBF25"/>
      <c r="KBG25"/>
      <c r="KBH25"/>
      <c r="KBI25"/>
      <c r="KBJ25"/>
      <c r="KBK25"/>
      <c r="KBL25"/>
      <c r="KBM25"/>
      <c r="KBN25"/>
      <c r="KBO25"/>
      <c r="KBP25"/>
      <c r="KBQ25"/>
      <c r="KBR25"/>
      <c r="KBS25"/>
      <c r="KBT25"/>
      <c r="KBU25"/>
      <c r="KBV25"/>
      <c r="KBW25"/>
      <c r="KBX25"/>
      <c r="KBY25"/>
      <c r="KBZ25"/>
      <c r="KCA25"/>
      <c r="KCB25"/>
      <c r="KCC25"/>
      <c r="KCD25"/>
      <c r="KCE25"/>
      <c r="KCF25"/>
      <c r="KCG25"/>
      <c r="KCH25"/>
      <c r="KCI25"/>
      <c r="KCJ25"/>
      <c r="KCK25"/>
      <c r="KCL25"/>
      <c r="KCM25"/>
      <c r="KCN25"/>
      <c r="KCO25"/>
      <c r="KCP25"/>
      <c r="KCQ25"/>
      <c r="KCR25"/>
      <c r="KCS25"/>
      <c r="KCT25"/>
      <c r="KCU25"/>
      <c r="KCV25"/>
      <c r="KCW25"/>
      <c r="KCX25"/>
      <c r="KCY25"/>
      <c r="KCZ25"/>
      <c r="KDA25"/>
      <c r="KDB25"/>
      <c r="KDC25"/>
      <c r="KDD25"/>
      <c r="KDE25"/>
      <c r="KDF25"/>
      <c r="KDG25"/>
      <c r="KDH25"/>
      <c r="KDI25"/>
      <c r="KDJ25"/>
      <c r="KDK25"/>
      <c r="KDL25"/>
      <c r="KDM25"/>
      <c r="KDN25"/>
      <c r="KDO25"/>
      <c r="KDP25"/>
      <c r="KDQ25"/>
      <c r="KDR25"/>
      <c r="KDS25"/>
      <c r="KDT25"/>
      <c r="KDU25"/>
      <c r="KDV25"/>
      <c r="KDW25"/>
      <c r="KDX25"/>
      <c r="KDY25"/>
      <c r="KDZ25"/>
      <c r="KEA25"/>
      <c r="KEB25"/>
      <c r="KEC25"/>
      <c r="KED25"/>
      <c r="KEE25"/>
      <c r="KEF25"/>
      <c r="KEG25"/>
      <c r="KEH25"/>
      <c r="KEI25"/>
      <c r="KEJ25"/>
      <c r="KEK25"/>
      <c r="KEL25"/>
      <c r="KEM25"/>
      <c r="KEN25"/>
      <c r="KEO25"/>
      <c r="KEP25"/>
      <c r="KEQ25"/>
      <c r="KER25"/>
      <c r="KES25"/>
      <c r="KET25"/>
      <c r="KEU25"/>
      <c r="KEV25"/>
      <c r="KEW25"/>
      <c r="KEX25"/>
      <c r="KEY25"/>
      <c r="KEZ25"/>
      <c r="KFA25"/>
      <c r="KFB25"/>
      <c r="KFC25"/>
      <c r="KFD25"/>
      <c r="KFE25"/>
      <c r="KFF25"/>
      <c r="KFG25"/>
      <c r="KFH25"/>
      <c r="KFI25"/>
      <c r="KFJ25"/>
      <c r="KFK25"/>
      <c r="KFL25"/>
      <c r="KFM25"/>
      <c r="KFN25"/>
      <c r="KFO25"/>
      <c r="KFP25"/>
      <c r="KFQ25"/>
      <c r="KFR25"/>
      <c r="KFS25"/>
      <c r="KFT25"/>
      <c r="KFU25"/>
      <c r="KFV25"/>
      <c r="KFW25"/>
      <c r="KFX25"/>
      <c r="KFY25"/>
      <c r="KFZ25"/>
      <c r="KGA25"/>
      <c r="KGB25"/>
      <c r="KGC25"/>
      <c r="KGD25"/>
      <c r="KGE25"/>
      <c r="KGF25"/>
      <c r="KGG25"/>
      <c r="KGH25"/>
      <c r="KGI25"/>
      <c r="KGJ25"/>
      <c r="KGK25"/>
      <c r="KGL25"/>
      <c r="KGM25"/>
      <c r="KGN25"/>
      <c r="KGO25"/>
      <c r="KGP25"/>
      <c r="KGQ25"/>
      <c r="KGR25"/>
      <c r="KGS25"/>
      <c r="KGT25"/>
      <c r="KGU25"/>
      <c r="KGV25"/>
      <c r="KGW25"/>
      <c r="KGX25"/>
      <c r="KGY25"/>
      <c r="KGZ25"/>
      <c r="KHA25"/>
      <c r="KHB25"/>
      <c r="KHC25"/>
      <c r="KHD25"/>
      <c r="KHE25"/>
      <c r="KHF25"/>
      <c r="KHG25"/>
      <c r="KHH25"/>
      <c r="KHI25"/>
      <c r="KHJ25"/>
      <c r="KHK25"/>
      <c r="KHL25"/>
      <c r="KHM25"/>
      <c r="KHN25"/>
      <c r="KHO25"/>
      <c r="KHP25"/>
      <c r="KHQ25"/>
      <c r="KHR25"/>
      <c r="KHS25"/>
      <c r="KHT25"/>
      <c r="KHU25"/>
      <c r="KHV25"/>
      <c r="KHW25"/>
      <c r="KHX25"/>
      <c r="KHY25"/>
      <c r="KHZ25"/>
      <c r="KIA25"/>
      <c r="KIB25"/>
      <c r="KIC25"/>
      <c r="KID25"/>
      <c r="KIE25"/>
      <c r="KIF25"/>
      <c r="KIG25"/>
      <c r="KIH25"/>
      <c r="KII25"/>
      <c r="KIJ25"/>
      <c r="KIK25"/>
      <c r="KIL25"/>
      <c r="KIM25"/>
      <c r="KIN25"/>
      <c r="KIO25"/>
      <c r="KIP25"/>
      <c r="KIQ25"/>
      <c r="KIR25"/>
      <c r="KIS25"/>
      <c r="KIT25"/>
      <c r="KIU25"/>
      <c r="KIV25"/>
      <c r="KIW25"/>
      <c r="KIX25"/>
      <c r="KIY25"/>
      <c r="KIZ25"/>
      <c r="KJA25"/>
      <c r="KJB25"/>
      <c r="KJC25"/>
      <c r="KJD25"/>
      <c r="KJE25"/>
      <c r="KJF25"/>
      <c r="KJG25"/>
      <c r="KJH25"/>
      <c r="KJI25"/>
      <c r="KJJ25"/>
      <c r="KJK25"/>
      <c r="KJL25"/>
      <c r="KJM25"/>
      <c r="KJN25"/>
      <c r="KJO25"/>
      <c r="KJP25"/>
      <c r="KJQ25"/>
      <c r="KJR25"/>
      <c r="KJS25"/>
      <c r="KJT25"/>
      <c r="KJU25"/>
      <c r="KJV25"/>
      <c r="KJW25"/>
      <c r="KJX25"/>
      <c r="KJY25"/>
      <c r="KJZ25"/>
      <c r="KKA25"/>
      <c r="KKB25"/>
      <c r="KKC25"/>
      <c r="KKD25"/>
      <c r="KKE25"/>
      <c r="KKF25"/>
      <c r="KKG25"/>
      <c r="KKH25"/>
      <c r="KKI25"/>
      <c r="KKJ25"/>
      <c r="KKK25"/>
      <c r="KKL25"/>
      <c r="KKM25"/>
      <c r="KKN25"/>
      <c r="KKO25"/>
      <c r="KKP25"/>
      <c r="KKQ25"/>
      <c r="KKR25"/>
      <c r="KKS25"/>
      <c r="KKT25"/>
      <c r="KKU25"/>
      <c r="KKV25"/>
      <c r="KKW25"/>
      <c r="KKX25"/>
      <c r="KKY25"/>
      <c r="KKZ25"/>
      <c r="KLA25"/>
      <c r="KLB25"/>
      <c r="KLC25"/>
      <c r="KLD25"/>
      <c r="KLE25"/>
      <c r="KLF25"/>
      <c r="KLG25"/>
      <c r="KLH25"/>
      <c r="KLI25"/>
      <c r="KLJ25"/>
      <c r="KLK25"/>
      <c r="KLL25"/>
      <c r="KLM25"/>
      <c r="KLN25"/>
      <c r="KLO25"/>
      <c r="KLP25"/>
      <c r="KLQ25"/>
      <c r="KLR25"/>
      <c r="KLS25"/>
      <c r="KLT25"/>
      <c r="KLU25"/>
      <c r="KLV25"/>
      <c r="KLW25"/>
      <c r="KLX25"/>
      <c r="KLY25"/>
      <c r="KLZ25"/>
      <c r="KMA25"/>
      <c r="KMB25"/>
      <c r="KMC25"/>
      <c r="KMD25"/>
      <c r="KME25"/>
      <c r="KMF25"/>
      <c r="KMG25"/>
      <c r="KMH25"/>
      <c r="KMI25"/>
      <c r="KMJ25"/>
      <c r="KMK25"/>
      <c r="KML25"/>
      <c r="KMM25"/>
      <c r="KMN25"/>
      <c r="KMO25"/>
      <c r="KMP25"/>
      <c r="KMQ25"/>
      <c r="KMR25"/>
      <c r="KMS25"/>
      <c r="KMT25"/>
      <c r="KMU25"/>
      <c r="KMV25"/>
      <c r="KMW25"/>
      <c r="KMX25"/>
      <c r="KMY25"/>
      <c r="KMZ25"/>
      <c r="KNA25"/>
      <c r="KNB25"/>
      <c r="KNC25"/>
      <c r="KND25"/>
      <c r="KNE25"/>
      <c r="KNF25"/>
      <c r="KNG25"/>
      <c r="KNH25"/>
      <c r="KNI25"/>
      <c r="KNJ25"/>
      <c r="KNK25"/>
      <c r="KNL25"/>
      <c r="KNM25"/>
      <c r="KNN25"/>
      <c r="KNO25"/>
      <c r="KNP25"/>
      <c r="KNQ25"/>
      <c r="KNR25"/>
      <c r="KNS25"/>
      <c r="KNT25"/>
      <c r="KNU25"/>
      <c r="KNV25"/>
      <c r="KNW25"/>
      <c r="KNX25"/>
      <c r="KNY25"/>
      <c r="KNZ25"/>
      <c r="KOA25"/>
      <c r="KOB25"/>
      <c r="KOC25"/>
      <c r="KOD25"/>
      <c r="KOE25"/>
      <c r="KOF25"/>
      <c r="KOG25"/>
      <c r="KOH25"/>
      <c r="KOI25"/>
      <c r="KOJ25"/>
      <c r="KOK25"/>
      <c r="KOL25"/>
      <c r="KOM25"/>
      <c r="KON25"/>
      <c r="KOO25"/>
      <c r="KOP25"/>
      <c r="KOQ25"/>
      <c r="KOR25"/>
      <c r="KOS25"/>
      <c r="KOT25"/>
      <c r="KOU25"/>
      <c r="KOV25"/>
      <c r="KOW25"/>
      <c r="KOX25"/>
      <c r="KOY25"/>
      <c r="KOZ25"/>
      <c r="KPA25"/>
      <c r="KPB25"/>
      <c r="KPC25"/>
      <c r="KPD25"/>
      <c r="KPE25"/>
      <c r="KPF25"/>
      <c r="KPG25"/>
      <c r="KPH25"/>
      <c r="KPI25"/>
      <c r="KPJ25"/>
      <c r="KPK25"/>
      <c r="KPL25"/>
      <c r="KPM25"/>
      <c r="KPN25"/>
      <c r="KPO25"/>
      <c r="KPP25"/>
      <c r="KPQ25"/>
      <c r="KPR25"/>
      <c r="KPS25"/>
      <c r="KPT25"/>
      <c r="KPU25"/>
      <c r="KPV25"/>
      <c r="KPW25"/>
      <c r="KPX25"/>
      <c r="KPY25"/>
      <c r="KPZ25"/>
      <c r="KQA25"/>
      <c r="KQB25"/>
      <c r="KQC25"/>
      <c r="KQD25"/>
      <c r="KQE25"/>
      <c r="KQF25"/>
      <c r="KQG25"/>
      <c r="KQH25"/>
      <c r="KQI25"/>
      <c r="KQJ25"/>
      <c r="KQK25"/>
      <c r="KQL25"/>
      <c r="KQM25"/>
      <c r="KQN25"/>
      <c r="KQO25"/>
      <c r="KQP25"/>
      <c r="KQQ25"/>
      <c r="KQR25"/>
      <c r="KQS25"/>
      <c r="KQT25"/>
      <c r="KQU25"/>
      <c r="KQV25"/>
      <c r="KQW25"/>
      <c r="KQX25"/>
      <c r="KQY25"/>
      <c r="KQZ25"/>
      <c r="KRA25"/>
      <c r="KRB25"/>
      <c r="KRC25"/>
      <c r="KRD25"/>
      <c r="KRE25"/>
      <c r="KRF25"/>
      <c r="KRG25"/>
      <c r="KRH25"/>
      <c r="KRI25"/>
      <c r="KRJ25"/>
      <c r="KRK25"/>
      <c r="KRL25"/>
      <c r="KRM25"/>
      <c r="KRN25"/>
      <c r="KRO25"/>
      <c r="KRP25"/>
      <c r="KRQ25"/>
      <c r="KRR25"/>
      <c r="KRS25"/>
      <c r="KRT25"/>
      <c r="KRU25"/>
      <c r="KRV25"/>
      <c r="KRW25"/>
      <c r="KRX25"/>
      <c r="KRY25"/>
      <c r="KRZ25"/>
      <c r="KSA25"/>
      <c r="KSB25"/>
      <c r="KSC25"/>
      <c r="KSD25"/>
      <c r="KSE25"/>
      <c r="KSF25"/>
      <c r="KSG25"/>
      <c r="KSH25"/>
      <c r="KSI25"/>
      <c r="KSJ25"/>
      <c r="KSK25"/>
      <c r="KSL25"/>
      <c r="KSM25"/>
      <c r="KSN25"/>
      <c r="KSO25"/>
      <c r="KSP25"/>
      <c r="KSQ25"/>
      <c r="KSR25"/>
      <c r="KSS25"/>
      <c r="KST25"/>
      <c r="KSU25"/>
      <c r="KSV25"/>
      <c r="KSW25"/>
      <c r="KSX25"/>
      <c r="KSY25"/>
      <c r="KSZ25"/>
      <c r="KTA25"/>
      <c r="KTB25"/>
      <c r="KTC25"/>
      <c r="KTD25"/>
      <c r="KTE25"/>
      <c r="KTF25"/>
      <c r="KTG25"/>
      <c r="KTH25"/>
      <c r="KTI25"/>
      <c r="KTJ25"/>
      <c r="KTK25"/>
      <c r="KTL25"/>
      <c r="KTM25"/>
      <c r="KTN25"/>
      <c r="KTO25"/>
      <c r="KTP25"/>
      <c r="KTQ25"/>
      <c r="KTR25"/>
      <c r="KTS25"/>
      <c r="KTT25"/>
      <c r="KTU25"/>
      <c r="KTV25"/>
      <c r="KTW25"/>
      <c r="KTX25"/>
      <c r="KTY25"/>
      <c r="KTZ25"/>
      <c r="KUA25"/>
      <c r="KUB25"/>
      <c r="KUC25"/>
      <c r="KUD25"/>
      <c r="KUE25"/>
      <c r="KUF25"/>
      <c r="KUG25"/>
      <c r="KUH25"/>
      <c r="KUI25"/>
      <c r="KUJ25"/>
      <c r="KUK25"/>
      <c r="KUL25"/>
      <c r="KUM25"/>
      <c r="KUN25"/>
      <c r="KUO25"/>
      <c r="KUP25"/>
      <c r="KUQ25"/>
      <c r="KUR25"/>
      <c r="KUS25"/>
      <c r="KUT25"/>
      <c r="KUU25"/>
      <c r="KUV25"/>
      <c r="KUW25"/>
      <c r="KUX25"/>
      <c r="KUY25"/>
      <c r="KUZ25"/>
      <c r="KVA25"/>
      <c r="KVB25"/>
      <c r="KVC25"/>
      <c r="KVD25"/>
      <c r="KVE25"/>
      <c r="KVF25"/>
      <c r="KVG25"/>
      <c r="KVH25"/>
      <c r="KVI25"/>
      <c r="KVJ25"/>
      <c r="KVK25"/>
      <c r="KVL25"/>
      <c r="KVM25"/>
      <c r="KVN25"/>
      <c r="KVO25"/>
      <c r="KVP25"/>
      <c r="KVQ25"/>
      <c r="KVR25"/>
      <c r="KVS25"/>
      <c r="KVT25"/>
      <c r="KVU25"/>
      <c r="KVV25"/>
      <c r="KVW25"/>
      <c r="KVX25"/>
      <c r="KVY25"/>
      <c r="KVZ25"/>
      <c r="KWA25"/>
      <c r="KWB25"/>
      <c r="KWC25"/>
      <c r="KWD25"/>
      <c r="KWE25"/>
      <c r="KWF25"/>
      <c r="KWG25"/>
      <c r="KWH25"/>
      <c r="KWI25"/>
      <c r="KWJ25"/>
      <c r="KWK25"/>
      <c r="KWL25"/>
      <c r="KWM25"/>
      <c r="KWN25"/>
      <c r="KWO25"/>
      <c r="KWP25"/>
      <c r="KWQ25"/>
      <c r="KWR25"/>
      <c r="KWS25"/>
      <c r="KWT25"/>
      <c r="KWU25"/>
      <c r="KWV25"/>
      <c r="KWW25"/>
      <c r="KWX25"/>
      <c r="KWY25"/>
      <c r="KWZ25"/>
      <c r="KXA25"/>
      <c r="KXB25"/>
      <c r="KXC25"/>
      <c r="KXD25"/>
      <c r="KXE25"/>
      <c r="KXF25"/>
      <c r="KXG25"/>
      <c r="KXH25"/>
      <c r="KXI25"/>
      <c r="KXJ25"/>
      <c r="KXK25"/>
      <c r="KXL25"/>
      <c r="KXM25"/>
      <c r="KXN25"/>
      <c r="KXO25"/>
      <c r="KXP25"/>
      <c r="KXQ25"/>
      <c r="KXR25"/>
      <c r="KXS25"/>
      <c r="KXT25"/>
      <c r="KXU25"/>
      <c r="KXV25"/>
      <c r="KXW25"/>
      <c r="KXX25"/>
      <c r="KXY25"/>
      <c r="KXZ25"/>
      <c r="KYA25"/>
      <c r="KYB25"/>
      <c r="KYC25"/>
      <c r="KYD25"/>
      <c r="KYE25"/>
      <c r="KYF25"/>
      <c r="KYG25"/>
      <c r="KYH25"/>
      <c r="KYI25"/>
      <c r="KYJ25"/>
      <c r="KYK25"/>
      <c r="KYL25"/>
      <c r="KYM25"/>
      <c r="KYN25"/>
      <c r="KYO25"/>
      <c r="KYP25"/>
      <c r="KYQ25"/>
      <c r="KYR25"/>
      <c r="KYS25"/>
      <c r="KYT25"/>
      <c r="KYU25"/>
      <c r="KYV25"/>
      <c r="KYW25"/>
      <c r="KYX25"/>
      <c r="KYY25"/>
      <c r="KYZ25"/>
      <c r="KZA25"/>
      <c r="KZB25"/>
      <c r="KZC25"/>
      <c r="KZD25"/>
      <c r="KZE25"/>
      <c r="KZF25"/>
      <c r="KZG25"/>
      <c r="KZH25"/>
      <c r="KZI25"/>
      <c r="KZJ25"/>
      <c r="KZK25"/>
      <c r="KZL25"/>
      <c r="KZM25"/>
      <c r="KZN25"/>
      <c r="KZO25"/>
      <c r="KZP25"/>
      <c r="KZQ25"/>
      <c r="KZR25"/>
      <c r="KZS25"/>
      <c r="KZT25"/>
      <c r="KZU25"/>
      <c r="KZV25"/>
      <c r="KZW25"/>
      <c r="KZX25"/>
      <c r="KZY25"/>
      <c r="KZZ25"/>
      <c r="LAA25"/>
      <c r="LAB25"/>
      <c r="LAC25"/>
      <c r="LAD25"/>
      <c r="LAE25"/>
      <c r="LAF25"/>
      <c r="LAG25"/>
      <c r="LAH25"/>
      <c r="LAI25"/>
      <c r="LAJ25"/>
      <c r="LAK25"/>
      <c r="LAL25"/>
      <c r="LAM25"/>
      <c r="LAN25"/>
      <c r="LAO25"/>
      <c r="LAP25"/>
      <c r="LAQ25"/>
      <c r="LAR25"/>
      <c r="LAS25"/>
      <c r="LAT25"/>
      <c r="LAU25"/>
      <c r="LAV25"/>
      <c r="LAW25"/>
      <c r="LAX25"/>
      <c r="LAY25"/>
      <c r="LAZ25"/>
      <c r="LBA25"/>
      <c r="LBB25"/>
      <c r="LBC25"/>
      <c r="LBD25"/>
      <c r="LBE25"/>
      <c r="LBF25"/>
      <c r="LBG25"/>
      <c r="LBH25"/>
      <c r="LBI25"/>
      <c r="LBJ25"/>
      <c r="LBK25"/>
      <c r="LBL25"/>
      <c r="LBM25"/>
      <c r="LBN25"/>
      <c r="LBO25"/>
      <c r="LBP25"/>
      <c r="LBQ25"/>
      <c r="LBR25"/>
      <c r="LBS25"/>
      <c r="LBT25"/>
      <c r="LBU25"/>
      <c r="LBV25"/>
      <c r="LBW25"/>
      <c r="LBX25"/>
      <c r="LBY25"/>
      <c r="LBZ25"/>
      <c r="LCA25"/>
      <c r="LCB25"/>
      <c r="LCC25"/>
      <c r="LCD25"/>
      <c r="LCE25"/>
      <c r="LCF25"/>
      <c r="LCG25"/>
      <c r="LCH25"/>
      <c r="LCI25"/>
      <c r="LCJ25"/>
      <c r="LCK25"/>
      <c r="LCL25"/>
      <c r="LCM25"/>
      <c r="LCN25"/>
      <c r="LCO25"/>
      <c r="LCP25"/>
      <c r="LCQ25"/>
      <c r="LCR25"/>
      <c r="LCS25"/>
      <c r="LCT25"/>
      <c r="LCU25"/>
      <c r="LCV25"/>
      <c r="LCW25"/>
      <c r="LCX25"/>
      <c r="LCY25"/>
      <c r="LCZ25"/>
      <c r="LDA25"/>
      <c r="LDB25"/>
      <c r="LDC25"/>
      <c r="LDD25"/>
      <c r="LDE25"/>
      <c r="LDF25"/>
      <c r="LDG25"/>
      <c r="LDH25"/>
      <c r="LDI25"/>
      <c r="LDJ25"/>
      <c r="LDK25"/>
      <c r="LDL25"/>
      <c r="LDM25"/>
      <c r="LDN25"/>
      <c r="LDO25"/>
      <c r="LDP25"/>
      <c r="LDQ25"/>
      <c r="LDR25"/>
      <c r="LDS25"/>
      <c r="LDT25"/>
      <c r="LDU25"/>
      <c r="LDV25"/>
      <c r="LDW25"/>
      <c r="LDX25"/>
      <c r="LDY25"/>
      <c r="LDZ25"/>
      <c r="LEA25"/>
      <c r="LEB25"/>
      <c r="LEC25"/>
      <c r="LED25"/>
      <c r="LEE25"/>
      <c r="LEF25"/>
      <c r="LEG25"/>
      <c r="LEH25"/>
      <c r="LEI25"/>
      <c r="LEJ25"/>
      <c r="LEK25"/>
      <c r="LEL25"/>
      <c r="LEM25"/>
      <c r="LEN25"/>
      <c r="LEO25"/>
      <c r="LEP25"/>
      <c r="LEQ25"/>
      <c r="LER25"/>
      <c r="LES25"/>
      <c r="LET25"/>
      <c r="LEU25"/>
      <c r="LEV25"/>
      <c r="LEW25"/>
      <c r="LEX25"/>
      <c r="LEY25"/>
      <c r="LEZ25"/>
      <c r="LFA25"/>
      <c r="LFB25"/>
      <c r="LFC25"/>
      <c r="LFD25"/>
      <c r="LFE25"/>
      <c r="LFF25"/>
      <c r="LFG25"/>
      <c r="LFH25"/>
      <c r="LFI25"/>
      <c r="LFJ25"/>
      <c r="LFK25"/>
      <c r="LFL25"/>
      <c r="LFM25"/>
      <c r="LFN25"/>
      <c r="LFO25"/>
      <c r="LFP25"/>
      <c r="LFQ25"/>
      <c r="LFR25"/>
      <c r="LFS25"/>
      <c r="LFT25"/>
      <c r="LFU25"/>
      <c r="LFV25"/>
      <c r="LFW25"/>
      <c r="LFX25"/>
      <c r="LFY25"/>
      <c r="LFZ25"/>
      <c r="LGA25"/>
      <c r="LGB25"/>
      <c r="LGC25"/>
      <c r="LGD25"/>
      <c r="LGE25"/>
      <c r="LGF25"/>
      <c r="LGG25"/>
      <c r="LGH25"/>
      <c r="LGI25"/>
      <c r="LGJ25"/>
      <c r="LGK25"/>
      <c r="LGL25"/>
      <c r="LGM25"/>
      <c r="LGN25"/>
      <c r="LGO25"/>
      <c r="LGP25"/>
      <c r="LGQ25"/>
      <c r="LGR25"/>
      <c r="LGS25"/>
      <c r="LGT25"/>
      <c r="LGU25"/>
      <c r="LGV25"/>
      <c r="LGW25"/>
      <c r="LGX25"/>
      <c r="LGY25"/>
      <c r="LGZ25"/>
      <c r="LHA25"/>
      <c r="LHB25"/>
      <c r="LHC25"/>
      <c r="LHD25"/>
      <c r="LHE25"/>
      <c r="LHF25"/>
      <c r="LHG25"/>
      <c r="LHH25"/>
      <c r="LHI25"/>
      <c r="LHJ25"/>
      <c r="LHK25"/>
      <c r="LHL25"/>
      <c r="LHM25"/>
      <c r="LHN25"/>
      <c r="LHO25"/>
      <c r="LHP25"/>
      <c r="LHQ25"/>
      <c r="LHR25"/>
      <c r="LHS25"/>
      <c r="LHT25"/>
      <c r="LHU25"/>
      <c r="LHV25"/>
      <c r="LHW25"/>
      <c r="LHX25"/>
      <c r="LHY25"/>
      <c r="LHZ25"/>
      <c r="LIA25"/>
      <c r="LIB25"/>
      <c r="LIC25"/>
      <c r="LID25"/>
      <c r="LIE25"/>
      <c r="LIF25"/>
      <c r="LIG25"/>
      <c r="LIH25"/>
      <c r="LII25"/>
      <c r="LIJ25"/>
      <c r="LIK25"/>
      <c r="LIL25"/>
      <c r="LIM25"/>
      <c r="LIN25"/>
      <c r="LIO25"/>
      <c r="LIP25"/>
      <c r="LIQ25"/>
      <c r="LIR25"/>
      <c r="LIS25"/>
      <c r="LIT25"/>
      <c r="LIU25"/>
      <c r="LIV25"/>
      <c r="LIW25"/>
      <c r="LIX25"/>
      <c r="LIY25"/>
      <c r="LIZ25"/>
      <c r="LJA25"/>
      <c r="LJB25"/>
      <c r="LJC25"/>
      <c r="LJD25"/>
      <c r="LJE25"/>
      <c r="LJF25"/>
      <c r="LJG25"/>
      <c r="LJH25"/>
      <c r="LJI25"/>
      <c r="LJJ25"/>
      <c r="LJK25"/>
      <c r="LJL25"/>
      <c r="LJM25"/>
      <c r="LJN25"/>
      <c r="LJO25"/>
      <c r="LJP25"/>
      <c r="LJQ25"/>
      <c r="LJR25"/>
      <c r="LJS25"/>
      <c r="LJT25"/>
      <c r="LJU25"/>
      <c r="LJV25"/>
      <c r="LJW25"/>
      <c r="LJX25"/>
      <c r="LJY25"/>
      <c r="LJZ25"/>
      <c r="LKA25"/>
      <c r="LKB25"/>
      <c r="LKC25"/>
      <c r="LKD25"/>
      <c r="LKE25"/>
      <c r="LKF25"/>
      <c r="LKG25"/>
      <c r="LKH25"/>
      <c r="LKI25"/>
      <c r="LKJ25"/>
      <c r="LKK25"/>
      <c r="LKL25"/>
      <c r="LKM25"/>
      <c r="LKN25"/>
      <c r="LKO25"/>
      <c r="LKP25"/>
      <c r="LKQ25"/>
      <c r="LKR25"/>
      <c r="LKS25"/>
      <c r="LKT25"/>
      <c r="LKU25"/>
      <c r="LKV25"/>
      <c r="LKW25"/>
      <c r="LKX25"/>
      <c r="LKY25"/>
      <c r="LKZ25"/>
      <c r="LLA25"/>
      <c r="LLB25"/>
      <c r="LLC25"/>
      <c r="LLD25"/>
      <c r="LLE25"/>
      <c r="LLF25"/>
      <c r="LLG25"/>
      <c r="LLH25"/>
      <c r="LLI25"/>
      <c r="LLJ25"/>
      <c r="LLK25"/>
      <c r="LLL25"/>
      <c r="LLM25"/>
      <c r="LLN25"/>
      <c r="LLO25"/>
      <c r="LLP25"/>
      <c r="LLQ25"/>
      <c r="LLR25"/>
      <c r="LLS25"/>
      <c r="LLT25"/>
      <c r="LLU25"/>
      <c r="LLV25"/>
      <c r="LLW25"/>
      <c r="LLX25"/>
      <c r="LLY25"/>
      <c r="LLZ25"/>
      <c r="LMA25"/>
      <c r="LMB25"/>
      <c r="LMC25"/>
      <c r="LMD25"/>
      <c r="LME25"/>
      <c r="LMF25"/>
      <c r="LMG25"/>
      <c r="LMH25"/>
      <c r="LMI25"/>
      <c r="LMJ25"/>
      <c r="LMK25"/>
      <c r="LML25"/>
      <c r="LMM25"/>
      <c r="LMN25"/>
      <c r="LMO25"/>
      <c r="LMP25"/>
      <c r="LMQ25"/>
      <c r="LMR25"/>
      <c r="LMS25"/>
      <c r="LMT25"/>
      <c r="LMU25"/>
      <c r="LMV25"/>
      <c r="LMW25"/>
      <c r="LMX25"/>
      <c r="LMY25"/>
      <c r="LMZ25"/>
      <c r="LNA25"/>
      <c r="LNB25"/>
      <c r="LNC25"/>
      <c r="LND25"/>
      <c r="LNE25"/>
      <c r="LNF25"/>
      <c r="LNG25"/>
      <c r="LNH25"/>
      <c r="LNI25"/>
      <c r="LNJ25"/>
      <c r="LNK25"/>
      <c r="LNL25"/>
      <c r="LNM25"/>
      <c r="LNN25"/>
      <c r="LNO25"/>
      <c r="LNP25"/>
      <c r="LNQ25"/>
      <c r="LNR25"/>
      <c r="LNS25"/>
      <c r="LNT25"/>
      <c r="LNU25"/>
      <c r="LNV25"/>
      <c r="LNW25"/>
      <c r="LNX25"/>
      <c r="LNY25"/>
      <c r="LNZ25"/>
      <c r="LOA25"/>
      <c r="LOB25"/>
      <c r="LOC25"/>
      <c r="LOD25"/>
      <c r="LOE25"/>
      <c r="LOF25"/>
      <c r="LOG25"/>
      <c r="LOH25"/>
      <c r="LOI25"/>
      <c r="LOJ25"/>
      <c r="LOK25"/>
      <c r="LOL25"/>
      <c r="LOM25"/>
      <c r="LON25"/>
      <c r="LOO25"/>
      <c r="LOP25"/>
      <c r="LOQ25"/>
      <c r="LOR25"/>
      <c r="LOS25"/>
      <c r="LOT25"/>
      <c r="LOU25"/>
      <c r="LOV25"/>
      <c r="LOW25"/>
      <c r="LOX25"/>
      <c r="LOY25"/>
      <c r="LOZ25"/>
      <c r="LPA25"/>
      <c r="LPB25"/>
      <c r="LPC25"/>
      <c r="LPD25"/>
      <c r="LPE25"/>
      <c r="LPF25"/>
      <c r="LPG25"/>
      <c r="LPH25"/>
      <c r="LPI25"/>
      <c r="LPJ25"/>
      <c r="LPK25"/>
      <c r="LPL25"/>
      <c r="LPM25"/>
      <c r="LPN25"/>
      <c r="LPO25"/>
      <c r="LPP25"/>
      <c r="LPQ25"/>
      <c r="LPR25"/>
      <c r="LPS25"/>
      <c r="LPT25"/>
      <c r="LPU25"/>
      <c r="LPV25"/>
      <c r="LPW25"/>
      <c r="LPX25"/>
      <c r="LPY25"/>
      <c r="LPZ25"/>
      <c r="LQA25"/>
      <c r="LQB25"/>
      <c r="LQC25"/>
      <c r="LQD25"/>
      <c r="LQE25"/>
      <c r="LQF25"/>
      <c r="LQG25"/>
      <c r="LQH25"/>
      <c r="LQI25"/>
      <c r="LQJ25"/>
      <c r="LQK25"/>
      <c r="LQL25"/>
      <c r="LQM25"/>
      <c r="LQN25"/>
      <c r="LQO25"/>
      <c r="LQP25"/>
      <c r="LQQ25"/>
      <c r="LQR25"/>
      <c r="LQS25"/>
      <c r="LQT25"/>
      <c r="LQU25"/>
      <c r="LQV25"/>
      <c r="LQW25"/>
      <c r="LQX25"/>
      <c r="LQY25"/>
      <c r="LQZ25"/>
      <c r="LRA25"/>
      <c r="LRB25"/>
      <c r="LRC25"/>
      <c r="LRD25"/>
      <c r="LRE25"/>
      <c r="LRF25"/>
      <c r="LRG25"/>
      <c r="LRH25"/>
      <c r="LRI25"/>
      <c r="LRJ25"/>
      <c r="LRK25"/>
      <c r="LRL25"/>
      <c r="LRM25"/>
      <c r="LRN25"/>
      <c r="LRO25"/>
      <c r="LRP25"/>
      <c r="LRQ25"/>
      <c r="LRR25"/>
      <c r="LRS25"/>
      <c r="LRT25"/>
      <c r="LRU25"/>
      <c r="LRV25"/>
      <c r="LRW25"/>
      <c r="LRX25"/>
      <c r="LRY25"/>
      <c r="LRZ25"/>
      <c r="LSA25"/>
      <c r="LSB25"/>
      <c r="LSC25"/>
      <c r="LSD25"/>
      <c r="LSE25"/>
      <c r="LSF25"/>
      <c r="LSG25"/>
      <c r="LSH25"/>
      <c r="LSI25"/>
      <c r="LSJ25"/>
      <c r="LSK25"/>
      <c r="LSL25"/>
      <c r="LSM25"/>
      <c r="LSN25"/>
      <c r="LSO25"/>
      <c r="LSP25"/>
      <c r="LSQ25"/>
      <c r="LSR25"/>
      <c r="LSS25"/>
      <c r="LST25"/>
      <c r="LSU25"/>
      <c r="LSV25"/>
      <c r="LSW25"/>
      <c r="LSX25"/>
      <c r="LSY25"/>
      <c r="LSZ25"/>
      <c r="LTA25"/>
      <c r="LTB25"/>
      <c r="LTC25"/>
      <c r="LTD25"/>
      <c r="LTE25"/>
      <c r="LTF25"/>
      <c r="LTG25"/>
      <c r="LTH25"/>
      <c r="LTI25"/>
      <c r="LTJ25"/>
      <c r="LTK25"/>
      <c r="LTL25"/>
      <c r="LTM25"/>
      <c r="LTN25"/>
      <c r="LTO25"/>
      <c r="LTP25"/>
      <c r="LTQ25"/>
      <c r="LTR25"/>
      <c r="LTS25"/>
      <c r="LTT25"/>
      <c r="LTU25"/>
      <c r="LTV25"/>
      <c r="LTW25"/>
      <c r="LTX25"/>
      <c r="LTY25"/>
      <c r="LTZ25"/>
      <c r="LUA25"/>
      <c r="LUB25"/>
      <c r="LUC25"/>
      <c r="LUD25"/>
      <c r="LUE25"/>
      <c r="LUF25"/>
      <c r="LUG25"/>
      <c r="LUH25"/>
      <c r="LUI25"/>
      <c r="LUJ25"/>
      <c r="LUK25"/>
      <c r="LUL25"/>
      <c r="LUM25"/>
      <c r="LUN25"/>
      <c r="LUO25"/>
      <c r="LUP25"/>
      <c r="LUQ25"/>
      <c r="LUR25"/>
      <c r="LUS25"/>
      <c r="LUT25"/>
      <c r="LUU25"/>
      <c r="LUV25"/>
      <c r="LUW25"/>
      <c r="LUX25"/>
      <c r="LUY25"/>
      <c r="LUZ25"/>
      <c r="LVA25"/>
      <c r="LVB25"/>
      <c r="LVC25"/>
      <c r="LVD25"/>
      <c r="LVE25"/>
      <c r="LVF25"/>
      <c r="LVG25"/>
      <c r="LVH25"/>
      <c r="LVI25"/>
      <c r="LVJ25"/>
      <c r="LVK25"/>
      <c r="LVL25"/>
      <c r="LVM25"/>
      <c r="LVN25"/>
      <c r="LVO25"/>
      <c r="LVP25"/>
      <c r="LVQ25"/>
      <c r="LVR25"/>
      <c r="LVS25"/>
      <c r="LVT25"/>
      <c r="LVU25"/>
      <c r="LVV25"/>
      <c r="LVW25"/>
      <c r="LVX25"/>
      <c r="LVY25"/>
      <c r="LVZ25"/>
      <c r="LWA25"/>
      <c r="LWB25"/>
      <c r="LWC25"/>
      <c r="LWD25"/>
      <c r="LWE25"/>
      <c r="LWF25"/>
      <c r="LWG25"/>
      <c r="LWH25"/>
      <c r="LWI25"/>
      <c r="LWJ25"/>
      <c r="LWK25"/>
      <c r="LWL25"/>
      <c r="LWM25"/>
      <c r="LWN25"/>
      <c r="LWO25"/>
      <c r="LWP25"/>
      <c r="LWQ25"/>
      <c r="LWR25"/>
      <c r="LWS25"/>
      <c r="LWT25"/>
      <c r="LWU25"/>
      <c r="LWV25"/>
      <c r="LWW25"/>
      <c r="LWX25"/>
      <c r="LWY25"/>
      <c r="LWZ25"/>
      <c r="LXA25"/>
      <c r="LXB25"/>
      <c r="LXC25"/>
      <c r="LXD25"/>
      <c r="LXE25"/>
      <c r="LXF25"/>
      <c r="LXG25"/>
      <c r="LXH25"/>
      <c r="LXI25"/>
      <c r="LXJ25"/>
      <c r="LXK25"/>
      <c r="LXL25"/>
      <c r="LXM25"/>
      <c r="LXN25"/>
      <c r="LXO25"/>
      <c r="LXP25"/>
      <c r="LXQ25"/>
      <c r="LXR25"/>
      <c r="LXS25"/>
      <c r="LXT25"/>
      <c r="LXU25"/>
      <c r="LXV25"/>
      <c r="LXW25"/>
      <c r="LXX25"/>
      <c r="LXY25"/>
      <c r="LXZ25"/>
      <c r="LYA25"/>
      <c r="LYB25"/>
      <c r="LYC25"/>
      <c r="LYD25"/>
      <c r="LYE25"/>
      <c r="LYF25"/>
      <c r="LYG25"/>
      <c r="LYH25"/>
      <c r="LYI25"/>
      <c r="LYJ25"/>
      <c r="LYK25"/>
      <c r="LYL25"/>
      <c r="LYM25"/>
      <c r="LYN25"/>
      <c r="LYO25"/>
      <c r="LYP25"/>
      <c r="LYQ25"/>
      <c r="LYR25"/>
      <c r="LYS25"/>
      <c r="LYT25"/>
      <c r="LYU25"/>
      <c r="LYV25"/>
      <c r="LYW25"/>
      <c r="LYX25"/>
      <c r="LYY25"/>
      <c r="LYZ25"/>
      <c r="LZA25"/>
      <c r="LZB25"/>
      <c r="LZC25"/>
      <c r="LZD25"/>
      <c r="LZE25"/>
      <c r="LZF25"/>
      <c r="LZG25"/>
      <c r="LZH25"/>
      <c r="LZI25"/>
      <c r="LZJ25"/>
      <c r="LZK25"/>
      <c r="LZL25"/>
      <c r="LZM25"/>
      <c r="LZN25"/>
      <c r="LZO25"/>
      <c r="LZP25"/>
      <c r="LZQ25"/>
      <c r="LZR25"/>
      <c r="LZS25"/>
      <c r="LZT25"/>
      <c r="LZU25"/>
      <c r="LZV25"/>
      <c r="LZW25"/>
      <c r="LZX25"/>
      <c r="LZY25"/>
      <c r="LZZ25"/>
      <c r="MAA25"/>
      <c r="MAB25"/>
      <c r="MAC25"/>
      <c r="MAD25"/>
      <c r="MAE25"/>
      <c r="MAF25"/>
      <c r="MAG25"/>
      <c r="MAH25"/>
      <c r="MAI25"/>
      <c r="MAJ25"/>
      <c r="MAK25"/>
      <c r="MAL25"/>
      <c r="MAM25"/>
      <c r="MAN25"/>
      <c r="MAO25"/>
      <c r="MAP25"/>
      <c r="MAQ25"/>
      <c r="MAR25"/>
      <c r="MAS25"/>
      <c r="MAT25"/>
      <c r="MAU25"/>
      <c r="MAV25"/>
      <c r="MAW25"/>
      <c r="MAX25"/>
      <c r="MAY25"/>
      <c r="MAZ25"/>
      <c r="MBA25"/>
      <c r="MBB25"/>
      <c r="MBC25"/>
      <c r="MBD25"/>
      <c r="MBE25"/>
      <c r="MBF25"/>
      <c r="MBG25"/>
      <c r="MBH25"/>
      <c r="MBI25"/>
      <c r="MBJ25"/>
      <c r="MBK25"/>
      <c r="MBL25"/>
      <c r="MBM25"/>
      <c r="MBN25"/>
      <c r="MBO25"/>
      <c r="MBP25"/>
      <c r="MBQ25"/>
      <c r="MBR25"/>
      <c r="MBS25"/>
      <c r="MBT25"/>
      <c r="MBU25"/>
      <c r="MBV25"/>
      <c r="MBW25"/>
      <c r="MBX25"/>
      <c r="MBY25"/>
      <c r="MBZ25"/>
      <c r="MCA25"/>
      <c r="MCB25"/>
      <c r="MCC25"/>
      <c r="MCD25"/>
      <c r="MCE25"/>
      <c r="MCF25"/>
      <c r="MCG25"/>
      <c r="MCH25"/>
      <c r="MCI25"/>
      <c r="MCJ25"/>
      <c r="MCK25"/>
      <c r="MCL25"/>
      <c r="MCM25"/>
      <c r="MCN25"/>
      <c r="MCO25"/>
      <c r="MCP25"/>
      <c r="MCQ25"/>
      <c r="MCR25"/>
      <c r="MCS25"/>
      <c r="MCT25"/>
      <c r="MCU25"/>
      <c r="MCV25"/>
      <c r="MCW25"/>
      <c r="MCX25"/>
      <c r="MCY25"/>
      <c r="MCZ25"/>
      <c r="MDA25"/>
      <c r="MDB25"/>
      <c r="MDC25"/>
      <c r="MDD25"/>
      <c r="MDE25"/>
      <c r="MDF25"/>
      <c r="MDG25"/>
      <c r="MDH25"/>
      <c r="MDI25"/>
      <c r="MDJ25"/>
      <c r="MDK25"/>
      <c r="MDL25"/>
      <c r="MDM25"/>
      <c r="MDN25"/>
      <c r="MDO25"/>
      <c r="MDP25"/>
      <c r="MDQ25"/>
      <c r="MDR25"/>
      <c r="MDS25"/>
      <c r="MDT25"/>
      <c r="MDU25"/>
      <c r="MDV25"/>
      <c r="MDW25"/>
      <c r="MDX25"/>
      <c r="MDY25"/>
      <c r="MDZ25"/>
      <c r="MEA25"/>
      <c r="MEB25"/>
      <c r="MEC25"/>
      <c r="MED25"/>
      <c r="MEE25"/>
      <c r="MEF25"/>
      <c r="MEG25"/>
      <c r="MEH25"/>
      <c r="MEI25"/>
      <c r="MEJ25"/>
      <c r="MEK25"/>
      <c r="MEL25"/>
      <c r="MEM25"/>
      <c r="MEN25"/>
      <c r="MEO25"/>
      <c r="MEP25"/>
      <c r="MEQ25"/>
      <c r="MER25"/>
      <c r="MES25"/>
      <c r="MET25"/>
      <c r="MEU25"/>
      <c r="MEV25"/>
      <c r="MEW25"/>
      <c r="MEX25"/>
      <c r="MEY25"/>
      <c r="MEZ25"/>
      <c r="MFA25"/>
      <c r="MFB25"/>
      <c r="MFC25"/>
      <c r="MFD25"/>
      <c r="MFE25"/>
      <c r="MFF25"/>
      <c r="MFG25"/>
      <c r="MFH25"/>
      <c r="MFI25"/>
      <c r="MFJ25"/>
      <c r="MFK25"/>
      <c r="MFL25"/>
      <c r="MFM25"/>
      <c r="MFN25"/>
      <c r="MFO25"/>
      <c r="MFP25"/>
      <c r="MFQ25"/>
      <c r="MFR25"/>
      <c r="MFS25"/>
      <c r="MFT25"/>
      <c r="MFU25"/>
      <c r="MFV25"/>
      <c r="MFW25"/>
      <c r="MFX25"/>
      <c r="MFY25"/>
      <c r="MFZ25"/>
      <c r="MGA25"/>
      <c r="MGB25"/>
      <c r="MGC25"/>
      <c r="MGD25"/>
      <c r="MGE25"/>
      <c r="MGF25"/>
      <c r="MGG25"/>
      <c r="MGH25"/>
      <c r="MGI25"/>
      <c r="MGJ25"/>
      <c r="MGK25"/>
      <c r="MGL25"/>
      <c r="MGM25"/>
      <c r="MGN25"/>
      <c r="MGO25"/>
      <c r="MGP25"/>
      <c r="MGQ25"/>
      <c r="MGR25"/>
      <c r="MGS25"/>
      <c r="MGT25"/>
      <c r="MGU25"/>
      <c r="MGV25"/>
      <c r="MGW25"/>
      <c r="MGX25"/>
      <c r="MGY25"/>
      <c r="MGZ25"/>
      <c r="MHA25"/>
      <c r="MHB25"/>
      <c r="MHC25"/>
      <c r="MHD25"/>
      <c r="MHE25"/>
      <c r="MHF25"/>
      <c r="MHG25"/>
      <c r="MHH25"/>
      <c r="MHI25"/>
      <c r="MHJ25"/>
      <c r="MHK25"/>
      <c r="MHL25"/>
      <c r="MHM25"/>
      <c r="MHN25"/>
      <c r="MHO25"/>
      <c r="MHP25"/>
      <c r="MHQ25"/>
      <c r="MHR25"/>
      <c r="MHS25"/>
      <c r="MHT25"/>
      <c r="MHU25"/>
      <c r="MHV25"/>
      <c r="MHW25"/>
      <c r="MHX25"/>
      <c r="MHY25"/>
      <c r="MHZ25"/>
      <c r="MIA25"/>
      <c r="MIB25"/>
      <c r="MIC25"/>
      <c r="MID25"/>
      <c r="MIE25"/>
      <c r="MIF25"/>
      <c r="MIG25"/>
      <c r="MIH25"/>
      <c r="MII25"/>
      <c r="MIJ25"/>
      <c r="MIK25"/>
      <c r="MIL25"/>
      <c r="MIM25"/>
      <c r="MIN25"/>
      <c r="MIO25"/>
      <c r="MIP25"/>
      <c r="MIQ25"/>
      <c r="MIR25"/>
      <c r="MIS25"/>
      <c r="MIT25"/>
      <c r="MIU25"/>
      <c r="MIV25"/>
      <c r="MIW25"/>
      <c r="MIX25"/>
      <c r="MIY25"/>
      <c r="MIZ25"/>
      <c r="MJA25"/>
      <c r="MJB25"/>
      <c r="MJC25"/>
      <c r="MJD25"/>
      <c r="MJE25"/>
      <c r="MJF25"/>
      <c r="MJG25"/>
      <c r="MJH25"/>
      <c r="MJI25"/>
      <c r="MJJ25"/>
      <c r="MJK25"/>
      <c r="MJL25"/>
      <c r="MJM25"/>
      <c r="MJN25"/>
      <c r="MJO25"/>
      <c r="MJP25"/>
      <c r="MJQ25"/>
      <c r="MJR25"/>
      <c r="MJS25"/>
      <c r="MJT25"/>
      <c r="MJU25"/>
      <c r="MJV25"/>
      <c r="MJW25"/>
      <c r="MJX25"/>
      <c r="MJY25"/>
      <c r="MJZ25"/>
      <c r="MKA25"/>
      <c r="MKB25"/>
      <c r="MKC25"/>
      <c r="MKD25"/>
      <c r="MKE25"/>
      <c r="MKF25"/>
      <c r="MKG25"/>
      <c r="MKH25"/>
      <c r="MKI25"/>
      <c r="MKJ25"/>
      <c r="MKK25"/>
      <c r="MKL25"/>
      <c r="MKM25"/>
      <c r="MKN25"/>
      <c r="MKO25"/>
      <c r="MKP25"/>
      <c r="MKQ25"/>
      <c r="MKR25"/>
      <c r="MKS25"/>
      <c r="MKT25"/>
      <c r="MKU25"/>
      <c r="MKV25"/>
      <c r="MKW25"/>
      <c r="MKX25"/>
      <c r="MKY25"/>
      <c r="MKZ25"/>
      <c r="MLA25"/>
      <c r="MLB25"/>
      <c r="MLC25"/>
      <c r="MLD25"/>
      <c r="MLE25"/>
      <c r="MLF25"/>
      <c r="MLG25"/>
      <c r="MLH25"/>
      <c r="MLI25"/>
      <c r="MLJ25"/>
      <c r="MLK25"/>
      <c r="MLL25"/>
      <c r="MLM25"/>
      <c r="MLN25"/>
      <c r="MLO25"/>
      <c r="MLP25"/>
      <c r="MLQ25"/>
      <c r="MLR25"/>
      <c r="MLS25"/>
      <c r="MLT25"/>
      <c r="MLU25"/>
      <c r="MLV25"/>
      <c r="MLW25"/>
      <c r="MLX25"/>
      <c r="MLY25"/>
      <c r="MLZ25"/>
      <c r="MMA25"/>
      <c r="MMB25"/>
      <c r="MMC25"/>
      <c r="MMD25"/>
      <c r="MME25"/>
      <c r="MMF25"/>
      <c r="MMG25"/>
      <c r="MMH25"/>
      <c r="MMI25"/>
      <c r="MMJ25"/>
      <c r="MMK25"/>
      <c r="MML25"/>
      <c r="MMM25"/>
      <c r="MMN25"/>
      <c r="MMO25"/>
      <c r="MMP25"/>
      <c r="MMQ25"/>
      <c r="MMR25"/>
      <c r="MMS25"/>
      <c r="MMT25"/>
      <c r="MMU25"/>
      <c r="MMV25"/>
      <c r="MMW25"/>
      <c r="MMX25"/>
      <c r="MMY25"/>
      <c r="MMZ25"/>
      <c r="MNA25"/>
      <c r="MNB25"/>
      <c r="MNC25"/>
      <c r="MND25"/>
      <c r="MNE25"/>
      <c r="MNF25"/>
      <c r="MNG25"/>
      <c r="MNH25"/>
      <c r="MNI25"/>
      <c r="MNJ25"/>
      <c r="MNK25"/>
      <c r="MNL25"/>
      <c r="MNM25"/>
      <c r="MNN25"/>
      <c r="MNO25"/>
      <c r="MNP25"/>
      <c r="MNQ25"/>
      <c r="MNR25"/>
      <c r="MNS25"/>
      <c r="MNT25"/>
      <c r="MNU25"/>
      <c r="MNV25"/>
      <c r="MNW25"/>
      <c r="MNX25"/>
      <c r="MNY25"/>
      <c r="MNZ25"/>
      <c r="MOA25"/>
      <c r="MOB25"/>
      <c r="MOC25"/>
      <c r="MOD25"/>
      <c r="MOE25"/>
      <c r="MOF25"/>
      <c r="MOG25"/>
      <c r="MOH25"/>
      <c r="MOI25"/>
      <c r="MOJ25"/>
      <c r="MOK25"/>
      <c r="MOL25"/>
      <c r="MOM25"/>
      <c r="MON25"/>
      <c r="MOO25"/>
      <c r="MOP25"/>
      <c r="MOQ25"/>
      <c r="MOR25"/>
      <c r="MOS25"/>
      <c r="MOT25"/>
      <c r="MOU25"/>
      <c r="MOV25"/>
      <c r="MOW25"/>
      <c r="MOX25"/>
      <c r="MOY25"/>
      <c r="MOZ25"/>
      <c r="MPA25"/>
      <c r="MPB25"/>
      <c r="MPC25"/>
      <c r="MPD25"/>
      <c r="MPE25"/>
      <c r="MPF25"/>
      <c r="MPG25"/>
      <c r="MPH25"/>
      <c r="MPI25"/>
      <c r="MPJ25"/>
      <c r="MPK25"/>
      <c r="MPL25"/>
      <c r="MPM25"/>
      <c r="MPN25"/>
      <c r="MPO25"/>
      <c r="MPP25"/>
      <c r="MPQ25"/>
      <c r="MPR25"/>
      <c r="MPS25"/>
      <c r="MPT25"/>
      <c r="MPU25"/>
      <c r="MPV25"/>
      <c r="MPW25"/>
      <c r="MPX25"/>
      <c r="MPY25"/>
      <c r="MPZ25"/>
      <c r="MQA25"/>
      <c r="MQB25"/>
      <c r="MQC25"/>
      <c r="MQD25"/>
      <c r="MQE25"/>
      <c r="MQF25"/>
      <c r="MQG25"/>
      <c r="MQH25"/>
      <c r="MQI25"/>
      <c r="MQJ25"/>
      <c r="MQK25"/>
      <c r="MQL25"/>
      <c r="MQM25"/>
      <c r="MQN25"/>
      <c r="MQO25"/>
      <c r="MQP25"/>
      <c r="MQQ25"/>
      <c r="MQR25"/>
      <c r="MQS25"/>
      <c r="MQT25"/>
      <c r="MQU25"/>
      <c r="MQV25"/>
      <c r="MQW25"/>
      <c r="MQX25"/>
      <c r="MQY25"/>
      <c r="MQZ25"/>
      <c r="MRA25"/>
      <c r="MRB25"/>
      <c r="MRC25"/>
      <c r="MRD25"/>
      <c r="MRE25"/>
      <c r="MRF25"/>
      <c r="MRG25"/>
      <c r="MRH25"/>
      <c r="MRI25"/>
      <c r="MRJ25"/>
      <c r="MRK25"/>
      <c r="MRL25"/>
      <c r="MRM25"/>
      <c r="MRN25"/>
      <c r="MRO25"/>
      <c r="MRP25"/>
      <c r="MRQ25"/>
      <c r="MRR25"/>
      <c r="MRS25"/>
      <c r="MRT25"/>
      <c r="MRU25"/>
      <c r="MRV25"/>
      <c r="MRW25"/>
      <c r="MRX25"/>
      <c r="MRY25"/>
      <c r="MRZ25"/>
      <c r="MSA25"/>
      <c r="MSB25"/>
      <c r="MSC25"/>
      <c r="MSD25"/>
      <c r="MSE25"/>
      <c r="MSF25"/>
      <c r="MSG25"/>
      <c r="MSH25"/>
      <c r="MSI25"/>
      <c r="MSJ25"/>
      <c r="MSK25"/>
      <c r="MSL25"/>
      <c r="MSM25"/>
      <c r="MSN25"/>
      <c r="MSO25"/>
      <c r="MSP25"/>
      <c r="MSQ25"/>
      <c r="MSR25"/>
      <c r="MSS25"/>
      <c r="MST25"/>
      <c r="MSU25"/>
      <c r="MSV25"/>
      <c r="MSW25"/>
      <c r="MSX25"/>
      <c r="MSY25"/>
      <c r="MSZ25"/>
      <c r="MTA25"/>
      <c r="MTB25"/>
      <c r="MTC25"/>
      <c r="MTD25"/>
      <c r="MTE25"/>
      <c r="MTF25"/>
      <c r="MTG25"/>
      <c r="MTH25"/>
      <c r="MTI25"/>
      <c r="MTJ25"/>
      <c r="MTK25"/>
      <c r="MTL25"/>
      <c r="MTM25"/>
      <c r="MTN25"/>
      <c r="MTO25"/>
      <c r="MTP25"/>
      <c r="MTQ25"/>
      <c r="MTR25"/>
      <c r="MTS25"/>
      <c r="MTT25"/>
      <c r="MTU25"/>
      <c r="MTV25"/>
      <c r="MTW25"/>
      <c r="MTX25"/>
      <c r="MTY25"/>
      <c r="MTZ25"/>
      <c r="MUA25"/>
      <c r="MUB25"/>
      <c r="MUC25"/>
      <c r="MUD25"/>
      <c r="MUE25"/>
      <c r="MUF25"/>
      <c r="MUG25"/>
      <c r="MUH25"/>
      <c r="MUI25"/>
      <c r="MUJ25"/>
      <c r="MUK25"/>
      <c r="MUL25"/>
      <c r="MUM25"/>
      <c r="MUN25"/>
      <c r="MUO25"/>
      <c r="MUP25"/>
      <c r="MUQ25"/>
      <c r="MUR25"/>
      <c r="MUS25"/>
      <c r="MUT25"/>
      <c r="MUU25"/>
      <c r="MUV25"/>
      <c r="MUW25"/>
      <c r="MUX25"/>
      <c r="MUY25"/>
      <c r="MUZ25"/>
      <c r="MVA25"/>
      <c r="MVB25"/>
      <c r="MVC25"/>
      <c r="MVD25"/>
      <c r="MVE25"/>
      <c r="MVF25"/>
      <c r="MVG25"/>
      <c r="MVH25"/>
      <c r="MVI25"/>
      <c r="MVJ25"/>
      <c r="MVK25"/>
      <c r="MVL25"/>
      <c r="MVM25"/>
      <c r="MVN25"/>
      <c r="MVO25"/>
      <c r="MVP25"/>
      <c r="MVQ25"/>
      <c r="MVR25"/>
      <c r="MVS25"/>
      <c r="MVT25"/>
      <c r="MVU25"/>
      <c r="MVV25"/>
      <c r="MVW25"/>
      <c r="MVX25"/>
      <c r="MVY25"/>
      <c r="MVZ25"/>
      <c r="MWA25"/>
      <c r="MWB25"/>
      <c r="MWC25"/>
      <c r="MWD25"/>
      <c r="MWE25"/>
      <c r="MWF25"/>
      <c r="MWG25"/>
      <c r="MWH25"/>
      <c r="MWI25"/>
      <c r="MWJ25"/>
      <c r="MWK25"/>
      <c r="MWL25"/>
      <c r="MWM25"/>
      <c r="MWN25"/>
      <c r="MWO25"/>
      <c r="MWP25"/>
      <c r="MWQ25"/>
      <c r="MWR25"/>
      <c r="MWS25"/>
      <c r="MWT25"/>
      <c r="MWU25"/>
      <c r="MWV25"/>
      <c r="MWW25"/>
      <c r="MWX25"/>
      <c r="MWY25"/>
      <c r="MWZ25"/>
      <c r="MXA25"/>
      <c r="MXB25"/>
      <c r="MXC25"/>
      <c r="MXD25"/>
      <c r="MXE25"/>
      <c r="MXF25"/>
      <c r="MXG25"/>
      <c r="MXH25"/>
      <c r="MXI25"/>
      <c r="MXJ25"/>
      <c r="MXK25"/>
      <c r="MXL25"/>
      <c r="MXM25"/>
      <c r="MXN25"/>
      <c r="MXO25"/>
      <c r="MXP25"/>
      <c r="MXQ25"/>
      <c r="MXR25"/>
      <c r="MXS25"/>
      <c r="MXT25"/>
      <c r="MXU25"/>
      <c r="MXV25"/>
      <c r="MXW25"/>
      <c r="MXX25"/>
      <c r="MXY25"/>
      <c r="MXZ25"/>
      <c r="MYA25"/>
      <c r="MYB25"/>
      <c r="MYC25"/>
      <c r="MYD25"/>
      <c r="MYE25"/>
      <c r="MYF25"/>
      <c r="MYG25"/>
      <c r="MYH25"/>
      <c r="MYI25"/>
      <c r="MYJ25"/>
      <c r="MYK25"/>
      <c r="MYL25"/>
      <c r="MYM25"/>
      <c r="MYN25"/>
      <c r="MYO25"/>
      <c r="MYP25"/>
      <c r="MYQ25"/>
      <c r="MYR25"/>
      <c r="MYS25"/>
      <c r="MYT25"/>
      <c r="MYU25"/>
      <c r="MYV25"/>
      <c r="MYW25"/>
      <c r="MYX25"/>
      <c r="MYY25"/>
      <c r="MYZ25"/>
      <c r="MZA25"/>
      <c r="MZB25"/>
      <c r="MZC25"/>
      <c r="MZD25"/>
      <c r="MZE25"/>
      <c r="MZF25"/>
      <c r="MZG25"/>
      <c r="MZH25"/>
      <c r="MZI25"/>
      <c r="MZJ25"/>
      <c r="MZK25"/>
      <c r="MZL25"/>
      <c r="MZM25"/>
      <c r="MZN25"/>
      <c r="MZO25"/>
      <c r="MZP25"/>
      <c r="MZQ25"/>
      <c r="MZR25"/>
      <c r="MZS25"/>
      <c r="MZT25"/>
      <c r="MZU25"/>
      <c r="MZV25"/>
      <c r="MZW25"/>
      <c r="MZX25"/>
      <c r="MZY25"/>
      <c r="MZZ25"/>
      <c r="NAA25"/>
      <c r="NAB25"/>
      <c r="NAC25"/>
      <c r="NAD25"/>
      <c r="NAE25"/>
      <c r="NAF25"/>
      <c r="NAG25"/>
      <c r="NAH25"/>
      <c r="NAI25"/>
      <c r="NAJ25"/>
      <c r="NAK25"/>
      <c r="NAL25"/>
      <c r="NAM25"/>
      <c r="NAN25"/>
      <c r="NAO25"/>
      <c r="NAP25"/>
      <c r="NAQ25"/>
      <c r="NAR25"/>
      <c r="NAS25"/>
      <c r="NAT25"/>
      <c r="NAU25"/>
      <c r="NAV25"/>
      <c r="NAW25"/>
      <c r="NAX25"/>
      <c r="NAY25"/>
      <c r="NAZ25"/>
      <c r="NBA25"/>
      <c r="NBB25"/>
      <c r="NBC25"/>
      <c r="NBD25"/>
      <c r="NBE25"/>
      <c r="NBF25"/>
      <c r="NBG25"/>
      <c r="NBH25"/>
      <c r="NBI25"/>
      <c r="NBJ25"/>
      <c r="NBK25"/>
      <c r="NBL25"/>
      <c r="NBM25"/>
      <c r="NBN25"/>
      <c r="NBO25"/>
      <c r="NBP25"/>
      <c r="NBQ25"/>
      <c r="NBR25"/>
      <c r="NBS25"/>
      <c r="NBT25"/>
      <c r="NBU25"/>
      <c r="NBV25"/>
      <c r="NBW25"/>
      <c r="NBX25"/>
      <c r="NBY25"/>
      <c r="NBZ25"/>
      <c r="NCA25"/>
      <c r="NCB25"/>
      <c r="NCC25"/>
      <c r="NCD25"/>
      <c r="NCE25"/>
      <c r="NCF25"/>
      <c r="NCG25"/>
      <c r="NCH25"/>
      <c r="NCI25"/>
      <c r="NCJ25"/>
      <c r="NCK25"/>
      <c r="NCL25"/>
      <c r="NCM25"/>
      <c r="NCN25"/>
      <c r="NCO25"/>
      <c r="NCP25"/>
      <c r="NCQ25"/>
      <c r="NCR25"/>
      <c r="NCS25"/>
      <c r="NCT25"/>
      <c r="NCU25"/>
      <c r="NCV25"/>
      <c r="NCW25"/>
      <c r="NCX25"/>
      <c r="NCY25"/>
      <c r="NCZ25"/>
      <c r="NDA25"/>
      <c r="NDB25"/>
      <c r="NDC25"/>
      <c r="NDD25"/>
      <c r="NDE25"/>
      <c r="NDF25"/>
      <c r="NDG25"/>
      <c r="NDH25"/>
      <c r="NDI25"/>
      <c r="NDJ25"/>
      <c r="NDK25"/>
      <c r="NDL25"/>
      <c r="NDM25"/>
      <c r="NDN25"/>
      <c r="NDO25"/>
      <c r="NDP25"/>
      <c r="NDQ25"/>
      <c r="NDR25"/>
      <c r="NDS25"/>
      <c r="NDT25"/>
      <c r="NDU25"/>
      <c r="NDV25"/>
      <c r="NDW25"/>
      <c r="NDX25"/>
      <c r="NDY25"/>
      <c r="NDZ25"/>
      <c r="NEA25"/>
      <c r="NEB25"/>
      <c r="NEC25"/>
      <c r="NED25"/>
      <c r="NEE25"/>
      <c r="NEF25"/>
      <c r="NEG25"/>
      <c r="NEH25"/>
      <c r="NEI25"/>
      <c r="NEJ25"/>
      <c r="NEK25"/>
      <c r="NEL25"/>
      <c r="NEM25"/>
      <c r="NEN25"/>
      <c r="NEO25"/>
      <c r="NEP25"/>
      <c r="NEQ25"/>
      <c r="NER25"/>
      <c r="NES25"/>
      <c r="NET25"/>
      <c r="NEU25"/>
      <c r="NEV25"/>
      <c r="NEW25"/>
      <c r="NEX25"/>
      <c r="NEY25"/>
      <c r="NEZ25"/>
      <c r="NFA25"/>
      <c r="NFB25"/>
      <c r="NFC25"/>
      <c r="NFD25"/>
      <c r="NFE25"/>
      <c r="NFF25"/>
      <c r="NFG25"/>
      <c r="NFH25"/>
      <c r="NFI25"/>
      <c r="NFJ25"/>
      <c r="NFK25"/>
      <c r="NFL25"/>
      <c r="NFM25"/>
      <c r="NFN25"/>
      <c r="NFO25"/>
      <c r="NFP25"/>
      <c r="NFQ25"/>
      <c r="NFR25"/>
      <c r="NFS25"/>
      <c r="NFT25"/>
      <c r="NFU25"/>
      <c r="NFV25"/>
      <c r="NFW25"/>
      <c r="NFX25"/>
      <c r="NFY25"/>
      <c r="NFZ25"/>
      <c r="NGA25"/>
      <c r="NGB25"/>
      <c r="NGC25"/>
      <c r="NGD25"/>
      <c r="NGE25"/>
      <c r="NGF25"/>
      <c r="NGG25"/>
      <c r="NGH25"/>
      <c r="NGI25"/>
      <c r="NGJ25"/>
      <c r="NGK25"/>
      <c r="NGL25"/>
      <c r="NGM25"/>
      <c r="NGN25"/>
      <c r="NGO25"/>
      <c r="NGP25"/>
      <c r="NGQ25"/>
      <c r="NGR25"/>
      <c r="NGS25"/>
      <c r="NGT25"/>
      <c r="NGU25"/>
      <c r="NGV25"/>
      <c r="NGW25"/>
      <c r="NGX25"/>
      <c r="NGY25"/>
      <c r="NGZ25"/>
      <c r="NHA25"/>
      <c r="NHB25"/>
      <c r="NHC25"/>
      <c r="NHD25"/>
      <c r="NHE25"/>
      <c r="NHF25"/>
      <c r="NHG25"/>
      <c r="NHH25"/>
      <c r="NHI25"/>
      <c r="NHJ25"/>
      <c r="NHK25"/>
      <c r="NHL25"/>
      <c r="NHM25"/>
      <c r="NHN25"/>
      <c r="NHO25"/>
      <c r="NHP25"/>
      <c r="NHQ25"/>
      <c r="NHR25"/>
      <c r="NHS25"/>
      <c r="NHT25"/>
      <c r="NHU25"/>
      <c r="NHV25"/>
      <c r="NHW25"/>
      <c r="NHX25"/>
      <c r="NHY25"/>
      <c r="NHZ25"/>
      <c r="NIA25"/>
      <c r="NIB25"/>
      <c r="NIC25"/>
      <c r="NID25"/>
      <c r="NIE25"/>
      <c r="NIF25"/>
      <c r="NIG25"/>
      <c r="NIH25"/>
      <c r="NII25"/>
      <c r="NIJ25"/>
      <c r="NIK25"/>
      <c r="NIL25"/>
      <c r="NIM25"/>
      <c r="NIN25"/>
      <c r="NIO25"/>
      <c r="NIP25"/>
      <c r="NIQ25"/>
      <c r="NIR25"/>
      <c r="NIS25"/>
      <c r="NIT25"/>
      <c r="NIU25"/>
      <c r="NIV25"/>
      <c r="NIW25"/>
      <c r="NIX25"/>
      <c r="NIY25"/>
      <c r="NIZ25"/>
      <c r="NJA25"/>
      <c r="NJB25"/>
      <c r="NJC25"/>
      <c r="NJD25"/>
      <c r="NJE25"/>
      <c r="NJF25"/>
      <c r="NJG25"/>
      <c r="NJH25"/>
      <c r="NJI25"/>
      <c r="NJJ25"/>
      <c r="NJK25"/>
      <c r="NJL25"/>
      <c r="NJM25"/>
      <c r="NJN25"/>
      <c r="NJO25"/>
      <c r="NJP25"/>
      <c r="NJQ25"/>
      <c r="NJR25"/>
      <c r="NJS25"/>
      <c r="NJT25"/>
      <c r="NJU25"/>
      <c r="NJV25"/>
      <c r="NJW25"/>
      <c r="NJX25"/>
      <c r="NJY25"/>
      <c r="NJZ25"/>
      <c r="NKA25"/>
      <c r="NKB25"/>
      <c r="NKC25"/>
      <c r="NKD25"/>
      <c r="NKE25"/>
      <c r="NKF25"/>
      <c r="NKG25"/>
      <c r="NKH25"/>
      <c r="NKI25"/>
      <c r="NKJ25"/>
      <c r="NKK25"/>
      <c r="NKL25"/>
      <c r="NKM25"/>
      <c r="NKN25"/>
      <c r="NKO25"/>
      <c r="NKP25"/>
      <c r="NKQ25"/>
      <c r="NKR25"/>
      <c r="NKS25"/>
      <c r="NKT25"/>
      <c r="NKU25"/>
      <c r="NKV25"/>
      <c r="NKW25"/>
      <c r="NKX25"/>
      <c r="NKY25"/>
      <c r="NKZ25"/>
      <c r="NLA25"/>
      <c r="NLB25"/>
      <c r="NLC25"/>
      <c r="NLD25"/>
      <c r="NLE25"/>
      <c r="NLF25"/>
      <c r="NLG25"/>
      <c r="NLH25"/>
      <c r="NLI25"/>
      <c r="NLJ25"/>
      <c r="NLK25"/>
      <c r="NLL25"/>
      <c r="NLM25"/>
      <c r="NLN25"/>
      <c r="NLO25"/>
      <c r="NLP25"/>
      <c r="NLQ25"/>
      <c r="NLR25"/>
      <c r="NLS25"/>
      <c r="NLT25"/>
      <c r="NLU25"/>
      <c r="NLV25"/>
      <c r="NLW25"/>
      <c r="NLX25"/>
      <c r="NLY25"/>
      <c r="NLZ25"/>
      <c r="NMA25"/>
      <c r="NMB25"/>
      <c r="NMC25"/>
      <c r="NMD25"/>
      <c r="NME25"/>
      <c r="NMF25"/>
      <c r="NMG25"/>
      <c r="NMH25"/>
      <c r="NMI25"/>
      <c r="NMJ25"/>
      <c r="NMK25"/>
      <c r="NML25"/>
      <c r="NMM25"/>
      <c r="NMN25"/>
      <c r="NMO25"/>
      <c r="NMP25"/>
      <c r="NMQ25"/>
      <c r="NMR25"/>
      <c r="NMS25"/>
      <c r="NMT25"/>
      <c r="NMU25"/>
      <c r="NMV25"/>
      <c r="NMW25"/>
      <c r="NMX25"/>
      <c r="NMY25"/>
      <c r="NMZ25"/>
      <c r="NNA25"/>
      <c r="NNB25"/>
      <c r="NNC25"/>
      <c r="NND25"/>
      <c r="NNE25"/>
      <c r="NNF25"/>
      <c r="NNG25"/>
      <c r="NNH25"/>
      <c r="NNI25"/>
      <c r="NNJ25"/>
      <c r="NNK25"/>
      <c r="NNL25"/>
      <c r="NNM25"/>
      <c r="NNN25"/>
      <c r="NNO25"/>
      <c r="NNP25"/>
      <c r="NNQ25"/>
      <c r="NNR25"/>
      <c r="NNS25"/>
      <c r="NNT25"/>
      <c r="NNU25"/>
      <c r="NNV25"/>
      <c r="NNW25"/>
      <c r="NNX25"/>
      <c r="NNY25"/>
      <c r="NNZ25"/>
      <c r="NOA25"/>
      <c r="NOB25"/>
      <c r="NOC25"/>
      <c r="NOD25"/>
      <c r="NOE25"/>
      <c r="NOF25"/>
      <c r="NOG25"/>
      <c r="NOH25"/>
      <c r="NOI25"/>
      <c r="NOJ25"/>
      <c r="NOK25"/>
      <c r="NOL25"/>
      <c r="NOM25"/>
      <c r="NON25"/>
      <c r="NOO25"/>
      <c r="NOP25"/>
      <c r="NOQ25"/>
      <c r="NOR25"/>
      <c r="NOS25"/>
      <c r="NOT25"/>
      <c r="NOU25"/>
      <c r="NOV25"/>
      <c r="NOW25"/>
      <c r="NOX25"/>
      <c r="NOY25"/>
      <c r="NOZ25"/>
      <c r="NPA25"/>
      <c r="NPB25"/>
      <c r="NPC25"/>
      <c r="NPD25"/>
      <c r="NPE25"/>
      <c r="NPF25"/>
      <c r="NPG25"/>
      <c r="NPH25"/>
      <c r="NPI25"/>
      <c r="NPJ25"/>
      <c r="NPK25"/>
      <c r="NPL25"/>
      <c r="NPM25"/>
      <c r="NPN25"/>
      <c r="NPO25"/>
      <c r="NPP25"/>
      <c r="NPQ25"/>
      <c r="NPR25"/>
      <c r="NPS25"/>
      <c r="NPT25"/>
      <c r="NPU25"/>
      <c r="NPV25"/>
      <c r="NPW25"/>
      <c r="NPX25"/>
      <c r="NPY25"/>
      <c r="NPZ25"/>
      <c r="NQA25"/>
      <c r="NQB25"/>
      <c r="NQC25"/>
      <c r="NQD25"/>
      <c r="NQE25"/>
      <c r="NQF25"/>
      <c r="NQG25"/>
      <c r="NQH25"/>
      <c r="NQI25"/>
      <c r="NQJ25"/>
      <c r="NQK25"/>
      <c r="NQL25"/>
      <c r="NQM25"/>
      <c r="NQN25"/>
      <c r="NQO25"/>
      <c r="NQP25"/>
      <c r="NQQ25"/>
      <c r="NQR25"/>
      <c r="NQS25"/>
      <c r="NQT25"/>
      <c r="NQU25"/>
      <c r="NQV25"/>
      <c r="NQW25"/>
      <c r="NQX25"/>
      <c r="NQY25"/>
      <c r="NQZ25"/>
      <c r="NRA25"/>
      <c r="NRB25"/>
      <c r="NRC25"/>
      <c r="NRD25"/>
      <c r="NRE25"/>
      <c r="NRF25"/>
      <c r="NRG25"/>
      <c r="NRH25"/>
      <c r="NRI25"/>
      <c r="NRJ25"/>
      <c r="NRK25"/>
      <c r="NRL25"/>
      <c r="NRM25"/>
      <c r="NRN25"/>
      <c r="NRO25"/>
      <c r="NRP25"/>
      <c r="NRQ25"/>
      <c r="NRR25"/>
      <c r="NRS25"/>
      <c r="NRT25"/>
      <c r="NRU25"/>
      <c r="NRV25"/>
      <c r="NRW25"/>
      <c r="NRX25"/>
      <c r="NRY25"/>
      <c r="NRZ25"/>
      <c r="NSA25"/>
      <c r="NSB25"/>
      <c r="NSC25"/>
      <c r="NSD25"/>
      <c r="NSE25"/>
      <c r="NSF25"/>
      <c r="NSG25"/>
      <c r="NSH25"/>
      <c r="NSI25"/>
      <c r="NSJ25"/>
      <c r="NSK25"/>
      <c r="NSL25"/>
      <c r="NSM25"/>
      <c r="NSN25"/>
      <c r="NSO25"/>
      <c r="NSP25"/>
      <c r="NSQ25"/>
      <c r="NSR25"/>
      <c r="NSS25"/>
      <c r="NST25"/>
      <c r="NSU25"/>
      <c r="NSV25"/>
      <c r="NSW25"/>
      <c r="NSX25"/>
      <c r="NSY25"/>
      <c r="NSZ25"/>
      <c r="NTA25"/>
      <c r="NTB25"/>
      <c r="NTC25"/>
      <c r="NTD25"/>
      <c r="NTE25"/>
      <c r="NTF25"/>
      <c r="NTG25"/>
      <c r="NTH25"/>
      <c r="NTI25"/>
      <c r="NTJ25"/>
      <c r="NTK25"/>
      <c r="NTL25"/>
      <c r="NTM25"/>
      <c r="NTN25"/>
      <c r="NTO25"/>
      <c r="NTP25"/>
      <c r="NTQ25"/>
      <c r="NTR25"/>
      <c r="NTS25"/>
      <c r="NTT25"/>
      <c r="NTU25"/>
      <c r="NTV25"/>
      <c r="NTW25"/>
      <c r="NTX25"/>
      <c r="NTY25"/>
      <c r="NTZ25"/>
      <c r="NUA25"/>
      <c r="NUB25"/>
      <c r="NUC25"/>
      <c r="NUD25"/>
      <c r="NUE25"/>
      <c r="NUF25"/>
      <c r="NUG25"/>
      <c r="NUH25"/>
      <c r="NUI25"/>
      <c r="NUJ25"/>
      <c r="NUK25"/>
      <c r="NUL25"/>
      <c r="NUM25"/>
      <c r="NUN25"/>
      <c r="NUO25"/>
      <c r="NUP25"/>
      <c r="NUQ25"/>
      <c r="NUR25"/>
      <c r="NUS25"/>
      <c r="NUT25"/>
      <c r="NUU25"/>
      <c r="NUV25"/>
      <c r="NUW25"/>
      <c r="NUX25"/>
      <c r="NUY25"/>
      <c r="NUZ25"/>
      <c r="NVA25"/>
      <c r="NVB25"/>
      <c r="NVC25"/>
      <c r="NVD25"/>
      <c r="NVE25"/>
      <c r="NVF25"/>
      <c r="NVG25"/>
      <c r="NVH25"/>
      <c r="NVI25"/>
      <c r="NVJ25"/>
      <c r="NVK25"/>
      <c r="NVL25"/>
      <c r="NVM25"/>
      <c r="NVN25"/>
      <c r="NVO25"/>
      <c r="NVP25"/>
      <c r="NVQ25"/>
      <c r="NVR25"/>
      <c r="NVS25"/>
      <c r="NVT25"/>
      <c r="NVU25"/>
      <c r="NVV25"/>
      <c r="NVW25"/>
      <c r="NVX25"/>
      <c r="NVY25"/>
      <c r="NVZ25"/>
      <c r="NWA25"/>
      <c r="NWB25"/>
      <c r="NWC25"/>
      <c r="NWD25"/>
      <c r="NWE25"/>
      <c r="NWF25"/>
      <c r="NWG25"/>
      <c r="NWH25"/>
      <c r="NWI25"/>
      <c r="NWJ25"/>
      <c r="NWK25"/>
      <c r="NWL25"/>
      <c r="NWM25"/>
      <c r="NWN25"/>
      <c r="NWO25"/>
      <c r="NWP25"/>
      <c r="NWQ25"/>
      <c r="NWR25"/>
      <c r="NWS25"/>
      <c r="NWT25"/>
      <c r="NWU25"/>
      <c r="NWV25"/>
      <c r="NWW25"/>
      <c r="NWX25"/>
      <c r="NWY25"/>
      <c r="NWZ25"/>
      <c r="NXA25"/>
      <c r="NXB25"/>
      <c r="NXC25"/>
      <c r="NXD25"/>
      <c r="NXE25"/>
      <c r="NXF25"/>
      <c r="NXG25"/>
      <c r="NXH25"/>
      <c r="NXI25"/>
      <c r="NXJ25"/>
      <c r="NXK25"/>
      <c r="NXL25"/>
      <c r="NXM25"/>
      <c r="NXN25"/>
      <c r="NXO25"/>
      <c r="NXP25"/>
      <c r="NXQ25"/>
      <c r="NXR25"/>
      <c r="NXS25"/>
      <c r="NXT25"/>
      <c r="NXU25"/>
      <c r="NXV25"/>
      <c r="NXW25"/>
      <c r="NXX25"/>
      <c r="NXY25"/>
      <c r="NXZ25"/>
      <c r="NYA25"/>
      <c r="NYB25"/>
      <c r="NYC25"/>
      <c r="NYD25"/>
      <c r="NYE25"/>
      <c r="NYF25"/>
      <c r="NYG25"/>
      <c r="NYH25"/>
      <c r="NYI25"/>
      <c r="NYJ25"/>
      <c r="NYK25"/>
      <c r="NYL25"/>
      <c r="NYM25"/>
      <c r="NYN25"/>
      <c r="NYO25"/>
      <c r="NYP25"/>
      <c r="NYQ25"/>
      <c r="NYR25"/>
      <c r="NYS25"/>
      <c r="NYT25"/>
      <c r="NYU25"/>
      <c r="NYV25"/>
      <c r="NYW25"/>
      <c r="NYX25"/>
      <c r="NYY25"/>
      <c r="NYZ25"/>
      <c r="NZA25"/>
      <c r="NZB25"/>
      <c r="NZC25"/>
      <c r="NZD25"/>
      <c r="NZE25"/>
      <c r="NZF25"/>
      <c r="NZG25"/>
      <c r="NZH25"/>
      <c r="NZI25"/>
      <c r="NZJ25"/>
      <c r="NZK25"/>
      <c r="NZL25"/>
      <c r="NZM25"/>
      <c r="NZN25"/>
      <c r="NZO25"/>
      <c r="NZP25"/>
      <c r="NZQ25"/>
      <c r="NZR25"/>
      <c r="NZS25"/>
      <c r="NZT25"/>
      <c r="NZU25"/>
      <c r="NZV25"/>
      <c r="NZW25"/>
      <c r="NZX25"/>
      <c r="NZY25"/>
      <c r="NZZ25"/>
      <c r="OAA25"/>
      <c r="OAB25"/>
      <c r="OAC25"/>
      <c r="OAD25"/>
      <c r="OAE25"/>
      <c r="OAF25"/>
      <c r="OAG25"/>
      <c r="OAH25"/>
      <c r="OAI25"/>
      <c r="OAJ25"/>
      <c r="OAK25"/>
      <c r="OAL25"/>
      <c r="OAM25"/>
      <c r="OAN25"/>
      <c r="OAO25"/>
      <c r="OAP25"/>
      <c r="OAQ25"/>
      <c r="OAR25"/>
      <c r="OAS25"/>
      <c r="OAT25"/>
      <c r="OAU25"/>
      <c r="OAV25"/>
      <c r="OAW25"/>
      <c r="OAX25"/>
      <c r="OAY25"/>
      <c r="OAZ25"/>
      <c r="OBA25"/>
      <c r="OBB25"/>
      <c r="OBC25"/>
      <c r="OBD25"/>
      <c r="OBE25"/>
      <c r="OBF25"/>
      <c r="OBG25"/>
      <c r="OBH25"/>
      <c r="OBI25"/>
      <c r="OBJ25"/>
      <c r="OBK25"/>
      <c r="OBL25"/>
      <c r="OBM25"/>
      <c r="OBN25"/>
      <c r="OBO25"/>
      <c r="OBP25"/>
      <c r="OBQ25"/>
      <c r="OBR25"/>
      <c r="OBS25"/>
      <c r="OBT25"/>
      <c r="OBU25"/>
      <c r="OBV25"/>
      <c r="OBW25"/>
      <c r="OBX25"/>
      <c r="OBY25"/>
      <c r="OBZ25"/>
      <c r="OCA25"/>
      <c r="OCB25"/>
      <c r="OCC25"/>
      <c r="OCD25"/>
      <c r="OCE25"/>
      <c r="OCF25"/>
      <c r="OCG25"/>
      <c r="OCH25"/>
      <c r="OCI25"/>
      <c r="OCJ25"/>
      <c r="OCK25"/>
      <c r="OCL25"/>
      <c r="OCM25"/>
      <c r="OCN25"/>
      <c r="OCO25"/>
      <c r="OCP25"/>
      <c r="OCQ25"/>
      <c r="OCR25"/>
      <c r="OCS25"/>
      <c r="OCT25"/>
      <c r="OCU25"/>
      <c r="OCV25"/>
      <c r="OCW25"/>
      <c r="OCX25"/>
      <c r="OCY25"/>
      <c r="OCZ25"/>
      <c r="ODA25"/>
      <c r="ODB25"/>
      <c r="ODC25"/>
      <c r="ODD25"/>
      <c r="ODE25"/>
      <c r="ODF25"/>
      <c r="ODG25"/>
      <c r="ODH25"/>
      <c r="ODI25"/>
      <c r="ODJ25"/>
      <c r="ODK25"/>
      <c r="ODL25"/>
      <c r="ODM25"/>
      <c r="ODN25"/>
      <c r="ODO25"/>
      <c r="ODP25"/>
      <c r="ODQ25"/>
      <c r="ODR25"/>
      <c r="ODS25"/>
      <c r="ODT25"/>
      <c r="ODU25"/>
      <c r="ODV25"/>
      <c r="ODW25"/>
      <c r="ODX25"/>
      <c r="ODY25"/>
      <c r="ODZ25"/>
      <c r="OEA25"/>
      <c r="OEB25"/>
      <c r="OEC25"/>
      <c r="OED25"/>
      <c r="OEE25"/>
      <c r="OEF25"/>
      <c r="OEG25"/>
      <c r="OEH25"/>
      <c r="OEI25"/>
      <c r="OEJ25"/>
      <c r="OEK25"/>
      <c r="OEL25"/>
      <c r="OEM25"/>
      <c r="OEN25"/>
      <c r="OEO25"/>
      <c r="OEP25"/>
      <c r="OEQ25"/>
      <c r="OER25"/>
      <c r="OES25"/>
      <c r="OET25"/>
      <c r="OEU25"/>
      <c r="OEV25"/>
      <c r="OEW25"/>
      <c r="OEX25"/>
      <c r="OEY25"/>
      <c r="OEZ25"/>
      <c r="OFA25"/>
      <c r="OFB25"/>
      <c r="OFC25"/>
      <c r="OFD25"/>
      <c r="OFE25"/>
      <c r="OFF25"/>
      <c r="OFG25"/>
      <c r="OFH25"/>
      <c r="OFI25"/>
      <c r="OFJ25"/>
      <c r="OFK25"/>
      <c r="OFL25"/>
      <c r="OFM25"/>
      <c r="OFN25"/>
      <c r="OFO25"/>
      <c r="OFP25"/>
      <c r="OFQ25"/>
      <c r="OFR25"/>
      <c r="OFS25"/>
      <c r="OFT25"/>
      <c r="OFU25"/>
      <c r="OFV25"/>
      <c r="OFW25"/>
      <c r="OFX25"/>
      <c r="OFY25"/>
      <c r="OFZ25"/>
      <c r="OGA25"/>
      <c r="OGB25"/>
      <c r="OGC25"/>
      <c r="OGD25"/>
      <c r="OGE25"/>
      <c r="OGF25"/>
      <c r="OGG25"/>
      <c r="OGH25"/>
      <c r="OGI25"/>
      <c r="OGJ25"/>
      <c r="OGK25"/>
      <c r="OGL25"/>
      <c r="OGM25"/>
      <c r="OGN25"/>
      <c r="OGO25"/>
      <c r="OGP25"/>
      <c r="OGQ25"/>
      <c r="OGR25"/>
      <c r="OGS25"/>
      <c r="OGT25"/>
      <c r="OGU25"/>
      <c r="OGV25"/>
      <c r="OGW25"/>
      <c r="OGX25"/>
      <c r="OGY25"/>
      <c r="OGZ25"/>
      <c r="OHA25"/>
      <c r="OHB25"/>
      <c r="OHC25"/>
      <c r="OHD25"/>
      <c r="OHE25"/>
      <c r="OHF25"/>
      <c r="OHG25"/>
      <c r="OHH25"/>
      <c r="OHI25"/>
      <c r="OHJ25"/>
      <c r="OHK25"/>
      <c r="OHL25"/>
      <c r="OHM25"/>
      <c r="OHN25"/>
      <c r="OHO25"/>
      <c r="OHP25"/>
      <c r="OHQ25"/>
      <c r="OHR25"/>
      <c r="OHS25"/>
      <c r="OHT25"/>
      <c r="OHU25"/>
      <c r="OHV25"/>
      <c r="OHW25"/>
      <c r="OHX25"/>
      <c r="OHY25"/>
      <c r="OHZ25"/>
      <c r="OIA25"/>
      <c r="OIB25"/>
      <c r="OIC25"/>
      <c r="OID25"/>
      <c r="OIE25"/>
      <c r="OIF25"/>
      <c r="OIG25"/>
      <c r="OIH25"/>
      <c r="OII25"/>
      <c r="OIJ25"/>
      <c r="OIK25"/>
      <c r="OIL25"/>
      <c r="OIM25"/>
      <c r="OIN25"/>
      <c r="OIO25"/>
      <c r="OIP25"/>
      <c r="OIQ25"/>
      <c r="OIR25"/>
      <c r="OIS25"/>
      <c r="OIT25"/>
      <c r="OIU25"/>
      <c r="OIV25"/>
      <c r="OIW25"/>
      <c r="OIX25"/>
      <c r="OIY25"/>
      <c r="OIZ25"/>
      <c r="OJA25"/>
      <c r="OJB25"/>
      <c r="OJC25"/>
      <c r="OJD25"/>
      <c r="OJE25"/>
      <c r="OJF25"/>
      <c r="OJG25"/>
      <c r="OJH25"/>
      <c r="OJI25"/>
      <c r="OJJ25"/>
      <c r="OJK25"/>
      <c r="OJL25"/>
      <c r="OJM25"/>
      <c r="OJN25"/>
      <c r="OJO25"/>
      <c r="OJP25"/>
      <c r="OJQ25"/>
      <c r="OJR25"/>
      <c r="OJS25"/>
      <c r="OJT25"/>
      <c r="OJU25"/>
      <c r="OJV25"/>
      <c r="OJW25"/>
      <c r="OJX25"/>
      <c r="OJY25"/>
      <c r="OJZ25"/>
      <c r="OKA25"/>
      <c r="OKB25"/>
      <c r="OKC25"/>
      <c r="OKD25"/>
      <c r="OKE25"/>
      <c r="OKF25"/>
      <c r="OKG25"/>
      <c r="OKH25"/>
      <c r="OKI25"/>
      <c r="OKJ25"/>
      <c r="OKK25"/>
      <c r="OKL25"/>
      <c r="OKM25"/>
      <c r="OKN25"/>
      <c r="OKO25"/>
      <c r="OKP25"/>
      <c r="OKQ25"/>
      <c r="OKR25"/>
      <c r="OKS25"/>
      <c r="OKT25"/>
      <c r="OKU25"/>
      <c r="OKV25"/>
      <c r="OKW25"/>
      <c r="OKX25"/>
      <c r="OKY25"/>
      <c r="OKZ25"/>
      <c r="OLA25"/>
      <c r="OLB25"/>
      <c r="OLC25"/>
      <c r="OLD25"/>
      <c r="OLE25"/>
      <c r="OLF25"/>
      <c r="OLG25"/>
      <c r="OLH25"/>
      <c r="OLI25"/>
      <c r="OLJ25"/>
      <c r="OLK25"/>
      <c r="OLL25"/>
      <c r="OLM25"/>
      <c r="OLN25"/>
      <c r="OLO25"/>
      <c r="OLP25"/>
      <c r="OLQ25"/>
      <c r="OLR25"/>
      <c r="OLS25"/>
      <c r="OLT25"/>
      <c r="OLU25"/>
      <c r="OLV25"/>
      <c r="OLW25"/>
      <c r="OLX25"/>
      <c r="OLY25"/>
      <c r="OLZ25"/>
      <c r="OMA25"/>
      <c r="OMB25"/>
      <c r="OMC25"/>
      <c r="OMD25"/>
      <c r="OME25"/>
      <c r="OMF25"/>
      <c r="OMG25"/>
      <c r="OMH25"/>
      <c r="OMI25"/>
      <c r="OMJ25"/>
      <c r="OMK25"/>
      <c r="OML25"/>
      <c r="OMM25"/>
      <c r="OMN25"/>
      <c r="OMO25"/>
      <c r="OMP25"/>
      <c r="OMQ25"/>
      <c r="OMR25"/>
      <c r="OMS25"/>
      <c r="OMT25"/>
      <c r="OMU25"/>
      <c r="OMV25"/>
      <c r="OMW25"/>
      <c r="OMX25"/>
      <c r="OMY25"/>
      <c r="OMZ25"/>
      <c r="ONA25"/>
      <c r="ONB25"/>
      <c r="ONC25"/>
      <c r="OND25"/>
      <c r="ONE25"/>
      <c r="ONF25"/>
      <c r="ONG25"/>
      <c r="ONH25"/>
      <c r="ONI25"/>
      <c r="ONJ25"/>
      <c r="ONK25"/>
      <c r="ONL25"/>
      <c r="ONM25"/>
      <c r="ONN25"/>
      <c r="ONO25"/>
      <c r="ONP25"/>
      <c r="ONQ25"/>
      <c r="ONR25"/>
      <c r="ONS25"/>
      <c r="ONT25"/>
      <c r="ONU25"/>
      <c r="ONV25"/>
      <c r="ONW25"/>
      <c r="ONX25"/>
      <c r="ONY25"/>
      <c r="ONZ25"/>
      <c r="OOA25"/>
      <c r="OOB25"/>
      <c r="OOC25"/>
      <c r="OOD25"/>
      <c r="OOE25"/>
      <c r="OOF25"/>
      <c r="OOG25"/>
      <c r="OOH25"/>
      <c r="OOI25"/>
      <c r="OOJ25"/>
      <c r="OOK25"/>
      <c r="OOL25"/>
      <c r="OOM25"/>
      <c r="OON25"/>
      <c r="OOO25"/>
      <c r="OOP25"/>
      <c r="OOQ25"/>
      <c r="OOR25"/>
      <c r="OOS25"/>
      <c r="OOT25"/>
      <c r="OOU25"/>
      <c r="OOV25"/>
      <c r="OOW25"/>
      <c r="OOX25"/>
      <c r="OOY25"/>
      <c r="OOZ25"/>
      <c r="OPA25"/>
      <c r="OPB25"/>
      <c r="OPC25"/>
      <c r="OPD25"/>
      <c r="OPE25"/>
      <c r="OPF25"/>
      <c r="OPG25"/>
      <c r="OPH25"/>
      <c r="OPI25"/>
      <c r="OPJ25"/>
      <c r="OPK25"/>
      <c r="OPL25"/>
      <c r="OPM25"/>
      <c r="OPN25"/>
      <c r="OPO25"/>
      <c r="OPP25"/>
      <c r="OPQ25"/>
      <c r="OPR25"/>
      <c r="OPS25"/>
      <c r="OPT25"/>
      <c r="OPU25"/>
      <c r="OPV25"/>
      <c r="OPW25"/>
      <c r="OPX25"/>
      <c r="OPY25"/>
      <c r="OPZ25"/>
      <c r="OQA25"/>
      <c r="OQB25"/>
      <c r="OQC25"/>
      <c r="OQD25"/>
      <c r="OQE25"/>
      <c r="OQF25"/>
      <c r="OQG25"/>
      <c r="OQH25"/>
      <c r="OQI25"/>
      <c r="OQJ25"/>
      <c r="OQK25"/>
      <c r="OQL25"/>
      <c r="OQM25"/>
      <c r="OQN25"/>
      <c r="OQO25"/>
      <c r="OQP25"/>
      <c r="OQQ25"/>
      <c r="OQR25"/>
      <c r="OQS25"/>
      <c r="OQT25"/>
      <c r="OQU25"/>
      <c r="OQV25"/>
      <c r="OQW25"/>
      <c r="OQX25"/>
      <c r="OQY25"/>
      <c r="OQZ25"/>
      <c r="ORA25"/>
      <c r="ORB25"/>
      <c r="ORC25"/>
      <c r="ORD25"/>
      <c r="ORE25"/>
      <c r="ORF25"/>
      <c r="ORG25"/>
      <c r="ORH25"/>
      <c r="ORI25"/>
      <c r="ORJ25"/>
      <c r="ORK25"/>
      <c r="ORL25"/>
      <c r="ORM25"/>
      <c r="ORN25"/>
      <c r="ORO25"/>
      <c r="ORP25"/>
      <c r="ORQ25"/>
      <c r="ORR25"/>
      <c r="ORS25"/>
      <c r="ORT25"/>
      <c r="ORU25"/>
      <c r="ORV25"/>
      <c r="ORW25"/>
      <c r="ORX25"/>
      <c r="ORY25"/>
      <c r="ORZ25"/>
      <c r="OSA25"/>
      <c r="OSB25"/>
      <c r="OSC25"/>
      <c r="OSD25"/>
      <c r="OSE25"/>
      <c r="OSF25"/>
      <c r="OSG25"/>
      <c r="OSH25"/>
      <c r="OSI25"/>
      <c r="OSJ25"/>
      <c r="OSK25"/>
      <c r="OSL25"/>
      <c r="OSM25"/>
      <c r="OSN25"/>
      <c r="OSO25"/>
      <c r="OSP25"/>
      <c r="OSQ25"/>
      <c r="OSR25"/>
      <c r="OSS25"/>
      <c r="OST25"/>
      <c r="OSU25"/>
      <c r="OSV25"/>
      <c r="OSW25"/>
      <c r="OSX25"/>
      <c r="OSY25"/>
      <c r="OSZ25"/>
      <c r="OTA25"/>
      <c r="OTB25"/>
      <c r="OTC25"/>
      <c r="OTD25"/>
      <c r="OTE25"/>
      <c r="OTF25"/>
      <c r="OTG25"/>
      <c r="OTH25"/>
      <c r="OTI25"/>
      <c r="OTJ25"/>
      <c r="OTK25"/>
      <c r="OTL25"/>
      <c r="OTM25"/>
      <c r="OTN25"/>
      <c r="OTO25"/>
      <c r="OTP25"/>
      <c r="OTQ25"/>
      <c r="OTR25"/>
      <c r="OTS25"/>
      <c r="OTT25"/>
      <c r="OTU25"/>
      <c r="OTV25"/>
      <c r="OTW25"/>
      <c r="OTX25"/>
      <c r="OTY25"/>
      <c r="OTZ25"/>
      <c r="OUA25"/>
      <c r="OUB25"/>
      <c r="OUC25"/>
      <c r="OUD25"/>
      <c r="OUE25"/>
      <c r="OUF25"/>
      <c r="OUG25"/>
      <c r="OUH25"/>
      <c r="OUI25"/>
      <c r="OUJ25"/>
      <c r="OUK25"/>
      <c r="OUL25"/>
      <c r="OUM25"/>
      <c r="OUN25"/>
      <c r="OUO25"/>
      <c r="OUP25"/>
      <c r="OUQ25"/>
      <c r="OUR25"/>
      <c r="OUS25"/>
      <c r="OUT25"/>
      <c r="OUU25"/>
      <c r="OUV25"/>
      <c r="OUW25"/>
      <c r="OUX25"/>
      <c r="OUY25"/>
      <c r="OUZ25"/>
      <c r="OVA25"/>
      <c r="OVB25"/>
      <c r="OVC25"/>
      <c r="OVD25"/>
      <c r="OVE25"/>
      <c r="OVF25"/>
      <c r="OVG25"/>
      <c r="OVH25"/>
      <c r="OVI25"/>
      <c r="OVJ25"/>
      <c r="OVK25"/>
      <c r="OVL25"/>
      <c r="OVM25"/>
      <c r="OVN25"/>
      <c r="OVO25"/>
      <c r="OVP25"/>
      <c r="OVQ25"/>
      <c r="OVR25"/>
      <c r="OVS25"/>
      <c r="OVT25"/>
      <c r="OVU25"/>
      <c r="OVV25"/>
      <c r="OVW25"/>
      <c r="OVX25"/>
      <c r="OVY25"/>
      <c r="OVZ25"/>
      <c r="OWA25"/>
      <c r="OWB25"/>
      <c r="OWC25"/>
      <c r="OWD25"/>
      <c r="OWE25"/>
      <c r="OWF25"/>
      <c r="OWG25"/>
      <c r="OWH25"/>
      <c r="OWI25"/>
      <c r="OWJ25"/>
      <c r="OWK25"/>
      <c r="OWL25"/>
      <c r="OWM25"/>
      <c r="OWN25"/>
      <c r="OWO25"/>
      <c r="OWP25"/>
      <c r="OWQ25"/>
      <c r="OWR25"/>
      <c r="OWS25"/>
      <c r="OWT25"/>
      <c r="OWU25"/>
      <c r="OWV25"/>
      <c r="OWW25"/>
      <c r="OWX25"/>
      <c r="OWY25"/>
      <c r="OWZ25"/>
      <c r="OXA25"/>
      <c r="OXB25"/>
      <c r="OXC25"/>
      <c r="OXD25"/>
      <c r="OXE25"/>
      <c r="OXF25"/>
      <c r="OXG25"/>
      <c r="OXH25"/>
      <c r="OXI25"/>
      <c r="OXJ25"/>
      <c r="OXK25"/>
      <c r="OXL25"/>
      <c r="OXM25"/>
      <c r="OXN25"/>
      <c r="OXO25"/>
      <c r="OXP25"/>
      <c r="OXQ25"/>
      <c r="OXR25"/>
      <c r="OXS25"/>
      <c r="OXT25"/>
      <c r="OXU25"/>
      <c r="OXV25"/>
      <c r="OXW25"/>
      <c r="OXX25"/>
      <c r="OXY25"/>
      <c r="OXZ25"/>
      <c r="OYA25"/>
      <c r="OYB25"/>
      <c r="OYC25"/>
      <c r="OYD25"/>
      <c r="OYE25"/>
      <c r="OYF25"/>
      <c r="OYG25"/>
      <c r="OYH25"/>
      <c r="OYI25"/>
      <c r="OYJ25"/>
      <c r="OYK25"/>
      <c r="OYL25"/>
      <c r="OYM25"/>
      <c r="OYN25"/>
      <c r="OYO25"/>
      <c r="OYP25"/>
      <c r="OYQ25"/>
      <c r="OYR25"/>
      <c r="OYS25"/>
      <c r="OYT25"/>
      <c r="OYU25"/>
      <c r="OYV25"/>
      <c r="OYW25"/>
      <c r="OYX25"/>
      <c r="OYY25"/>
      <c r="OYZ25"/>
      <c r="OZA25"/>
      <c r="OZB25"/>
      <c r="OZC25"/>
      <c r="OZD25"/>
      <c r="OZE25"/>
      <c r="OZF25"/>
      <c r="OZG25"/>
      <c r="OZH25"/>
      <c r="OZI25"/>
      <c r="OZJ25"/>
      <c r="OZK25"/>
      <c r="OZL25"/>
      <c r="OZM25"/>
      <c r="OZN25"/>
      <c r="OZO25"/>
      <c r="OZP25"/>
      <c r="OZQ25"/>
      <c r="OZR25"/>
      <c r="OZS25"/>
      <c r="OZT25"/>
      <c r="OZU25"/>
      <c r="OZV25"/>
      <c r="OZW25"/>
      <c r="OZX25"/>
      <c r="OZY25"/>
      <c r="OZZ25"/>
      <c r="PAA25"/>
      <c r="PAB25"/>
      <c r="PAC25"/>
      <c r="PAD25"/>
      <c r="PAE25"/>
      <c r="PAF25"/>
      <c r="PAG25"/>
      <c r="PAH25"/>
      <c r="PAI25"/>
      <c r="PAJ25"/>
      <c r="PAK25"/>
      <c r="PAL25"/>
      <c r="PAM25"/>
      <c r="PAN25"/>
      <c r="PAO25"/>
      <c r="PAP25"/>
      <c r="PAQ25"/>
      <c r="PAR25"/>
      <c r="PAS25"/>
      <c r="PAT25"/>
      <c r="PAU25"/>
      <c r="PAV25"/>
      <c r="PAW25"/>
      <c r="PAX25"/>
      <c r="PAY25"/>
      <c r="PAZ25"/>
      <c r="PBA25"/>
      <c r="PBB25"/>
      <c r="PBC25"/>
      <c r="PBD25"/>
      <c r="PBE25"/>
      <c r="PBF25"/>
      <c r="PBG25"/>
      <c r="PBH25"/>
      <c r="PBI25"/>
      <c r="PBJ25"/>
      <c r="PBK25"/>
      <c r="PBL25"/>
      <c r="PBM25"/>
      <c r="PBN25"/>
      <c r="PBO25"/>
      <c r="PBP25"/>
      <c r="PBQ25"/>
      <c r="PBR25"/>
      <c r="PBS25"/>
      <c r="PBT25"/>
      <c r="PBU25"/>
      <c r="PBV25"/>
      <c r="PBW25"/>
      <c r="PBX25"/>
      <c r="PBY25"/>
      <c r="PBZ25"/>
      <c r="PCA25"/>
      <c r="PCB25"/>
      <c r="PCC25"/>
      <c r="PCD25"/>
      <c r="PCE25"/>
      <c r="PCF25"/>
      <c r="PCG25"/>
      <c r="PCH25"/>
      <c r="PCI25"/>
      <c r="PCJ25"/>
      <c r="PCK25"/>
      <c r="PCL25"/>
      <c r="PCM25"/>
      <c r="PCN25"/>
      <c r="PCO25"/>
      <c r="PCP25"/>
      <c r="PCQ25"/>
      <c r="PCR25"/>
      <c r="PCS25"/>
      <c r="PCT25"/>
      <c r="PCU25"/>
      <c r="PCV25"/>
      <c r="PCW25"/>
      <c r="PCX25"/>
      <c r="PCY25"/>
      <c r="PCZ25"/>
      <c r="PDA25"/>
      <c r="PDB25"/>
      <c r="PDC25"/>
      <c r="PDD25"/>
      <c r="PDE25"/>
      <c r="PDF25"/>
      <c r="PDG25"/>
      <c r="PDH25"/>
      <c r="PDI25"/>
      <c r="PDJ25"/>
      <c r="PDK25"/>
      <c r="PDL25"/>
      <c r="PDM25"/>
      <c r="PDN25"/>
      <c r="PDO25"/>
      <c r="PDP25"/>
      <c r="PDQ25"/>
      <c r="PDR25"/>
      <c r="PDS25"/>
      <c r="PDT25"/>
      <c r="PDU25"/>
      <c r="PDV25"/>
      <c r="PDW25"/>
      <c r="PDX25"/>
      <c r="PDY25"/>
      <c r="PDZ25"/>
      <c r="PEA25"/>
      <c r="PEB25"/>
      <c r="PEC25"/>
      <c r="PED25"/>
      <c r="PEE25"/>
      <c r="PEF25"/>
      <c r="PEG25"/>
      <c r="PEH25"/>
      <c r="PEI25"/>
      <c r="PEJ25"/>
      <c r="PEK25"/>
      <c r="PEL25"/>
      <c r="PEM25"/>
      <c r="PEN25"/>
      <c r="PEO25"/>
      <c r="PEP25"/>
      <c r="PEQ25"/>
      <c r="PER25"/>
      <c r="PES25"/>
      <c r="PET25"/>
      <c r="PEU25"/>
      <c r="PEV25"/>
      <c r="PEW25"/>
      <c r="PEX25"/>
      <c r="PEY25"/>
      <c r="PEZ25"/>
      <c r="PFA25"/>
      <c r="PFB25"/>
      <c r="PFC25"/>
      <c r="PFD25"/>
      <c r="PFE25"/>
      <c r="PFF25"/>
      <c r="PFG25"/>
      <c r="PFH25"/>
      <c r="PFI25"/>
      <c r="PFJ25"/>
      <c r="PFK25"/>
      <c r="PFL25"/>
      <c r="PFM25"/>
      <c r="PFN25"/>
      <c r="PFO25"/>
      <c r="PFP25"/>
      <c r="PFQ25"/>
      <c r="PFR25"/>
      <c r="PFS25"/>
      <c r="PFT25"/>
      <c r="PFU25"/>
      <c r="PFV25"/>
      <c r="PFW25"/>
      <c r="PFX25"/>
      <c r="PFY25"/>
      <c r="PFZ25"/>
      <c r="PGA25"/>
      <c r="PGB25"/>
      <c r="PGC25"/>
      <c r="PGD25"/>
      <c r="PGE25"/>
      <c r="PGF25"/>
      <c r="PGG25"/>
      <c r="PGH25"/>
      <c r="PGI25"/>
      <c r="PGJ25"/>
      <c r="PGK25"/>
      <c r="PGL25"/>
      <c r="PGM25"/>
      <c r="PGN25"/>
      <c r="PGO25"/>
      <c r="PGP25"/>
      <c r="PGQ25"/>
      <c r="PGR25"/>
      <c r="PGS25"/>
      <c r="PGT25"/>
      <c r="PGU25"/>
      <c r="PGV25"/>
      <c r="PGW25"/>
      <c r="PGX25"/>
      <c r="PGY25"/>
      <c r="PGZ25"/>
      <c r="PHA25"/>
      <c r="PHB25"/>
      <c r="PHC25"/>
      <c r="PHD25"/>
      <c r="PHE25"/>
      <c r="PHF25"/>
      <c r="PHG25"/>
      <c r="PHH25"/>
      <c r="PHI25"/>
      <c r="PHJ25"/>
      <c r="PHK25"/>
      <c r="PHL25"/>
      <c r="PHM25"/>
      <c r="PHN25"/>
      <c r="PHO25"/>
      <c r="PHP25"/>
      <c r="PHQ25"/>
      <c r="PHR25"/>
      <c r="PHS25"/>
      <c r="PHT25"/>
      <c r="PHU25"/>
      <c r="PHV25"/>
      <c r="PHW25"/>
      <c r="PHX25"/>
      <c r="PHY25"/>
      <c r="PHZ25"/>
      <c r="PIA25"/>
      <c r="PIB25"/>
      <c r="PIC25"/>
      <c r="PID25"/>
      <c r="PIE25"/>
      <c r="PIF25"/>
      <c r="PIG25"/>
      <c r="PIH25"/>
      <c r="PII25"/>
      <c r="PIJ25"/>
      <c r="PIK25"/>
      <c r="PIL25"/>
      <c r="PIM25"/>
      <c r="PIN25"/>
      <c r="PIO25"/>
      <c r="PIP25"/>
      <c r="PIQ25"/>
      <c r="PIR25"/>
      <c r="PIS25"/>
      <c r="PIT25"/>
      <c r="PIU25"/>
      <c r="PIV25"/>
      <c r="PIW25"/>
      <c r="PIX25"/>
      <c r="PIY25"/>
      <c r="PIZ25"/>
      <c r="PJA25"/>
      <c r="PJB25"/>
      <c r="PJC25"/>
      <c r="PJD25"/>
      <c r="PJE25"/>
      <c r="PJF25"/>
      <c r="PJG25"/>
      <c r="PJH25"/>
      <c r="PJI25"/>
      <c r="PJJ25"/>
      <c r="PJK25"/>
      <c r="PJL25"/>
      <c r="PJM25"/>
      <c r="PJN25"/>
      <c r="PJO25"/>
      <c r="PJP25"/>
      <c r="PJQ25"/>
      <c r="PJR25"/>
      <c r="PJS25"/>
      <c r="PJT25"/>
      <c r="PJU25"/>
      <c r="PJV25"/>
      <c r="PJW25"/>
      <c r="PJX25"/>
      <c r="PJY25"/>
      <c r="PJZ25"/>
      <c r="PKA25"/>
      <c r="PKB25"/>
      <c r="PKC25"/>
      <c r="PKD25"/>
      <c r="PKE25"/>
      <c r="PKF25"/>
      <c r="PKG25"/>
      <c r="PKH25"/>
      <c r="PKI25"/>
      <c r="PKJ25"/>
      <c r="PKK25"/>
      <c r="PKL25"/>
      <c r="PKM25"/>
      <c r="PKN25"/>
      <c r="PKO25"/>
      <c r="PKP25"/>
      <c r="PKQ25"/>
      <c r="PKR25"/>
      <c r="PKS25"/>
      <c r="PKT25"/>
      <c r="PKU25"/>
      <c r="PKV25"/>
      <c r="PKW25"/>
      <c r="PKX25"/>
      <c r="PKY25"/>
      <c r="PKZ25"/>
      <c r="PLA25"/>
      <c r="PLB25"/>
      <c r="PLC25"/>
      <c r="PLD25"/>
      <c r="PLE25"/>
      <c r="PLF25"/>
      <c r="PLG25"/>
      <c r="PLH25"/>
      <c r="PLI25"/>
      <c r="PLJ25"/>
      <c r="PLK25"/>
      <c r="PLL25"/>
      <c r="PLM25"/>
      <c r="PLN25"/>
      <c r="PLO25"/>
      <c r="PLP25"/>
      <c r="PLQ25"/>
      <c r="PLR25"/>
      <c r="PLS25"/>
      <c r="PLT25"/>
      <c r="PLU25"/>
      <c r="PLV25"/>
      <c r="PLW25"/>
      <c r="PLX25"/>
      <c r="PLY25"/>
      <c r="PLZ25"/>
      <c r="PMA25"/>
      <c r="PMB25"/>
      <c r="PMC25"/>
      <c r="PMD25"/>
      <c r="PME25"/>
      <c r="PMF25"/>
      <c r="PMG25"/>
      <c r="PMH25"/>
      <c r="PMI25"/>
      <c r="PMJ25"/>
      <c r="PMK25"/>
      <c r="PML25"/>
      <c r="PMM25"/>
      <c r="PMN25"/>
      <c r="PMO25"/>
      <c r="PMP25"/>
      <c r="PMQ25"/>
      <c r="PMR25"/>
      <c r="PMS25"/>
      <c r="PMT25"/>
      <c r="PMU25"/>
      <c r="PMV25"/>
      <c r="PMW25"/>
      <c r="PMX25"/>
      <c r="PMY25"/>
      <c r="PMZ25"/>
      <c r="PNA25"/>
      <c r="PNB25"/>
      <c r="PNC25"/>
      <c r="PND25"/>
      <c r="PNE25"/>
      <c r="PNF25"/>
      <c r="PNG25"/>
      <c r="PNH25"/>
      <c r="PNI25"/>
      <c r="PNJ25"/>
      <c r="PNK25"/>
      <c r="PNL25"/>
      <c r="PNM25"/>
      <c r="PNN25"/>
      <c r="PNO25"/>
      <c r="PNP25"/>
      <c r="PNQ25"/>
      <c r="PNR25"/>
      <c r="PNS25"/>
      <c r="PNT25"/>
      <c r="PNU25"/>
      <c r="PNV25"/>
      <c r="PNW25"/>
      <c r="PNX25"/>
      <c r="PNY25"/>
      <c r="PNZ25"/>
      <c r="POA25"/>
      <c r="POB25"/>
      <c r="POC25"/>
      <c r="POD25"/>
      <c r="POE25"/>
      <c r="POF25"/>
      <c r="POG25"/>
      <c r="POH25"/>
      <c r="POI25"/>
      <c r="POJ25"/>
      <c r="POK25"/>
      <c r="POL25"/>
      <c r="POM25"/>
      <c r="PON25"/>
      <c r="POO25"/>
      <c r="POP25"/>
      <c r="POQ25"/>
      <c r="POR25"/>
      <c r="POS25"/>
      <c r="POT25"/>
      <c r="POU25"/>
      <c r="POV25"/>
      <c r="POW25"/>
      <c r="POX25"/>
      <c r="POY25"/>
      <c r="POZ25"/>
      <c r="PPA25"/>
      <c r="PPB25"/>
      <c r="PPC25"/>
      <c r="PPD25"/>
      <c r="PPE25"/>
      <c r="PPF25"/>
      <c r="PPG25"/>
      <c r="PPH25"/>
      <c r="PPI25"/>
      <c r="PPJ25"/>
      <c r="PPK25"/>
      <c r="PPL25"/>
      <c r="PPM25"/>
      <c r="PPN25"/>
      <c r="PPO25"/>
      <c r="PPP25"/>
      <c r="PPQ25"/>
      <c r="PPR25"/>
      <c r="PPS25"/>
      <c r="PPT25"/>
      <c r="PPU25"/>
      <c r="PPV25"/>
      <c r="PPW25"/>
      <c r="PPX25"/>
      <c r="PPY25"/>
      <c r="PPZ25"/>
      <c r="PQA25"/>
      <c r="PQB25"/>
      <c r="PQC25"/>
      <c r="PQD25"/>
      <c r="PQE25"/>
      <c r="PQF25"/>
      <c r="PQG25"/>
      <c r="PQH25"/>
      <c r="PQI25"/>
      <c r="PQJ25"/>
      <c r="PQK25"/>
      <c r="PQL25"/>
      <c r="PQM25"/>
      <c r="PQN25"/>
      <c r="PQO25"/>
      <c r="PQP25"/>
      <c r="PQQ25"/>
      <c r="PQR25"/>
      <c r="PQS25"/>
      <c r="PQT25"/>
      <c r="PQU25"/>
      <c r="PQV25"/>
      <c r="PQW25"/>
      <c r="PQX25"/>
      <c r="PQY25"/>
      <c r="PQZ25"/>
      <c r="PRA25"/>
      <c r="PRB25"/>
      <c r="PRC25"/>
      <c r="PRD25"/>
      <c r="PRE25"/>
      <c r="PRF25"/>
      <c r="PRG25"/>
      <c r="PRH25"/>
      <c r="PRI25"/>
      <c r="PRJ25"/>
      <c r="PRK25"/>
      <c r="PRL25"/>
      <c r="PRM25"/>
      <c r="PRN25"/>
      <c r="PRO25"/>
      <c r="PRP25"/>
      <c r="PRQ25"/>
      <c r="PRR25"/>
      <c r="PRS25"/>
      <c r="PRT25"/>
      <c r="PRU25"/>
      <c r="PRV25"/>
      <c r="PRW25"/>
      <c r="PRX25"/>
      <c r="PRY25"/>
      <c r="PRZ25"/>
      <c r="PSA25"/>
      <c r="PSB25"/>
      <c r="PSC25"/>
      <c r="PSD25"/>
      <c r="PSE25"/>
      <c r="PSF25"/>
      <c r="PSG25"/>
      <c r="PSH25"/>
      <c r="PSI25"/>
      <c r="PSJ25"/>
      <c r="PSK25"/>
      <c r="PSL25"/>
      <c r="PSM25"/>
      <c r="PSN25"/>
      <c r="PSO25"/>
      <c r="PSP25"/>
      <c r="PSQ25"/>
      <c r="PSR25"/>
      <c r="PSS25"/>
      <c r="PST25"/>
      <c r="PSU25"/>
      <c r="PSV25"/>
      <c r="PSW25"/>
      <c r="PSX25"/>
      <c r="PSY25"/>
      <c r="PSZ25"/>
      <c r="PTA25"/>
      <c r="PTB25"/>
      <c r="PTC25"/>
      <c r="PTD25"/>
      <c r="PTE25"/>
      <c r="PTF25"/>
      <c r="PTG25"/>
      <c r="PTH25"/>
      <c r="PTI25"/>
      <c r="PTJ25"/>
      <c r="PTK25"/>
      <c r="PTL25"/>
      <c r="PTM25"/>
      <c r="PTN25"/>
      <c r="PTO25"/>
      <c r="PTP25"/>
      <c r="PTQ25"/>
      <c r="PTR25"/>
      <c r="PTS25"/>
      <c r="PTT25"/>
      <c r="PTU25"/>
      <c r="PTV25"/>
      <c r="PTW25"/>
      <c r="PTX25"/>
      <c r="PTY25"/>
      <c r="PTZ25"/>
      <c r="PUA25"/>
      <c r="PUB25"/>
      <c r="PUC25"/>
      <c r="PUD25"/>
      <c r="PUE25"/>
      <c r="PUF25"/>
      <c r="PUG25"/>
      <c r="PUH25"/>
      <c r="PUI25"/>
      <c r="PUJ25"/>
      <c r="PUK25"/>
      <c r="PUL25"/>
      <c r="PUM25"/>
      <c r="PUN25"/>
      <c r="PUO25"/>
      <c r="PUP25"/>
      <c r="PUQ25"/>
      <c r="PUR25"/>
      <c r="PUS25"/>
      <c r="PUT25"/>
      <c r="PUU25"/>
      <c r="PUV25"/>
      <c r="PUW25"/>
      <c r="PUX25"/>
      <c r="PUY25"/>
      <c r="PUZ25"/>
      <c r="PVA25"/>
      <c r="PVB25"/>
      <c r="PVC25"/>
      <c r="PVD25"/>
      <c r="PVE25"/>
      <c r="PVF25"/>
      <c r="PVG25"/>
      <c r="PVH25"/>
      <c r="PVI25"/>
      <c r="PVJ25"/>
      <c r="PVK25"/>
      <c r="PVL25"/>
      <c r="PVM25"/>
      <c r="PVN25"/>
      <c r="PVO25"/>
      <c r="PVP25"/>
      <c r="PVQ25"/>
      <c r="PVR25"/>
      <c r="PVS25"/>
      <c r="PVT25"/>
      <c r="PVU25"/>
      <c r="PVV25"/>
      <c r="PVW25"/>
      <c r="PVX25"/>
      <c r="PVY25"/>
      <c r="PVZ25"/>
      <c r="PWA25"/>
      <c r="PWB25"/>
      <c r="PWC25"/>
      <c r="PWD25"/>
      <c r="PWE25"/>
      <c r="PWF25"/>
      <c r="PWG25"/>
      <c r="PWH25"/>
      <c r="PWI25"/>
      <c r="PWJ25"/>
      <c r="PWK25"/>
      <c r="PWL25"/>
      <c r="PWM25"/>
      <c r="PWN25"/>
      <c r="PWO25"/>
      <c r="PWP25"/>
      <c r="PWQ25"/>
      <c r="PWR25"/>
      <c r="PWS25"/>
      <c r="PWT25"/>
      <c r="PWU25"/>
      <c r="PWV25"/>
      <c r="PWW25"/>
      <c r="PWX25"/>
      <c r="PWY25"/>
      <c r="PWZ25"/>
      <c r="PXA25"/>
      <c r="PXB25"/>
      <c r="PXC25"/>
      <c r="PXD25"/>
      <c r="PXE25"/>
      <c r="PXF25"/>
      <c r="PXG25"/>
      <c r="PXH25"/>
      <c r="PXI25"/>
      <c r="PXJ25"/>
      <c r="PXK25"/>
      <c r="PXL25"/>
      <c r="PXM25"/>
      <c r="PXN25"/>
      <c r="PXO25"/>
      <c r="PXP25"/>
      <c r="PXQ25"/>
      <c r="PXR25"/>
      <c r="PXS25"/>
      <c r="PXT25"/>
      <c r="PXU25"/>
      <c r="PXV25"/>
      <c r="PXW25"/>
      <c r="PXX25"/>
      <c r="PXY25"/>
      <c r="PXZ25"/>
      <c r="PYA25"/>
      <c r="PYB25"/>
      <c r="PYC25"/>
      <c r="PYD25"/>
      <c r="PYE25"/>
      <c r="PYF25"/>
      <c r="PYG25"/>
      <c r="PYH25"/>
      <c r="PYI25"/>
      <c r="PYJ25"/>
      <c r="PYK25"/>
      <c r="PYL25"/>
      <c r="PYM25"/>
      <c r="PYN25"/>
      <c r="PYO25"/>
      <c r="PYP25"/>
      <c r="PYQ25"/>
      <c r="PYR25"/>
      <c r="PYS25"/>
      <c r="PYT25"/>
      <c r="PYU25"/>
      <c r="PYV25"/>
      <c r="PYW25"/>
      <c r="PYX25"/>
      <c r="PYY25"/>
      <c r="PYZ25"/>
      <c r="PZA25"/>
      <c r="PZB25"/>
      <c r="PZC25"/>
      <c r="PZD25"/>
      <c r="PZE25"/>
      <c r="PZF25"/>
      <c r="PZG25"/>
      <c r="PZH25"/>
      <c r="PZI25"/>
      <c r="PZJ25"/>
      <c r="PZK25"/>
      <c r="PZL25"/>
      <c r="PZM25"/>
      <c r="PZN25"/>
      <c r="PZO25"/>
      <c r="PZP25"/>
      <c r="PZQ25"/>
      <c r="PZR25"/>
      <c r="PZS25"/>
      <c r="PZT25"/>
      <c r="PZU25"/>
      <c r="PZV25"/>
      <c r="PZW25"/>
      <c r="PZX25"/>
      <c r="PZY25"/>
      <c r="PZZ25"/>
      <c r="QAA25"/>
      <c r="QAB25"/>
      <c r="QAC25"/>
      <c r="QAD25"/>
      <c r="QAE25"/>
      <c r="QAF25"/>
      <c r="QAG25"/>
      <c r="QAH25"/>
      <c r="QAI25"/>
      <c r="QAJ25"/>
      <c r="QAK25"/>
      <c r="QAL25"/>
      <c r="QAM25"/>
      <c r="QAN25"/>
      <c r="QAO25"/>
      <c r="QAP25"/>
      <c r="QAQ25"/>
      <c r="QAR25"/>
      <c r="QAS25"/>
      <c r="QAT25"/>
      <c r="QAU25"/>
      <c r="QAV25"/>
      <c r="QAW25"/>
      <c r="QAX25"/>
      <c r="QAY25"/>
      <c r="QAZ25"/>
      <c r="QBA25"/>
      <c r="QBB25"/>
      <c r="QBC25"/>
      <c r="QBD25"/>
      <c r="QBE25"/>
      <c r="QBF25"/>
      <c r="QBG25"/>
      <c r="QBH25"/>
      <c r="QBI25"/>
      <c r="QBJ25"/>
      <c r="QBK25"/>
      <c r="QBL25"/>
      <c r="QBM25"/>
      <c r="QBN25"/>
      <c r="QBO25"/>
      <c r="QBP25"/>
      <c r="QBQ25"/>
      <c r="QBR25"/>
      <c r="QBS25"/>
      <c r="QBT25"/>
      <c r="QBU25"/>
      <c r="QBV25"/>
      <c r="QBW25"/>
      <c r="QBX25"/>
      <c r="QBY25"/>
      <c r="QBZ25"/>
      <c r="QCA25"/>
      <c r="QCB25"/>
      <c r="QCC25"/>
      <c r="QCD25"/>
      <c r="QCE25"/>
      <c r="QCF25"/>
      <c r="QCG25"/>
      <c r="QCH25"/>
      <c r="QCI25"/>
      <c r="QCJ25"/>
      <c r="QCK25"/>
      <c r="QCL25"/>
      <c r="QCM25"/>
      <c r="QCN25"/>
      <c r="QCO25"/>
      <c r="QCP25"/>
      <c r="QCQ25"/>
      <c r="QCR25"/>
      <c r="QCS25"/>
      <c r="QCT25"/>
      <c r="QCU25"/>
      <c r="QCV25"/>
      <c r="QCW25"/>
      <c r="QCX25"/>
      <c r="QCY25"/>
      <c r="QCZ25"/>
      <c r="QDA25"/>
      <c r="QDB25"/>
      <c r="QDC25"/>
      <c r="QDD25"/>
      <c r="QDE25"/>
      <c r="QDF25"/>
      <c r="QDG25"/>
      <c r="QDH25"/>
      <c r="QDI25"/>
      <c r="QDJ25"/>
      <c r="QDK25"/>
      <c r="QDL25"/>
      <c r="QDM25"/>
      <c r="QDN25"/>
      <c r="QDO25"/>
      <c r="QDP25"/>
      <c r="QDQ25"/>
      <c r="QDR25"/>
      <c r="QDS25"/>
      <c r="QDT25"/>
      <c r="QDU25"/>
      <c r="QDV25"/>
      <c r="QDW25"/>
      <c r="QDX25"/>
      <c r="QDY25"/>
      <c r="QDZ25"/>
      <c r="QEA25"/>
      <c r="QEB25"/>
      <c r="QEC25"/>
      <c r="QED25"/>
      <c r="QEE25"/>
      <c r="QEF25"/>
      <c r="QEG25"/>
      <c r="QEH25"/>
      <c r="QEI25"/>
      <c r="QEJ25"/>
      <c r="QEK25"/>
      <c r="QEL25"/>
      <c r="QEM25"/>
      <c r="QEN25"/>
      <c r="QEO25"/>
      <c r="QEP25"/>
      <c r="QEQ25"/>
      <c r="QER25"/>
      <c r="QES25"/>
      <c r="QET25"/>
      <c r="QEU25"/>
      <c r="QEV25"/>
      <c r="QEW25"/>
      <c r="QEX25"/>
      <c r="QEY25"/>
      <c r="QEZ25"/>
      <c r="QFA25"/>
      <c r="QFB25"/>
      <c r="QFC25"/>
      <c r="QFD25"/>
      <c r="QFE25"/>
      <c r="QFF25"/>
      <c r="QFG25"/>
      <c r="QFH25"/>
      <c r="QFI25"/>
      <c r="QFJ25"/>
      <c r="QFK25"/>
      <c r="QFL25"/>
      <c r="QFM25"/>
      <c r="QFN25"/>
      <c r="QFO25"/>
      <c r="QFP25"/>
      <c r="QFQ25"/>
      <c r="QFR25"/>
      <c r="QFS25"/>
      <c r="QFT25"/>
      <c r="QFU25"/>
      <c r="QFV25"/>
      <c r="QFW25"/>
      <c r="QFX25"/>
      <c r="QFY25"/>
      <c r="QFZ25"/>
      <c r="QGA25"/>
      <c r="QGB25"/>
      <c r="QGC25"/>
      <c r="QGD25"/>
      <c r="QGE25"/>
      <c r="QGF25"/>
      <c r="QGG25"/>
      <c r="QGH25"/>
      <c r="QGI25"/>
      <c r="QGJ25"/>
      <c r="QGK25"/>
      <c r="QGL25"/>
      <c r="QGM25"/>
      <c r="QGN25"/>
      <c r="QGO25"/>
      <c r="QGP25"/>
      <c r="QGQ25"/>
      <c r="QGR25"/>
      <c r="QGS25"/>
      <c r="QGT25"/>
      <c r="QGU25"/>
      <c r="QGV25"/>
      <c r="QGW25"/>
      <c r="QGX25"/>
      <c r="QGY25"/>
      <c r="QGZ25"/>
      <c r="QHA25"/>
      <c r="QHB25"/>
      <c r="QHC25"/>
      <c r="QHD25"/>
      <c r="QHE25"/>
      <c r="QHF25"/>
      <c r="QHG25"/>
      <c r="QHH25"/>
      <c r="QHI25"/>
      <c r="QHJ25"/>
      <c r="QHK25"/>
      <c r="QHL25"/>
      <c r="QHM25"/>
      <c r="QHN25"/>
      <c r="QHO25"/>
      <c r="QHP25"/>
      <c r="QHQ25"/>
      <c r="QHR25"/>
      <c r="QHS25"/>
      <c r="QHT25"/>
      <c r="QHU25"/>
      <c r="QHV25"/>
      <c r="QHW25"/>
      <c r="QHX25"/>
      <c r="QHY25"/>
      <c r="QHZ25"/>
      <c r="QIA25"/>
      <c r="QIB25"/>
      <c r="QIC25"/>
      <c r="QID25"/>
      <c r="QIE25"/>
      <c r="QIF25"/>
      <c r="QIG25"/>
      <c r="QIH25"/>
      <c r="QII25"/>
      <c r="QIJ25"/>
      <c r="QIK25"/>
      <c r="QIL25"/>
      <c r="QIM25"/>
      <c r="QIN25"/>
      <c r="QIO25"/>
      <c r="QIP25"/>
      <c r="QIQ25"/>
      <c r="QIR25"/>
      <c r="QIS25"/>
      <c r="QIT25"/>
      <c r="QIU25"/>
      <c r="QIV25"/>
      <c r="QIW25"/>
      <c r="QIX25"/>
      <c r="QIY25"/>
      <c r="QIZ25"/>
      <c r="QJA25"/>
      <c r="QJB25"/>
      <c r="QJC25"/>
      <c r="QJD25"/>
      <c r="QJE25"/>
      <c r="QJF25"/>
      <c r="QJG25"/>
      <c r="QJH25"/>
      <c r="QJI25"/>
      <c r="QJJ25"/>
      <c r="QJK25"/>
      <c r="QJL25"/>
      <c r="QJM25"/>
      <c r="QJN25"/>
      <c r="QJO25"/>
      <c r="QJP25"/>
      <c r="QJQ25"/>
      <c r="QJR25"/>
      <c r="QJS25"/>
      <c r="QJT25"/>
      <c r="QJU25"/>
      <c r="QJV25"/>
      <c r="QJW25"/>
      <c r="QJX25"/>
      <c r="QJY25"/>
      <c r="QJZ25"/>
      <c r="QKA25"/>
      <c r="QKB25"/>
      <c r="QKC25"/>
      <c r="QKD25"/>
      <c r="QKE25"/>
      <c r="QKF25"/>
      <c r="QKG25"/>
      <c r="QKH25"/>
      <c r="QKI25"/>
      <c r="QKJ25"/>
      <c r="QKK25"/>
      <c r="QKL25"/>
      <c r="QKM25"/>
      <c r="QKN25"/>
      <c r="QKO25"/>
      <c r="QKP25"/>
      <c r="QKQ25"/>
      <c r="QKR25"/>
      <c r="QKS25"/>
      <c r="QKT25"/>
      <c r="QKU25"/>
      <c r="QKV25"/>
      <c r="QKW25"/>
      <c r="QKX25"/>
      <c r="QKY25"/>
      <c r="QKZ25"/>
      <c r="QLA25"/>
      <c r="QLB25"/>
      <c r="QLC25"/>
      <c r="QLD25"/>
      <c r="QLE25"/>
      <c r="QLF25"/>
      <c r="QLG25"/>
      <c r="QLH25"/>
      <c r="QLI25"/>
      <c r="QLJ25"/>
      <c r="QLK25"/>
      <c r="QLL25"/>
      <c r="QLM25"/>
      <c r="QLN25"/>
      <c r="QLO25"/>
      <c r="QLP25"/>
      <c r="QLQ25"/>
      <c r="QLR25"/>
      <c r="QLS25"/>
      <c r="QLT25"/>
      <c r="QLU25"/>
      <c r="QLV25"/>
      <c r="QLW25"/>
      <c r="QLX25"/>
      <c r="QLY25"/>
      <c r="QLZ25"/>
      <c r="QMA25"/>
      <c r="QMB25"/>
      <c r="QMC25"/>
      <c r="QMD25"/>
      <c r="QME25"/>
      <c r="QMF25"/>
      <c r="QMG25"/>
      <c r="QMH25"/>
      <c r="QMI25"/>
      <c r="QMJ25"/>
      <c r="QMK25"/>
      <c r="QML25"/>
      <c r="QMM25"/>
      <c r="QMN25"/>
      <c r="QMO25"/>
      <c r="QMP25"/>
      <c r="QMQ25"/>
      <c r="QMR25"/>
      <c r="QMS25"/>
      <c r="QMT25"/>
      <c r="QMU25"/>
      <c r="QMV25"/>
      <c r="QMW25"/>
      <c r="QMX25"/>
      <c r="QMY25"/>
      <c r="QMZ25"/>
      <c r="QNA25"/>
      <c r="QNB25"/>
      <c r="QNC25"/>
      <c r="QND25"/>
      <c r="QNE25"/>
      <c r="QNF25"/>
      <c r="QNG25"/>
      <c r="QNH25"/>
      <c r="QNI25"/>
      <c r="QNJ25"/>
      <c r="QNK25"/>
      <c r="QNL25"/>
      <c r="QNM25"/>
      <c r="QNN25"/>
      <c r="QNO25"/>
      <c r="QNP25"/>
      <c r="QNQ25"/>
      <c r="QNR25"/>
      <c r="QNS25"/>
      <c r="QNT25"/>
      <c r="QNU25"/>
      <c r="QNV25"/>
      <c r="QNW25"/>
      <c r="QNX25"/>
      <c r="QNY25"/>
      <c r="QNZ25"/>
      <c r="QOA25"/>
      <c r="QOB25"/>
      <c r="QOC25"/>
      <c r="QOD25"/>
      <c r="QOE25"/>
      <c r="QOF25"/>
      <c r="QOG25"/>
      <c r="QOH25"/>
      <c r="QOI25"/>
      <c r="QOJ25"/>
      <c r="QOK25"/>
      <c r="QOL25"/>
      <c r="QOM25"/>
      <c r="QON25"/>
      <c r="QOO25"/>
      <c r="QOP25"/>
      <c r="QOQ25"/>
      <c r="QOR25"/>
      <c r="QOS25"/>
      <c r="QOT25"/>
      <c r="QOU25"/>
      <c r="QOV25"/>
      <c r="QOW25"/>
      <c r="QOX25"/>
      <c r="QOY25"/>
      <c r="QOZ25"/>
      <c r="QPA25"/>
      <c r="QPB25"/>
      <c r="QPC25"/>
      <c r="QPD25"/>
      <c r="QPE25"/>
      <c r="QPF25"/>
      <c r="QPG25"/>
      <c r="QPH25"/>
      <c r="QPI25"/>
      <c r="QPJ25"/>
      <c r="QPK25"/>
      <c r="QPL25"/>
      <c r="QPM25"/>
      <c r="QPN25"/>
      <c r="QPO25"/>
      <c r="QPP25"/>
      <c r="QPQ25"/>
      <c r="QPR25"/>
      <c r="QPS25"/>
      <c r="QPT25"/>
      <c r="QPU25"/>
      <c r="QPV25"/>
      <c r="QPW25"/>
      <c r="QPX25"/>
      <c r="QPY25"/>
      <c r="QPZ25"/>
      <c r="QQA25"/>
      <c r="QQB25"/>
      <c r="QQC25"/>
      <c r="QQD25"/>
      <c r="QQE25"/>
      <c r="QQF25"/>
      <c r="QQG25"/>
      <c r="QQH25"/>
      <c r="QQI25"/>
      <c r="QQJ25"/>
      <c r="QQK25"/>
      <c r="QQL25"/>
      <c r="QQM25"/>
      <c r="QQN25"/>
      <c r="QQO25"/>
      <c r="QQP25"/>
      <c r="QQQ25"/>
      <c r="QQR25"/>
      <c r="QQS25"/>
      <c r="QQT25"/>
      <c r="QQU25"/>
      <c r="QQV25"/>
      <c r="QQW25"/>
      <c r="QQX25"/>
      <c r="QQY25"/>
      <c r="QQZ25"/>
      <c r="QRA25"/>
      <c r="QRB25"/>
      <c r="QRC25"/>
      <c r="QRD25"/>
      <c r="QRE25"/>
      <c r="QRF25"/>
      <c r="QRG25"/>
      <c r="QRH25"/>
      <c r="QRI25"/>
      <c r="QRJ25"/>
      <c r="QRK25"/>
      <c r="QRL25"/>
      <c r="QRM25"/>
      <c r="QRN25"/>
      <c r="QRO25"/>
      <c r="QRP25"/>
      <c r="QRQ25"/>
      <c r="QRR25"/>
      <c r="QRS25"/>
      <c r="QRT25"/>
      <c r="QRU25"/>
      <c r="QRV25"/>
      <c r="QRW25"/>
      <c r="QRX25"/>
      <c r="QRY25"/>
      <c r="QRZ25"/>
      <c r="QSA25"/>
      <c r="QSB25"/>
      <c r="QSC25"/>
      <c r="QSD25"/>
      <c r="QSE25"/>
      <c r="QSF25"/>
      <c r="QSG25"/>
      <c r="QSH25"/>
      <c r="QSI25"/>
      <c r="QSJ25"/>
      <c r="QSK25"/>
      <c r="QSL25"/>
      <c r="QSM25"/>
      <c r="QSN25"/>
      <c r="QSO25"/>
      <c r="QSP25"/>
      <c r="QSQ25"/>
      <c r="QSR25"/>
      <c r="QSS25"/>
      <c r="QST25"/>
      <c r="QSU25"/>
      <c r="QSV25"/>
      <c r="QSW25"/>
      <c r="QSX25"/>
      <c r="QSY25"/>
      <c r="QSZ25"/>
      <c r="QTA25"/>
      <c r="QTB25"/>
      <c r="QTC25"/>
      <c r="QTD25"/>
      <c r="QTE25"/>
      <c r="QTF25"/>
      <c r="QTG25"/>
      <c r="QTH25"/>
      <c r="QTI25"/>
      <c r="QTJ25"/>
      <c r="QTK25"/>
      <c r="QTL25"/>
      <c r="QTM25"/>
      <c r="QTN25"/>
      <c r="QTO25"/>
      <c r="QTP25"/>
      <c r="QTQ25"/>
      <c r="QTR25"/>
      <c r="QTS25"/>
      <c r="QTT25"/>
      <c r="QTU25"/>
      <c r="QTV25"/>
      <c r="QTW25"/>
      <c r="QTX25"/>
      <c r="QTY25"/>
      <c r="QTZ25"/>
      <c r="QUA25"/>
      <c r="QUB25"/>
      <c r="QUC25"/>
      <c r="QUD25"/>
      <c r="QUE25"/>
      <c r="QUF25"/>
      <c r="QUG25"/>
      <c r="QUH25"/>
      <c r="QUI25"/>
      <c r="QUJ25"/>
      <c r="QUK25"/>
      <c r="QUL25"/>
      <c r="QUM25"/>
      <c r="QUN25"/>
      <c r="QUO25"/>
      <c r="QUP25"/>
      <c r="QUQ25"/>
      <c r="QUR25"/>
      <c r="QUS25"/>
      <c r="QUT25"/>
      <c r="QUU25"/>
      <c r="QUV25"/>
      <c r="QUW25"/>
      <c r="QUX25"/>
      <c r="QUY25"/>
      <c r="QUZ25"/>
      <c r="QVA25"/>
      <c r="QVB25"/>
      <c r="QVC25"/>
      <c r="QVD25"/>
      <c r="QVE25"/>
      <c r="QVF25"/>
      <c r="QVG25"/>
      <c r="QVH25"/>
      <c r="QVI25"/>
      <c r="QVJ25"/>
      <c r="QVK25"/>
      <c r="QVL25"/>
      <c r="QVM25"/>
      <c r="QVN25"/>
      <c r="QVO25"/>
      <c r="QVP25"/>
      <c r="QVQ25"/>
      <c r="QVR25"/>
      <c r="QVS25"/>
      <c r="QVT25"/>
      <c r="QVU25"/>
      <c r="QVV25"/>
      <c r="QVW25"/>
      <c r="QVX25"/>
      <c r="QVY25"/>
      <c r="QVZ25"/>
      <c r="QWA25"/>
      <c r="QWB25"/>
      <c r="QWC25"/>
      <c r="QWD25"/>
      <c r="QWE25"/>
      <c r="QWF25"/>
      <c r="QWG25"/>
      <c r="QWH25"/>
      <c r="QWI25"/>
      <c r="QWJ25"/>
      <c r="QWK25"/>
      <c r="QWL25"/>
      <c r="QWM25"/>
      <c r="QWN25"/>
      <c r="QWO25"/>
      <c r="QWP25"/>
      <c r="QWQ25"/>
      <c r="QWR25"/>
      <c r="QWS25"/>
      <c r="QWT25"/>
      <c r="QWU25"/>
      <c r="QWV25"/>
      <c r="QWW25"/>
      <c r="QWX25"/>
      <c r="QWY25"/>
      <c r="QWZ25"/>
      <c r="QXA25"/>
      <c r="QXB25"/>
      <c r="QXC25"/>
      <c r="QXD25"/>
      <c r="QXE25"/>
      <c r="QXF25"/>
      <c r="QXG25"/>
      <c r="QXH25"/>
      <c r="QXI25"/>
      <c r="QXJ25"/>
      <c r="QXK25"/>
      <c r="QXL25"/>
      <c r="QXM25"/>
      <c r="QXN25"/>
      <c r="QXO25"/>
      <c r="QXP25"/>
      <c r="QXQ25"/>
      <c r="QXR25"/>
      <c r="QXS25"/>
      <c r="QXT25"/>
      <c r="QXU25"/>
      <c r="QXV25"/>
      <c r="QXW25"/>
      <c r="QXX25"/>
      <c r="QXY25"/>
      <c r="QXZ25"/>
      <c r="QYA25"/>
      <c r="QYB25"/>
      <c r="QYC25"/>
      <c r="QYD25"/>
      <c r="QYE25"/>
      <c r="QYF25"/>
      <c r="QYG25"/>
      <c r="QYH25"/>
      <c r="QYI25"/>
      <c r="QYJ25"/>
      <c r="QYK25"/>
      <c r="QYL25"/>
      <c r="QYM25"/>
      <c r="QYN25"/>
      <c r="QYO25"/>
      <c r="QYP25"/>
      <c r="QYQ25"/>
      <c r="QYR25"/>
      <c r="QYS25"/>
      <c r="QYT25"/>
      <c r="QYU25"/>
      <c r="QYV25"/>
      <c r="QYW25"/>
      <c r="QYX25"/>
      <c r="QYY25"/>
      <c r="QYZ25"/>
      <c r="QZA25"/>
      <c r="QZB25"/>
      <c r="QZC25"/>
      <c r="QZD25"/>
      <c r="QZE25"/>
      <c r="QZF25"/>
      <c r="QZG25"/>
      <c r="QZH25"/>
      <c r="QZI25"/>
      <c r="QZJ25"/>
      <c r="QZK25"/>
      <c r="QZL25"/>
      <c r="QZM25"/>
      <c r="QZN25"/>
      <c r="QZO25"/>
      <c r="QZP25"/>
      <c r="QZQ25"/>
      <c r="QZR25"/>
      <c r="QZS25"/>
      <c r="QZT25"/>
      <c r="QZU25"/>
      <c r="QZV25"/>
      <c r="QZW25"/>
      <c r="QZX25"/>
      <c r="QZY25"/>
      <c r="QZZ25"/>
      <c r="RAA25"/>
      <c r="RAB25"/>
      <c r="RAC25"/>
      <c r="RAD25"/>
      <c r="RAE25"/>
      <c r="RAF25"/>
      <c r="RAG25"/>
      <c r="RAH25"/>
      <c r="RAI25"/>
      <c r="RAJ25"/>
      <c r="RAK25"/>
      <c r="RAL25"/>
      <c r="RAM25"/>
      <c r="RAN25"/>
      <c r="RAO25"/>
      <c r="RAP25"/>
      <c r="RAQ25"/>
      <c r="RAR25"/>
      <c r="RAS25"/>
      <c r="RAT25"/>
      <c r="RAU25"/>
      <c r="RAV25"/>
      <c r="RAW25"/>
      <c r="RAX25"/>
      <c r="RAY25"/>
      <c r="RAZ25"/>
      <c r="RBA25"/>
      <c r="RBB25"/>
      <c r="RBC25"/>
      <c r="RBD25"/>
      <c r="RBE25"/>
      <c r="RBF25"/>
      <c r="RBG25"/>
      <c r="RBH25"/>
      <c r="RBI25"/>
      <c r="RBJ25"/>
      <c r="RBK25"/>
      <c r="RBL25"/>
      <c r="RBM25"/>
      <c r="RBN25"/>
      <c r="RBO25"/>
      <c r="RBP25"/>
      <c r="RBQ25"/>
      <c r="RBR25"/>
      <c r="RBS25"/>
      <c r="RBT25"/>
      <c r="RBU25"/>
      <c r="RBV25"/>
      <c r="RBW25"/>
      <c r="RBX25"/>
      <c r="RBY25"/>
      <c r="RBZ25"/>
      <c r="RCA25"/>
      <c r="RCB25"/>
      <c r="RCC25"/>
      <c r="RCD25"/>
      <c r="RCE25"/>
      <c r="RCF25"/>
      <c r="RCG25"/>
      <c r="RCH25"/>
      <c r="RCI25"/>
      <c r="RCJ25"/>
      <c r="RCK25"/>
      <c r="RCL25"/>
      <c r="RCM25"/>
      <c r="RCN25"/>
      <c r="RCO25"/>
      <c r="RCP25"/>
      <c r="RCQ25"/>
      <c r="RCR25"/>
      <c r="RCS25"/>
      <c r="RCT25"/>
      <c r="RCU25"/>
      <c r="RCV25"/>
      <c r="RCW25"/>
      <c r="RCX25"/>
      <c r="RCY25"/>
      <c r="RCZ25"/>
      <c r="RDA25"/>
      <c r="RDB25"/>
      <c r="RDC25"/>
      <c r="RDD25"/>
      <c r="RDE25"/>
      <c r="RDF25"/>
      <c r="RDG25"/>
      <c r="RDH25"/>
      <c r="RDI25"/>
      <c r="RDJ25"/>
      <c r="RDK25"/>
      <c r="RDL25"/>
      <c r="RDM25"/>
      <c r="RDN25"/>
      <c r="RDO25"/>
      <c r="RDP25"/>
      <c r="RDQ25"/>
      <c r="RDR25"/>
      <c r="RDS25"/>
      <c r="RDT25"/>
      <c r="RDU25"/>
      <c r="RDV25"/>
      <c r="RDW25"/>
      <c r="RDX25"/>
      <c r="RDY25"/>
      <c r="RDZ25"/>
      <c r="REA25"/>
      <c r="REB25"/>
      <c r="REC25"/>
      <c r="RED25"/>
      <c r="REE25"/>
      <c r="REF25"/>
      <c r="REG25"/>
      <c r="REH25"/>
      <c r="REI25"/>
      <c r="REJ25"/>
      <c r="REK25"/>
      <c r="REL25"/>
      <c r="REM25"/>
      <c r="REN25"/>
      <c r="REO25"/>
      <c r="REP25"/>
      <c r="REQ25"/>
      <c r="RER25"/>
      <c r="RES25"/>
      <c r="RET25"/>
      <c r="REU25"/>
      <c r="REV25"/>
      <c r="REW25"/>
      <c r="REX25"/>
      <c r="REY25"/>
      <c r="REZ25"/>
      <c r="RFA25"/>
      <c r="RFB25"/>
      <c r="RFC25"/>
      <c r="RFD25"/>
      <c r="RFE25"/>
      <c r="RFF25"/>
      <c r="RFG25"/>
      <c r="RFH25"/>
      <c r="RFI25"/>
      <c r="RFJ25"/>
      <c r="RFK25"/>
      <c r="RFL25"/>
      <c r="RFM25"/>
      <c r="RFN25"/>
      <c r="RFO25"/>
      <c r="RFP25"/>
      <c r="RFQ25"/>
      <c r="RFR25"/>
      <c r="RFS25"/>
      <c r="RFT25"/>
      <c r="RFU25"/>
      <c r="RFV25"/>
      <c r="RFW25"/>
      <c r="RFX25"/>
      <c r="RFY25"/>
      <c r="RFZ25"/>
      <c r="RGA25"/>
      <c r="RGB25"/>
      <c r="RGC25"/>
      <c r="RGD25"/>
      <c r="RGE25"/>
      <c r="RGF25"/>
      <c r="RGG25"/>
      <c r="RGH25"/>
      <c r="RGI25"/>
      <c r="RGJ25"/>
      <c r="RGK25"/>
      <c r="RGL25"/>
      <c r="RGM25"/>
      <c r="RGN25"/>
      <c r="RGO25"/>
      <c r="RGP25"/>
      <c r="RGQ25"/>
      <c r="RGR25"/>
      <c r="RGS25"/>
      <c r="RGT25"/>
      <c r="RGU25"/>
      <c r="RGV25"/>
      <c r="RGW25"/>
      <c r="RGX25"/>
      <c r="RGY25"/>
      <c r="RGZ25"/>
      <c r="RHA25"/>
      <c r="RHB25"/>
      <c r="RHC25"/>
      <c r="RHD25"/>
      <c r="RHE25"/>
      <c r="RHF25"/>
      <c r="RHG25"/>
      <c r="RHH25"/>
      <c r="RHI25"/>
      <c r="RHJ25"/>
      <c r="RHK25"/>
      <c r="RHL25"/>
      <c r="RHM25"/>
      <c r="RHN25"/>
      <c r="RHO25"/>
      <c r="RHP25"/>
      <c r="RHQ25"/>
      <c r="RHR25"/>
      <c r="RHS25"/>
      <c r="RHT25"/>
      <c r="RHU25"/>
      <c r="RHV25"/>
      <c r="RHW25"/>
      <c r="RHX25"/>
      <c r="RHY25"/>
      <c r="RHZ25"/>
      <c r="RIA25"/>
      <c r="RIB25"/>
      <c r="RIC25"/>
      <c r="RID25"/>
      <c r="RIE25"/>
      <c r="RIF25"/>
      <c r="RIG25"/>
      <c r="RIH25"/>
      <c r="RII25"/>
      <c r="RIJ25"/>
      <c r="RIK25"/>
      <c r="RIL25"/>
      <c r="RIM25"/>
      <c r="RIN25"/>
      <c r="RIO25"/>
      <c r="RIP25"/>
      <c r="RIQ25"/>
      <c r="RIR25"/>
      <c r="RIS25"/>
      <c r="RIT25"/>
      <c r="RIU25"/>
      <c r="RIV25"/>
      <c r="RIW25"/>
      <c r="RIX25"/>
      <c r="RIY25"/>
      <c r="RIZ25"/>
      <c r="RJA25"/>
      <c r="RJB25"/>
      <c r="RJC25"/>
      <c r="RJD25"/>
      <c r="RJE25"/>
      <c r="RJF25"/>
      <c r="RJG25"/>
      <c r="RJH25"/>
      <c r="RJI25"/>
      <c r="RJJ25"/>
      <c r="RJK25"/>
      <c r="RJL25"/>
      <c r="RJM25"/>
      <c r="RJN25"/>
      <c r="RJO25"/>
      <c r="RJP25"/>
      <c r="RJQ25"/>
      <c r="RJR25"/>
      <c r="RJS25"/>
      <c r="RJT25"/>
      <c r="RJU25"/>
      <c r="RJV25"/>
      <c r="RJW25"/>
      <c r="RJX25"/>
      <c r="RJY25"/>
      <c r="RJZ25"/>
      <c r="RKA25"/>
      <c r="RKB25"/>
      <c r="RKC25"/>
      <c r="RKD25"/>
      <c r="RKE25"/>
      <c r="RKF25"/>
      <c r="RKG25"/>
      <c r="RKH25"/>
      <c r="RKI25"/>
      <c r="RKJ25"/>
      <c r="RKK25"/>
      <c r="RKL25"/>
      <c r="RKM25"/>
      <c r="RKN25"/>
      <c r="RKO25"/>
      <c r="RKP25"/>
      <c r="RKQ25"/>
      <c r="RKR25"/>
      <c r="RKS25"/>
      <c r="RKT25"/>
      <c r="RKU25"/>
      <c r="RKV25"/>
      <c r="RKW25"/>
      <c r="RKX25"/>
      <c r="RKY25"/>
      <c r="RKZ25"/>
      <c r="RLA25"/>
      <c r="RLB25"/>
      <c r="RLC25"/>
      <c r="RLD25"/>
      <c r="RLE25"/>
      <c r="RLF25"/>
      <c r="RLG25"/>
      <c r="RLH25"/>
      <c r="RLI25"/>
      <c r="RLJ25"/>
      <c r="RLK25"/>
      <c r="RLL25"/>
      <c r="RLM25"/>
      <c r="RLN25"/>
      <c r="RLO25"/>
      <c r="RLP25"/>
      <c r="RLQ25"/>
      <c r="RLR25"/>
      <c r="RLS25"/>
      <c r="RLT25"/>
      <c r="RLU25"/>
      <c r="RLV25"/>
      <c r="RLW25"/>
      <c r="RLX25"/>
      <c r="RLY25"/>
      <c r="RLZ25"/>
      <c r="RMA25"/>
      <c r="RMB25"/>
      <c r="RMC25"/>
      <c r="RMD25"/>
      <c r="RME25"/>
      <c r="RMF25"/>
      <c r="RMG25"/>
      <c r="RMH25"/>
      <c r="RMI25"/>
      <c r="RMJ25"/>
      <c r="RMK25"/>
      <c r="RML25"/>
      <c r="RMM25"/>
      <c r="RMN25"/>
      <c r="RMO25"/>
      <c r="RMP25"/>
      <c r="RMQ25"/>
      <c r="RMR25"/>
      <c r="RMS25"/>
      <c r="RMT25"/>
      <c r="RMU25"/>
      <c r="RMV25"/>
      <c r="RMW25"/>
      <c r="RMX25"/>
      <c r="RMY25"/>
      <c r="RMZ25"/>
      <c r="RNA25"/>
      <c r="RNB25"/>
      <c r="RNC25"/>
      <c r="RND25"/>
      <c r="RNE25"/>
      <c r="RNF25"/>
      <c r="RNG25"/>
      <c r="RNH25"/>
      <c r="RNI25"/>
      <c r="RNJ25"/>
      <c r="RNK25"/>
      <c r="RNL25"/>
      <c r="RNM25"/>
      <c r="RNN25"/>
      <c r="RNO25"/>
      <c r="RNP25"/>
      <c r="RNQ25"/>
      <c r="RNR25"/>
      <c r="RNS25"/>
      <c r="RNT25"/>
      <c r="RNU25"/>
      <c r="RNV25"/>
      <c r="RNW25"/>
      <c r="RNX25"/>
      <c r="RNY25"/>
      <c r="RNZ25"/>
      <c r="ROA25"/>
      <c r="ROB25"/>
      <c r="ROC25"/>
      <c r="ROD25"/>
      <c r="ROE25"/>
      <c r="ROF25"/>
      <c r="ROG25"/>
      <c r="ROH25"/>
      <c r="ROI25"/>
      <c r="ROJ25"/>
      <c r="ROK25"/>
      <c r="ROL25"/>
      <c r="ROM25"/>
      <c r="RON25"/>
      <c r="ROO25"/>
      <c r="ROP25"/>
      <c r="ROQ25"/>
      <c r="ROR25"/>
      <c r="ROS25"/>
      <c r="ROT25"/>
      <c r="ROU25"/>
      <c r="ROV25"/>
      <c r="ROW25"/>
      <c r="ROX25"/>
      <c r="ROY25"/>
      <c r="ROZ25"/>
      <c r="RPA25"/>
      <c r="RPB25"/>
      <c r="RPC25"/>
      <c r="RPD25"/>
      <c r="RPE25"/>
      <c r="RPF25"/>
      <c r="RPG25"/>
      <c r="RPH25"/>
      <c r="RPI25"/>
      <c r="RPJ25"/>
      <c r="RPK25"/>
      <c r="RPL25"/>
      <c r="RPM25"/>
      <c r="RPN25"/>
      <c r="RPO25"/>
      <c r="RPP25"/>
      <c r="RPQ25"/>
      <c r="RPR25"/>
      <c r="RPS25"/>
      <c r="RPT25"/>
      <c r="RPU25"/>
      <c r="RPV25"/>
      <c r="RPW25"/>
      <c r="RPX25"/>
      <c r="RPY25"/>
      <c r="RPZ25"/>
      <c r="RQA25"/>
      <c r="RQB25"/>
      <c r="RQC25"/>
      <c r="RQD25"/>
      <c r="RQE25"/>
      <c r="RQF25"/>
      <c r="RQG25"/>
      <c r="RQH25"/>
      <c r="RQI25"/>
      <c r="RQJ25"/>
      <c r="RQK25"/>
      <c r="RQL25"/>
      <c r="RQM25"/>
      <c r="RQN25"/>
      <c r="RQO25"/>
      <c r="RQP25"/>
      <c r="RQQ25"/>
      <c r="RQR25"/>
      <c r="RQS25"/>
      <c r="RQT25"/>
      <c r="RQU25"/>
      <c r="RQV25"/>
      <c r="RQW25"/>
      <c r="RQX25"/>
      <c r="RQY25"/>
      <c r="RQZ25"/>
      <c r="RRA25"/>
      <c r="RRB25"/>
      <c r="RRC25"/>
      <c r="RRD25"/>
      <c r="RRE25"/>
      <c r="RRF25"/>
      <c r="RRG25"/>
      <c r="RRH25"/>
      <c r="RRI25"/>
      <c r="RRJ25"/>
      <c r="RRK25"/>
      <c r="RRL25"/>
      <c r="RRM25"/>
      <c r="RRN25"/>
      <c r="RRO25"/>
      <c r="RRP25"/>
      <c r="RRQ25"/>
      <c r="RRR25"/>
      <c r="RRS25"/>
      <c r="RRT25"/>
      <c r="RRU25"/>
      <c r="RRV25"/>
      <c r="RRW25"/>
      <c r="RRX25"/>
      <c r="RRY25"/>
      <c r="RRZ25"/>
      <c r="RSA25"/>
      <c r="RSB25"/>
      <c r="RSC25"/>
      <c r="RSD25"/>
      <c r="RSE25"/>
      <c r="RSF25"/>
      <c r="RSG25"/>
      <c r="RSH25"/>
      <c r="RSI25"/>
      <c r="RSJ25"/>
      <c r="RSK25"/>
      <c r="RSL25"/>
      <c r="RSM25"/>
      <c r="RSN25"/>
      <c r="RSO25"/>
      <c r="RSP25"/>
      <c r="RSQ25"/>
      <c r="RSR25"/>
      <c r="RSS25"/>
      <c r="RST25"/>
      <c r="RSU25"/>
      <c r="RSV25"/>
      <c r="RSW25"/>
      <c r="RSX25"/>
      <c r="RSY25"/>
      <c r="RSZ25"/>
      <c r="RTA25"/>
      <c r="RTB25"/>
      <c r="RTC25"/>
      <c r="RTD25"/>
      <c r="RTE25"/>
      <c r="RTF25"/>
      <c r="RTG25"/>
      <c r="RTH25"/>
      <c r="RTI25"/>
      <c r="RTJ25"/>
      <c r="RTK25"/>
      <c r="RTL25"/>
      <c r="RTM25"/>
      <c r="RTN25"/>
      <c r="RTO25"/>
      <c r="RTP25"/>
      <c r="RTQ25"/>
      <c r="RTR25"/>
      <c r="RTS25"/>
      <c r="RTT25"/>
      <c r="RTU25"/>
      <c r="RTV25"/>
      <c r="RTW25"/>
      <c r="RTX25"/>
      <c r="RTY25"/>
      <c r="RTZ25"/>
      <c r="RUA25"/>
      <c r="RUB25"/>
      <c r="RUC25"/>
      <c r="RUD25"/>
      <c r="RUE25"/>
      <c r="RUF25"/>
      <c r="RUG25"/>
      <c r="RUH25"/>
      <c r="RUI25"/>
      <c r="RUJ25"/>
      <c r="RUK25"/>
      <c r="RUL25"/>
      <c r="RUM25"/>
      <c r="RUN25"/>
      <c r="RUO25"/>
      <c r="RUP25"/>
      <c r="RUQ25"/>
      <c r="RUR25"/>
      <c r="RUS25"/>
      <c r="RUT25"/>
      <c r="RUU25"/>
      <c r="RUV25"/>
      <c r="RUW25"/>
      <c r="RUX25"/>
      <c r="RUY25"/>
      <c r="RUZ25"/>
      <c r="RVA25"/>
      <c r="RVB25"/>
      <c r="RVC25"/>
      <c r="RVD25"/>
      <c r="RVE25"/>
      <c r="RVF25"/>
      <c r="RVG25"/>
      <c r="RVH25"/>
      <c r="RVI25"/>
      <c r="RVJ25"/>
      <c r="RVK25"/>
      <c r="RVL25"/>
      <c r="RVM25"/>
      <c r="RVN25"/>
      <c r="RVO25"/>
      <c r="RVP25"/>
      <c r="RVQ25"/>
      <c r="RVR25"/>
      <c r="RVS25"/>
      <c r="RVT25"/>
      <c r="RVU25"/>
      <c r="RVV25"/>
      <c r="RVW25"/>
      <c r="RVX25"/>
      <c r="RVY25"/>
      <c r="RVZ25"/>
      <c r="RWA25"/>
      <c r="RWB25"/>
      <c r="RWC25"/>
      <c r="RWD25"/>
      <c r="RWE25"/>
      <c r="RWF25"/>
      <c r="RWG25"/>
      <c r="RWH25"/>
      <c r="RWI25"/>
      <c r="RWJ25"/>
      <c r="RWK25"/>
      <c r="RWL25"/>
      <c r="RWM25"/>
      <c r="RWN25"/>
      <c r="RWO25"/>
      <c r="RWP25"/>
      <c r="RWQ25"/>
      <c r="RWR25"/>
      <c r="RWS25"/>
      <c r="RWT25"/>
      <c r="RWU25"/>
      <c r="RWV25"/>
      <c r="RWW25"/>
      <c r="RWX25"/>
      <c r="RWY25"/>
      <c r="RWZ25"/>
      <c r="RXA25"/>
      <c r="RXB25"/>
      <c r="RXC25"/>
      <c r="RXD25"/>
      <c r="RXE25"/>
      <c r="RXF25"/>
      <c r="RXG25"/>
      <c r="RXH25"/>
      <c r="RXI25"/>
      <c r="RXJ25"/>
      <c r="RXK25"/>
      <c r="RXL25"/>
      <c r="RXM25"/>
      <c r="RXN25"/>
      <c r="RXO25"/>
      <c r="RXP25"/>
      <c r="RXQ25"/>
      <c r="RXR25"/>
      <c r="RXS25"/>
      <c r="RXT25"/>
      <c r="RXU25"/>
      <c r="RXV25"/>
      <c r="RXW25"/>
      <c r="RXX25"/>
      <c r="RXY25"/>
      <c r="RXZ25"/>
      <c r="RYA25"/>
      <c r="RYB25"/>
      <c r="RYC25"/>
      <c r="RYD25"/>
      <c r="RYE25"/>
      <c r="RYF25"/>
      <c r="RYG25"/>
      <c r="RYH25"/>
      <c r="RYI25"/>
      <c r="RYJ25"/>
      <c r="RYK25"/>
      <c r="RYL25"/>
      <c r="RYM25"/>
      <c r="RYN25"/>
      <c r="RYO25"/>
      <c r="RYP25"/>
      <c r="RYQ25"/>
      <c r="RYR25"/>
      <c r="RYS25"/>
      <c r="RYT25"/>
      <c r="RYU25"/>
      <c r="RYV25"/>
      <c r="RYW25"/>
      <c r="RYX25"/>
      <c r="RYY25"/>
      <c r="RYZ25"/>
      <c r="RZA25"/>
      <c r="RZB25"/>
      <c r="RZC25"/>
      <c r="RZD25"/>
      <c r="RZE25"/>
      <c r="RZF25"/>
      <c r="RZG25"/>
      <c r="RZH25"/>
      <c r="RZI25"/>
      <c r="RZJ25"/>
      <c r="RZK25"/>
      <c r="RZL25"/>
      <c r="RZM25"/>
      <c r="RZN25"/>
      <c r="RZO25"/>
      <c r="RZP25"/>
      <c r="RZQ25"/>
      <c r="RZR25"/>
      <c r="RZS25"/>
      <c r="RZT25"/>
      <c r="RZU25"/>
      <c r="RZV25"/>
      <c r="RZW25"/>
      <c r="RZX25"/>
      <c r="RZY25"/>
      <c r="RZZ25"/>
      <c r="SAA25"/>
      <c r="SAB25"/>
      <c r="SAC25"/>
      <c r="SAD25"/>
      <c r="SAE25"/>
      <c r="SAF25"/>
      <c r="SAG25"/>
      <c r="SAH25"/>
      <c r="SAI25"/>
      <c r="SAJ25"/>
      <c r="SAK25"/>
      <c r="SAL25"/>
      <c r="SAM25"/>
      <c r="SAN25"/>
      <c r="SAO25"/>
      <c r="SAP25"/>
      <c r="SAQ25"/>
      <c r="SAR25"/>
      <c r="SAS25"/>
      <c r="SAT25"/>
      <c r="SAU25"/>
      <c r="SAV25"/>
      <c r="SAW25"/>
      <c r="SAX25"/>
      <c r="SAY25"/>
      <c r="SAZ25"/>
      <c r="SBA25"/>
      <c r="SBB25"/>
      <c r="SBC25"/>
      <c r="SBD25"/>
      <c r="SBE25"/>
      <c r="SBF25"/>
      <c r="SBG25"/>
      <c r="SBH25"/>
      <c r="SBI25"/>
      <c r="SBJ25"/>
      <c r="SBK25"/>
      <c r="SBL25"/>
      <c r="SBM25"/>
      <c r="SBN25"/>
      <c r="SBO25"/>
      <c r="SBP25"/>
      <c r="SBQ25"/>
      <c r="SBR25"/>
      <c r="SBS25"/>
      <c r="SBT25"/>
      <c r="SBU25"/>
      <c r="SBV25"/>
      <c r="SBW25"/>
      <c r="SBX25"/>
      <c r="SBY25"/>
      <c r="SBZ25"/>
      <c r="SCA25"/>
      <c r="SCB25"/>
      <c r="SCC25"/>
      <c r="SCD25"/>
      <c r="SCE25"/>
      <c r="SCF25"/>
      <c r="SCG25"/>
      <c r="SCH25"/>
      <c r="SCI25"/>
      <c r="SCJ25"/>
      <c r="SCK25"/>
      <c r="SCL25"/>
      <c r="SCM25"/>
      <c r="SCN25"/>
      <c r="SCO25"/>
      <c r="SCP25"/>
      <c r="SCQ25"/>
      <c r="SCR25"/>
      <c r="SCS25"/>
      <c r="SCT25"/>
      <c r="SCU25"/>
      <c r="SCV25"/>
      <c r="SCW25"/>
      <c r="SCX25"/>
      <c r="SCY25"/>
      <c r="SCZ25"/>
      <c r="SDA25"/>
      <c r="SDB25"/>
      <c r="SDC25"/>
      <c r="SDD25"/>
      <c r="SDE25"/>
      <c r="SDF25"/>
      <c r="SDG25"/>
      <c r="SDH25"/>
      <c r="SDI25"/>
      <c r="SDJ25"/>
      <c r="SDK25"/>
      <c r="SDL25"/>
      <c r="SDM25"/>
      <c r="SDN25"/>
      <c r="SDO25"/>
      <c r="SDP25"/>
      <c r="SDQ25"/>
      <c r="SDR25"/>
      <c r="SDS25"/>
      <c r="SDT25"/>
      <c r="SDU25"/>
      <c r="SDV25"/>
      <c r="SDW25"/>
      <c r="SDX25"/>
      <c r="SDY25"/>
      <c r="SDZ25"/>
      <c r="SEA25"/>
      <c r="SEB25"/>
      <c r="SEC25"/>
      <c r="SED25"/>
      <c r="SEE25"/>
      <c r="SEF25"/>
      <c r="SEG25"/>
      <c r="SEH25"/>
      <c r="SEI25"/>
      <c r="SEJ25"/>
      <c r="SEK25"/>
      <c r="SEL25"/>
      <c r="SEM25"/>
      <c r="SEN25"/>
      <c r="SEO25"/>
      <c r="SEP25"/>
      <c r="SEQ25"/>
      <c r="SER25"/>
      <c r="SES25"/>
      <c r="SET25"/>
      <c r="SEU25"/>
      <c r="SEV25"/>
      <c r="SEW25"/>
      <c r="SEX25"/>
      <c r="SEY25"/>
      <c r="SEZ25"/>
      <c r="SFA25"/>
      <c r="SFB25"/>
      <c r="SFC25"/>
      <c r="SFD25"/>
      <c r="SFE25"/>
      <c r="SFF25"/>
      <c r="SFG25"/>
      <c r="SFH25"/>
      <c r="SFI25"/>
      <c r="SFJ25"/>
      <c r="SFK25"/>
      <c r="SFL25"/>
      <c r="SFM25"/>
      <c r="SFN25"/>
      <c r="SFO25"/>
      <c r="SFP25"/>
      <c r="SFQ25"/>
      <c r="SFR25"/>
      <c r="SFS25"/>
      <c r="SFT25"/>
      <c r="SFU25"/>
      <c r="SFV25"/>
      <c r="SFW25"/>
      <c r="SFX25"/>
      <c r="SFY25"/>
      <c r="SFZ25"/>
      <c r="SGA25"/>
      <c r="SGB25"/>
      <c r="SGC25"/>
      <c r="SGD25"/>
      <c r="SGE25"/>
      <c r="SGF25"/>
      <c r="SGG25"/>
      <c r="SGH25"/>
      <c r="SGI25"/>
      <c r="SGJ25"/>
      <c r="SGK25"/>
      <c r="SGL25"/>
      <c r="SGM25"/>
      <c r="SGN25"/>
      <c r="SGO25"/>
      <c r="SGP25"/>
      <c r="SGQ25"/>
      <c r="SGR25"/>
      <c r="SGS25"/>
      <c r="SGT25"/>
      <c r="SGU25"/>
      <c r="SGV25"/>
      <c r="SGW25"/>
      <c r="SGX25"/>
      <c r="SGY25"/>
      <c r="SGZ25"/>
      <c r="SHA25"/>
      <c r="SHB25"/>
      <c r="SHC25"/>
      <c r="SHD25"/>
      <c r="SHE25"/>
      <c r="SHF25"/>
      <c r="SHG25"/>
      <c r="SHH25"/>
      <c r="SHI25"/>
      <c r="SHJ25"/>
      <c r="SHK25"/>
      <c r="SHL25"/>
      <c r="SHM25"/>
      <c r="SHN25"/>
      <c r="SHO25"/>
      <c r="SHP25"/>
      <c r="SHQ25"/>
      <c r="SHR25"/>
      <c r="SHS25"/>
      <c r="SHT25"/>
      <c r="SHU25"/>
      <c r="SHV25"/>
      <c r="SHW25"/>
      <c r="SHX25"/>
      <c r="SHY25"/>
      <c r="SHZ25"/>
      <c r="SIA25"/>
      <c r="SIB25"/>
      <c r="SIC25"/>
      <c r="SID25"/>
      <c r="SIE25"/>
      <c r="SIF25"/>
      <c r="SIG25"/>
      <c r="SIH25"/>
      <c r="SII25"/>
      <c r="SIJ25"/>
      <c r="SIK25"/>
      <c r="SIL25"/>
      <c r="SIM25"/>
      <c r="SIN25"/>
      <c r="SIO25"/>
      <c r="SIP25"/>
      <c r="SIQ25"/>
      <c r="SIR25"/>
      <c r="SIS25"/>
      <c r="SIT25"/>
      <c r="SIU25"/>
      <c r="SIV25"/>
      <c r="SIW25"/>
      <c r="SIX25"/>
      <c r="SIY25"/>
      <c r="SIZ25"/>
      <c r="SJA25"/>
      <c r="SJB25"/>
      <c r="SJC25"/>
      <c r="SJD25"/>
      <c r="SJE25"/>
      <c r="SJF25"/>
      <c r="SJG25"/>
      <c r="SJH25"/>
      <c r="SJI25"/>
      <c r="SJJ25"/>
      <c r="SJK25"/>
      <c r="SJL25"/>
      <c r="SJM25"/>
      <c r="SJN25"/>
      <c r="SJO25"/>
      <c r="SJP25"/>
      <c r="SJQ25"/>
      <c r="SJR25"/>
      <c r="SJS25"/>
      <c r="SJT25"/>
      <c r="SJU25"/>
      <c r="SJV25"/>
      <c r="SJW25"/>
      <c r="SJX25"/>
      <c r="SJY25"/>
      <c r="SJZ25"/>
      <c r="SKA25"/>
      <c r="SKB25"/>
      <c r="SKC25"/>
      <c r="SKD25"/>
      <c r="SKE25"/>
      <c r="SKF25"/>
      <c r="SKG25"/>
      <c r="SKH25"/>
      <c r="SKI25"/>
      <c r="SKJ25"/>
      <c r="SKK25"/>
      <c r="SKL25"/>
      <c r="SKM25"/>
      <c r="SKN25"/>
      <c r="SKO25"/>
      <c r="SKP25"/>
      <c r="SKQ25"/>
      <c r="SKR25"/>
      <c r="SKS25"/>
      <c r="SKT25"/>
      <c r="SKU25"/>
      <c r="SKV25"/>
      <c r="SKW25"/>
      <c r="SKX25"/>
      <c r="SKY25"/>
      <c r="SKZ25"/>
      <c r="SLA25"/>
      <c r="SLB25"/>
      <c r="SLC25"/>
      <c r="SLD25"/>
      <c r="SLE25"/>
      <c r="SLF25"/>
      <c r="SLG25"/>
      <c r="SLH25"/>
      <c r="SLI25"/>
      <c r="SLJ25"/>
      <c r="SLK25"/>
      <c r="SLL25"/>
      <c r="SLM25"/>
      <c r="SLN25"/>
      <c r="SLO25"/>
      <c r="SLP25"/>
      <c r="SLQ25"/>
      <c r="SLR25"/>
      <c r="SLS25"/>
      <c r="SLT25"/>
      <c r="SLU25"/>
      <c r="SLV25"/>
      <c r="SLW25"/>
      <c r="SLX25"/>
      <c r="SLY25"/>
      <c r="SLZ25"/>
      <c r="SMA25"/>
      <c r="SMB25"/>
      <c r="SMC25"/>
      <c r="SMD25"/>
      <c r="SME25"/>
      <c r="SMF25"/>
      <c r="SMG25"/>
      <c r="SMH25"/>
      <c r="SMI25"/>
      <c r="SMJ25"/>
      <c r="SMK25"/>
      <c r="SML25"/>
      <c r="SMM25"/>
      <c r="SMN25"/>
      <c r="SMO25"/>
      <c r="SMP25"/>
      <c r="SMQ25"/>
      <c r="SMR25"/>
      <c r="SMS25"/>
      <c r="SMT25"/>
      <c r="SMU25"/>
      <c r="SMV25"/>
      <c r="SMW25"/>
      <c r="SMX25"/>
      <c r="SMY25"/>
      <c r="SMZ25"/>
      <c r="SNA25"/>
      <c r="SNB25"/>
      <c r="SNC25"/>
      <c r="SND25"/>
      <c r="SNE25"/>
      <c r="SNF25"/>
      <c r="SNG25"/>
      <c r="SNH25"/>
      <c r="SNI25"/>
      <c r="SNJ25"/>
      <c r="SNK25"/>
      <c r="SNL25"/>
      <c r="SNM25"/>
      <c r="SNN25"/>
      <c r="SNO25"/>
      <c r="SNP25"/>
      <c r="SNQ25"/>
      <c r="SNR25"/>
      <c r="SNS25"/>
      <c r="SNT25"/>
      <c r="SNU25"/>
      <c r="SNV25"/>
      <c r="SNW25"/>
      <c r="SNX25"/>
      <c r="SNY25"/>
      <c r="SNZ25"/>
      <c r="SOA25"/>
      <c r="SOB25"/>
      <c r="SOC25"/>
      <c r="SOD25"/>
      <c r="SOE25"/>
      <c r="SOF25"/>
      <c r="SOG25"/>
      <c r="SOH25"/>
      <c r="SOI25"/>
      <c r="SOJ25"/>
      <c r="SOK25"/>
      <c r="SOL25"/>
      <c r="SOM25"/>
      <c r="SON25"/>
      <c r="SOO25"/>
      <c r="SOP25"/>
      <c r="SOQ25"/>
      <c r="SOR25"/>
      <c r="SOS25"/>
      <c r="SOT25"/>
      <c r="SOU25"/>
      <c r="SOV25"/>
      <c r="SOW25"/>
      <c r="SOX25"/>
      <c r="SOY25"/>
      <c r="SOZ25"/>
      <c r="SPA25"/>
      <c r="SPB25"/>
      <c r="SPC25"/>
      <c r="SPD25"/>
      <c r="SPE25"/>
      <c r="SPF25"/>
      <c r="SPG25"/>
      <c r="SPH25"/>
      <c r="SPI25"/>
      <c r="SPJ25"/>
      <c r="SPK25"/>
      <c r="SPL25"/>
      <c r="SPM25"/>
      <c r="SPN25"/>
      <c r="SPO25"/>
      <c r="SPP25"/>
      <c r="SPQ25"/>
      <c r="SPR25"/>
      <c r="SPS25"/>
      <c r="SPT25"/>
      <c r="SPU25"/>
      <c r="SPV25"/>
      <c r="SPW25"/>
      <c r="SPX25"/>
      <c r="SPY25"/>
      <c r="SPZ25"/>
      <c r="SQA25"/>
      <c r="SQB25"/>
      <c r="SQC25"/>
      <c r="SQD25"/>
      <c r="SQE25"/>
      <c r="SQF25"/>
      <c r="SQG25"/>
      <c r="SQH25"/>
      <c r="SQI25"/>
      <c r="SQJ25"/>
      <c r="SQK25"/>
      <c r="SQL25"/>
      <c r="SQM25"/>
      <c r="SQN25"/>
      <c r="SQO25"/>
      <c r="SQP25"/>
      <c r="SQQ25"/>
      <c r="SQR25"/>
      <c r="SQS25"/>
      <c r="SQT25"/>
      <c r="SQU25"/>
      <c r="SQV25"/>
      <c r="SQW25"/>
      <c r="SQX25"/>
      <c r="SQY25"/>
      <c r="SQZ25"/>
      <c r="SRA25"/>
      <c r="SRB25"/>
      <c r="SRC25"/>
      <c r="SRD25"/>
      <c r="SRE25"/>
      <c r="SRF25"/>
      <c r="SRG25"/>
      <c r="SRH25"/>
      <c r="SRI25"/>
      <c r="SRJ25"/>
      <c r="SRK25"/>
      <c r="SRL25"/>
      <c r="SRM25"/>
      <c r="SRN25"/>
      <c r="SRO25"/>
      <c r="SRP25"/>
      <c r="SRQ25"/>
      <c r="SRR25"/>
      <c r="SRS25"/>
      <c r="SRT25"/>
      <c r="SRU25"/>
      <c r="SRV25"/>
      <c r="SRW25"/>
      <c r="SRX25"/>
      <c r="SRY25"/>
      <c r="SRZ25"/>
      <c r="SSA25"/>
      <c r="SSB25"/>
      <c r="SSC25"/>
      <c r="SSD25"/>
      <c r="SSE25"/>
      <c r="SSF25"/>
      <c r="SSG25"/>
      <c r="SSH25"/>
      <c r="SSI25"/>
      <c r="SSJ25"/>
      <c r="SSK25"/>
      <c r="SSL25"/>
      <c r="SSM25"/>
      <c r="SSN25"/>
      <c r="SSO25"/>
      <c r="SSP25"/>
      <c r="SSQ25"/>
      <c r="SSR25"/>
      <c r="SSS25"/>
      <c r="SST25"/>
      <c r="SSU25"/>
      <c r="SSV25"/>
      <c r="SSW25"/>
      <c r="SSX25"/>
      <c r="SSY25"/>
      <c r="SSZ25"/>
      <c r="STA25"/>
      <c r="STB25"/>
      <c r="STC25"/>
      <c r="STD25"/>
      <c r="STE25"/>
      <c r="STF25"/>
      <c r="STG25"/>
      <c r="STH25"/>
      <c r="STI25"/>
      <c r="STJ25"/>
      <c r="STK25"/>
      <c r="STL25"/>
      <c r="STM25"/>
      <c r="STN25"/>
      <c r="STO25"/>
      <c r="STP25"/>
      <c r="STQ25"/>
      <c r="STR25"/>
      <c r="STS25"/>
      <c r="STT25"/>
      <c r="STU25"/>
      <c r="STV25"/>
      <c r="STW25"/>
      <c r="STX25"/>
      <c r="STY25"/>
      <c r="STZ25"/>
      <c r="SUA25"/>
      <c r="SUB25"/>
      <c r="SUC25"/>
      <c r="SUD25"/>
      <c r="SUE25"/>
      <c r="SUF25"/>
      <c r="SUG25"/>
      <c r="SUH25"/>
      <c r="SUI25"/>
      <c r="SUJ25"/>
      <c r="SUK25"/>
      <c r="SUL25"/>
      <c r="SUM25"/>
      <c r="SUN25"/>
      <c r="SUO25"/>
      <c r="SUP25"/>
      <c r="SUQ25"/>
      <c r="SUR25"/>
      <c r="SUS25"/>
      <c r="SUT25"/>
      <c r="SUU25"/>
      <c r="SUV25"/>
      <c r="SUW25"/>
      <c r="SUX25"/>
      <c r="SUY25"/>
      <c r="SUZ25"/>
      <c r="SVA25"/>
      <c r="SVB25"/>
      <c r="SVC25"/>
      <c r="SVD25"/>
      <c r="SVE25"/>
      <c r="SVF25"/>
      <c r="SVG25"/>
      <c r="SVH25"/>
      <c r="SVI25"/>
      <c r="SVJ25"/>
      <c r="SVK25"/>
      <c r="SVL25"/>
      <c r="SVM25"/>
      <c r="SVN25"/>
      <c r="SVO25"/>
      <c r="SVP25"/>
      <c r="SVQ25"/>
      <c r="SVR25"/>
      <c r="SVS25"/>
      <c r="SVT25"/>
      <c r="SVU25"/>
      <c r="SVV25"/>
      <c r="SVW25"/>
      <c r="SVX25"/>
      <c r="SVY25"/>
      <c r="SVZ25"/>
      <c r="SWA25"/>
      <c r="SWB25"/>
      <c r="SWC25"/>
      <c r="SWD25"/>
      <c r="SWE25"/>
      <c r="SWF25"/>
      <c r="SWG25"/>
      <c r="SWH25"/>
      <c r="SWI25"/>
      <c r="SWJ25"/>
      <c r="SWK25"/>
      <c r="SWL25"/>
      <c r="SWM25"/>
      <c r="SWN25"/>
      <c r="SWO25"/>
      <c r="SWP25"/>
      <c r="SWQ25"/>
      <c r="SWR25"/>
      <c r="SWS25"/>
      <c r="SWT25"/>
      <c r="SWU25"/>
      <c r="SWV25"/>
      <c r="SWW25"/>
      <c r="SWX25"/>
      <c r="SWY25"/>
      <c r="SWZ25"/>
      <c r="SXA25"/>
      <c r="SXB25"/>
      <c r="SXC25"/>
      <c r="SXD25"/>
      <c r="SXE25"/>
      <c r="SXF25"/>
      <c r="SXG25"/>
      <c r="SXH25"/>
      <c r="SXI25"/>
      <c r="SXJ25"/>
      <c r="SXK25"/>
      <c r="SXL25"/>
      <c r="SXM25"/>
      <c r="SXN25"/>
      <c r="SXO25"/>
      <c r="SXP25"/>
      <c r="SXQ25"/>
      <c r="SXR25"/>
      <c r="SXS25"/>
      <c r="SXT25"/>
      <c r="SXU25"/>
      <c r="SXV25"/>
      <c r="SXW25"/>
      <c r="SXX25"/>
      <c r="SXY25"/>
      <c r="SXZ25"/>
      <c r="SYA25"/>
      <c r="SYB25"/>
      <c r="SYC25"/>
      <c r="SYD25"/>
      <c r="SYE25"/>
      <c r="SYF25"/>
      <c r="SYG25"/>
      <c r="SYH25"/>
      <c r="SYI25"/>
      <c r="SYJ25"/>
      <c r="SYK25"/>
      <c r="SYL25"/>
      <c r="SYM25"/>
      <c r="SYN25"/>
      <c r="SYO25"/>
      <c r="SYP25"/>
      <c r="SYQ25"/>
      <c r="SYR25"/>
      <c r="SYS25"/>
      <c r="SYT25"/>
      <c r="SYU25"/>
      <c r="SYV25"/>
      <c r="SYW25"/>
      <c r="SYX25"/>
      <c r="SYY25"/>
      <c r="SYZ25"/>
      <c r="SZA25"/>
      <c r="SZB25"/>
      <c r="SZC25"/>
      <c r="SZD25"/>
      <c r="SZE25"/>
      <c r="SZF25"/>
      <c r="SZG25"/>
      <c r="SZH25"/>
      <c r="SZI25"/>
      <c r="SZJ25"/>
      <c r="SZK25"/>
      <c r="SZL25"/>
      <c r="SZM25"/>
      <c r="SZN25"/>
      <c r="SZO25"/>
      <c r="SZP25"/>
      <c r="SZQ25"/>
      <c r="SZR25"/>
      <c r="SZS25"/>
      <c r="SZT25"/>
      <c r="SZU25"/>
      <c r="SZV25"/>
      <c r="SZW25"/>
      <c r="SZX25"/>
      <c r="SZY25"/>
      <c r="SZZ25"/>
      <c r="TAA25"/>
      <c r="TAB25"/>
      <c r="TAC25"/>
      <c r="TAD25"/>
      <c r="TAE25"/>
      <c r="TAF25"/>
      <c r="TAG25"/>
      <c r="TAH25"/>
      <c r="TAI25"/>
      <c r="TAJ25"/>
      <c r="TAK25"/>
      <c r="TAL25"/>
      <c r="TAM25"/>
      <c r="TAN25"/>
      <c r="TAO25"/>
      <c r="TAP25"/>
      <c r="TAQ25"/>
      <c r="TAR25"/>
      <c r="TAS25"/>
      <c r="TAT25"/>
      <c r="TAU25"/>
      <c r="TAV25"/>
      <c r="TAW25"/>
      <c r="TAX25"/>
      <c r="TAY25"/>
      <c r="TAZ25"/>
      <c r="TBA25"/>
      <c r="TBB25"/>
      <c r="TBC25"/>
      <c r="TBD25"/>
      <c r="TBE25"/>
      <c r="TBF25"/>
      <c r="TBG25"/>
      <c r="TBH25"/>
      <c r="TBI25"/>
      <c r="TBJ25"/>
      <c r="TBK25"/>
      <c r="TBL25"/>
      <c r="TBM25"/>
      <c r="TBN25"/>
      <c r="TBO25"/>
      <c r="TBP25"/>
      <c r="TBQ25"/>
      <c r="TBR25"/>
      <c r="TBS25"/>
      <c r="TBT25"/>
      <c r="TBU25"/>
      <c r="TBV25"/>
      <c r="TBW25"/>
      <c r="TBX25"/>
      <c r="TBY25"/>
      <c r="TBZ25"/>
      <c r="TCA25"/>
      <c r="TCB25"/>
      <c r="TCC25"/>
      <c r="TCD25"/>
      <c r="TCE25"/>
      <c r="TCF25"/>
      <c r="TCG25"/>
      <c r="TCH25"/>
      <c r="TCI25"/>
      <c r="TCJ25"/>
      <c r="TCK25"/>
      <c r="TCL25"/>
      <c r="TCM25"/>
      <c r="TCN25"/>
      <c r="TCO25"/>
      <c r="TCP25"/>
      <c r="TCQ25"/>
      <c r="TCR25"/>
      <c r="TCS25"/>
      <c r="TCT25"/>
      <c r="TCU25"/>
      <c r="TCV25"/>
      <c r="TCW25"/>
      <c r="TCX25"/>
      <c r="TCY25"/>
      <c r="TCZ25"/>
      <c r="TDA25"/>
      <c r="TDB25"/>
      <c r="TDC25"/>
      <c r="TDD25"/>
      <c r="TDE25"/>
      <c r="TDF25"/>
      <c r="TDG25"/>
      <c r="TDH25"/>
      <c r="TDI25"/>
      <c r="TDJ25"/>
      <c r="TDK25"/>
      <c r="TDL25"/>
      <c r="TDM25"/>
      <c r="TDN25"/>
      <c r="TDO25"/>
      <c r="TDP25"/>
      <c r="TDQ25"/>
      <c r="TDR25"/>
      <c r="TDS25"/>
      <c r="TDT25"/>
      <c r="TDU25"/>
      <c r="TDV25"/>
      <c r="TDW25"/>
      <c r="TDX25"/>
      <c r="TDY25"/>
      <c r="TDZ25"/>
      <c r="TEA25"/>
      <c r="TEB25"/>
      <c r="TEC25"/>
      <c r="TED25"/>
      <c r="TEE25"/>
      <c r="TEF25"/>
      <c r="TEG25"/>
      <c r="TEH25"/>
      <c r="TEI25"/>
      <c r="TEJ25"/>
      <c r="TEK25"/>
      <c r="TEL25"/>
      <c r="TEM25"/>
      <c r="TEN25"/>
      <c r="TEO25"/>
      <c r="TEP25"/>
      <c r="TEQ25"/>
      <c r="TER25"/>
      <c r="TES25"/>
      <c r="TET25"/>
      <c r="TEU25"/>
      <c r="TEV25"/>
      <c r="TEW25"/>
      <c r="TEX25"/>
      <c r="TEY25"/>
      <c r="TEZ25"/>
      <c r="TFA25"/>
      <c r="TFB25"/>
      <c r="TFC25"/>
      <c r="TFD25"/>
      <c r="TFE25"/>
      <c r="TFF25"/>
      <c r="TFG25"/>
      <c r="TFH25"/>
      <c r="TFI25"/>
      <c r="TFJ25"/>
      <c r="TFK25"/>
      <c r="TFL25"/>
      <c r="TFM25"/>
      <c r="TFN25"/>
      <c r="TFO25"/>
      <c r="TFP25"/>
      <c r="TFQ25"/>
      <c r="TFR25"/>
      <c r="TFS25"/>
      <c r="TFT25"/>
      <c r="TFU25"/>
      <c r="TFV25"/>
      <c r="TFW25"/>
      <c r="TFX25"/>
      <c r="TFY25"/>
      <c r="TFZ25"/>
      <c r="TGA25"/>
      <c r="TGB25"/>
      <c r="TGC25"/>
      <c r="TGD25"/>
      <c r="TGE25"/>
      <c r="TGF25"/>
      <c r="TGG25"/>
      <c r="TGH25"/>
      <c r="TGI25"/>
      <c r="TGJ25"/>
      <c r="TGK25"/>
      <c r="TGL25"/>
      <c r="TGM25"/>
      <c r="TGN25"/>
      <c r="TGO25"/>
      <c r="TGP25"/>
      <c r="TGQ25"/>
      <c r="TGR25"/>
      <c r="TGS25"/>
      <c r="TGT25"/>
      <c r="TGU25"/>
      <c r="TGV25"/>
      <c r="TGW25"/>
      <c r="TGX25"/>
      <c r="TGY25"/>
      <c r="TGZ25"/>
      <c r="THA25"/>
      <c r="THB25"/>
      <c r="THC25"/>
      <c r="THD25"/>
      <c r="THE25"/>
      <c r="THF25"/>
      <c r="THG25"/>
      <c r="THH25"/>
      <c r="THI25"/>
      <c r="THJ25"/>
      <c r="THK25"/>
      <c r="THL25"/>
      <c r="THM25"/>
      <c r="THN25"/>
      <c r="THO25"/>
      <c r="THP25"/>
      <c r="THQ25"/>
      <c r="THR25"/>
      <c r="THS25"/>
      <c r="THT25"/>
      <c r="THU25"/>
      <c r="THV25"/>
      <c r="THW25"/>
      <c r="THX25"/>
      <c r="THY25"/>
      <c r="THZ25"/>
      <c r="TIA25"/>
      <c r="TIB25"/>
      <c r="TIC25"/>
      <c r="TID25"/>
      <c r="TIE25"/>
      <c r="TIF25"/>
      <c r="TIG25"/>
      <c r="TIH25"/>
      <c r="TII25"/>
      <c r="TIJ25"/>
      <c r="TIK25"/>
      <c r="TIL25"/>
      <c r="TIM25"/>
      <c r="TIN25"/>
      <c r="TIO25"/>
      <c r="TIP25"/>
      <c r="TIQ25"/>
      <c r="TIR25"/>
      <c r="TIS25"/>
      <c r="TIT25"/>
      <c r="TIU25"/>
      <c r="TIV25"/>
      <c r="TIW25"/>
      <c r="TIX25"/>
      <c r="TIY25"/>
      <c r="TIZ25"/>
      <c r="TJA25"/>
      <c r="TJB25"/>
      <c r="TJC25"/>
      <c r="TJD25"/>
      <c r="TJE25"/>
      <c r="TJF25"/>
      <c r="TJG25"/>
      <c r="TJH25"/>
      <c r="TJI25"/>
      <c r="TJJ25"/>
      <c r="TJK25"/>
      <c r="TJL25"/>
      <c r="TJM25"/>
      <c r="TJN25"/>
      <c r="TJO25"/>
      <c r="TJP25"/>
      <c r="TJQ25"/>
      <c r="TJR25"/>
      <c r="TJS25"/>
      <c r="TJT25"/>
      <c r="TJU25"/>
      <c r="TJV25"/>
      <c r="TJW25"/>
      <c r="TJX25"/>
      <c r="TJY25"/>
      <c r="TJZ25"/>
      <c r="TKA25"/>
      <c r="TKB25"/>
      <c r="TKC25"/>
      <c r="TKD25"/>
      <c r="TKE25"/>
      <c r="TKF25"/>
      <c r="TKG25"/>
      <c r="TKH25"/>
      <c r="TKI25"/>
      <c r="TKJ25"/>
      <c r="TKK25"/>
      <c r="TKL25"/>
      <c r="TKM25"/>
      <c r="TKN25"/>
      <c r="TKO25"/>
      <c r="TKP25"/>
      <c r="TKQ25"/>
      <c r="TKR25"/>
      <c r="TKS25"/>
      <c r="TKT25"/>
      <c r="TKU25"/>
      <c r="TKV25"/>
      <c r="TKW25"/>
      <c r="TKX25"/>
      <c r="TKY25"/>
      <c r="TKZ25"/>
      <c r="TLA25"/>
      <c r="TLB25"/>
      <c r="TLC25"/>
      <c r="TLD25"/>
      <c r="TLE25"/>
      <c r="TLF25"/>
      <c r="TLG25"/>
      <c r="TLH25"/>
      <c r="TLI25"/>
      <c r="TLJ25"/>
      <c r="TLK25"/>
      <c r="TLL25"/>
      <c r="TLM25"/>
      <c r="TLN25"/>
      <c r="TLO25"/>
      <c r="TLP25"/>
      <c r="TLQ25"/>
      <c r="TLR25"/>
      <c r="TLS25"/>
      <c r="TLT25"/>
      <c r="TLU25"/>
      <c r="TLV25"/>
      <c r="TLW25"/>
      <c r="TLX25"/>
      <c r="TLY25"/>
      <c r="TLZ25"/>
      <c r="TMA25"/>
      <c r="TMB25"/>
      <c r="TMC25"/>
      <c r="TMD25"/>
      <c r="TME25"/>
      <c r="TMF25"/>
      <c r="TMG25"/>
      <c r="TMH25"/>
      <c r="TMI25"/>
      <c r="TMJ25"/>
      <c r="TMK25"/>
      <c r="TML25"/>
      <c r="TMM25"/>
      <c r="TMN25"/>
      <c r="TMO25"/>
      <c r="TMP25"/>
      <c r="TMQ25"/>
      <c r="TMR25"/>
      <c r="TMS25"/>
      <c r="TMT25"/>
      <c r="TMU25"/>
      <c r="TMV25"/>
      <c r="TMW25"/>
      <c r="TMX25"/>
      <c r="TMY25"/>
      <c r="TMZ25"/>
      <c r="TNA25"/>
      <c r="TNB25"/>
      <c r="TNC25"/>
      <c r="TND25"/>
      <c r="TNE25"/>
      <c r="TNF25"/>
      <c r="TNG25"/>
      <c r="TNH25"/>
      <c r="TNI25"/>
      <c r="TNJ25"/>
      <c r="TNK25"/>
      <c r="TNL25"/>
      <c r="TNM25"/>
      <c r="TNN25"/>
      <c r="TNO25"/>
      <c r="TNP25"/>
      <c r="TNQ25"/>
      <c r="TNR25"/>
      <c r="TNS25"/>
      <c r="TNT25"/>
      <c r="TNU25"/>
      <c r="TNV25"/>
      <c r="TNW25"/>
      <c r="TNX25"/>
      <c r="TNY25"/>
      <c r="TNZ25"/>
      <c r="TOA25"/>
      <c r="TOB25"/>
      <c r="TOC25"/>
      <c r="TOD25"/>
      <c r="TOE25"/>
      <c r="TOF25"/>
      <c r="TOG25"/>
      <c r="TOH25"/>
      <c r="TOI25"/>
      <c r="TOJ25"/>
      <c r="TOK25"/>
      <c r="TOL25"/>
      <c r="TOM25"/>
      <c r="TON25"/>
      <c r="TOO25"/>
      <c r="TOP25"/>
      <c r="TOQ25"/>
      <c r="TOR25"/>
      <c r="TOS25"/>
      <c r="TOT25"/>
      <c r="TOU25"/>
      <c r="TOV25"/>
      <c r="TOW25"/>
      <c r="TOX25"/>
      <c r="TOY25"/>
      <c r="TOZ25"/>
      <c r="TPA25"/>
      <c r="TPB25"/>
      <c r="TPC25"/>
      <c r="TPD25"/>
      <c r="TPE25"/>
      <c r="TPF25"/>
      <c r="TPG25"/>
      <c r="TPH25"/>
      <c r="TPI25"/>
      <c r="TPJ25"/>
      <c r="TPK25"/>
      <c r="TPL25"/>
      <c r="TPM25"/>
      <c r="TPN25"/>
      <c r="TPO25"/>
      <c r="TPP25"/>
      <c r="TPQ25"/>
      <c r="TPR25"/>
      <c r="TPS25"/>
      <c r="TPT25"/>
      <c r="TPU25"/>
      <c r="TPV25"/>
      <c r="TPW25"/>
      <c r="TPX25"/>
      <c r="TPY25"/>
      <c r="TPZ25"/>
      <c r="TQA25"/>
      <c r="TQB25"/>
      <c r="TQC25"/>
      <c r="TQD25"/>
      <c r="TQE25"/>
      <c r="TQF25"/>
      <c r="TQG25"/>
      <c r="TQH25"/>
      <c r="TQI25"/>
      <c r="TQJ25"/>
      <c r="TQK25"/>
      <c r="TQL25"/>
      <c r="TQM25"/>
      <c r="TQN25"/>
      <c r="TQO25"/>
      <c r="TQP25"/>
      <c r="TQQ25"/>
      <c r="TQR25"/>
      <c r="TQS25"/>
      <c r="TQT25"/>
      <c r="TQU25"/>
      <c r="TQV25"/>
      <c r="TQW25"/>
      <c r="TQX25"/>
      <c r="TQY25"/>
      <c r="TQZ25"/>
      <c r="TRA25"/>
      <c r="TRB25"/>
      <c r="TRC25"/>
      <c r="TRD25"/>
      <c r="TRE25"/>
      <c r="TRF25"/>
      <c r="TRG25"/>
      <c r="TRH25"/>
      <c r="TRI25"/>
      <c r="TRJ25"/>
      <c r="TRK25"/>
      <c r="TRL25"/>
      <c r="TRM25"/>
      <c r="TRN25"/>
      <c r="TRO25"/>
      <c r="TRP25"/>
      <c r="TRQ25"/>
      <c r="TRR25"/>
      <c r="TRS25"/>
      <c r="TRT25"/>
      <c r="TRU25"/>
      <c r="TRV25"/>
      <c r="TRW25"/>
      <c r="TRX25"/>
      <c r="TRY25"/>
      <c r="TRZ25"/>
      <c r="TSA25"/>
      <c r="TSB25"/>
      <c r="TSC25"/>
      <c r="TSD25"/>
      <c r="TSE25"/>
      <c r="TSF25"/>
      <c r="TSG25"/>
      <c r="TSH25"/>
      <c r="TSI25"/>
      <c r="TSJ25"/>
      <c r="TSK25"/>
      <c r="TSL25"/>
      <c r="TSM25"/>
      <c r="TSN25"/>
      <c r="TSO25"/>
      <c r="TSP25"/>
      <c r="TSQ25"/>
      <c r="TSR25"/>
      <c r="TSS25"/>
      <c r="TST25"/>
      <c r="TSU25"/>
      <c r="TSV25"/>
      <c r="TSW25"/>
      <c r="TSX25"/>
      <c r="TSY25"/>
      <c r="TSZ25"/>
      <c r="TTA25"/>
      <c r="TTB25"/>
      <c r="TTC25"/>
      <c r="TTD25"/>
      <c r="TTE25"/>
      <c r="TTF25"/>
      <c r="TTG25"/>
      <c r="TTH25"/>
      <c r="TTI25"/>
      <c r="TTJ25"/>
      <c r="TTK25"/>
      <c r="TTL25"/>
      <c r="TTM25"/>
      <c r="TTN25"/>
      <c r="TTO25"/>
      <c r="TTP25"/>
      <c r="TTQ25"/>
      <c r="TTR25"/>
      <c r="TTS25"/>
      <c r="TTT25"/>
      <c r="TTU25"/>
      <c r="TTV25"/>
      <c r="TTW25"/>
      <c r="TTX25"/>
      <c r="TTY25"/>
      <c r="TTZ25"/>
      <c r="TUA25"/>
      <c r="TUB25"/>
      <c r="TUC25"/>
      <c r="TUD25"/>
      <c r="TUE25"/>
      <c r="TUF25"/>
      <c r="TUG25"/>
      <c r="TUH25"/>
      <c r="TUI25"/>
      <c r="TUJ25"/>
      <c r="TUK25"/>
      <c r="TUL25"/>
      <c r="TUM25"/>
      <c r="TUN25"/>
      <c r="TUO25"/>
      <c r="TUP25"/>
      <c r="TUQ25"/>
      <c r="TUR25"/>
      <c r="TUS25"/>
      <c r="TUT25"/>
      <c r="TUU25"/>
      <c r="TUV25"/>
      <c r="TUW25"/>
      <c r="TUX25"/>
      <c r="TUY25"/>
      <c r="TUZ25"/>
      <c r="TVA25"/>
      <c r="TVB25"/>
      <c r="TVC25"/>
      <c r="TVD25"/>
      <c r="TVE25"/>
      <c r="TVF25"/>
      <c r="TVG25"/>
      <c r="TVH25"/>
      <c r="TVI25"/>
      <c r="TVJ25"/>
      <c r="TVK25"/>
      <c r="TVL25"/>
      <c r="TVM25"/>
      <c r="TVN25"/>
      <c r="TVO25"/>
      <c r="TVP25"/>
      <c r="TVQ25"/>
      <c r="TVR25"/>
      <c r="TVS25"/>
      <c r="TVT25"/>
      <c r="TVU25"/>
      <c r="TVV25"/>
      <c r="TVW25"/>
      <c r="TVX25"/>
      <c r="TVY25"/>
      <c r="TVZ25"/>
      <c r="TWA25"/>
      <c r="TWB25"/>
      <c r="TWC25"/>
      <c r="TWD25"/>
      <c r="TWE25"/>
      <c r="TWF25"/>
      <c r="TWG25"/>
      <c r="TWH25"/>
      <c r="TWI25"/>
      <c r="TWJ25"/>
      <c r="TWK25"/>
      <c r="TWL25"/>
      <c r="TWM25"/>
      <c r="TWN25"/>
      <c r="TWO25"/>
      <c r="TWP25"/>
      <c r="TWQ25"/>
      <c r="TWR25"/>
      <c r="TWS25"/>
      <c r="TWT25"/>
      <c r="TWU25"/>
      <c r="TWV25"/>
      <c r="TWW25"/>
      <c r="TWX25"/>
      <c r="TWY25"/>
      <c r="TWZ25"/>
      <c r="TXA25"/>
      <c r="TXB25"/>
      <c r="TXC25"/>
      <c r="TXD25"/>
      <c r="TXE25"/>
      <c r="TXF25"/>
      <c r="TXG25"/>
      <c r="TXH25"/>
      <c r="TXI25"/>
      <c r="TXJ25"/>
      <c r="TXK25"/>
      <c r="TXL25"/>
      <c r="TXM25"/>
      <c r="TXN25"/>
      <c r="TXO25"/>
      <c r="TXP25"/>
      <c r="TXQ25"/>
      <c r="TXR25"/>
      <c r="TXS25"/>
      <c r="TXT25"/>
      <c r="TXU25"/>
      <c r="TXV25"/>
      <c r="TXW25"/>
      <c r="TXX25"/>
      <c r="TXY25"/>
      <c r="TXZ25"/>
      <c r="TYA25"/>
      <c r="TYB25"/>
      <c r="TYC25"/>
      <c r="TYD25"/>
      <c r="TYE25"/>
      <c r="TYF25"/>
      <c r="TYG25"/>
      <c r="TYH25"/>
      <c r="TYI25"/>
      <c r="TYJ25"/>
      <c r="TYK25"/>
      <c r="TYL25"/>
      <c r="TYM25"/>
      <c r="TYN25"/>
      <c r="TYO25"/>
      <c r="TYP25"/>
      <c r="TYQ25"/>
      <c r="TYR25"/>
      <c r="TYS25"/>
      <c r="TYT25"/>
      <c r="TYU25"/>
      <c r="TYV25"/>
      <c r="TYW25"/>
      <c r="TYX25"/>
      <c r="TYY25"/>
      <c r="TYZ25"/>
      <c r="TZA25"/>
      <c r="TZB25"/>
      <c r="TZC25"/>
      <c r="TZD25"/>
      <c r="TZE25"/>
      <c r="TZF25"/>
      <c r="TZG25"/>
      <c r="TZH25"/>
      <c r="TZI25"/>
      <c r="TZJ25"/>
      <c r="TZK25"/>
      <c r="TZL25"/>
      <c r="TZM25"/>
      <c r="TZN25"/>
      <c r="TZO25"/>
      <c r="TZP25"/>
      <c r="TZQ25"/>
      <c r="TZR25"/>
      <c r="TZS25"/>
      <c r="TZT25"/>
      <c r="TZU25"/>
      <c r="TZV25"/>
      <c r="TZW25"/>
      <c r="TZX25"/>
      <c r="TZY25"/>
      <c r="TZZ25"/>
      <c r="UAA25"/>
      <c r="UAB25"/>
      <c r="UAC25"/>
      <c r="UAD25"/>
      <c r="UAE25"/>
      <c r="UAF25"/>
      <c r="UAG25"/>
      <c r="UAH25"/>
      <c r="UAI25"/>
      <c r="UAJ25"/>
      <c r="UAK25"/>
      <c r="UAL25"/>
      <c r="UAM25"/>
      <c r="UAN25"/>
      <c r="UAO25"/>
      <c r="UAP25"/>
      <c r="UAQ25"/>
      <c r="UAR25"/>
      <c r="UAS25"/>
      <c r="UAT25"/>
      <c r="UAU25"/>
      <c r="UAV25"/>
      <c r="UAW25"/>
      <c r="UAX25"/>
      <c r="UAY25"/>
      <c r="UAZ25"/>
      <c r="UBA25"/>
      <c r="UBB25"/>
      <c r="UBC25"/>
      <c r="UBD25"/>
      <c r="UBE25"/>
      <c r="UBF25"/>
      <c r="UBG25"/>
      <c r="UBH25"/>
      <c r="UBI25"/>
      <c r="UBJ25"/>
      <c r="UBK25"/>
      <c r="UBL25"/>
      <c r="UBM25"/>
      <c r="UBN25"/>
      <c r="UBO25"/>
      <c r="UBP25"/>
      <c r="UBQ25"/>
      <c r="UBR25"/>
      <c r="UBS25"/>
      <c r="UBT25"/>
      <c r="UBU25"/>
      <c r="UBV25"/>
      <c r="UBW25"/>
      <c r="UBX25"/>
      <c r="UBY25"/>
      <c r="UBZ25"/>
      <c r="UCA25"/>
      <c r="UCB25"/>
      <c r="UCC25"/>
      <c r="UCD25"/>
      <c r="UCE25"/>
      <c r="UCF25"/>
      <c r="UCG25"/>
      <c r="UCH25"/>
      <c r="UCI25"/>
      <c r="UCJ25"/>
      <c r="UCK25"/>
      <c r="UCL25"/>
      <c r="UCM25"/>
      <c r="UCN25"/>
      <c r="UCO25"/>
      <c r="UCP25"/>
      <c r="UCQ25"/>
      <c r="UCR25"/>
      <c r="UCS25"/>
      <c r="UCT25"/>
      <c r="UCU25"/>
      <c r="UCV25"/>
      <c r="UCW25"/>
      <c r="UCX25"/>
      <c r="UCY25"/>
      <c r="UCZ25"/>
      <c r="UDA25"/>
      <c r="UDB25"/>
      <c r="UDC25"/>
      <c r="UDD25"/>
      <c r="UDE25"/>
      <c r="UDF25"/>
      <c r="UDG25"/>
      <c r="UDH25"/>
      <c r="UDI25"/>
      <c r="UDJ25"/>
      <c r="UDK25"/>
      <c r="UDL25"/>
      <c r="UDM25"/>
      <c r="UDN25"/>
      <c r="UDO25"/>
      <c r="UDP25"/>
      <c r="UDQ25"/>
      <c r="UDR25"/>
      <c r="UDS25"/>
      <c r="UDT25"/>
      <c r="UDU25"/>
      <c r="UDV25"/>
      <c r="UDW25"/>
      <c r="UDX25"/>
      <c r="UDY25"/>
      <c r="UDZ25"/>
      <c r="UEA25"/>
      <c r="UEB25"/>
      <c r="UEC25"/>
      <c r="UED25"/>
      <c r="UEE25"/>
      <c r="UEF25"/>
      <c r="UEG25"/>
      <c r="UEH25"/>
      <c r="UEI25"/>
      <c r="UEJ25"/>
      <c r="UEK25"/>
      <c r="UEL25"/>
      <c r="UEM25"/>
      <c r="UEN25"/>
      <c r="UEO25"/>
      <c r="UEP25"/>
      <c r="UEQ25"/>
      <c r="UER25"/>
      <c r="UES25"/>
      <c r="UET25"/>
      <c r="UEU25"/>
      <c r="UEV25"/>
      <c r="UEW25"/>
      <c r="UEX25"/>
      <c r="UEY25"/>
      <c r="UEZ25"/>
      <c r="UFA25"/>
      <c r="UFB25"/>
      <c r="UFC25"/>
      <c r="UFD25"/>
      <c r="UFE25"/>
      <c r="UFF25"/>
      <c r="UFG25"/>
      <c r="UFH25"/>
      <c r="UFI25"/>
      <c r="UFJ25"/>
      <c r="UFK25"/>
      <c r="UFL25"/>
      <c r="UFM25"/>
      <c r="UFN25"/>
      <c r="UFO25"/>
      <c r="UFP25"/>
      <c r="UFQ25"/>
      <c r="UFR25"/>
      <c r="UFS25"/>
      <c r="UFT25"/>
      <c r="UFU25"/>
      <c r="UFV25"/>
      <c r="UFW25"/>
      <c r="UFX25"/>
      <c r="UFY25"/>
      <c r="UFZ25"/>
      <c r="UGA25"/>
      <c r="UGB25"/>
      <c r="UGC25"/>
      <c r="UGD25"/>
      <c r="UGE25"/>
      <c r="UGF25"/>
      <c r="UGG25"/>
      <c r="UGH25"/>
      <c r="UGI25"/>
      <c r="UGJ25"/>
      <c r="UGK25"/>
      <c r="UGL25"/>
      <c r="UGM25"/>
      <c r="UGN25"/>
      <c r="UGO25"/>
      <c r="UGP25"/>
      <c r="UGQ25"/>
      <c r="UGR25"/>
      <c r="UGS25"/>
      <c r="UGT25"/>
      <c r="UGU25"/>
      <c r="UGV25"/>
      <c r="UGW25"/>
      <c r="UGX25"/>
      <c r="UGY25"/>
      <c r="UGZ25"/>
      <c r="UHA25"/>
      <c r="UHB25"/>
      <c r="UHC25"/>
      <c r="UHD25"/>
      <c r="UHE25"/>
      <c r="UHF25"/>
      <c r="UHG25"/>
      <c r="UHH25"/>
      <c r="UHI25"/>
      <c r="UHJ25"/>
      <c r="UHK25"/>
      <c r="UHL25"/>
      <c r="UHM25"/>
      <c r="UHN25"/>
      <c r="UHO25"/>
      <c r="UHP25"/>
      <c r="UHQ25"/>
      <c r="UHR25"/>
      <c r="UHS25"/>
      <c r="UHT25"/>
      <c r="UHU25"/>
      <c r="UHV25"/>
      <c r="UHW25"/>
      <c r="UHX25"/>
      <c r="UHY25"/>
      <c r="UHZ25"/>
      <c r="UIA25"/>
      <c r="UIB25"/>
      <c r="UIC25"/>
      <c r="UID25"/>
      <c r="UIE25"/>
      <c r="UIF25"/>
      <c r="UIG25"/>
      <c r="UIH25"/>
      <c r="UII25"/>
      <c r="UIJ25"/>
      <c r="UIK25"/>
      <c r="UIL25"/>
      <c r="UIM25"/>
      <c r="UIN25"/>
      <c r="UIO25"/>
      <c r="UIP25"/>
      <c r="UIQ25"/>
      <c r="UIR25"/>
      <c r="UIS25"/>
      <c r="UIT25"/>
      <c r="UIU25"/>
      <c r="UIV25"/>
      <c r="UIW25"/>
      <c r="UIX25"/>
      <c r="UIY25"/>
      <c r="UIZ25"/>
      <c r="UJA25"/>
      <c r="UJB25"/>
      <c r="UJC25"/>
      <c r="UJD25"/>
      <c r="UJE25"/>
      <c r="UJF25"/>
      <c r="UJG25"/>
      <c r="UJH25"/>
      <c r="UJI25"/>
      <c r="UJJ25"/>
      <c r="UJK25"/>
      <c r="UJL25"/>
      <c r="UJM25"/>
      <c r="UJN25"/>
      <c r="UJO25"/>
      <c r="UJP25"/>
      <c r="UJQ25"/>
      <c r="UJR25"/>
      <c r="UJS25"/>
      <c r="UJT25"/>
      <c r="UJU25"/>
      <c r="UJV25"/>
      <c r="UJW25"/>
      <c r="UJX25"/>
      <c r="UJY25"/>
      <c r="UJZ25"/>
      <c r="UKA25"/>
      <c r="UKB25"/>
      <c r="UKC25"/>
      <c r="UKD25"/>
      <c r="UKE25"/>
      <c r="UKF25"/>
      <c r="UKG25"/>
      <c r="UKH25"/>
      <c r="UKI25"/>
      <c r="UKJ25"/>
      <c r="UKK25"/>
      <c r="UKL25"/>
      <c r="UKM25"/>
      <c r="UKN25"/>
      <c r="UKO25"/>
      <c r="UKP25"/>
      <c r="UKQ25"/>
      <c r="UKR25"/>
      <c r="UKS25"/>
      <c r="UKT25"/>
      <c r="UKU25"/>
      <c r="UKV25"/>
      <c r="UKW25"/>
      <c r="UKX25"/>
      <c r="UKY25"/>
      <c r="UKZ25"/>
      <c r="ULA25"/>
      <c r="ULB25"/>
      <c r="ULC25"/>
      <c r="ULD25"/>
      <c r="ULE25"/>
      <c r="ULF25"/>
      <c r="ULG25"/>
      <c r="ULH25"/>
      <c r="ULI25"/>
      <c r="ULJ25"/>
      <c r="ULK25"/>
      <c r="ULL25"/>
      <c r="ULM25"/>
      <c r="ULN25"/>
      <c r="ULO25"/>
      <c r="ULP25"/>
      <c r="ULQ25"/>
      <c r="ULR25"/>
      <c r="ULS25"/>
      <c r="ULT25"/>
      <c r="ULU25"/>
      <c r="ULV25"/>
      <c r="ULW25"/>
      <c r="ULX25"/>
      <c r="ULY25"/>
      <c r="ULZ25"/>
      <c r="UMA25"/>
      <c r="UMB25"/>
      <c r="UMC25"/>
      <c r="UMD25"/>
      <c r="UME25"/>
      <c r="UMF25"/>
      <c r="UMG25"/>
      <c r="UMH25"/>
      <c r="UMI25"/>
      <c r="UMJ25"/>
      <c r="UMK25"/>
      <c r="UML25"/>
      <c r="UMM25"/>
      <c r="UMN25"/>
      <c r="UMO25"/>
      <c r="UMP25"/>
      <c r="UMQ25"/>
      <c r="UMR25"/>
      <c r="UMS25"/>
      <c r="UMT25"/>
      <c r="UMU25"/>
      <c r="UMV25"/>
      <c r="UMW25"/>
      <c r="UMX25"/>
      <c r="UMY25"/>
      <c r="UMZ25"/>
      <c r="UNA25"/>
      <c r="UNB25"/>
      <c r="UNC25"/>
      <c r="UND25"/>
      <c r="UNE25"/>
      <c r="UNF25"/>
      <c r="UNG25"/>
      <c r="UNH25"/>
      <c r="UNI25"/>
      <c r="UNJ25"/>
      <c r="UNK25"/>
      <c r="UNL25"/>
      <c r="UNM25"/>
      <c r="UNN25"/>
      <c r="UNO25"/>
      <c r="UNP25"/>
      <c r="UNQ25"/>
      <c r="UNR25"/>
      <c r="UNS25"/>
      <c r="UNT25"/>
      <c r="UNU25"/>
      <c r="UNV25"/>
      <c r="UNW25"/>
      <c r="UNX25"/>
      <c r="UNY25"/>
      <c r="UNZ25"/>
      <c r="UOA25"/>
      <c r="UOB25"/>
      <c r="UOC25"/>
      <c r="UOD25"/>
      <c r="UOE25"/>
      <c r="UOF25"/>
      <c r="UOG25"/>
      <c r="UOH25"/>
      <c r="UOI25"/>
      <c r="UOJ25"/>
      <c r="UOK25"/>
      <c r="UOL25"/>
      <c r="UOM25"/>
      <c r="UON25"/>
      <c r="UOO25"/>
      <c r="UOP25"/>
      <c r="UOQ25"/>
      <c r="UOR25"/>
      <c r="UOS25"/>
      <c r="UOT25"/>
      <c r="UOU25"/>
      <c r="UOV25"/>
      <c r="UOW25"/>
      <c r="UOX25"/>
      <c r="UOY25"/>
      <c r="UOZ25"/>
      <c r="UPA25"/>
      <c r="UPB25"/>
      <c r="UPC25"/>
      <c r="UPD25"/>
      <c r="UPE25"/>
      <c r="UPF25"/>
      <c r="UPG25"/>
      <c r="UPH25"/>
      <c r="UPI25"/>
      <c r="UPJ25"/>
      <c r="UPK25"/>
      <c r="UPL25"/>
      <c r="UPM25"/>
      <c r="UPN25"/>
      <c r="UPO25"/>
      <c r="UPP25"/>
      <c r="UPQ25"/>
      <c r="UPR25"/>
      <c r="UPS25"/>
      <c r="UPT25"/>
      <c r="UPU25"/>
      <c r="UPV25"/>
      <c r="UPW25"/>
      <c r="UPX25"/>
      <c r="UPY25"/>
      <c r="UPZ25"/>
      <c r="UQA25"/>
      <c r="UQB25"/>
      <c r="UQC25"/>
      <c r="UQD25"/>
      <c r="UQE25"/>
      <c r="UQF25"/>
      <c r="UQG25"/>
      <c r="UQH25"/>
      <c r="UQI25"/>
      <c r="UQJ25"/>
      <c r="UQK25"/>
      <c r="UQL25"/>
      <c r="UQM25"/>
      <c r="UQN25"/>
      <c r="UQO25"/>
      <c r="UQP25"/>
      <c r="UQQ25"/>
      <c r="UQR25"/>
      <c r="UQS25"/>
      <c r="UQT25"/>
      <c r="UQU25"/>
      <c r="UQV25"/>
      <c r="UQW25"/>
      <c r="UQX25"/>
      <c r="UQY25"/>
      <c r="UQZ25"/>
      <c r="URA25"/>
      <c r="URB25"/>
      <c r="URC25"/>
      <c r="URD25"/>
      <c r="URE25"/>
      <c r="URF25"/>
      <c r="URG25"/>
      <c r="URH25"/>
      <c r="URI25"/>
      <c r="URJ25"/>
      <c r="URK25"/>
      <c r="URL25"/>
      <c r="URM25"/>
      <c r="URN25"/>
      <c r="URO25"/>
      <c r="URP25"/>
      <c r="URQ25"/>
      <c r="URR25"/>
      <c r="URS25"/>
      <c r="URT25"/>
      <c r="URU25"/>
      <c r="URV25"/>
      <c r="URW25"/>
      <c r="URX25"/>
      <c r="URY25"/>
      <c r="URZ25"/>
      <c r="USA25"/>
      <c r="USB25"/>
      <c r="USC25"/>
      <c r="USD25"/>
      <c r="USE25"/>
      <c r="USF25"/>
      <c r="USG25"/>
      <c r="USH25"/>
      <c r="USI25"/>
      <c r="USJ25"/>
      <c r="USK25"/>
      <c r="USL25"/>
      <c r="USM25"/>
      <c r="USN25"/>
      <c r="USO25"/>
      <c r="USP25"/>
      <c r="USQ25"/>
      <c r="USR25"/>
      <c r="USS25"/>
      <c r="UST25"/>
      <c r="USU25"/>
      <c r="USV25"/>
      <c r="USW25"/>
      <c r="USX25"/>
      <c r="USY25"/>
      <c r="USZ25"/>
      <c r="UTA25"/>
      <c r="UTB25"/>
      <c r="UTC25"/>
      <c r="UTD25"/>
      <c r="UTE25"/>
      <c r="UTF25"/>
      <c r="UTG25"/>
      <c r="UTH25"/>
      <c r="UTI25"/>
      <c r="UTJ25"/>
      <c r="UTK25"/>
      <c r="UTL25"/>
      <c r="UTM25"/>
      <c r="UTN25"/>
      <c r="UTO25"/>
      <c r="UTP25"/>
      <c r="UTQ25"/>
      <c r="UTR25"/>
      <c r="UTS25"/>
      <c r="UTT25"/>
      <c r="UTU25"/>
      <c r="UTV25"/>
      <c r="UTW25"/>
      <c r="UTX25"/>
      <c r="UTY25"/>
      <c r="UTZ25"/>
      <c r="UUA25"/>
      <c r="UUB25"/>
      <c r="UUC25"/>
      <c r="UUD25"/>
      <c r="UUE25"/>
      <c r="UUF25"/>
      <c r="UUG25"/>
      <c r="UUH25"/>
      <c r="UUI25"/>
      <c r="UUJ25"/>
      <c r="UUK25"/>
      <c r="UUL25"/>
      <c r="UUM25"/>
      <c r="UUN25"/>
      <c r="UUO25"/>
      <c r="UUP25"/>
      <c r="UUQ25"/>
      <c r="UUR25"/>
      <c r="UUS25"/>
      <c r="UUT25"/>
      <c r="UUU25"/>
      <c r="UUV25"/>
      <c r="UUW25"/>
      <c r="UUX25"/>
      <c r="UUY25"/>
      <c r="UUZ25"/>
      <c r="UVA25"/>
      <c r="UVB25"/>
      <c r="UVC25"/>
      <c r="UVD25"/>
      <c r="UVE25"/>
      <c r="UVF25"/>
      <c r="UVG25"/>
      <c r="UVH25"/>
      <c r="UVI25"/>
      <c r="UVJ25"/>
      <c r="UVK25"/>
      <c r="UVL25"/>
      <c r="UVM25"/>
      <c r="UVN25"/>
      <c r="UVO25"/>
      <c r="UVP25"/>
      <c r="UVQ25"/>
      <c r="UVR25"/>
      <c r="UVS25"/>
      <c r="UVT25"/>
      <c r="UVU25"/>
      <c r="UVV25"/>
      <c r="UVW25"/>
      <c r="UVX25"/>
      <c r="UVY25"/>
      <c r="UVZ25"/>
      <c r="UWA25"/>
      <c r="UWB25"/>
      <c r="UWC25"/>
      <c r="UWD25"/>
      <c r="UWE25"/>
      <c r="UWF25"/>
      <c r="UWG25"/>
      <c r="UWH25"/>
      <c r="UWI25"/>
      <c r="UWJ25"/>
      <c r="UWK25"/>
      <c r="UWL25"/>
      <c r="UWM25"/>
      <c r="UWN25"/>
      <c r="UWO25"/>
      <c r="UWP25"/>
      <c r="UWQ25"/>
      <c r="UWR25"/>
      <c r="UWS25"/>
      <c r="UWT25"/>
      <c r="UWU25"/>
      <c r="UWV25"/>
      <c r="UWW25"/>
      <c r="UWX25"/>
      <c r="UWY25"/>
      <c r="UWZ25"/>
      <c r="UXA25"/>
      <c r="UXB25"/>
      <c r="UXC25"/>
      <c r="UXD25"/>
      <c r="UXE25"/>
      <c r="UXF25"/>
      <c r="UXG25"/>
      <c r="UXH25"/>
      <c r="UXI25"/>
      <c r="UXJ25"/>
      <c r="UXK25"/>
      <c r="UXL25"/>
      <c r="UXM25"/>
      <c r="UXN25"/>
      <c r="UXO25"/>
      <c r="UXP25"/>
      <c r="UXQ25"/>
      <c r="UXR25"/>
      <c r="UXS25"/>
      <c r="UXT25"/>
      <c r="UXU25"/>
      <c r="UXV25"/>
      <c r="UXW25"/>
      <c r="UXX25"/>
      <c r="UXY25"/>
      <c r="UXZ25"/>
      <c r="UYA25"/>
      <c r="UYB25"/>
      <c r="UYC25"/>
      <c r="UYD25"/>
      <c r="UYE25"/>
      <c r="UYF25"/>
      <c r="UYG25"/>
      <c r="UYH25"/>
      <c r="UYI25"/>
      <c r="UYJ25"/>
      <c r="UYK25"/>
      <c r="UYL25"/>
      <c r="UYM25"/>
      <c r="UYN25"/>
      <c r="UYO25"/>
      <c r="UYP25"/>
      <c r="UYQ25"/>
      <c r="UYR25"/>
      <c r="UYS25"/>
      <c r="UYT25"/>
      <c r="UYU25"/>
      <c r="UYV25"/>
      <c r="UYW25"/>
      <c r="UYX25"/>
      <c r="UYY25"/>
      <c r="UYZ25"/>
      <c r="UZA25"/>
      <c r="UZB25"/>
      <c r="UZC25"/>
      <c r="UZD25"/>
      <c r="UZE25"/>
      <c r="UZF25"/>
      <c r="UZG25"/>
      <c r="UZH25"/>
      <c r="UZI25"/>
      <c r="UZJ25"/>
      <c r="UZK25"/>
      <c r="UZL25"/>
      <c r="UZM25"/>
      <c r="UZN25"/>
      <c r="UZO25"/>
      <c r="UZP25"/>
      <c r="UZQ25"/>
      <c r="UZR25"/>
      <c r="UZS25"/>
      <c r="UZT25"/>
      <c r="UZU25"/>
      <c r="UZV25"/>
      <c r="UZW25"/>
      <c r="UZX25"/>
      <c r="UZY25"/>
      <c r="UZZ25"/>
      <c r="VAA25"/>
      <c r="VAB25"/>
      <c r="VAC25"/>
      <c r="VAD25"/>
      <c r="VAE25"/>
      <c r="VAF25"/>
      <c r="VAG25"/>
      <c r="VAH25"/>
      <c r="VAI25"/>
      <c r="VAJ25"/>
      <c r="VAK25"/>
      <c r="VAL25"/>
      <c r="VAM25"/>
      <c r="VAN25"/>
      <c r="VAO25"/>
      <c r="VAP25"/>
      <c r="VAQ25"/>
      <c r="VAR25"/>
      <c r="VAS25"/>
      <c r="VAT25"/>
      <c r="VAU25"/>
      <c r="VAV25"/>
      <c r="VAW25"/>
      <c r="VAX25"/>
      <c r="VAY25"/>
      <c r="VAZ25"/>
      <c r="VBA25"/>
      <c r="VBB25"/>
      <c r="VBC25"/>
      <c r="VBD25"/>
      <c r="VBE25"/>
      <c r="VBF25"/>
      <c r="VBG25"/>
      <c r="VBH25"/>
      <c r="VBI25"/>
      <c r="VBJ25"/>
      <c r="VBK25"/>
      <c r="VBL25"/>
      <c r="VBM25"/>
      <c r="VBN25"/>
      <c r="VBO25"/>
      <c r="VBP25"/>
      <c r="VBQ25"/>
      <c r="VBR25"/>
      <c r="VBS25"/>
      <c r="VBT25"/>
      <c r="VBU25"/>
      <c r="VBV25"/>
      <c r="VBW25"/>
      <c r="VBX25"/>
      <c r="VBY25"/>
      <c r="VBZ25"/>
      <c r="VCA25"/>
      <c r="VCB25"/>
      <c r="VCC25"/>
      <c r="VCD25"/>
      <c r="VCE25"/>
      <c r="VCF25"/>
      <c r="VCG25"/>
      <c r="VCH25"/>
      <c r="VCI25"/>
      <c r="VCJ25"/>
      <c r="VCK25"/>
      <c r="VCL25"/>
      <c r="VCM25"/>
      <c r="VCN25"/>
      <c r="VCO25"/>
      <c r="VCP25"/>
      <c r="VCQ25"/>
      <c r="VCR25"/>
      <c r="VCS25"/>
      <c r="VCT25"/>
      <c r="VCU25"/>
      <c r="VCV25"/>
      <c r="VCW25"/>
      <c r="VCX25"/>
      <c r="VCY25"/>
      <c r="VCZ25"/>
      <c r="VDA25"/>
      <c r="VDB25"/>
      <c r="VDC25"/>
      <c r="VDD25"/>
      <c r="VDE25"/>
      <c r="VDF25"/>
      <c r="VDG25"/>
      <c r="VDH25"/>
      <c r="VDI25"/>
      <c r="VDJ25"/>
      <c r="VDK25"/>
      <c r="VDL25"/>
      <c r="VDM25"/>
      <c r="VDN25"/>
      <c r="VDO25"/>
      <c r="VDP25"/>
      <c r="VDQ25"/>
      <c r="VDR25"/>
      <c r="VDS25"/>
      <c r="VDT25"/>
      <c r="VDU25"/>
      <c r="VDV25"/>
      <c r="VDW25"/>
      <c r="VDX25"/>
      <c r="VDY25"/>
      <c r="VDZ25"/>
      <c r="VEA25"/>
      <c r="VEB25"/>
      <c r="VEC25"/>
      <c r="VED25"/>
      <c r="VEE25"/>
      <c r="VEF25"/>
      <c r="VEG25"/>
      <c r="VEH25"/>
      <c r="VEI25"/>
      <c r="VEJ25"/>
      <c r="VEK25"/>
      <c r="VEL25"/>
      <c r="VEM25"/>
      <c r="VEN25"/>
      <c r="VEO25"/>
      <c r="VEP25"/>
      <c r="VEQ25"/>
      <c r="VER25"/>
      <c r="VES25"/>
      <c r="VET25"/>
      <c r="VEU25"/>
      <c r="VEV25"/>
      <c r="VEW25"/>
      <c r="VEX25"/>
      <c r="VEY25"/>
      <c r="VEZ25"/>
      <c r="VFA25"/>
      <c r="VFB25"/>
      <c r="VFC25"/>
      <c r="VFD25"/>
      <c r="VFE25"/>
      <c r="VFF25"/>
      <c r="VFG25"/>
      <c r="VFH25"/>
      <c r="VFI25"/>
      <c r="VFJ25"/>
      <c r="VFK25"/>
      <c r="VFL25"/>
      <c r="VFM25"/>
      <c r="VFN25"/>
      <c r="VFO25"/>
      <c r="VFP25"/>
      <c r="VFQ25"/>
      <c r="VFR25"/>
      <c r="VFS25"/>
      <c r="VFT25"/>
      <c r="VFU25"/>
      <c r="VFV25"/>
      <c r="VFW25"/>
      <c r="VFX25"/>
      <c r="VFY25"/>
      <c r="VFZ25"/>
      <c r="VGA25"/>
      <c r="VGB25"/>
      <c r="VGC25"/>
      <c r="VGD25"/>
      <c r="VGE25"/>
      <c r="VGF25"/>
      <c r="VGG25"/>
      <c r="VGH25"/>
      <c r="VGI25"/>
      <c r="VGJ25"/>
      <c r="VGK25"/>
      <c r="VGL25"/>
      <c r="VGM25"/>
      <c r="VGN25"/>
      <c r="VGO25"/>
      <c r="VGP25"/>
      <c r="VGQ25"/>
      <c r="VGR25"/>
      <c r="VGS25"/>
      <c r="VGT25"/>
      <c r="VGU25"/>
      <c r="VGV25"/>
      <c r="VGW25"/>
      <c r="VGX25"/>
      <c r="VGY25"/>
      <c r="VGZ25"/>
      <c r="VHA25"/>
      <c r="VHB25"/>
      <c r="VHC25"/>
      <c r="VHD25"/>
      <c r="VHE25"/>
      <c r="VHF25"/>
      <c r="VHG25"/>
      <c r="VHH25"/>
      <c r="VHI25"/>
      <c r="VHJ25"/>
      <c r="VHK25"/>
      <c r="VHL25"/>
      <c r="VHM25"/>
      <c r="VHN25"/>
      <c r="VHO25"/>
      <c r="VHP25"/>
      <c r="VHQ25"/>
      <c r="VHR25"/>
      <c r="VHS25"/>
      <c r="VHT25"/>
      <c r="VHU25"/>
      <c r="VHV25"/>
      <c r="VHW25"/>
      <c r="VHX25"/>
      <c r="VHY25"/>
      <c r="VHZ25"/>
      <c r="VIA25"/>
      <c r="VIB25"/>
      <c r="VIC25"/>
      <c r="VID25"/>
      <c r="VIE25"/>
      <c r="VIF25"/>
      <c r="VIG25"/>
      <c r="VIH25"/>
      <c r="VII25"/>
      <c r="VIJ25"/>
      <c r="VIK25"/>
      <c r="VIL25"/>
      <c r="VIM25"/>
      <c r="VIN25"/>
      <c r="VIO25"/>
      <c r="VIP25"/>
      <c r="VIQ25"/>
      <c r="VIR25"/>
      <c r="VIS25"/>
      <c r="VIT25"/>
      <c r="VIU25"/>
      <c r="VIV25"/>
      <c r="VIW25"/>
      <c r="VIX25"/>
      <c r="VIY25"/>
      <c r="VIZ25"/>
      <c r="VJA25"/>
      <c r="VJB25"/>
      <c r="VJC25"/>
      <c r="VJD25"/>
      <c r="VJE25"/>
      <c r="VJF25"/>
      <c r="VJG25"/>
      <c r="VJH25"/>
      <c r="VJI25"/>
      <c r="VJJ25"/>
      <c r="VJK25"/>
      <c r="VJL25"/>
      <c r="VJM25"/>
      <c r="VJN25"/>
      <c r="VJO25"/>
      <c r="VJP25"/>
      <c r="VJQ25"/>
      <c r="VJR25"/>
      <c r="VJS25"/>
      <c r="VJT25"/>
      <c r="VJU25"/>
      <c r="VJV25"/>
      <c r="VJW25"/>
      <c r="VJX25"/>
      <c r="VJY25"/>
      <c r="VJZ25"/>
      <c r="VKA25"/>
      <c r="VKB25"/>
      <c r="VKC25"/>
      <c r="VKD25"/>
      <c r="VKE25"/>
      <c r="VKF25"/>
      <c r="VKG25"/>
      <c r="VKH25"/>
      <c r="VKI25"/>
      <c r="VKJ25"/>
      <c r="VKK25"/>
      <c r="VKL25"/>
      <c r="VKM25"/>
      <c r="VKN25"/>
      <c r="VKO25"/>
      <c r="VKP25"/>
      <c r="VKQ25"/>
      <c r="VKR25"/>
      <c r="VKS25"/>
      <c r="VKT25"/>
      <c r="VKU25"/>
      <c r="VKV25"/>
      <c r="VKW25"/>
      <c r="VKX25"/>
      <c r="VKY25"/>
      <c r="VKZ25"/>
      <c r="VLA25"/>
      <c r="VLB25"/>
      <c r="VLC25"/>
      <c r="VLD25"/>
      <c r="VLE25"/>
      <c r="VLF25"/>
      <c r="VLG25"/>
      <c r="VLH25"/>
      <c r="VLI25"/>
      <c r="VLJ25"/>
      <c r="VLK25"/>
      <c r="VLL25"/>
      <c r="VLM25"/>
      <c r="VLN25"/>
      <c r="VLO25"/>
      <c r="VLP25"/>
      <c r="VLQ25"/>
      <c r="VLR25"/>
      <c r="VLS25"/>
      <c r="VLT25"/>
      <c r="VLU25"/>
      <c r="VLV25"/>
      <c r="VLW25"/>
      <c r="VLX25"/>
      <c r="VLY25"/>
      <c r="VLZ25"/>
      <c r="VMA25"/>
      <c r="VMB25"/>
      <c r="VMC25"/>
      <c r="VMD25"/>
      <c r="VME25"/>
      <c r="VMF25"/>
      <c r="VMG25"/>
      <c r="VMH25"/>
      <c r="VMI25"/>
      <c r="VMJ25"/>
      <c r="VMK25"/>
      <c r="VML25"/>
      <c r="VMM25"/>
      <c r="VMN25"/>
      <c r="VMO25"/>
      <c r="VMP25"/>
      <c r="VMQ25"/>
      <c r="VMR25"/>
      <c r="VMS25"/>
      <c r="VMT25"/>
      <c r="VMU25"/>
      <c r="VMV25"/>
      <c r="VMW25"/>
      <c r="VMX25"/>
      <c r="VMY25"/>
      <c r="VMZ25"/>
      <c r="VNA25"/>
      <c r="VNB25"/>
      <c r="VNC25"/>
      <c r="VND25"/>
      <c r="VNE25"/>
      <c r="VNF25"/>
      <c r="VNG25"/>
      <c r="VNH25"/>
      <c r="VNI25"/>
      <c r="VNJ25"/>
      <c r="VNK25"/>
      <c r="VNL25"/>
      <c r="VNM25"/>
      <c r="VNN25"/>
      <c r="VNO25"/>
      <c r="VNP25"/>
      <c r="VNQ25"/>
      <c r="VNR25"/>
      <c r="VNS25"/>
      <c r="VNT25"/>
      <c r="VNU25"/>
      <c r="VNV25"/>
      <c r="VNW25"/>
      <c r="VNX25"/>
      <c r="VNY25"/>
      <c r="VNZ25"/>
      <c r="VOA25"/>
      <c r="VOB25"/>
      <c r="VOC25"/>
      <c r="VOD25"/>
      <c r="VOE25"/>
      <c r="VOF25"/>
      <c r="VOG25"/>
      <c r="VOH25"/>
      <c r="VOI25"/>
      <c r="VOJ25"/>
      <c r="VOK25"/>
      <c r="VOL25"/>
      <c r="VOM25"/>
      <c r="VON25"/>
      <c r="VOO25"/>
      <c r="VOP25"/>
      <c r="VOQ25"/>
      <c r="VOR25"/>
      <c r="VOS25"/>
      <c r="VOT25"/>
      <c r="VOU25"/>
      <c r="VOV25"/>
      <c r="VOW25"/>
      <c r="VOX25"/>
      <c r="VOY25"/>
      <c r="VOZ25"/>
      <c r="VPA25"/>
      <c r="VPB25"/>
      <c r="VPC25"/>
      <c r="VPD25"/>
      <c r="VPE25"/>
      <c r="VPF25"/>
      <c r="VPG25"/>
      <c r="VPH25"/>
      <c r="VPI25"/>
      <c r="VPJ25"/>
      <c r="VPK25"/>
      <c r="VPL25"/>
      <c r="VPM25"/>
      <c r="VPN25"/>
      <c r="VPO25"/>
      <c r="VPP25"/>
      <c r="VPQ25"/>
      <c r="VPR25"/>
      <c r="VPS25"/>
      <c r="VPT25"/>
      <c r="VPU25"/>
      <c r="VPV25"/>
      <c r="VPW25"/>
      <c r="VPX25"/>
      <c r="VPY25"/>
      <c r="VPZ25"/>
      <c r="VQA25"/>
      <c r="VQB25"/>
      <c r="VQC25"/>
      <c r="VQD25"/>
      <c r="VQE25"/>
      <c r="VQF25"/>
      <c r="VQG25"/>
      <c r="VQH25"/>
      <c r="VQI25"/>
      <c r="VQJ25"/>
      <c r="VQK25"/>
      <c r="VQL25"/>
      <c r="VQM25"/>
      <c r="VQN25"/>
      <c r="VQO25"/>
      <c r="VQP25"/>
      <c r="VQQ25"/>
      <c r="VQR25"/>
      <c r="VQS25"/>
      <c r="VQT25"/>
      <c r="VQU25"/>
      <c r="VQV25"/>
      <c r="VQW25"/>
      <c r="VQX25"/>
      <c r="VQY25"/>
      <c r="VQZ25"/>
      <c r="VRA25"/>
      <c r="VRB25"/>
      <c r="VRC25"/>
      <c r="VRD25"/>
      <c r="VRE25"/>
      <c r="VRF25"/>
      <c r="VRG25"/>
      <c r="VRH25"/>
      <c r="VRI25"/>
      <c r="VRJ25"/>
      <c r="VRK25"/>
      <c r="VRL25"/>
      <c r="VRM25"/>
      <c r="VRN25"/>
      <c r="VRO25"/>
      <c r="VRP25"/>
      <c r="VRQ25"/>
      <c r="VRR25"/>
      <c r="VRS25"/>
      <c r="VRT25"/>
      <c r="VRU25"/>
      <c r="VRV25"/>
      <c r="VRW25"/>
      <c r="VRX25"/>
      <c r="VRY25"/>
      <c r="VRZ25"/>
      <c r="VSA25"/>
      <c r="VSB25"/>
      <c r="VSC25"/>
      <c r="VSD25"/>
      <c r="VSE25"/>
      <c r="VSF25"/>
      <c r="VSG25"/>
      <c r="VSH25"/>
      <c r="VSI25"/>
      <c r="VSJ25"/>
      <c r="VSK25"/>
      <c r="VSL25"/>
      <c r="VSM25"/>
      <c r="VSN25"/>
      <c r="VSO25"/>
      <c r="VSP25"/>
      <c r="VSQ25"/>
      <c r="VSR25"/>
      <c r="VSS25"/>
      <c r="VST25"/>
      <c r="VSU25"/>
      <c r="VSV25"/>
      <c r="VSW25"/>
      <c r="VSX25"/>
      <c r="VSY25"/>
      <c r="VSZ25"/>
      <c r="VTA25"/>
      <c r="VTB25"/>
      <c r="VTC25"/>
      <c r="VTD25"/>
      <c r="VTE25"/>
      <c r="VTF25"/>
      <c r="VTG25"/>
      <c r="VTH25"/>
      <c r="VTI25"/>
      <c r="VTJ25"/>
      <c r="VTK25"/>
      <c r="VTL25"/>
      <c r="VTM25"/>
      <c r="VTN25"/>
      <c r="VTO25"/>
      <c r="VTP25"/>
      <c r="VTQ25"/>
      <c r="VTR25"/>
      <c r="VTS25"/>
      <c r="VTT25"/>
      <c r="VTU25"/>
      <c r="VTV25"/>
      <c r="VTW25"/>
      <c r="VTX25"/>
      <c r="VTY25"/>
      <c r="VTZ25"/>
      <c r="VUA25"/>
      <c r="VUB25"/>
      <c r="VUC25"/>
      <c r="VUD25"/>
      <c r="VUE25"/>
      <c r="VUF25"/>
      <c r="VUG25"/>
      <c r="VUH25"/>
      <c r="VUI25"/>
      <c r="VUJ25"/>
      <c r="VUK25"/>
      <c r="VUL25"/>
      <c r="VUM25"/>
      <c r="VUN25"/>
      <c r="VUO25"/>
      <c r="VUP25"/>
      <c r="VUQ25"/>
      <c r="VUR25"/>
      <c r="VUS25"/>
      <c r="VUT25"/>
      <c r="VUU25"/>
      <c r="VUV25"/>
      <c r="VUW25"/>
      <c r="VUX25"/>
      <c r="VUY25"/>
      <c r="VUZ25"/>
      <c r="VVA25"/>
      <c r="VVB25"/>
      <c r="VVC25"/>
      <c r="VVD25"/>
      <c r="VVE25"/>
      <c r="VVF25"/>
      <c r="VVG25"/>
      <c r="VVH25"/>
      <c r="VVI25"/>
      <c r="VVJ25"/>
      <c r="VVK25"/>
      <c r="VVL25"/>
      <c r="VVM25"/>
      <c r="VVN25"/>
      <c r="VVO25"/>
      <c r="VVP25"/>
      <c r="VVQ25"/>
      <c r="VVR25"/>
      <c r="VVS25"/>
      <c r="VVT25"/>
      <c r="VVU25"/>
      <c r="VVV25"/>
      <c r="VVW25"/>
      <c r="VVX25"/>
      <c r="VVY25"/>
      <c r="VVZ25"/>
      <c r="VWA25"/>
      <c r="VWB25"/>
      <c r="VWC25"/>
      <c r="VWD25"/>
      <c r="VWE25"/>
      <c r="VWF25"/>
      <c r="VWG25"/>
      <c r="VWH25"/>
      <c r="VWI25"/>
      <c r="VWJ25"/>
      <c r="VWK25"/>
      <c r="VWL25"/>
      <c r="VWM25"/>
      <c r="VWN25"/>
      <c r="VWO25"/>
      <c r="VWP25"/>
      <c r="VWQ25"/>
      <c r="VWR25"/>
      <c r="VWS25"/>
      <c r="VWT25"/>
      <c r="VWU25"/>
      <c r="VWV25"/>
      <c r="VWW25"/>
      <c r="VWX25"/>
      <c r="VWY25"/>
      <c r="VWZ25"/>
      <c r="VXA25"/>
      <c r="VXB25"/>
      <c r="VXC25"/>
      <c r="VXD25"/>
      <c r="VXE25"/>
      <c r="VXF25"/>
      <c r="VXG25"/>
      <c r="VXH25"/>
      <c r="VXI25"/>
      <c r="VXJ25"/>
      <c r="VXK25"/>
      <c r="VXL25"/>
      <c r="VXM25"/>
      <c r="VXN25"/>
      <c r="VXO25"/>
      <c r="VXP25"/>
      <c r="VXQ25"/>
      <c r="VXR25"/>
      <c r="VXS25"/>
      <c r="VXT25"/>
      <c r="VXU25"/>
      <c r="VXV25"/>
      <c r="VXW25"/>
      <c r="VXX25"/>
      <c r="VXY25"/>
      <c r="VXZ25"/>
      <c r="VYA25"/>
      <c r="VYB25"/>
      <c r="VYC25"/>
      <c r="VYD25"/>
      <c r="VYE25"/>
      <c r="VYF25"/>
      <c r="VYG25"/>
      <c r="VYH25"/>
      <c r="VYI25"/>
      <c r="VYJ25"/>
      <c r="VYK25"/>
      <c r="VYL25"/>
      <c r="VYM25"/>
      <c r="VYN25"/>
      <c r="VYO25"/>
      <c r="VYP25"/>
      <c r="VYQ25"/>
      <c r="VYR25"/>
      <c r="VYS25"/>
      <c r="VYT25"/>
      <c r="VYU25"/>
      <c r="VYV25"/>
      <c r="VYW25"/>
      <c r="VYX25"/>
      <c r="VYY25"/>
      <c r="VYZ25"/>
      <c r="VZA25"/>
      <c r="VZB25"/>
      <c r="VZC25"/>
      <c r="VZD25"/>
      <c r="VZE25"/>
      <c r="VZF25"/>
      <c r="VZG25"/>
      <c r="VZH25"/>
      <c r="VZI25"/>
      <c r="VZJ25"/>
      <c r="VZK25"/>
      <c r="VZL25"/>
      <c r="VZM25"/>
      <c r="VZN25"/>
      <c r="VZO25"/>
      <c r="VZP25"/>
      <c r="VZQ25"/>
      <c r="VZR25"/>
      <c r="VZS25"/>
      <c r="VZT25"/>
      <c r="VZU25"/>
      <c r="VZV25"/>
      <c r="VZW25"/>
      <c r="VZX25"/>
      <c r="VZY25"/>
      <c r="VZZ25"/>
      <c r="WAA25"/>
      <c r="WAB25"/>
      <c r="WAC25"/>
      <c r="WAD25"/>
      <c r="WAE25"/>
      <c r="WAF25"/>
      <c r="WAG25"/>
      <c r="WAH25"/>
      <c r="WAI25"/>
      <c r="WAJ25"/>
      <c r="WAK25"/>
      <c r="WAL25"/>
      <c r="WAM25"/>
      <c r="WAN25"/>
      <c r="WAO25"/>
      <c r="WAP25"/>
      <c r="WAQ25"/>
      <c r="WAR25"/>
      <c r="WAS25"/>
      <c r="WAT25"/>
      <c r="WAU25"/>
      <c r="WAV25"/>
      <c r="WAW25"/>
      <c r="WAX25"/>
      <c r="WAY25"/>
      <c r="WAZ25"/>
      <c r="WBA25"/>
      <c r="WBB25"/>
      <c r="WBC25"/>
      <c r="WBD25"/>
      <c r="WBE25"/>
      <c r="WBF25"/>
      <c r="WBG25"/>
      <c r="WBH25"/>
      <c r="WBI25"/>
      <c r="WBJ25"/>
      <c r="WBK25"/>
      <c r="WBL25"/>
      <c r="WBM25"/>
      <c r="WBN25"/>
      <c r="WBO25"/>
      <c r="WBP25"/>
      <c r="WBQ25"/>
      <c r="WBR25"/>
      <c r="WBS25"/>
      <c r="WBT25"/>
      <c r="WBU25"/>
      <c r="WBV25"/>
      <c r="WBW25"/>
      <c r="WBX25"/>
      <c r="WBY25"/>
      <c r="WBZ25"/>
      <c r="WCA25"/>
      <c r="WCB25"/>
      <c r="WCC25"/>
      <c r="WCD25"/>
      <c r="WCE25"/>
      <c r="WCF25"/>
      <c r="WCG25"/>
      <c r="WCH25"/>
      <c r="WCI25"/>
      <c r="WCJ25"/>
      <c r="WCK25"/>
      <c r="WCL25"/>
      <c r="WCM25"/>
      <c r="WCN25"/>
      <c r="WCO25"/>
      <c r="WCP25"/>
      <c r="WCQ25"/>
      <c r="WCR25"/>
      <c r="WCS25"/>
      <c r="WCT25"/>
      <c r="WCU25"/>
      <c r="WCV25"/>
      <c r="WCW25"/>
      <c r="WCX25"/>
      <c r="WCY25"/>
      <c r="WCZ25"/>
      <c r="WDA25"/>
      <c r="WDB25"/>
      <c r="WDC25"/>
      <c r="WDD25"/>
      <c r="WDE25"/>
      <c r="WDF25"/>
      <c r="WDG25"/>
      <c r="WDH25"/>
      <c r="WDI25"/>
      <c r="WDJ25"/>
      <c r="WDK25"/>
      <c r="WDL25"/>
      <c r="WDM25"/>
      <c r="WDN25"/>
      <c r="WDO25"/>
      <c r="WDP25"/>
      <c r="WDQ25"/>
      <c r="WDR25"/>
      <c r="WDS25"/>
      <c r="WDT25"/>
      <c r="WDU25"/>
      <c r="WDV25"/>
      <c r="WDW25"/>
      <c r="WDX25"/>
      <c r="WDY25"/>
      <c r="WDZ25"/>
      <c r="WEA25"/>
      <c r="WEB25"/>
      <c r="WEC25"/>
      <c r="WED25"/>
      <c r="WEE25"/>
      <c r="WEF25"/>
      <c r="WEG25"/>
      <c r="WEH25"/>
      <c r="WEI25"/>
      <c r="WEJ25"/>
      <c r="WEK25"/>
      <c r="WEL25"/>
      <c r="WEM25"/>
      <c r="WEN25"/>
      <c r="WEO25"/>
      <c r="WEP25"/>
      <c r="WEQ25"/>
      <c r="WER25"/>
      <c r="WES25"/>
      <c r="WET25"/>
      <c r="WEU25"/>
      <c r="WEV25"/>
      <c r="WEW25"/>
      <c r="WEX25"/>
      <c r="WEY25"/>
      <c r="WEZ25"/>
      <c r="WFA25"/>
      <c r="WFB25"/>
      <c r="WFC25"/>
      <c r="WFD25"/>
      <c r="WFE25"/>
      <c r="WFF25"/>
      <c r="WFG25"/>
      <c r="WFH25"/>
      <c r="WFI25"/>
      <c r="WFJ25"/>
      <c r="WFK25"/>
      <c r="WFL25"/>
      <c r="WFM25"/>
      <c r="WFN25"/>
      <c r="WFO25"/>
      <c r="WFP25"/>
      <c r="WFQ25"/>
      <c r="WFR25"/>
      <c r="WFS25"/>
      <c r="WFT25"/>
      <c r="WFU25"/>
      <c r="WFV25"/>
      <c r="WFW25"/>
      <c r="WFX25"/>
      <c r="WFY25"/>
      <c r="WFZ25"/>
      <c r="WGA25"/>
      <c r="WGB25"/>
      <c r="WGC25"/>
      <c r="WGD25"/>
      <c r="WGE25"/>
      <c r="WGF25"/>
      <c r="WGG25"/>
      <c r="WGH25"/>
      <c r="WGI25"/>
      <c r="WGJ25"/>
      <c r="WGK25"/>
      <c r="WGL25"/>
      <c r="WGM25"/>
      <c r="WGN25"/>
      <c r="WGO25"/>
      <c r="WGP25"/>
      <c r="WGQ25"/>
      <c r="WGR25"/>
      <c r="WGS25"/>
      <c r="WGT25"/>
      <c r="WGU25"/>
      <c r="WGV25"/>
      <c r="WGW25"/>
      <c r="WGX25"/>
      <c r="WGY25"/>
      <c r="WGZ25"/>
      <c r="WHA25"/>
      <c r="WHB25"/>
      <c r="WHC25"/>
      <c r="WHD25"/>
      <c r="WHE25"/>
      <c r="WHF25"/>
      <c r="WHG25"/>
      <c r="WHH25"/>
      <c r="WHI25"/>
      <c r="WHJ25"/>
      <c r="WHK25"/>
      <c r="WHL25"/>
      <c r="WHM25"/>
      <c r="WHN25"/>
      <c r="WHO25"/>
      <c r="WHP25"/>
      <c r="WHQ25"/>
      <c r="WHR25"/>
      <c r="WHS25"/>
      <c r="WHT25"/>
      <c r="WHU25"/>
      <c r="WHV25"/>
      <c r="WHW25"/>
      <c r="WHX25"/>
      <c r="WHY25"/>
      <c r="WHZ25"/>
      <c r="WIA25"/>
      <c r="WIB25"/>
      <c r="WIC25"/>
      <c r="WID25"/>
      <c r="WIE25"/>
      <c r="WIF25"/>
      <c r="WIG25"/>
      <c r="WIH25"/>
      <c r="WII25"/>
      <c r="WIJ25"/>
      <c r="WIK25"/>
      <c r="WIL25"/>
      <c r="WIM25"/>
      <c r="WIN25"/>
      <c r="WIO25"/>
      <c r="WIP25"/>
      <c r="WIQ25"/>
      <c r="WIR25"/>
      <c r="WIS25"/>
      <c r="WIT25"/>
      <c r="WIU25"/>
      <c r="WIV25"/>
      <c r="WIW25"/>
      <c r="WIX25"/>
      <c r="WIY25"/>
      <c r="WIZ25"/>
      <c r="WJA25"/>
      <c r="WJB25"/>
      <c r="WJC25"/>
      <c r="WJD25"/>
      <c r="WJE25"/>
      <c r="WJF25"/>
      <c r="WJG25"/>
      <c r="WJH25"/>
      <c r="WJI25"/>
      <c r="WJJ25"/>
      <c r="WJK25"/>
      <c r="WJL25"/>
      <c r="WJM25"/>
      <c r="WJN25"/>
      <c r="WJO25"/>
      <c r="WJP25"/>
      <c r="WJQ25"/>
      <c r="WJR25"/>
      <c r="WJS25"/>
      <c r="WJT25"/>
      <c r="WJU25"/>
      <c r="WJV25"/>
      <c r="WJW25"/>
      <c r="WJX25"/>
      <c r="WJY25"/>
      <c r="WJZ25"/>
      <c r="WKA25"/>
      <c r="WKB25"/>
      <c r="WKC25"/>
      <c r="WKD25"/>
      <c r="WKE25"/>
      <c r="WKF25"/>
      <c r="WKG25"/>
      <c r="WKH25"/>
      <c r="WKI25"/>
      <c r="WKJ25"/>
      <c r="WKK25"/>
      <c r="WKL25"/>
      <c r="WKM25"/>
      <c r="WKN25"/>
      <c r="WKO25"/>
      <c r="WKP25"/>
      <c r="WKQ25"/>
      <c r="WKR25"/>
      <c r="WKS25"/>
      <c r="WKT25"/>
      <c r="WKU25"/>
      <c r="WKV25"/>
      <c r="WKW25"/>
      <c r="WKX25"/>
      <c r="WKY25"/>
      <c r="WKZ25"/>
      <c r="WLA25"/>
      <c r="WLB25"/>
      <c r="WLC25"/>
      <c r="WLD25"/>
      <c r="WLE25"/>
      <c r="WLF25"/>
      <c r="WLG25"/>
      <c r="WLH25"/>
      <c r="WLI25"/>
      <c r="WLJ25"/>
      <c r="WLK25"/>
      <c r="WLL25"/>
      <c r="WLM25"/>
      <c r="WLN25"/>
      <c r="WLO25"/>
      <c r="WLP25"/>
      <c r="WLQ25"/>
      <c r="WLR25"/>
      <c r="WLS25"/>
      <c r="WLT25"/>
      <c r="WLU25"/>
      <c r="WLV25"/>
      <c r="WLW25"/>
      <c r="WLX25"/>
      <c r="WLY25"/>
      <c r="WLZ25"/>
      <c r="WMA25"/>
      <c r="WMB25"/>
      <c r="WMC25"/>
      <c r="WMD25"/>
      <c r="WME25"/>
      <c r="WMF25"/>
      <c r="WMG25"/>
      <c r="WMH25"/>
      <c r="WMI25"/>
      <c r="WMJ25"/>
      <c r="WMK25"/>
      <c r="WML25"/>
      <c r="WMM25"/>
      <c r="WMN25"/>
      <c r="WMO25"/>
      <c r="WMP25"/>
      <c r="WMQ25"/>
      <c r="WMR25"/>
      <c r="WMS25"/>
      <c r="WMT25"/>
      <c r="WMU25"/>
      <c r="WMV25"/>
      <c r="WMW25"/>
      <c r="WMX25"/>
      <c r="WMY25"/>
      <c r="WMZ25"/>
      <c r="WNA25"/>
      <c r="WNB25"/>
      <c r="WNC25"/>
      <c r="WND25"/>
      <c r="WNE25"/>
      <c r="WNF25"/>
      <c r="WNG25"/>
      <c r="WNH25"/>
      <c r="WNI25"/>
      <c r="WNJ25"/>
      <c r="WNK25"/>
      <c r="WNL25"/>
      <c r="WNM25"/>
      <c r="WNN25"/>
      <c r="WNO25"/>
      <c r="WNP25"/>
      <c r="WNQ25"/>
      <c r="WNR25"/>
      <c r="WNS25"/>
      <c r="WNT25"/>
      <c r="WNU25"/>
      <c r="WNV25"/>
      <c r="WNW25"/>
      <c r="WNX25"/>
      <c r="WNY25"/>
      <c r="WNZ25"/>
      <c r="WOA25"/>
      <c r="WOB25"/>
      <c r="WOC25"/>
      <c r="WOD25"/>
      <c r="WOE25"/>
      <c r="WOF25"/>
      <c r="WOG25"/>
      <c r="WOH25"/>
      <c r="WOI25"/>
      <c r="WOJ25"/>
      <c r="WOK25"/>
      <c r="WOL25"/>
      <c r="WOM25"/>
      <c r="WON25"/>
      <c r="WOO25"/>
      <c r="WOP25"/>
      <c r="WOQ25"/>
      <c r="WOR25"/>
      <c r="WOS25"/>
      <c r="WOT25"/>
      <c r="WOU25"/>
      <c r="WOV25"/>
      <c r="WOW25"/>
      <c r="WOX25"/>
      <c r="WOY25"/>
      <c r="WOZ25"/>
      <c r="WPA25"/>
      <c r="WPB25"/>
      <c r="WPC25"/>
      <c r="WPD25"/>
      <c r="WPE25"/>
      <c r="WPF25"/>
      <c r="WPG25"/>
      <c r="WPH25"/>
      <c r="WPI25"/>
      <c r="WPJ25"/>
      <c r="WPK25"/>
      <c r="WPL25"/>
      <c r="WPM25"/>
      <c r="WPN25"/>
      <c r="WPO25"/>
      <c r="WPP25"/>
      <c r="WPQ25"/>
      <c r="WPR25"/>
      <c r="WPS25"/>
      <c r="WPT25"/>
      <c r="WPU25"/>
      <c r="WPV25"/>
      <c r="WPW25"/>
      <c r="WPX25"/>
      <c r="WPY25"/>
      <c r="WPZ25"/>
      <c r="WQA25"/>
      <c r="WQB25"/>
      <c r="WQC25"/>
      <c r="WQD25"/>
      <c r="WQE25"/>
      <c r="WQF25"/>
      <c r="WQG25"/>
      <c r="WQH25"/>
      <c r="WQI25"/>
      <c r="WQJ25"/>
      <c r="WQK25"/>
      <c r="WQL25"/>
      <c r="WQM25"/>
      <c r="WQN25"/>
      <c r="WQO25"/>
      <c r="WQP25"/>
      <c r="WQQ25"/>
      <c r="WQR25"/>
      <c r="WQS25"/>
      <c r="WQT25"/>
      <c r="WQU25"/>
      <c r="WQV25"/>
      <c r="WQW25"/>
      <c r="WQX25"/>
      <c r="WQY25"/>
      <c r="WQZ25"/>
      <c r="WRA25"/>
      <c r="WRB25"/>
      <c r="WRC25"/>
      <c r="WRD25"/>
      <c r="WRE25"/>
      <c r="WRF25"/>
      <c r="WRG25"/>
      <c r="WRH25"/>
      <c r="WRI25"/>
      <c r="WRJ25"/>
      <c r="WRK25"/>
      <c r="WRL25"/>
      <c r="WRM25"/>
      <c r="WRN25"/>
      <c r="WRO25"/>
      <c r="WRP25"/>
      <c r="WRQ25"/>
      <c r="WRR25"/>
      <c r="WRS25"/>
      <c r="WRT25"/>
      <c r="WRU25"/>
      <c r="WRV25"/>
      <c r="WRW25"/>
      <c r="WRX25"/>
      <c r="WRY25"/>
      <c r="WRZ25"/>
      <c r="WSA25"/>
      <c r="WSB25"/>
      <c r="WSC25"/>
      <c r="WSD25"/>
      <c r="WSE25"/>
      <c r="WSF25"/>
      <c r="WSG25"/>
      <c r="WSH25"/>
      <c r="WSI25"/>
      <c r="WSJ25"/>
      <c r="WSK25"/>
      <c r="WSL25"/>
      <c r="WSM25"/>
      <c r="WSN25"/>
      <c r="WSO25"/>
      <c r="WSP25"/>
      <c r="WSQ25"/>
      <c r="WSR25"/>
      <c r="WSS25"/>
      <c r="WST25"/>
      <c r="WSU25"/>
      <c r="WSV25"/>
      <c r="WSW25"/>
      <c r="WSX25"/>
      <c r="WSY25"/>
      <c r="WSZ25"/>
      <c r="WTA25"/>
      <c r="WTB25"/>
      <c r="WTC25"/>
      <c r="WTD25"/>
      <c r="WTE25"/>
      <c r="WTF25"/>
      <c r="WTG25"/>
      <c r="WTH25"/>
      <c r="WTI25"/>
      <c r="WTJ25"/>
      <c r="WTK25"/>
      <c r="WTL25"/>
      <c r="WTM25"/>
      <c r="WTN25"/>
      <c r="WTO25"/>
      <c r="WTP25"/>
      <c r="WTQ25"/>
      <c r="WTR25"/>
      <c r="WTS25"/>
      <c r="WTT25"/>
      <c r="WTU25"/>
      <c r="WTV25"/>
      <c r="WTW25"/>
      <c r="WTX25"/>
      <c r="WTY25"/>
      <c r="WTZ25"/>
      <c r="WUA25"/>
      <c r="WUB25"/>
      <c r="WUC25"/>
      <c r="WUD25"/>
      <c r="WUE25"/>
      <c r="WUF25"/>
      <c r="WUG25"/>
      <c r="WUH25"/>
      <c r="WUI25"/>
      <c r="WUJ25"/>
      <c r="WUK25"/>
      <c r="WUL25"/>
      <c r="WUM25"/>
      <c r="WUN25"/>
      <c r="WUO25"/>
      <c r="WUP25"/>
      <c r="WUQ25"/>
      <c r="WUR25"/>
      <c r="WUS25"/>
      <c r="WUT25"/>
      <c r="WUU25"/>
      <c r="WUV25"/>
      <c r="WUW25"/>
      <c r="WUX25"/>
      <c r="WUY25"/>
      <c r="WUZ25"/>
      <c r="WVA25"/>
      <c r="WVB25"/>
      <c r="WVC25"/>
      <c r="WVD25"/>
      <c r="WVE25"/>
      <c r="WVF25"/>
      <c r="WVG25"/>
      <c r="WVH25"/>
      <c r="WVI25"/>
      <c r="WVJ25"/>
      <c r="WVK25"/>
      <c r="WVL25"/>
      <c r="WVM25"/>
      <c r="WVN25"/>
      <c r="WVO25"/>
      <c r="WVP25"/>
      <c r="WVQ25"/>
      <c r="WVR25"/>
      <c r="WVS25"/>
      <c r="WVT25"/>
      <c r="WVU25"/>
      <c r="WVV25"/>
      <c r="WVW25"/>
      <c r="WVX25"/>
      <c r="WVY25"/>
      <c r="WVZ25"/>
      <c r="WWA25"/>
      <c r="WWB25"/>
      <c r="WWC25"/>
      <c r="WWD25"/>
      <c r="WWE25"/>
      <c r="WWF25"/>
      <c r="WWG25"/>
      <c r="WWH25"/>
      <c r="WWI25"/>
      <c r="WWJ25"/>
      <c r="WWK25"/>
      <c r="WWL25"/>
      <c r="WWM25"/>
      <c r="WWN25"/>
      <c r="WWO25"/>
      <c r="WWP25"/>
      <c r="WWQ25"/>
      <c r="WWR25"/>
      <c r="WWS25"/>
      <c r="WWT25"/>
      <c r="WWU25"/>
      <c r="WWV25"/>
      <c r="WWW25"/>
      <c r="WWX25"/>
      <c r="WWY25"/>
      <c r="WWZ25"/>
      <c r="WXA25"/>
      <c r="WXB25"/>
      <c r="WXC25"/>
      <c r="WXD25"/>
      <c r="WXE25"/>
      <c r="WXF25"/>
      <c r="WXG25"/>
      <c r="WXH25"/>
      <c r="WXI25"/>
      <c r="WXJ25"/>
      <c r="WXK25"/>
      <c r="WXL25"/>
      <c r="WXM25"/>
      <c r="WXN25"/>
      <c r="WXO25"/>
      <c r="WXP25"/>
      <c r="WXQ25"/>
      <c r="WXR25"/>
      <c r="WXS25"/>
      <c r="WXT25"/>
      <c r="WXU25"/>
      <c r="WXV25"/>
      <c r="WXW25"/>
      <c r="WXX25"/>
      <c r="WXY25"/>
      <c r="WXZ25"/>
      <c r="WYA25"/>
      <c r="WYB25"/>
      <c r="WYC25"/>
      <c r="WYD25"/>
      <c r="WYE25"/>
      <c r="WYF25"/>
      <c r="WYG25"/>
      <c r="WYH25"/>
      <c r="WYI25"/>
      <c r="WYJ25"/>
      <c r="WYK25"/>
      <c r="WYL25"/>
      <c r="WYM25"/>
      <c r="WYN25"/>
      <c r="WYO25"/>
      <c r="WYP25"/>
      <c r="WYQ25"/>
      <c r="WYR25"/>
      <c r="WYS25"/>
      <c r="WYT25"/>
      <c r="WYU25"/>
      <c r="WYV25"/>
      <c r="WYW25"/>
      <c r="WYX25"/>
      <c r="WYY25"/>
      <c r="WYZ25"/>
      <c r="WZA25"/>
      <c r="WZB25"/>
      <c r="WZC25"/>
      <c r="WZD25"/>
      <c r="WZE25"/>
      <c r="WZF25"/>
      <c r="WZG25"/>
      <c r="WZH25"/>
      <c r="WZI25"/>
      <c r="WZJ25"/>
      <c r="WZK25"/>
      <c r="WZL25"/>
      <c r="WZM25"/>
      <c r="WZN25"/>
      <c r="WZO25"/>
      <c r="WZP25"/>
      <c r="WZQ25"/>
      <c r="WZR25"/>
      <c r="WZS25"/>
      <c r="WZT25"/>
      <c r="WZU25"/>
      <c r="WZV25"/>
      <c r="WZW25"/>
      <c r="WZX25"/>
      <c r="WZY25"/>
      <c r="WZZ25"/>
      <c r="XAA25"/>
      <c r="XAB25"/>
      <c r="XAC25"/>
      <c r="XAD25"/>
      <c r="XAE25"/>
      <c r="XAF25"/>
      <c r="XAG25"/>
      <c r="XAH25"/>
      <c r="XAI25"/>
      <c r="XAJ25"/>
      <c r="XAK25"/>
      <c r="XAL25"/>
      <c r="XAM25"/>
      <c r="XAN25"/>
      <c r="XAO25"/>
      <c r="XAP25"/>
      <c r="XAQ25"/>
      <c r="XAR25"/>
      <c r="XAS25"/>
      <c r="XAT25"/>
      <c r="XAU25"/>
      <c r="XAV25"/>
      <c r="XAW25"/>
      <c r="XAX25"/>
      <c r="XAY25"/>
      <c r="XAZ25"/>
      <c r="XBA25"/>
      <c r="XBB25"/>
      <c r="XBC25"/>
      <c r="XBD25"/>
      <c r="XBE25"/>
      <c r="XBF25"/>
      <c r="XBG25"/>
      <c r="XBH25"/>
      <c r="XBI25"/>
      <c r="XBJ25"/>
      <c r="XBK25"/>
      <c r="XBL25"/>
      <c r="XBM25"/>
      <c r="XBN25"/>
      <c r="XBO25"/>
      <c r="XBP25"/>
      <c r="XBQ25"/>
      <c r="XBR25"/>
      <c r="XBS25"/>
      <c r="XBT25"/>
      <c r="XBU25"/>
      <c r="XBV25"/>
      <c r="XBW25"/>
      <c r="XBX25"/>
      <c r="XBY25"/>
      <c r="XBZ25"/>
      <c r="XCA25"/>
      <c r="XCB25"/>
      <c r="XCC25"/>
      <c r="XCD25"/>
      <c r="XCE25"/>
      <c r="XCF25"/>
      <c r="XCG25"/>
      <c r="XCH25"/>
      <c r="XCI25"/>
      <c r="XCJ25"/>
      <c r="XCK25"/>
      <c r="XCL25"/>
      <c r="XCM25"/>
      <c r="XCN25"/>
      <c r="XCO25"/>
      <c r="XCP25"/>
      <c r="XCQ25"/>
      <c r="XCR25"/>
      <c r="XCS25"/>
      <c r="XCT25"/>
      <c r="XCU25"/>
      <c r="XCV25"/>
      <c r="XCW25"/>
      <c r="XCX25"/>
      <c r="XCY25"/>
      <c r="XCZ25"/>
      <c r="XDA25"/>
      <c r="XDB25"/>
      <c r="XDC25"/>
      <c r="XDD25"/>
      <c r="XDE25"/>
      <c r="XDF25"/>
      <c r="XDG25"/>
      <c r="XDH25"/>
      <c r="XDI25"/>
      <c r="XDJ25"/>
      <c r="XDK25"/>
      <c r="XDL25"/>
      <c r="XDM25"/>
      <c r="XDN25"/>
      <c r="XDO25"/>
      <c r="XDP25"/>
      <c r="XDQ25"/>
      <c r="XDR25"/>
      <c r="XDS25"/>
    </row>
    <row r="26" spans="1:16347" ht="20.100000000000001" customHeight="1" x14ac:dyDescent="0.2">
      <c r="A26" s="48" t="s">
        <v>65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>
        <f>'Hill Road (Huckleberry Loop N)'!P18</f>
        <v>247</v>
      </c>
      <c r="Q26" s="51">
        <f>'Hill Road (Huckleberry Loop N)'!Q18</f>
        <v>330</v>
      </c>
      <c r="R26" s="51">
        <f>'Hill Road (Huckleberry Loop N)'!R18</f>
        <v>301</v>
      </c>
      <c r="S26" s="51">
        <f>'Hill Road (Huckleberry Loop N)'!S18</f>
        <v>308</v>
      </c>
      <c r="T26" s="51">
        <f>'Hill Road (Huckleberry Loop N)'!T18</f>
        <v>281</v>
      </c>
      <c r="U26" s="51">
        <f>'Hill Road (Huckleberry Loop N)'!U18</f>
        <v>294</v>
      </c>
      <c r="V26" s="51">
        <f>'Hill Road (Huckleberry Loop N)'!V18</f>
        <v>316</v>
      </c>
      <c r="W26" s="51">
        <f>'Hill Road (Huckleberry Loop N)'!W18</f>
        <v>206</v>
      </c>
      <c r="X26" s="51">
        <f>'Hill Road (Huckleberry Loop N)'!X18</f>
        <v>176</v>
      </c>
      <c r="Y26" s="51">
        <f>'Hill Road (Huckleberry Loop N)'!Y18</f>
        <v>287</v>
      </c>
      <c r="Z26" s="51">
        <f>'Hill Road (Huckleberry Loop N)'!Z18</f>
        <v>343</v>
      </c>
      <c r="AA26" s="51">
        <f>'Hill Road (Huckleberry Loop N)'!AA18</f>
        <v>343</v>
      </c>
      <c r="AB26" s="51">
        <f>'Hill Road (Huckleberry Loop N)'!AB18</f>
        <v>312</v>
      </c>
      <c r="AC26" s="51">
        <f>'Hill Road (Huckleberry Loop N)'!AC18</f>
        <v>371</v>
      </c>
      <c r="AD26" s="51">
        <f>'Hill Road (Huckleberry Loop N)'!AD18</f>
        <v>225</v>
      </c>
      <c r="AE26" s="51">
        <f>'Hill Road (Huckleberry Loop N)'!AE18</f>
        <v>295</v>
      </c>
      <c r="AF26" s="51">
        <f>'Hill Road (Huckleberry Loop N)'!AF18</f>
        <v>221</v>
      </c>
      <c r="AG26" s="51">
        <f>'Hill Road (Huckleberry Loop N)'!AG18</f>
        <v>187</v>
      </c>
      <c r="AH26" s="51">
        <f>'Hill Road (Huckleberry Loop N)'!AH18</f>
        <v>283</v>
      </c>
      <c r="AI26" s="51">
        <f>'Hill Road (Huckleberry Loop N)'!AI18</f>
        <v>273</v>
      </c>
      <c r="AJ26" s="51">
        <f>'Hill Road (Huckleberry Loop N)'!AJ18</f>
        <v>215</v>
      </c>
      <c r="AK26" s="6">
        <f>SUM(B26:AI26)</f>
        <v>5599</v>
      </c>
    </row>
    <row r="27" spans="1:16347" s="11" customFormat="1" ht="20.100000000000001" customHeight="1" x14ac:dyDescent="0.2">
      <c r="A27" s="47" t="s">
        <v>69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>
        <f>'Huckleberry Loop Trail'!P18</f>
        <v>142</v>
      </c>
      <c r="Q27" s="53">
        <f>'Huckleberry Loop Trail'!Q18</f>
        <v>113</v>
      </c>
      <c r="R27" s="53">
        <f>'Huckleberry Loop Trail'!R18</f>
        <v>136</v>
      </c>
      <c r="S27" s="53">
        <f>'Huckleberry Loop Trail'!S18</f>
        <v>96</v>
      </c>
      <c r="T27" s="53">
        <f>'Huckleberry Loop Trail'!T18</f>
        <v>193</v>
      </c>
      <c r="U27" s="53">
        <f>'Huckleberry Loop Trail'!U18</f>
        <v>114</v>
      </c>
      <c r="V27" s="53">
        <f>'Huckleberry Loop Trail'!V18</f>
        <v>80</v>
      </c>
      <c r="W27" s="53">
        <f>'Huckleberry Loop Trail'!W18</f>
        <v>84</v>
      </c>
      <c r="X27" s="53">
        <f>'Huckleberry Loop Trail'!X18</f>
        <v>92</v>
      </c>
      <c r="Y27" s="53">
        <f>'Huckleberry Loop Trail'!Y18</f>
        <v>116</v>
      </c>
      <c r="Z27" s="53">
        <f>'Huckleberry Loop Trail'!Z18</f>
        <v>109</v>
      </c>
      <c r="AA27" s="53">
        <f>'Huckleberry Loop Trail'!AA18</f>
        <v>44</v>
      </c>
      <c r="AB27" s="53">
        <f>'Huckleberry Loop Trail'!AB18</f>
        <v>114</v>
      </c>
      <c r="AC27" s="53">
        <f>'Huckleberry Loop Trail'!AC18</f>
        <v>99</v>
      </c>
      <c r="AD27" s="53">
        <f>'Huckleberry Loop Trail'!AD18</f>
        <v>134</v>
      </c>
      <c r="AE27" s="53">
        <f>'Huckleberry Loop Trail'!AE18</f>
        <v>203</v>
      </c>
      <c r="AF27" s="53">
        <f>'Huckleberry Loop Trail'!AF18</f>
        <v>154</v>
      </c>
      <c r="AG27" s="53">
        <f>'Huckleberry Loop Trail'!AG18</f>
        <v>138</v>
      </c>
      <c r="AH27" s="53">
        <f>'Huckleberry Loop Trail'!AH18</f>
        <v>195</v>
      </c>
      <c r="AI27" s="53">
        <f>'Huckleberry Loop Trail'!AI18</f>
        <v>135</v>
      </c>
      <c r="AJ27" s="53">
        <f>'Huckleberry Loop Trail'!AJ18</f>
        <v>180</v>
      </c>
      <c r="AK27" s="11">
        <f>SUM(B27:AI27)</f>
        <v>2491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  <c r="AMK27"/>
      <c r="AML27"/>
      <c r="AMM27"/>
      <c r="AMN27"/>
      <c r="AMO27"/>
      <c r="AMP27"/>
      <c r="AMQ27"/>
      <c r="AMR27"/>
      <c r="AMS27"/>
      <c r="AMT27"/>
      <c r="AMU27"/>
      <c r="AMV27"/>
      <c r="AMW27"/>
      <c r="AMX27"/>
      <c r="AMY27"/>
      <c r="AMZ27"/>
      <c r="ANA27"/>
      <c r="ANB27"/>
      <c r="ANC27"/>
      <c r="AND27"/>
      <c r="ANE27"/>
      <c r="ANF27"/>
      <c r="ANG27"/>
      <c r="ANH27"/>
      <c r="ANI27"/>
      <c r="ANJ27"/>
      <c r="ANK27"/>
      <c r="ANL27"/>
      <c r="ANM27"/>
      <c r="ANN27"/>
      <c r="ANO27"/>
      <c r="ANP27"/>
      <c r="ANQ27"/>
      <c r="ANR27"/>
      <c r="ANS27"/>
      <c r="ANT27"/>
      <c r="ANU27"/>
      <c r="ANV27"/>
      <c r="ANW27"/>
      <c r="ANX27"/>
      <c r="ANY27"/>
      <c r="ANZ27"/>
      <c r="AOA27"/>
      <c r="AOB27"/>
      <c r="AOC27"/>
      <c r="AOD27"/>
      <c r="AOE27"/>
      <c r="AOF27"/>
      <c r="AOG27"/>
      <c r="AOH27"/>
      <c r="AOI27"/>
      <c r="AOJ27"/>
      <c r="AOK27"/>
      <c r="AOL27"/>
      <c r="AOM27"/>
      <c r="AON27"/>
      <c r="AOO27"/>
      <c r="AOP27"/>
      <c r="AOQ27"/>
      <c r="AOR27"/>
      <c r="AOS27"/>
      <c r="AOT27"/>
      <c r="AOU27"/>
      <c r="AOV27"/>
      <c r="AOW27"/>
      <c r="AOX27"/>
      <c r="AOY27"/>
      <c r="AOZ27"/>
      <c r="APA27"/>
      <c r="APB27"/>
      <c r="APC27"/>
      <c r="APD27"/>
      <c r="APE27"/>
      <c r="APF27"/>
      <c r="APG27"/>
      <c r="APH27"/>
      <c r="API27"/>
      <c r="APJ27"/>
      <c r="APK27"/>
      <c r="APL27"/>
      <c r="APM27"/>
      <c r="APN27"/>
      <c r="APO27"/>
      <c r="APP27"/>
      <c r="APQ27"/>
      <c r="APR27"/>
      <c r="APS27"/>
      <c r="APT27"/>
      <c r="APU27"/>
      <c r="APV27"/>
      <c r="APW27"/>
      <c r="APX27"/>
      <c r="APY27"/>
      <c r="APZ27"/>
      <c r="AQA27"/>
      <c r="AQB27"/>
      <c r="AQC27"/>
      <c r="AQD27"/>
      <c r="AQE27"/>
      <c r="AQF27"/>
      <c r="AQG27"/>
      <c r="AQH27"/>
      <c r="AQI27"/>
      <c r="AQJ27"/>
      <c r="AQK27"/>
      <c r="AQL27"/>
      <c r="AQM27"/>
      <c r="AQN27"/>
      <c r="AQO27"/>
      <c r="AQP27"/>
      <c r="AQQ27"/>
      <c r="AQR27"/>
      <c r="AQS27"/>
      <c r="AQT27"/>
      <c r="AQU27"/>
      <c r="AQV27"/>
      <c r="AQW27"/>
      <c r="AQX27"/>
      <c r="AQY27"/>
      <c r="AQZ27"/>
      <c r="ARA27"/>
      <c r="ARB27"/>
      <c r="ARC27"/>
      <c r="ARD27"/>
      <c r="ARE27"/>
      <c r="ARF27"/>
      <c r="ARG27"/>
      <c r="ARH27"/>
      <c r="ARI27"/>
      <c r="ARJ27"/>
      <c r="ARK27"/>
      <c r="ARL27"/>
      <c r="ARM27"/>
      <c r="ARN27"/>
      <c r="ARO27"/>
      <c r="ARP27"/>
      <c r="ARQ27"/>
      <c r="ARR27"/>
      <c r="ARS27"/>
      <c r="ART27"/>
      <c r="ARU27"/>
      <c r="ARV27"/>
      <c r="ARW27"/>
      <c r="ARX27"/>
      <c r="ARY27"/>
      <c r="ARZ27"/>
      <c r="ASA27"/>
      <c r="ASB27"/>
      <c r="ASC27"/>
      <c r="ASD27"/>
      <c r="ASE27"/>
      <c r="ASF27"/>
      <c r="ASG27"/>
      <c r="ASH27"/>
      <c r="ASI27"/>
      <c r="ASJ27"/>
      <c r="ASK27"/>
      <c r="ASL27"/>
      <c r="ASM27"/>
      <c r="ASN27"/>
      <c r="ASO27"/>
      <c r="ASP27"/>
      <c r="ASQ27"/>
      <c r="ASR27"/>
      <c r="ASS27"/>
      <c r="AST27"/>
      <c r="ASU27"/>
      <c r="ASV27"/>
      <c r="ASW27"/>
      <c r="ASX27"/>
      <c r="ASY27"/>
      <c r="ASZ27"/>
      <c r="ATA27"/>
      <c r="ATB27"/>
      <c r="ATC27"/>
      <c r="ATD27"/>
      <c r="ATE27"/>
      <c r="ATF27"/>
      <c r="ATG27"/>
      <c r="ATH27"/>
      <c r="ATI27"/>
      <c r="ATJ27"/>
      <c r="ATK27"/>
      <c r="ATL27"/>
      <c r="ATM27"/>
      <c r="ATN27"/>
      <c r="ATO27"/>
      <c r="ATP27"/>
      <c r="ATQ27"/>
      <c r="ATR27"/>
      <c r="ATS27"/>
      <c r="ATT27"/>
      <c r="ATU27"/>
      <c r="ATV27"/>
      <c r="ATW27"/>
      <c r="ATX27"/>
      <c r="ATY27"/>
      <c r="ATZ27"/>
      <c r="AUA27"/>
      <c r="AUB27"/>
      <c r="AUC27"/>
      <c r="AUD27"/>
      <c r="AUE27"/>
      <c r="AUF27"/>
      <c r="AUG27"/>
      <c r="AUH27"/>
      <c r="AUI27"/>
      <c r="AUJ27"/>
      <c r="AUK27"/>
      <c r="AUL27"/>
      <c r="AUM27"/>
      <c r="AUN27"/>
      <c r="AUO27"/>
      <c r="AUP27"/>
      <c r="AUQ27"/>
      <c r="AUR27"/>
      <c r="AUS27"/>
      <c r="AUT27"/>
      <c r="AUU27"/>
      <c r="AUV27"/>
      <c r="AUW27"/>
      <c r="AUX27"/>
      <c r="AUY27"/>
      <c r="AUZ27"/>
      <c r="AVA27"/>
      <c r="AVB27"/>
      <c r="AVC27"/>
      <c r="AVD27"/>
      <c r="AVE27"/>
      <c r="AVF27"/>
      <c r="AVG27"/>
      <c r="AVH27"/>
      <c r="AVI27"/>
      <c r="AVJ27"/>
      <c r="AVK27"/>
      <c r="AVL27"/>
      <c r="AVM27"/>
      <c r="AVN27"/>
      <c r="AVO27"/>
      <c r="AVP27"/>
      <c r="AVQ27"/>
      <c r="AVR27"/>
      <c r="AVS27"/>
      <c r="AVT27"/>
      <c r="AVU27"/>
      <c r="AVV27"/>
      <c r="AVW27"/>
      <c r="AVX27"/>
      <c r="AVY27"/>
      <c r="AVZ27"/>
      <c r="AWA27"/>
      <c r="AWB27"/>
      <c r="AWC27"/>
      <c r="AWD27"/>
      <c r="AWE27"/>
      <c r="AWF27"/>
      <c r="AWG27"/>
      <c r="AWH27"/>
      <c r="AWI27"/>
      <c r="AWJ27"/>
      <c r="AWK27"/>
      <c r="AWL27"/>
      <c r="AWM27"/>
      <c r="AWN27"/>
      <c r="AWO27"/>
      <c r="AWP27"/>
      <c r="AWQ27"/>
      <c r="AWR27"/>
      <c r="AWS27"/>
      <c r="AWT27"/>
      <c r="AWU27"/>
      <c r="AWV27"/>
      <c r="AWW27"/>
      <c r="AWX27"/>
      <c r="AWY27"/>
      <c r="AWZ27"/>
      <c r="AXA27"/>
      <c r="AXB27"/>
      <c r="AXC27"/>
      <c r="AXD27"/>
      <c r="AXE27"/>
      <c r="AXF27"/>
      <c r="AXG27"/>
      <c r="AXH27"/>
      <c r="AXI27"/>
      <c r="AXJ27"/>
      <c r="AXK27"/>
      <c r="AXL27"/>
      <c r="AXM27"/>
      <c r="AXN27"/>
      <c r="AXO27"/>
      <c r="AXP27"/>
      <c r="AXQ27"/>
      <c r="AXR27"/>
      <c r="AXS27"/>
      <c r="AXT27"/>
      <c r="AXU27"/>
      <c r="AXV27"/>
      <c r="AXW27"/>
      <c r="AXX27"/>
      <c r="AXY27"/>
      <c r="AXZ27"/>
      <c r="AYA27"/>
      <c r="AYB27"/>
      <c r="AYC27"/>
      <c r="AYD27"/>
      <c r="AYE27"/>
      <c r="AYF27"/>
      <c r="AYG27"/>
      <c r="AYH27"/>
      <c r="AYI27"/>
      <c r="AYJ27"/>
      <c r="AYK27"/>
      <c r="AYL27"/>
      <c r="AYM27"/>
      <c r="AYN27"/>
      <c r="AYO27"/>
      <c r="AYP27"/>
      <c r="AYQ27"/>
      <c r="AYR27"/>
      <c r="AYS27"/>
      <c r="AYT27"/>
      <c r="AYU27"/>
      <c r="AYV27"/>
      <c r="AYW27"/>
      <c r="AYX27"/>
      <c r="AYY27"/>
      <c r="AYZ27"/>
      <c r="AZA27"/>
      <c r="AZB27"/>
      <c r="AZC27"/>
      <c r="AZD27"/>
      <c r="AZE27"/>
      <c r="AZF27"/>
      <c r="AZG27"/>
      <c r="AZH27"/>
      <c r="AZI27"/>
      <c r="AZJ27"/>
      <c r="AZK27"/>
      <c r="AZL27"/>
      <c r="AZM27"/>
      <c r="AZN27"/>
      <c r="AZO27"/>
      <c r="AZP27"/>
      <c r="AZQ27"/>
      <c r="AZR27"/>
      <c r="AZS27"/>
      <c r="AZT27"/>
      <c r="AZU27"/>
      <c r="AZV27"/>
      <c r="AZW27"/>
      <c r="AZX27"/>
      <c r="AZY27"/>
      <c r="AZZ27"/>
      <c r="BAA27"/>
      <c r="BAB27"/>
      <c r="BAC27"/>
      <c r="BAD27"/>
      <c r="BAE27"/>
      <c r="BAF27"/>
      <c r="BAG27"/>
      <c r="BAH27"/>
      <c r="BAI27"/>
      <c r="BAJ27"/>
      <c r="BAK27"/>
      <c r="BAL27"/>
      <c r="BAM27"/>
      <c r="BAN27"/>
      <c r="BAO27"/>
      <c r="BAP27"/>
      <c r="BAQ27"/>
      <c r="BAR27"/>
      <c r="BAS27"/>
      <c r="BAT27"/>
      <c r="BAU27"/>
      <c r="BAV27"/>
      <c r="BAW27"/>
      <c r="BAX27"/>
      <c r="BAY27"/>
      <c r="BAZ27"/>
      <c r="BBA27"/>
      <c r="BBB27"/>
      <c r="BBC27"/>
      <c r="BBD27"/>
      <c r="BBE27"/>
      <c r="BBF27"/>
      <c r="BBG27"/>
      <c r="BBH27"/>
      <c r="BBI27"/>
      <c r="BBJ27"/>
      <c r="BBK27"/>
      <c r="BBL27"/>
      <c r="BBM27"/>
      <c r="BBN27"/>
      <c r="BBO27"/>
      <c r="BBP27"/>
      <c r="BBQ27"/>
      <c r="BBR27"/>
      <c r="BBS27"/>
      <c r="BBT27"/>
      <c r="BBU27"/>
      <c r="BBV27"/>
      <c r="BBW27"/>
      <c r="BBX27"/>
      <c r="BBY27"/>
      <c r="BBZ27"/>
      <c r="BCA27"/>
      <c r="BCB27"/>
      <c r="BCC27"/>
      <c r="BCD27"/>
      <c r="BCE27"/>
      <c r="BCF27"/>
      <c r="BCG27"/>
      <c r="BCH27"/>
      <c r="BCI27"/>
      <c r="BCJ27"/>
      <c r="BCK27"/>
      <c r="BCL27"/>
      <c r="BCM27"/>
      <c r="BCN27"/>
      <c r="BCO27"/>
      <c r="BCP27"/>
      <c r="BCQ27"/>
      <c r="BCR27"/>
      <c r="BCS27"/>
      <c r="BCT27"/>
      <c r="BCU27"/>
      <c r="BCV27"/>
      <c r="BCW27"/>
      <c r="BCX27"/>
      <c r="BCY27"/>
      <c r="BCZ27"/>
      <c r="BDA27"/>
      <c r="BDB27"/>
      <c r="BDC27"/>
      <c r="BDD27"/>
      <c r="BDE27"/>
      <c r="BDF27"/>
      <c r="BDG27"/>
      <c r="BDH27"/>
      <c r="BDI27"/>
      <c r="BDJ27"/>
      <c r="BDK27"/>
      <c r="BDL27"/>
      <c r="BDM27"/>
      <c r="BDN27"/>
      <c r="BDO27"/>
      <c r="BDP27"/>
      <c r="BDQ27"/>
      <c r="BDR27"/>
      <c r="BDS27"/>
      <c r="BDT27"/>
      <c r="BDU27"/>
      <c r="BDV27"/>
      <c r="BDW27"/>
      <c r="BDX27"/>
      <c r="BDY27"/>
      <c r="BDZ27"/>
      <c r="BEA27"/>
      <c r="BEB27"/>
      <c r="BEC27"/>
      <c r="BED27"/>
      <c r="BEE27"/>
      <c r="BEF27"/>
      <c r="BEG27"/>
      <c r="BEH27"/>
      <c r="BEI27"/>
      <c r="BEJ27"/>
      <c r="BEK27"/>
      <c r="BEL27"/>
      <c r="BEM27"/>
      <c r="BEN27"/>
      <c r="BEO27"/>
      <c r="BEP27"/>
      <c r="BEQ27"/>
      <c r="BER27"/>
      <c r="BES27"/>
      <c r="BET27"/>
      <c r="BEU27"/>
      <c r="BEV27"/>
      <c r="BEW27"/>
      <c r="BEX27"/>
      <c r="BEY27"/>
      <c r="BEZ27"/>
      <c r="BFA27"/>
      <c r="BFB27"/>
      <c r="BFC27"/>
      <c r="BFD27"/>
      <c r="BFE27"/>
      <c r="BFF27"/>
      <c r="BFG27"/>
      <c r="BFH27"/>
      <c r="BFI27"/>
      <c r="BFJ27"/>
      <c r="BFK27"/>
      <c r="BFL27"/>
      <c r="BFM27"/>
      <c r="BFN27"/>
      <c r="BFO27"/>
      <c r="BFP27"/>
      <c r="BFQ27"/>
      <c r="BFR27"/>
      <c r="BFS27"/>
      <c r="BFT27"/>
      <c r="BFU27"/>
      <c r="BFV27"/>
      <c r="BFW27"/>
      <c r="BFX27"/>
      <c r="BFY27"/>
      <c r="BFZ27"/>
      <c r="BGA27"/>
      <c r="BGB27"/>
      <c r="BGC27"/>
      <c r="BGD27"/>
      <c r="BGE27"/>
      <c r="BGF27"/>
      <c r="BGG27"/>
      <c r="BGH27"/>
      <c r="BGI27"/>
      <c r="BGJ27"/>
      <c r="BGK27"/>
      <c r="BGL27"/>
      <c r="BGM27"/>
      <c r="BGN27"/>
      <c r="BGO27"/>
      <c r="BGP27"/>
      <c r="BGQ27"/>
      <c r="BGR27"/>
      <c r="BGS27"/>
      <c r="BGT27"/>
      <c r="BGU27"/>
      <c r="BGV27"/>
      <c r="BGW27"/>
      <c r="BGX27"/>
      <c r="BGY27"/>
      <c r="BGZ27"/>
      <c r="BHA27"/>
      <c r="BHB27"/>
      <c r="BHC27"/>
      <c r="BHD27"/>
      <c r="BHE27"/>
      <c r="BHF27"/>
      <c r="BHG27"/>
      <c r="BHH27"/>
      <c r="BHI27"/>
      <c r="BHJ27"/>
      <c r="BHK27"/>
      <c r="BHL27"/>
      <c r="BHM27"/>
      <c r="BHN27"/>
      <c r="BHO27"/>
      <c r="BHP27"/>
      <c r="BHQ27"/>
      <c r="BHR27"/>
      <c r="BHS27"/>
      <c r="BHT27"/>
      <c r="BHU27"/>
      <c r="BHV27"/>
      <c r="BHW27"/>
      <c r="BHX27"/>
      <c r="BHY27"/>
      <c r="BHZ27"/>
      <c r="BIA27"/>
      <c r="BIB27"/>
      <c r="BIC27"/>
      <c r="BID27"/>
      <c r="BIE27"/>
      <c r="BIF27"/>
      <c r="BIG27"/>
      <c r="BIH27"/>
      <c r="BII27"/>
      <c r="BIJ27"/>
      <c r="BIK27"/>
      <c r="BIL27"/>
      <c r="BIM27"/>
      <c r="BIN27"/>
      <c r="BIO27"/>
      <c r="BIP27"/>
      <c r="BIQ27"/>
      <c r="BIR27"/>
      <c r="BIS27"/>
      <c r="BIT27"/>
      <c r="BIU27"/>
      <c r="BIV27"/>
      <c r="BIW27"/>
      <c r="BIX27"/>
      <c r="BIY27"/>
      <c r="BIZ27"/>
      <c r="BJA27"/>
      <c r="BJB27"/>
      <c r="BJC27"/>
      <c r="BJD27"/>
      <c r="BJE27"/>
      <c r="BJF27"/>
      <c r="BJG27"/>
      <c r="BJH27"/>
      <c r="BJI27"/>
      <c r="BJJ27"/>
      <c r="BJK27"/>
      <c r="BJL27"/>
      <c r="BJM27"/>
      <c r="BJN27"/>
      <c r="BJO27"/>
      <c r="BJP27"/>
      <c r="BJQ27"/>
      <c r="BJR27"/>
      <c r="BJS27"/>
      <c r="BJT27"/>
      <c r="BJU27"/>
      <c r="BJV27"/>
      <c r="BJW27"/>
      <c r="BJX27"/>
      <c r="BJY27"/>
      <c r="BJZ27"/>
      <c r="BKA27"/>
      <c r="BKB27"/>
      <c r="BKC27"/>
      <c r="BKD27"/>
      <c r="BKE27"/>
      <c r="BKF27"/>
      <c r="BKG27"/>
      <c r="BKH27"/>
      <c r="BKI27"/>
      <c r="BKJ27"/>
      <c r="BKK27"/>
      <c r="BKL27"/>
      <c r="BKM27"/>
      <c r="BKN27"/>
      <c r="BKO27"/>
      <c r="BKP27"/>
      <c r="BKQ27"/>
      <c r="BKR27"/>
      <c r="BKS27"/>
      <c r="BKT27"/>
      <c r="BKU27"/>
      <c r="BKV27"/>
      <c r="BKW27"/>
      <c r="BKX27"/>
      <c r="BKY27"/>
      <c r="BKZ27"/>
      <c r="BLA27"/>
      <c r="BLB27"/>
      <c r="BLC27"/>
      <c r="BLD27"/>
      <c r="BLE27"/>
      <c r="BLF27"/>
      <c r="BLG27"/>
      <c r="BLH27"/>
      <c r="BLI27"/>
      <c r="BLJ27"/>
      <c r="BLK27"/>
      <c r="BLL27"/>
      <c r="BLM27"/>
      <c r="BLN27"/>
      <c r="BLO27"/>
      <c r="BLP27"/>
      <c r="BLQ27"/>
      <c r="BLR27"/>
      <c r="BLS27"/>
      <c r="BLT27"/>
      <c r="BLU27"/>
      <c r="BLV27"/>
      <c r="BLW27"/>
      <c r="BLX27"/>
      <c r="BLY27"/>
      <c r="BLZ27"/>
      <c r="BMA27"/>
      <c r="BMB27"/>
      <c r="BMC27"/>
      <c r="BMD27"/>
      <c r="BME27"/>
      <c r="BMF27"/>
      <c r="BMG27"/>
      <c r="BMH27"/>
      <c r="BMI27"/>
      <c r="BMJ27"/>
      <c r="BMK27"/>
      <c r="BML27"/>
      <c r="BMM27"/>
      <c r="BMN27"/>
      <c r="BMO27"/>
      <c r="BMP27"/>
      <c r="BMQ27"/>
      <c r="BMR27"/>
      <c r="BMS27"/>
      <c r="BMT27"/>
      <c r="BMU27"/>
      <c r="BMV27"/>
      <c r="BMW27"/>
      <c r="BMX27"/>
      <c r="BMY27"/>
      <c r="BMZ27"/>
      <c r="BNA27"/>
      <c r="BNB27"/>
      <c r="BNC27"/>
      <c r="BND27"/>
      <c r="BNE27"/>
      <c r="BNF27"/>
      <c r="BNG27"/>
      <c r="BNH27"/>
      <c r="BNI27"/>
      <c r="BNJ27"/>
      <c r="BNK27"/>
      <c r="BNL27"/>
      <c r="BNM27"/>
      <c r="BNN27"/>
      <c r="BNO27"/>
      <c r="BNP27"/>
      <c r="BNQ27"/>
      <c r="BNR27"/>
      <c r="BNS27"/>
      <c r="BNT27"/>
      <c r="BNU27"/>
      <c r="BNV27"/>
      <c r="BNW27"/>
      <c r="BNX27"/>
      <c r="BNY27"/>
      <c r="BNZ27"/>
      <c r="BOA27"/>
      <c r="BOB27"/>
      <c r="BOC27"/>
      <c r="BOD27"/>
      <c r="BOE27"/>
      <c r="BOF27"/>
      <c r="BOG27"/>
      <c r="BOH27"/>
      <c r="BOI27"/>
      <c r="BOJ27"/>
      <c r="BOK27"/>
      <c r="BOL27"/>
      <c r="BOM27"/>
      <c r="BON27"/>
      <c r="BOO27"/>
      <c r="BOP27"/>
      <c r="BOQ27"/>
      <c r="BOR27"/>
      <c r="BOS27"/>
      <c r="BOT27"/>
      <c r="BOU27"/>
      <c r="BOV27"/>
      <c r="BOW27"/>
      <c r="BOX27"/>
      <c r="BOY27"/>
      <c r="BOZ27"/>
      <c r="BPA27"/>
      <c r="BPB27"/>
      <c r="BPC27"/>
      <c r="BPD27"/>
      <c r="BPE27"/>
      <c r="BPF27"/>
      <c r="BPG27"/>
      <c r="BPH27"/>
      <c r="BPI27"/>
      <c r="BPJ27"/>
      <c r="BPK27"/>
      <c r="BPL27"/>
      <c r="BPM27"/>
      <c r="BPN27"/>
      <c r="BPO27"/>
      <c r="BPP27"/>
      <c r="BPQ27"/>
      <c r="BPR27"/>
      <c r="BPS27"/>
      <c r="BPT27"/>
      <c r="BPU27"/>
      <c r="BPV27"/>
      <c r="BPW27"/>
      <c r="BPX27"/>
      <c r="BPY27"/>
      <c r="BPZ27"/>
      <c r="BQA27"/>
      <c r="BQB27"/>
      <c r="BQC27"/>
      <c r="BQD27"/>
      <c r="BQE27"/>
      <c r="BQF27"/>
      <c r="BQG27"/>
      <c r="BQH27"/>
      <c r="BQI27"/>
      <c r="BQJ27"/>
      <c r="BQK27"/>
      <c r="BQL27"/>
      <c r="BQM27"/>
      <c r="BQN27"/>
      <c r="BQO27"/>
      <c r="BQP27"/>
      <c r="BQQ27"/>
      <c r="BQR27"/>
      <c r="BQS27"/>
      <c r="BQT27"/>
      <c r="BQU27"/>
      <c r="BQV27"/>
      <c r="BQW27"/>
      <c r="BQX27"/>
      <c r="BQY27"/>
      <c r="BQZ27"/>
      <c r="BRA27"/>
      <c r="BRB27"/>
      <c r="BRC27"/>
      <c r="BRD27"/>
      <c r="BRE27"/>
      <c r="BRF27"/>
      <c r="BRG27"/>
      <c r="BRH27"/>
      <c r="BRI27"/>
      <c r="BRJ27"/>
      <c r="BRK27"/>
      <c r="BRL27"/>
      <c r="BRM27"/>
      <c r="BRN27"/>
      <c r="BRO27"/>
      <c r="BRP27"/>
      <c r="BRQ27"/>
      <c r="BRR27"/>
      <c r="BRS27"/>
      <c r="BRT27"/>
      <c r="BRU27"/>
      <c r="BRV27"/>
      <c r="BRW27"/>
      <c r="BRX27"/>
      <c r="BRY27"/>
      <c r="BRZ27"/>
      <c r="BSA27"/>
      <c r="BSB27"/>
      <c r="BSC27"/>
      <c r="BSD27"/>
      <c r="BSE27"/>
      <c r="BSF27"/>
      <c r="BSG27"/>
      <c r="BSH27"/>
      <c r="BSI27"/>
      <c r="BSJ27"/>
      <c r="BSK27"/>
      <c r="BSL27"/>
      <c r="BSM27"/>
      <c r="BSN27"/>
      <c r="BSO27"/>
      <c r="BSP27"/>
      <c r="BSQ27"/>
      <c r="BSR27"/>
      <c r="BSS27"/>
      <c r="BST27"/>
      <c r="BSU27"/>
      <c r="BSV27"/>
      <c r="BSW27"/>
      <c r="BSX27"/>
      <c r="BSY27"/>
      <c r="BSZ27"/>
      <c r="BTA27"/>
      <c r="BTB27"/>
      <c r="BTC27"/>
      <c r="BTD27"/>
      <c r="BTE27"/>
      <c r="BTF27"/>
      <c r="BTG27"/>
      <c r="BTH27"/>
      <c r="BTI27"/>
      <c r="BTJ27"/>
      <c r="BTK27"/>
      <c r="BTL27"/>
      <c r="BTM27"/>
      <c r="BTN27"/>
      <c r="BTO27"/>
      <c r="BTP27"/>
      <c r="BTQ27"/>
      <c r="BTR27"/>
      <c r="BTS27"/>
      <c r="BTT27"/>
      <c r="BTU27"/>
      <c r="BTV27"/>
      <c r="BTW27"/>
      <c r="BTX27"/>
      <c r="BTY27"/>
      <c r="BTZ27"/>
      <c r="BUA27"/>
      <c r="BUB27"/>
      <c r="BUC27"/>
      <c r="BUD27"/>
      <c r="BUE27"/>
      <c r="BUF27"/>
      <c r="BUG27"/>
      <c r="BUH27"/>
      <c r="BUI27"/>
      <c r="BUJ27"/>
      <c r="BUK27"/>
      <c r="BUL27"/>
      <c r="BUM27"/>
      <c r="BUN27"/>
      <c r="BUO27"/>
      <c r="BUP27"/>
      <c r="BUQ27"/>
      <c r="BUR27"/>
      <c r="BUS27"/>
      <c r="BUT27"/>
      <c r="BUU27"/>
      <c r="BUV27"/>
      <c r="BUW27"/>
      <c r="BUX27"/>
      <c r="BUY27"/>
      <c r="BUZ27"/>
      <c r="BVA27"/>
      <c r="BVB27"/>
      <c r="BVC27"/>
      <c r="BVD27"/>
      <c r="BVE27"/>
      <c r="BVF27"/>
      <c r="BVG27"/>
      <c r="BVH27"/>
      <c r="BVI27"/>
      <c r="BVJ27"/>
      <c r="BVK27"/>
      <c r="BVL27"/>
      <c r="BVM27"/>
      <c r="BVN27"/>
      <c r="BVO27"/>
      <c r="BVP27"/>
      <c r="BVQ27"/>
      <c r="BVR27"/>
      <c r="BVS27"/>
      <c r="BVT27"/>
      <c r="BVU27"/>
      <c r="BVV27"/>
      <c r="BVW27"/>
      <c r="BVX27"/>
      <c r="BVY27"/>
      <c r="BVZ27"/>
      <c r="BWA27"/>
      <c r="BWB27"/>
      <c r="BWC27"/>
      <c r="BWD27"/>
      <c r="BWE27"/>
      <c r="BWF27"/>
      <c r="BWG27"/>
      <c r="BWH27"/>
      <c r="BWI27"/>
      <c r="BWJ27"/>
      <c r="BWK27"/>
      <c r="BWL27"/>
      <c r="BWM27"/>
      <c r="BWN27"/>
      <c r="BWO27"/>
      <c r="BWP27"/>
      <c r="BWQ27"/>
      <c r="BWR27"/>
      <c r="BWS27"/>
      <c r="BWT27"/>
      <c r="BWU27"/>
      <c r="BWV27"/>
      <c r="BWW27"/>
      <c r="BWX27"/>
      <c r="BWY27"/>
      <c r="BWZ27"/>
      <c r="BXA27"/>
      <c r="BXB27"/>
      <c r="BXC27"/>
      <c r="BXD27"/>
      <c r="BXE27"/>
      <c r="BXF27"/>
      <c r="BXG27"/>
      <c r="BXH27"/>
      <c r="BXI27"/>
      <c r="BXJ27"/>
      <c r="BXK27"/>
      <c r="BXL27"/>
      <c r="BXM27"/>
      <c r="BXN27"/>
      <c r="BXO27"/>
      <c r="BXP27"/>
      <c r="BXQ27"/>
      <c r="BXR27"/>
      <c r="BXS27"/>
      <c r="BXT27"/>
      <c r="BXU27"/>
      <c r="BXV27"/>
      <c r="BXW27"/>
      <c r="BXX27"/>
      <c r="BXY27"/>
      <c r="BXZ27"/>
      <c r="BYA27"/>
      <c r="BYB27"/>
      <c r="BYC27"/>
      <c r="BYD27"/>
      <c r="BYE27"/>
      <c r="BYF27"/>
      <c r="BYG27"/>
      <c r="BYH27"/>
      <c r="BYI27"/>
      <c r="BYJ27"/>
      <c r="BYK27"/>
      <c r="BYL27"/>
      <c r="BYM27"/>
      <c r="BYN27"/>
      <c r="BYO27"/>
      <c r="BYP27"/>
      <c r="BYQ27"/>
      <c r="BYR27"/>
      <c r="BYS27"/>
      <c r="BYT27"/>
      <c r="BYU27"/>
      <c r="BYV27"/>
      <c r="BYW27"/>
      <c r="BYX27"/>
      <c r="BYY27"/>
      <c r="BYZ27"/>
      <c r="BZA27"/>
      <c r="BZB27"/>
      <c r="BZC27"/>
      <c r="BZD27"/>
      <c r="BZE27"/>
      <c r="BZF27"/>
      <c r="BZG27"/>
      <c r="BZH27"/>
      <c r="BZI27"/>
      <c r="BZJ27"/>
      <c r="BZK27"/>
      <c r="BZL27"/>
      <c r="BZM27"/>
      <c r="BZN27"/>
      <c r="BZO27"/>
      <c r="BZP27"/>
      <c r="BZQ27"/>
      <c r="BZR27"/>
      <c r="BZS27"/>
      <c r="BZT27"/>
      <c r="BZU27"/>
      <c r="BZV27"/>
      <c r="BZW27"/>
      <c r="BZX27"/>
      <c r="BZY27"/>
      <c r="BZZ27"/>
      <c r="CAA27"/>
      <c r="CAB27"/>
      <c r="CAC27"/>
      <c r="CAD27"/>
      <c r="CAE27"/>
      <c r="CAF27"/>
      <c r="CAG27"/>
      <c r="CAH27"/>
      <c r="CAI27"/>
      <c r="CAJ27"/>
      <c r="CAK27"/>
      <c r="CAL27"/>
      <c r="CAM27"/>
      <c r="CAN27"/>
      <c r="CAO27"/>
      <c r="CAP27"/>
      <c r="CAQ27"/>
      <c r="CAR27"/>
      <c r="CAS27"/>
      <c r="CAT27"/>
      <c r="CAU27"/>
      <c r="CAV27"/>
      <c r="CAW27"/>
      <c r="CAX27"/>
      <c r="CAY27"/>
      <c r="CAZ27"/>
      <c r="CBA27"/>
      <c r="CBB27"/>
      <c r="CBC27"/>
      <c r="CBD27"/>
      <c r="CBE27"/>
      <c r="CBF27"/>
      <c r="CBG27"/>
      <c r="CBH27"/>
      <c r="CBI27"/>
      <c r="CBJ27"/>
      <c r="CBK27"/>
      <c r="CBL27"/>
      <c r="CBM27"/>
      <c r="CBN27"/>
      <c r="CBO27"/>
      <c r="CBP27"/>
      <c r="CBQ27"/>
      <c r="CBR27"/>
      <c r="CBS27"/>
      <c r="CBT27"/>
      <c r="CBU27"/>
      <c r="CBV27"/>
      <c r="CBW27"/>
      <c r="CBX27"/>
      <c r="CBY27"/>
      <c r="CBZ27"/>
      <c r="CCA27"/>
      <c r="CCB27"/>
      <c r="CCC27"/>
      <c r="CCD27"/>
      <c r="CCE27"/>
      <c r="CCF27"/>
      <c r="CCG27"/>
      <c r="CCH27"/>
      <c r="CCI27"/>
      <c r="CCJ27"/>
      <c r="CCK27"/>
      <c r="CCL27"/>
      <c r="CCM27"/>
      <c r="CCN27"/>
      <c r="CCO27"/>
      <c r="CCP27"/>
      <c r="CCQ27"/>
      <c r="CCR27"/>
      <c r="CCS27"/>
      <c r="CCT27"/>
      <c r="CCU27"/>
      <c r="CCV27"/>
      <c r="CCW27"/>
      <c r="CCX27"/>
      <c r="CCY27"/>
      <c r="CCZ27"/>
      <c r="CDA27"/>
      <c r="CDB27"/>
      <c r="CDC27"/>
      <c r="CDD27"/>
      <c r="CDE27"/>
      <c r="CDF27"/>
      <c r="CDG27"/>
      <c r="CDH27"/>
      <c r="CDI27"/>
      <c r="CDJ27"/>
      <c r="CDK27"/>
      <c r="CDL27"/>
      <c r="CDM27"/>
      <c r="CDN27"/>
      <c r="CDO27"/>
      <c r="CDP27"/>
      <c r="CDQ27"/>
      <c r="CDR27"/>
      <c r="CDS27"/>
      <c r="CDT27"/>
      <c r="CDU27"/>
      <c r="CDV27"/>
      <c r="CDW27"/>
      <c r="CDX27"/>
      <c r="CDY27"/>
      <c r="CDZ27"/>
      <c r="CEA27"/>
      <c r="CEB27"/>
      <c r="CEC27"/>
      <c r="CED27"/>
      <c r="CEE27"/>
      <c r="CEF27"/>
      <c r="CEG27"/>
      <c r="CEH27"/>
      <c r="CEI27"/>
      <c r="CEJ27"/>
      <c r="CEK27"/>
      <c r="CEL27"/>
      <c r="CEM27"/>
      <c r="CEN27"/>
      <c r="CEO27"/>
      <c r="CEP27"/>
      <c r="CEQ27"/>
      <c r="CER27"/>
      <c r="CES27"/>
      <c r="CET27"/>
      <c r="CEU27"/>
      <c r="CEV27"/>
      <c r="CEW27"/>
      <c r="CEX27"/>
      <c r="CEY27"/>
      <c r="CEZ27"/>
      <c r="CFA27"/>
      <c r="CFB27"/>
      <c r="CFC27"/>
      <c r="CFD27"/>
      <c r="CFE27"/>
      <c r="CFF27"/>
      <c r="CFG27"/>
      <c r="CFH27"/>
      <c r="CFI27"/>
      <c r="CFJ27"/>
      <c r="CFK27"/>
      <c r="CFL27"/>
      <c r="CFM27"/>
      <c r="CFN27"/>
      <c r="CFO27"/>
      <c r="CFP27"/>
      <c r="CFQ27"/>
      <c r="CFR27"/>
      <c r="CFS27"/>
      <c r="CFT27"/>
      <c r="CFU27"/>
      <c r="CFV27"/>
      <c r="CFW27"/>
      <c r="CFX27"/>
      <c r="CFY27"/>
      <c r="CFZ27"/>
      <c r="CGA27"/>
      <c r="CGB27"/>
      <c r="CGC27"/>
      <c r="CGD27"/>
      <c r="CGE27"/>
      <c r="CGF27"/>
      <c r="CGG27"/>
      <c r="CGH27"/>
      <c r="CGI27"/>
      <c r="CGJ27"/>
      <c r="CGK27"/>
      <c r="CGL27"/>
      <c r="CGM27"/>
      <c r="CGN27"/>
      <c r="CGO27"/>
      <c r="CGP27"/>
      <c r="CGQ27"/>
      <c r="CGR27"/>
      <c r="CGS27"/>
      <c r="CGT27"/>
      <c r="CGU27"/>
      <c r="CGV27"/>
      <c r="CGW27"/>
      <c r="CGX27"/>
      <c r="CGY27"/>
      <c r="CGZ27"/>
      <c r="CHA27"/>
      <c r="CHB27"/>
      <c r="CHC27"/>
      <c r="CHD27"/>
      <c r="CHE27"/>
      <c r="CHF27"/>
      <c r="CHG27"/>
      <c r="CHH27"/>
      <c r="CHI27"/>
      <c r="CHJ27"/>
      <c r="CHK27"/>
      <c r="CHL27"/>
      <c r="CHM27"/>
      <c r="CHN27"/>
      <c r="CHO27"/>
      <c r="CHP27"/>
      <c r="CHQ27"/>
      <c r="CHR27"/>
      <c r="CHS27"/>
      <c r="CHT27"/>
      <c r="CHU27"/>
      <c r="CHV27"/>
      <c r="CHW27"/>
      <c r="CHX27"/>
      <c r="CHY27"/>
      <c r="CHZ27"/>
      <c r="CIA27"/>
      <c r="CIB27"/>
      <c r="CIC27"/>
      <c r="CID27"/>
      <c r="CIE27"/>
      <c r="CIF27"/>
      <c r="CIG27"/>
      <c r="CIH27"/>
      <c r="CII27"/>
      <c r="CIJ27"/>
      <c r="CIK27"/>
      <c r="CIL27"/>
      <c r="CIM27"/>
      <c r="CIN27"/>
      <c r="CIO27"/>
      <c r="CIP27"/>
      <c r="CIQ27"/>
      <c r="CIR27"/>
      <c r="CIS27"/>
      <c r="CIT27"/>
      <c r="CIU27"/>
      <c r="CIV27"/>
      <c r="CIW27"/>
      <c r="CIX27"/>
      <c r="CIY27"/>
      <c r="CIZ27"/>
      <c r="CJA27"/>
      <c r="CJB27"/>
      <c r="CJC27"/>
      <c r="CJD27"/>
      <c r="CJE27"/>
      <c r="CJF27"/>
      <c r="CJG27"/>
      <c r="CJH27"/>
      <c r="CJI27"/>
      <c r="CJJ27"/>
      <c r="CJK27"/>
      <c r="CJL27"/>
      <c r="CJM27"/>
      <c r="CJN27"/>
      <c r="CJO27"/>
      <c r="CJP27"/>
      <c r="CJQ27"/>
      <c r="CJR27"/>
      <c r="CJS27"/>
      <c r="CJT27"/>
      <c r="CJU27"/>
      <c r="CJV27"/>
      <c r="CJW27"/>
      <c r="CJX27"/>
      <c r="CJY27"/>
      <c r="CJZ27"/>
      <c r="CKA27"/>
      <c r="CKB27"/>
      <c r="CKC27"/>
      <c r="CKD27"/>
      <c r="CKE27"/>
      <c r="CKF27"/>
      <c r="CKG27"/>
      <c r="CKH27"/>
      <c r="CKI27"/>
      <c r="CKJ27"/>
      <c r="CKK27"/>
      <c r="CKL27"/>
      <c r="CKM27"/>
      <c r="CKN27"/>
      <c r="CKO27"/>
      <c r="CKP27"/>
      <c r="CKQ27"/>
      <c r="CKR27"/>
      <c r="CKS27"/>
      <c r="CKT27"/>
      <c r="CKU27"/>
      <c r="CKV27"/>
      <c r="CKW27"/>
      <c r="CKX27"/>
      <c r="CKY27"/>
      <c r="CKZ27"/>
      <c r="CLA27"/>
      <c r="CLB27"/>
      <c r="CLC27"/>
      <c r="CLD27"/>
      <c r="CLE27"/>
      <c r="CLF27"/>
      <c r="CLG27"/>
      <c r="CLH27"/>
      <c r="CLI27"/>
      <c r="CLJ27"/>
      <c r="CLK27"/>
      <c r="CLL27"/>
      <c r="CLM27"/>
      <c r="CLN27"/>
      <c r="CLO27"/>
      <c r="CLP27"/>
      <c r="CLQ27"/>
      <c r="CLR27"/>
      <c r="CLS27"/>
      <c r="CLT27"/>
      <c r="CLU27"/>
      <c r="CLV27"/>
      <c r="CLW27"/>
      <c r="CLX27"/>
      <c r="CLY27"/>
      <c r="CLZ27"/>
      <c r="CMA27"/>
      <c r="CMB27"/>
      <c r="CMC27"/>
      <c r="CMD27"/>
      <c r="CME27"/>
      <c r="CMF27"/>
      <c r="CMG27"/>
      <c r="CMH27"/>
      <c r="CMI27"/>
      <c r="CMJ27"/>
      <c r="CMK27"/>
      <c r="CML27"/>
      <c r="CMM27"/>
      <c r="CMN27"/>
      <c r="CMO27"/>
      <c r="CMP27"/>
      <c r="CMQ27"/>
      <c r="CMR27"/>
      <c r="CMS27"/>
      <c r="CMT27"/>
      <c r="CMU27"/>
      <c r="CMV27"/>
      <c r="CMW27"/>
      <c r="CMX27"/>
      <c r="CMY27"/>
      <c r="CMZ27"/>
      <c r="CNA27"/>
      <c r="CNB27"/>
      <c r="CNC27"/>
      <c r="CND27"/>
      <c r="CNE27"/>
      <c r="CNF27"/>
      <c r="CNG27"/>
      <c r="CNH27"/>
      <c r="CNI27"/>
      <c r="CNJ27"/>
      <c r="CNK27"/>
      <c r="CNL27"/>
      <c r="CNM27"/>
      <c r="CNN27"/>
      <c r="CNO27"/>
      <c r="CNP27"/>
      <c r="CNQ27"/>
      <c r="CNR27"/>
      <c r="CNS27"/>
      <c r="CNT27"/>
      <c r="CNU27"/>
      <c r="CNV27"/>
      <c r="CNW27"/>
      <c r="CNX27"/>
      <c r="CNY27"/>
      <c r="CNZ27"/>
      <c r="COA27"/>
      <c r="COB27"/>
      <c r="COC27"/>
      <c r="COD27"/>
      <c r="COE27"/>
      <c r="COF27"/>
      <c r="COG27"/>
      <c r="COH27"/>
      <c r="COI27"/>
      <c r="COJ27"/>
      <c r="COK27"/>
      <c r="COL27"/>
      <c r="COM27"/>
      <c r="CON27"/>
      <c r="COO27"/>
      <c r="COP27"/>
      <c r="COQ27"/>
      <c r="COR27"/>
      <c r="COS27"/>
      <c r="COT27"/>
      <c r="COU27"/>
      <c r="COV27"/>
      <c r="COW27"/>
      <c r="COX27"/>
      <c r="COY27"/>
      <c r="COZ27"/>
      <c r="CPA27"/>
      <c r="CPB27"/>
      <c r="CPC27"/>
      <c r="CPD27"/>
      <c r="CPE27"/>
      <c r="CPF27"/>
      <c r="CPG27"/>
      <c r="CPH27"/>
      <c r="CPI27"/>
      <c r="CPJ27"/>
      <c r="CPK27"/>
      <c r="CPL27"/>
      <c r="CPM27"/>
      <c r="CPN27"/>
      <c r="CPO27"/>
      <c r="CPP27"/>
      <c r="CPQ27"/>
      <c r="CPR27"/>
      <c r="CPS27"/>
      <c r="CPT27"/>
      <c r="CPU27"/>
      <c r="CPV27"/>
      <c r="CPW27"/>
      <c r="CPX27"/>
      <c r="CPY27"/>
      <c r="CPZ27"/>
      <c r="CQA27"/>
      <c r="CQB27"/>
      <c r="CQC27"/>
      <c r="CQD27"/>
      <c r="CQE27"/>
      <c r="CQF27"/>
      <c r="CQG27"/>
      <c r="CQH27"/>
      <c r="CQI27"/>
      <c r="CQJ27"/>
      <c r="CQK27"/>
      <c r="CQL27"/>
      <c r="CQM27"/>
      <c r="CQN27"/>
      <c r="CQO27"/>
      <c r="CQP27"/>
      <c r="CQQ27"/>
      <c r="CQR27"/>
      <c r="CQS27"/>
      <c r="CQT27"/>
      <c r="CQU27"/>
      <c r="CQV27"/>
      <c r="CQW27"/>
      <c r="CQX27"/>
      <c r="CQY27"/>
      <c r="CQZ27"/>
      <c r="CRA27"/>
      <c r="CRB27"/>
      <c r="CRC27"/>
      <c r="CRD27"/>
      <c r="CRE27"/>
      <c r="CRF27"/>
      <c r="CRG27"/>
      <c r="CRH27"/>
      <c r="CRI27"/>
      <c r="CRJ27"/>
      <c r="CRK27"/>
      <c r="CRL27"/>
      <c r="CRM27"/>
      <c r="CRN27"/>
      <c r="CRO27"/>
      <c r="CRP27"/>
      <c r="CRQ27"/>
      <c r="CRR27"/>
      <c r="CRS27"/>
      <c r="CRT27"/>
      <c r="CRU27"/>
      <c r="CRV27"/>
      <c r="CRW27"/>
      <c r="CRX27"/>
      <c r="CRY27"/>
      <c r="CRZ27"/>
      <c r="CSA27"/>
      <c r="CSB27"/>
      <c r="CSC27"/>
      <c r="CSD27"/>
      <c r="CSE27"/>
      <c r="CSF27"/>
      <c r="CSG27"/>
      <c r="CSH27"/>
      <c r="CSI27"/>
      <c r="CSJ27"/>
      <c r="CSK27"/>
      <c r="CSL27"/>
      <c r="CSM27"/>
      <c r="CSN27"/>
      <c r="CSO27"/>
      <c r="CSP27"/>
      <c r="CSQ27"/>
      <c r="CSR27"/>
      <c r="CSS27"/>
      <c r="CST27"/>
      <c r="CSU27"/>
      <c r="CSV27"/>
      <c r="CSW27"/>
      <c r="CSX27"/>
      <c r="CSY27"/>
      <c r="CSZ27"/>
      <c r="CTA27"/>
      <c r="CTB27"/>
      <c r="CTC27"/>
      <c r="CTD27"/>
      <c r="CTE27"/>
      <c r="CTF27"/>
      <c r="CTG27"/>
      <c r="CTH27"/>
      <c r="CTI27"/>
      <c r="CTJ27"/>
      <c r="CTK27"/>
      <c r="CTL27"/>
      <c r="CTM27"/>
      <c r="CTN27"/>
      <c r="CTO27"/>
      <c r="CTP27"/>
      <c r="CTQ27"/>
      <c r="CTR27"/>
      <c r="CTS27"/>
      <c r="CTT27"/>
      <c r="CTU27"/>
      <c r="CTV27"/>
      <c r="CTW27"/>
      <c r="CTX27"/>
      <c r="CTY27"/>
      <c r="CTZ27"/>
      <c r="CUA27"/>
      <c r="CUB27"/>
      <c r="CUC27"/>
      <c r="CUD27"/>
      <c r="CUE27"/>
      <c r="CUF27"/>
      <c r="CUG27"/>
      <c r="CUH27"/>
      <c r="CUI27"/>
      <c r="CUJ27"/>
      <c r="CUK27"/>
      <c r="CUL27"/>
      <c r="CUM27"/>
      <c r="CUN27"/>
      <c r="CUO27"/>
      <c r="CUP27"/>
      <c r="CUQ27"/>
      <c r="CUR27"/>
      <c r="CUS27"/>
      <c r="CUT27"/>
      <c r="CUU27"/>
      <c r="CUV27"/>
      <c r="CUW27"/>
      <c r="CUX27"/>
      <c r="CUY27"/>
      <c r="CUZ27"/>
      <c r="CVA27"/>
      <c r="CVB27"/>
      <c r="CVC27"/>
      <c r="CVD27"/>
      <c r="CVE27"/>
      <c r="CVF27"/>
      <c r="CVG27"/>
      <c r="CVH27"/>
      <c r="CVI27"/>
      <c r="CVJ27"/>
      <c r="CVK27"/>
      <c r="CVL27"/>
      <c r="CVM27"/>
      <c r="CVN27"/>
      <c r="CVO27"/>
      <c r="CVP27"/>
      <c r="CVQ27"/>
      <c r="CVR27"/>
      <c r="CVS27"/>
      <c r="CVT27"/>
      <c r="CVU27"/>
      <c r="CVV27"/>
      <c r="CVW27"/>
      <c r="CVX27"/>
      <c r="CVY27"/>
      <c r="CVZ27"/>
      <c r="CWA27"/>
      <c r="CWB27"/>
      <c r="CWC27"/>
      <c r="CWD27"/>
      <c r="CWE27"/>
      <c r="CWF27"/>
      <c r="CWG27"/>
      <c r="CWH27"/>
      <c r="CWI27"/>
      <c r="CWJ27"/>
      <c r="CWK27"/>
      <c r="CWL27"/>
      <c r="CWM27"/>
      <c r="CWN27"/>
      <c r="CWO27"/>
      <c r="CWP27"/>
      <c r="CWQ27"/>
      <c r="CWR27"/>
      <c r="CWS27"/>
      <c r="CWT27"/>
      <c r="CWU27"/>
      <c r="CWV27"/>
      <c r="CWW27"/>
      <c r="CWX27"/>
      <c r="CWY27"/>
      <c r="CWZ27"/>
      <c r="CXA27"/>
      <c r="CXB27"/>
      <c r="CXC27"/>
      <c r="CXD27"/>
      <c r="CXE27"/>
      <c r="CXF27"/>
      <c r="CXG27"/>
      <c r="CXH27"/>
      <c r="CXI27"/>
      <c r="CXJ27"/>
      <c r="CXK27"/>
      <c r="CXL27"/>
      <c r="CXM27"/>
      <c r="CXN27"/>
      <c r="CXO27"/>
      <c r="CXP27"/>
      <c r="CXQ27"/>
      <c r="CXR27"/>
      <c r="CXS27"/>
      <c r="CXT27"/>
      <c r="CXU27"/>
      <c r="CXV27"/>
      <c r="CXW27"/>
      <c r="CXX27"/>
      <c r="CXY27"/>
      <c r="CXZ27"/>
      <c r="CYA27"/>
      <c r="CYB27"/>
      <c r="CYC27"/>
      <c r="CYD27"/>
      <c r="CYE27"/>
      <c r="CYF27"/>
      <c r="CYG27"/>
      <c r="CYH27"/>
      <c r="CYI27"/>
      <c r="CYJ27"/>
      <c r="CYK27"/>
      <c r="CYL27"/>
      <c r="CYM27"/>
      <c r="CYN27"/>
      <c r="CYO27"/>
      <c r="CYP27"/>
      <c r="CYQ27"/>
      <c r="CYR27"/>
      <c r="CYS27"/>
      <c r="CYT27"/>
      <c r="CYU27"/>
      <c r="CYV27"/>
      <c r="CYW27"/>
      <c r="CYX27"/>
      <c r="CYY27"/>
      <c r="CYZ27"/>
      <c r="CZA27"/>
      <c r="CZB27"/>
      <c r="CZC27"/>
      <c r="CZD27"/>
      <c r="CZE27"/>
      <c r="CZF27"/>
      <c r="CZG27"/>
      <c r="CZH27"/>
      <c r="CZI27"/>
      <c r="CZJ27"/>
      <c r="CZK27"/>
      <c r="CZL27"/>
      <c r="CZM27"/>
      <c r="CZN27"/>
      <c r="CZO27"/>
      <c r="CZP27"/>
      <c r="CZQ27"/>
      <c r="CZR27"/>
      <c r="CZS27"/>
      <c r="CZT27"/>
      <c r="CZU27"/>
      <c r="CZV27"/>
      <c r="CZW27"/>
      <c r="CZX27"/>
      <c r="CZY27"/>
      <c r="CZZ27"/>
      <c r="DAA27"/>
      <c r="DAB27"/>
      <c r="DAC27"/>
      <c r="DAD27"/>
      <c r="DAE27"/>
      <c r="DAF27"/>
      <c r="DAG27"/>
      <c r="DAH27"/>
      <c r="DAI27"/>
      <c r="DAJ27"/>
      <c r="DAK27"/>
      <c r="DAL27"/>
      <c r="DAM27"/>
      <c r="DAN27"/>
      <c r="DAO27"/>
      <c r="DAP27"/>
      <c r="DAQ27"/>
      <c r="DAR27"/>
      <c r="DAS27"/>
      <c r="DAT27"/>
      <c r="DAU27"/>
      <c r="DAV27"/>
      <c r="DAW27"/>
      <c r="DAX27"/>
      <c r="DAY27"/>
      <c r="DAZ27"/>
      <c r="DBA27"/>
      <c r="DBB27"/>
      <c r="DBC27"/>
      <c r="DBD27"/>
      <c r="DBE27"/>
      <c r="DBF27"/>
      <c r="DBG27"/>
      <c r="DBH27"/>
      <c r="DBI27"/>
      <c r="DBJ27"/>
      <c r="DBK27"/>
      <c r="DBL27"/>
      <c r="DBM27"/>
      <c r="DBN27"/>
      <c r="DBO27"/>
      <c r="DBP27"/>
      <c r="DBQ27"/>
      <c r="DBR27"/>
      <c r="DBS27"/>
      <c r="DBT27"/>
      <c r="DBU27"/>
      <c r="DBV27"/>
      <c r="DBW27"/>
      <c r="DBX27"/>
      <c r="DBY27"/>
      <c r="DBZ27"/>
      <c r="DCA27"/>
      <c r="DCB27"/>
      <c r="DCC27"/>
      <c r="DCD27"/>
      <c r="DCE27"/>
      <c r="DCF27"/>
      <c r="DCG27"/>
      <c r="DCH27"/>
      <c r="DCI27"/>
      <c r="DCJ27"/>
      <c r="DCK27"/>
      <c r="DCL27"/>
      <c r="DCM27"/>
      <c r="DCN27"/>
      <c r="DCO27"/>
      <c r="DCP27"/>
      <c r="DCQ27"/>
      <c r="DCR27"/>
      <c r="DCS27"/>
      <c r="DCT27"/>
      <c r="DCU27"/>
      <c r="DCV27"/>
      <c r="DCW27"/>
      <c r="DCX27"/>
      <c r="DCY27"/>
      <c r="DCZ27"/>
      <c r="DDA27"/>
      <c r="DDB27"/>
      <c r="DDC27"/>
      <c r="DDD27"/>
      <c r="DDE27"/>
      <c r="DDF27"/>
      <c r="DDG27"/>
      <c r="DDH27"/>
      <c r="DDI27"/>
      <c r="DDJ27"/>
      <c r="DDK27"/>
      <c r="DDL27"/>
      <c r="DDM27"/>
      <c r="DDN27"/>
      <c r="DDO27"/>
      <c r="DDP27"/>
      <c r="DDQ27"/>
      <c r="DDR27"/>
      <c r="DDS27"/>
      <c r="DDT27"/>
      <c r="DDU27"/>
      <c r="DDV27"/>
      <c r="DDW27"/>
      <c r="DDX27"/>
      <c r="DDY27"/>
      <c r="DDZ27"/>
      <c r="DEA27"/>
      <c r="DEB27"/>
      <c r="DEC27"/>
      <c r="DED27"/>
      <c r="DEE27"/>
      <c r="DEF27"/>
      <c r="DEG27"/>
      <c r="DEH27"/>
      <c r="DEI27"/>
      <c r="DEJ27"/>
      <c r="DEK27"/>
      <c r="DEL27"/>
      <c r="DEM27"/>
      <c r="DEN27"/>
      <c r="DEO27"/>
      <c r="DEP27"/>
      <c r="DEQ27"/>
      <c r="DER27"/>
      <c r="DES27"/>
      <c r="DET27"/>
      <c r="DEU27"/>
      <c r="DEV27"/>
      <c r="DEW27"/>
      <c r="DEX27"/>
      <c r="DEY27"/>
      <c r="DEZ27"/>
      <c r="DFA27"/>
      <c r="DFB27"/>
      <c r="DFC27"/>
      <c r="DFD27"/>
      <c r="DFE27"/>
      <c r="DFF27"/>
      <c r="DFG27"/>
      <c r="DFH27"/>
      <c r="DFI27"/>
      <c r="DFJ27"/>
      <c r="DFK27"/>
      <c r="DFL27"/>
      <c r="DFM27"/>
      <c r="DFN27"/>
      <c r="DFO27"/>
      <c r="DFP27"/>
      <c r="DFQ27"/>
      <c r="DFR27"/>
      <c r="DFS27"/>
      <c r="DFT27"/>
      <c r="DFU27"/>
      <c r="DFV27"/>
      <c r="DFW27"/>
      <c r="DFX27"/>
      <c r="DFY27"/>
      <c r="DFZ27"/>
      <c r="DGA27"/>
      <c r="DGB27"/>
      <c r="DGC27"/>
      <c r="DGD27"/>
      <c r="DGE27"/>
      <c r="DGF27"/>
      <c r="DGG27"/>
      <c r="DGH27"/>
      <c r="DGI27"/>
      <c r="DGJ27"/>
      <c r="DGK27"/>
      <c r="DGL27"/>
      <c r="DGM27"/>
      <c r="DGN27"/>
      <c r="DGO27"/>
      <c r="DGP27"/>
      <c r="DGQ27"/>
      <c r="DGR27"/>
      <c r="DGS27"/>
      <c r="DGT27"/>
      <c r="DGU27"/>
      <c r="DGV27"/>
      <c r="DGW27"/>
      <c r="DGX27"/>
      <c r="DGY27"/>
      <c r="DGZ27"/>
      <c r="DHA27"/>
      <c r="DHB27"/>
      <c r="DHC27"/>
      <c r="DHD27"/>
      <c r="DHE27"/>
      <c r="DHF27"/>
      <c r="DHG27"/>
      <c r="DHH27"/>
      <c r="DHI27"/>
      <c r="DHJ27"/>
      <c r="DHK27"/>
      <c r="DHL27"/>
      <c r="DHM27"/>
      <c r="DHN27"/>
      <c r="DHO27"/>
      <c r="DHP27"/>
      <c r="DHQ27"/>
      <c r="DHR27"/>
      <c r="DHS27"/>
      <c r="DHT27"/>
      <c r="DHU27"/>
      <c r="DHV27"/>
      <c r="DHW27"/>
      <c r="DHX27"/>
      <c r="DHY27"/>
      <c r="DHZ27"/>
      <c r="DIA27"/>
      <c r="DIB27"/>
      <c r="DIC27"/>
      <c r="DID27"/>
      <c r="DIE27"/>
      <c r="DIF27"/>
      <c r="DIG27"/>
      <c r="DIH27"/>
      <c r="DII27"/>
      <c r="DIJ27"/>
      <c r="DIK27"/>
      <c r="DIL27"/>
      <c r="DIM27"/>
      <c r="DIN27"/>
      <c r="DIO27"/>
      <c r="DIP27"/>
      <c r="DIQ27"/>
      <c r="DIR27"/>
      <c r="DIS27"/>
      <c r="DIT27"/>
      <c r="DIU27"/>
      <c r="DIV27"/>
      <c r="DIW27"/>
      <c r="DIX27"/>
      <c r="DIY27"/>
      <c r="DIZ27"/>
      <c r="DJA27"/>
      <c r="DJB27"/>
      <c r="DJC27"/>
      <c r="DJD27"/>
      <c r="DJE27"/>
      <c r="DJF27"/>
      <c r="DJG27"/>
      <c r="DJH27"/>
      <c r="DJI27"/>
      <c r="DJJ27"/>
      <c r="DJK27"/>
      <c r="DJL27"/>
      <c r="DJM27"/>
      <c r="DJN27"/>
      <c r="DJO27"/>
      <c r="DJP27"/>
      <c r="DJQ27"/>
      <c r="DJR27"/>
      <c r="DJS27"/>
      <c r="DJT27"/>
      <c r="DJU27"/>
      <c r="DJV27"/>
      <c r="DJW27"/>
      <c r="DJX27"/>
      <c r="DJY27"/>
      <c r="DJZ27"/>
      <c r="DKA27"/>
      <c r="DKB27"/>
      <c r="DKC27"/>
      <c r="DKD27"/>
      <c r="DKE27"/>
      <c r="DKF27"/>
      <c r="DKG27"/>
      <c r="DKH27"/>
      <c r="DKI27"/>
      <c r="DKJ27"/>
      <c r="DKK27"/>
      <c r="DKL27"/>
      <c r="DKM27"/>
      <c r="DKN27"/>
      <c r="DKO27"/>
      <c r="DKP27"/>
      <c r="DKQ27"/>
      <c r="DKR27"/>
      <c r="DKS27"/>
      <c r="DKT27"/>
      <c r="DKU27"/>
      <c r="DKV27"/>
      <c r="DKW27"/>
      <c r="DKX27"/>
      <c r="DKY27"/>
      <c r="DKZ27"/>
      <c r="DLA27"/>
      <c r="DLB27"/>
      <c r="DLC27"/>
      <c r="DLD27"/>
      <c r="DLE27"/>
      <c r="DLF27"/>
      <c r="DLG27"/>
      <c r="DLH27"/>
      <c r="DLI27"/>
      <c r="DLJ27"/>
      <c r="DLK27"/>
      <c r="DLL27"/>
      <c r="DLM27"/>
      <c r="DLN27"/>
      <c r="DLO27"/>
      <c r="DLP27"/>
      <c r="DLQ27"/>
      <c r="DLR27"/>
      <c r="DLS27"/>
      <c r="DLT27"/>
      <c r="DLU27"/>
      <c r="DLV27"/>
      <c r="DLW27"/>
      <c r="DLX27"/>
      <c r="DLY27"/>
      <c r="DLZ27"/>
      <c r="DMA27"/>
      <c r="DMB27"/>
      <c r="DMC27"/>
      <c r="DMD27"/>
      <c r="DME27"/>
      <c r="DMF27"/>
      <c r="DMG27"/>
      <c r="DMH27"/>
      <c r="DMI27"/>
      <c r="DMJ27"/>
      <c r="DMK27"/>
      <c r="DML27"/>
      <c r="DMM27"/>
      <c r="DMN27"/>
      <c r="DMO27"/>
      <c r="DMP27"/>
      <c r="DMQ27"/>
      <c r="DMR27"/>
      <c r="DMS27"/>
      <c r="DMT27"/>
      <c r="DMU27"/>
      <c r="DMV27"/>
      <c r="DMW27"/>
      <c r="DMX27"/>
      <c r="DMY27"/>
      <c r="DMZ27"/>
      <c r="DNA27"/>
      <c r="DNB27"/>
      <c r="DNC27"/>
      <c r="DND27"/>
      <c r="DNE27"/>
      <c r="DNF27"/>
      <c r="DNG27"/>
      <c r="DNH27"/>
      <c r="DNI27"/>
      <c r="DNJ27"/>
      <c r="DNK27"/>
      <c r="DNL27"/>
      <c r="DNM27"/>
      <c r="DNN27"/>
      <c r="DNO27"/>
      <c r="DNP27"/>
      <c r="DNQ27"/>
      <c r="DNR27"/>
      <c r="DNS27"/>
      <c r="DNT27"/>
      <c r="DNU27"/>
      <c r="DNV27"/>
      <c r="DNW27"/>
      <c r="DNX27"/>
      <c r="DNY27"/>
      <c r="DNZ27"/>
      <c r="DOA27"/>
      <c r="DOB27"/>
      <c r="DOC27"/>
      <c r="DOD27"/>
      <c r="DOE27"/>
      <c r="DOF27"/>
      <c r="DOG27"/>
      <c r="DOH27"/>
      <c r="DOI27"/>
      <c r="DOJ27"/>
      <c r="DOK27"/>
      <c r="DOL27"/>
      <c r="DOM27"/>
      <c r="DON27"/>
      <c r="DOO27"/>
      <c r="DOP27"/>
      <c r="DOQ27"/>
      <c r="DOR27"/>
      <c r="DOS27"/>
      <c r="DOT27"/>
      <c r="DOU27"/>
      <c r="DOV27"/>
      <c r="DOW27"/>
      <c r="DOX27"/>
      <c r="DOY27"/>
      <c r="DOZ27"/>
      <c r="DPA27"/>
      <c r="DPB27"/>
      <c r="DPC27"/>
      <c r="DPD27"/>
      <c r="DPE27"/>
      <c r="DPF27"/>
      <c r="DPG27"/>
      <c r="DPH27"/>
      <c r="DPI27"/>
      <c r="DPJ27"/>
      <c r="DPK27"/>
      <c r="DPL27"/>
      <c r="DPM27"/>
      <c r="DPN27"/>
      <c r="DPO27"/>
      <c r="DPP27"/>
      <c r="DPQ27"/>
      <c r="DPR27"/>
      <c r="DPS27"/>
      <c r="DPT27"/>
      <c r="DPU27"/>
      <c r="DPV27"/>
      <c r="DPW27"/>
      <c r="DPX27"/>
      <c r="DPY27"/>
      <c r="DPZ27"/>
      <c r="DQA27"/>
      <c r="DQB27"/>
      <c r="DQC27"/>
      <c r="DQD27"/>
      <c r="DQE27"/>
      <c r="DQF27"/>
      <c r="DQG27"/>
      <c r="DQH27"/>
      <c r="DQI27"/>
      <c r="DQJ27"/>
      <c r="DQK27"/>
      <c r="DQL27"/>
      <c r="DQM27"/>
      <c r="DQN27"/>
      <c r="DQO27"/>
      <c r="DQP27"/>
      <c r="DQQ27"/>
      <c r="DQR27"/>
      <c r="DQS27"/>
      <c r="DQT27"/>
      <c r="DQU27"/>
      <c r="DQV27"/>
      <c r="DQW27"/>
      <c r="DQX27"/>
      <c r="DQY27"/>
      <c r="DQZ27"/>
      <c r="DRA27"/>
      <c r="DRB27"/>
      <c r="DRC27"/>
      <c r="DRD27"/>
      <c r="DRE27"/>
      <c r="DRF27"/>
      <c r="DRG27"/>
      <c r="DRH27"/>
      <c r="DRI27"/>
      <c r="DRJ27"/>
      <c r="DRK27"/>
      <c r="DRL27"/>
      <c r="DRM27"/>
      <c r="DRN27"/>
      <c r="DRO27"/>
      <c r="DRP27"/>
      <c r="DRQ27"/>
      <c r="DRR27"/>
      <c r="DRS27"/>
      <c r="DRT27"/>
      <c r="DRU27"/>
      <c r="DRV27"/>
      <c r="DRW27"/>
      <c r="DRX27"/>
      <c r="DRY27"/>
      <c r="DRZ27"/>
      <c r="DSA27"/>
      <c r="DSB27"/>
      <c r="DSC27"/>
      <c r="DSD27"/>
      <c r="DSE27"/>
      <c r="DSF27"/>
      <c r="DSG27"/>
      <c r="DSH27"/>
      <c r="DSI27"/>
      <c r="DSJ27"/>
      <c r="DSK27"/>
      <c r="DSL27"/>
      <c r="DSM27"/>
      <c r="DSN27"/>
      <c r="DSO27"/>
      <c r="DSP27"/>
      <c r="DSQ27"/>
      <c r="DSR27"/>
      <c r="DSS27"/>
      <c r="DST27"/>
      <c r="DSU27"/>
      <c r="DSV27"/>
      <c r="DSW27"/>
      <c r="DSX27"/>
      <c r="DSY27"/>
      <c r="DSZ27"/>
      <c r="DTA27"/>
      <c r="DTB27"/>
      <c r="DTC27"/>
      <c r="DTD27"/>
      <c r="DTE27"/>
      <c r="DTF27"/>
      <c r="DTG27"/>
      <c r="DTH27"/>
      <c r="DTI27"/>
      <c r="DTJ27"/>
      <c r="DTK27"/>
      <c r="DTL27"/>
      <c r="DTM27"/>
      <c r="DTN27"/>
      <c r="DTO27"/>
      <c r="DTP27"/>
      <c r="DTQ27"/>
      <c r="DTR27"/>
      <c r="DTS27"/>
      <c r="DTT27"/>
      <c r="DTU27"/>
      <c r="DTV27"/>
      <c r="DTW27"/>
      <c r="DTX27"/>
      <c r="DTY27"/>
      <c r="DTZ27"/>
      <c r="DUA27"/>
      <c r="DUB27"/>
      <c r="DUC27"/>
      <c r="DUD27"/>
      <c r="DUE27"/>
      <c r="DUF27"/>
      <c r="DUG27"/>
      <c r="DUH27"/>
      <c r="DUI27"/>
      <c r="DUJ27"/>
      <c r="DUK27"/>
      <c r="DUL27"/>
      <c r="DUM27"/>
      <c r="DUN27"/>
      <c r="DUO27"/>
      <c r="DUP27"/>
      <c r="DUQ27"/>
      <c r="DUR27"/>
      <c r="DUS27"/>
      <c r="DUT27"/>
      <c r="DUU27"/>
      <c r="DUV27"/>
      <c r="DUW27"/>
      <c r="DUX27"/>
      <c r="DUY27"/>
      <c r="DUZ27"/>
      <c r="DVA27"/>
      <c r="DVB27"/>
      <c r="DVC27"/>
      <c r="DVD27"/>
      <c r="DVE27"/>
      <c r="DVF27"/>
      <c r="DVG27"/>
      <c r="DVH27"/>
      <c r="DVI27"/>
      <c r="DVJ27"/>
      <c r="DVK27"/>
      <c r="DVL27"/>
      <c r="DVM27"/>
      <c r="DVN27"/>
      <c r="DVO27"/>
      <c r="DVP27"/>
      <c r="DVQ27"/>
      <c r="DVR27"/>
      <c r="DVS27"/>
      <c r="DVT27"/>
      <c r="DVU27"/>
      <c r="DVV27"/>
      <c r="DVW27"/>
      <c r="DVX27"/>
      <c r="DVY27"/>
      <c r="DVZ27"/>
      <c r="DWA27"/>
      <c r="DWB27"/>
      <c r="DWC27"/>
      <c r="DWD27"/>
      <c r="DWE27"/>
      <c r="DWF27"/>
      <c r="DWG27"/>
      <c r="DWH27"/>
      <c r="DWI27"/>
      <c r="DWJ27"/>
      <c r="DWK27"/>
      <c r="DWL27"/>
      <c r="DWM27"/>
      <c r="DWN27"/>
      <c r="DWO27"/>
      <c r="DWP27"/>
      <c r="DWQ27"/>
      <c r="DWR27"/>
      <c r="DWS27"/>
      <c r="DWT27"/>
      <c r="DWU27"/>
      <c r="DWV27"/>
      <c r="DWW27"/>
      <c r="DWX27"/>
      <c r="DWY27"/>
      <c r="DWZ27"/>
      <c r="DXA27"/>
      <c r="DXB27"/>
      <c r="DXC27"/>
      <c r="DXD27"/>
      <c r="DXE27"/>
      <c r="DXF27"/>
      <c r="DXG27"/>
      <c r="DXH27"/>
      <c r="DXI27"/>
      <c r="DXJ27"/>
      <c r="DXK27"/>
      <c r="DXL27"/>
      <c r="DXM27"/>
      <c r="DXN27"/>
      <c r="DXO27"/>
      <c r="DXP27"/>
      <c r="DXQ27"/>
      <c r="DXR27"/>
      <c r="DXS27"/>
      <c r="DXT27"/>
      <c r="DXU27"/>
      <c r="DXV27"/>
      <c r="DXW27"/>
      <c r="DXX27"/>
      <c r="DXY27"/>
      <c r="DXZ27"/>
      <c r="DYA27"/>
      <c r="DYB27"/>
      <c r="DYC27"/>
      <c r="DYD27"/>
      <c r="DYE27"/>
      <c r="DYF27"/>
      <c r="DYG27"/>
      <c r="DYH27"/>
      <c r="DYI27"/>
      <c r="DYJ27"/>
      <c r="DYK27"/>
      <c r="DYL27"/>
      <c r="DYM27"/>
      <c r="DYN27"/>
      <c r="DYO27"/>
      <c r="DYP27"/>
      <c r="DYQ27"/>
      <c r="DYR27"/>
      <c r="DYS27"/>
      <c r="DYT27"/>
      <c r="DYU27"/>
      <c r="DYV27"/>
      <c r="DYW27"/>
      <c r="DYX27"/>
      <c r="DYY27"/>
      <c r="DYZ27"/>
      <c r="DZA27"/>
      <c r="DZB27"/>
      <c r="DZC27"/>
      <c r="DZD27"/>
      <c r="DZE27"/>
      <c r="DZF27"/>
      <c r="DZG27"/>
      <c r="DZH27"/>
      <c r="DZI27"/>
      <c r="DZJ27"/>
      <c r="DZK27"/>
      <c r="DZL27"/>
      <c r="DZM27"/>
      <c r="DZN27"/>
      <c r="DZO27"/>
      <c r="DZP27"/>
      <c r="DZQ27"/>
      <c r="DZR27"/>
      <c r="DZS27"/>
      <c r="DZT27"/>
      <c r="DZU27"/>
      <c r="DZV27"/>
      <c r="DZW27"/>
      <c r="DZX27"/>
      <c r="DZY27"/>
      <c r="DZZ27"/>
      <c r="EAA27"/>
      <c r="EAB27"/>
      <c r="EAC27"/>
      <c r="EAD27"/>
      <c r="EAE27"/>
      <c r="EAF27"/>
      <c r="EAG27"/>
      <c r="EAH27"/>
      <c r="EAI27"/>
      <c r="EAJ27"/>
      <c r="EAK27"/>
      <c r="EAL27"/>
      <c r="EAM27"/>
      <c r="EAN27"/>
      <c r="EAO27"/>
      <c r="EAP27"/>
      <c r="EAQ27"/>
      <c r="EAR27"/>
      <c r="EAS27"/>
      <c r="EAT27"/>
      <c r="EAU27"/>
      <c r="EAV27"/>
      <c r="EAW27"/>
      <c r="EAX27"/>
      <c r="EAY27"/>
      <c r="EAZ27"/>
      <c r="EBA27"/>
      <c r="EBB27"/>
      <c r="EBC27"/>
      <c r="EBD27"/>
      <c r="EBE27"/>
      <c r="EBF27"/>
      <c r="EBG27"/>
      <c r="EBH27"/>
      <c r="EBI27"/>
      <c r="EBJ27"/>
      <c r="EBK27"/>
      <c r="EBL27"/>
      <c r="EBM27"/>
      <c r="EBN27"/>
      <c r="EBO27"/>
      <c r="EBP27"/>
      <c r="EBQ27"/>
      <c r="EBR27"/>
      <c r="EBS27"/>
      <c r="EBT27"/>
      <c r="EBU27"/>
      <c r="EBV27"/>
      <c r="EBW27"/>
      <c r="EBX27"/>
      <c r="EBY27"/>
      <c r="EBZ27"/>
      <c r="ECA27"/>
      <c r="ECB27"/>
      <c r="ECC27"/>
      <c r="ECD27"/>
      <c r="ECE27"/>
      <c r="ECF27"/>
      <c r="ECG27"/>
      <c r="ECH27"/>
      <c r="ECI27"/>
      <c r="ECJ27"/>
      <c r="ECK27"/>
      <c r="ECL27"/>
      <c r="ECM27"/>
      <c r="ECN27"/>
      <c r="ECO27"/>
      <c r="ECP27"/>
      <c r="ECQ27"/>
      <c r="ECR27"/>
      <c r="ECS27"/>
      <c r="ECT27"/>
      <c r="ECU27"/>
      <c r="ECV27"/>
      <c r="ECW27"/>
      <c r="ECX27"/>
      <c r="ECY27"/>
      <c r="ECZ27"/>
      <c r="EDA27"/>
      <c r="EDB27"/>
      <c r="EDC27"/>
      <c r="EDD27"/>
      <c r="EDE27"/>
      <c r="EDF27"/>
      <c r="EDG27"/>
      <c r="EDH27"/>
      <c r="EDI27"/>
      <c r="EDJ27"/>
      <c r="EDK27"/>
      <c r="EDL27"/>
      <c r="EDM27"/>
      <c r="EDN27"/>
      <c r="EDO27"/>
      <c r="EDP27"/>
      <c r="EDQ27"/>
      <c r="EDR27"/>
      <c r="EDS27"/>
      <c r="EDT27"/>
      <c r="EDU27"/>
      <c r="EDV27"/>
      <c r="EDW27"/>
      <c r="EDX27"/>
      <c r="EDY27"/>
      <c r="EDZ27"/>
      <c r="EEA27"/>
      <c r="EEB27"/>
      <c r="EEC27"/>
      <c r="EED27"/>
      <c r="EEE27"/>
      <c r="EEF27"/>
      <c r="EEG27"/>
      <c r="EEH27"/>
      <c r="EEI27"/>
      <c r="EEJ27"/>
      <c r="EEK27"/>
      <c r="EEL27"/>
      <c r="EEM27"/>
      <c r="EEN27"/>
      <c r="EEO27"/>
      <c r="EEP27"/>
      <c r="EEQ27"/>
      <c r="EER27"/>
      <c r="EES27"/>
      <c r="EET27"/>
      <c r="EEU27"/>
      <c r="EEV27"/>
      <c r="EEW27"/>
      <c r="EEX27"/>
      <c r="EEY27"/>
      <c r="EEZ27"/>
      <c r="EFA27"/>
      <c r="EFB27"/>
      <c r="EFC27"/>
      <c r="EFD27"/>
      <c r="EFE27"/>
      <c r="EFF27"/>
      <c r="EFG27"/>
      <c r="EFH27"/>
      <c r="EFI27"/>
      <c r="EFJ27"/>
      <c r="EFK27"/>
      <c r="EFL27"/>
      <c r="EFM27"/>
      <c r="EFN27"/>
      <c r="EFO27"/>
      <c r="EFP27"/>
      <c r="EFQ27"/>
      <c r="EFR27"/>
      <c r="EFS27"/>
      <c r="EFT27"/>
      <c r="EFU27"/>
      <c r="EFV27"/>
      <c r="EFW27"/>
      <c r="EFX27"/>
      <c r="EFY27"/>
      <c r="EFZ27"/>
      <c r="EGA27"/>
      <c r="EGB27"/>
      <c r="EGC27"/>
      <c r="EGD27"/>
      <c r="EGE27"/>
      <c r="EGF27"/>
      <c r="EGG27"/>
      <c r="EGH27"/>
      <c r="EGI27"/>
      <c r="EGJ27"/>
      <c r="EGK27"/>
      <c r="EGL27"/>
      <c r="EGM27"/>
      <c r="EGN27"/>
      <c r="EGO27"/>
      <c r="EGP27"/>
      <c r="EGQ27"/>
      <c r="EGR27"/>
      <c r="EGS27"/>
      <c r="EGT27"/>
      <c r="EGU27"/>
      <c r="EGV27"/>
      <c r="EGW27"/>
      <c r="EGX27"/>
      <c r="EGY27"/>
      <c r="EGZ27"/>
      <c r="EHA27"/>
      <c r="EHB27"/>
      <c r="EHC27"/>
      <c r="EHD27"/>
      <c r="EHE27"/>
      <c r="EHF27"/>
      <c r="EHG27"/>
      <c r="EHH27"/>
      <c r="EHI27"/>
      <c r="EHJ27"/>
      <c r="EHK27"/>
      <c r="EHL27"/>
      <c r="EHM27"/>
      <c r="EHN27"/>
      <c r="EHO27"/>
      <c r="EHP27"/>
      <c r="EHQ27"/>
      <c r="EHR27"/>
      <c r="EHS27"/>
      <c r="EHT27"/>
      <c r="EHU27"/>
      <c r="EHV27"/>
      <c r="EHW27"/>
      <c r="EHX27"/>
      <c r="EHY27"/>
      <c r="EHZ27"/>
      <c r="EIA27"/>
      <c r="EIB27"/>
      <c r="EIC27"/>
      <c r="EID27"/>
      <c r="EIE27"/>
      <c r="EIF27"/>
      <c r="EIG27"/>
      <c r="EIH27"/>
      <c r="EII27"/>
      <c r="EIJ27"/>
      <c r="EIK27"/>
      <c r="EIL27"/>
      <c r="EIM27"/>
      <c r="EIN27"/>
      <c r="EIO27"/>
      <c r="EIP27"/>
      <c r="EIQ27"/>
      <c r="EIR27"/>
      <c r="EIS27"/>
      <c r="EIT27"/>
      <c r="EIU27"/>
      <c r="EIV27"/>
      <c r="EIW27"/>
      <c r="EIX27"/>
      <c r="EIY27"/>
      <c r="EIZ27"/>
      <c r="EJA27"/>
      <c r="EJB27"/>
      <c r="EJC27"/>
      <c r="EJD27"/>
      <c r="EJE27"/>
      <c r="EJF27"/>
      <c r="EJG27"/>
      <c r="EJH27"/>
      <c r="EJI27"/>
      <c r="EJJ27"/>
      <c r="EJK27"/>
      <c r="EJL27"/>
      <c r="EJM27"/>
      <c r="EJN27"/>
      <c r="EJO27"/>
      <c r="EJP27"/>
      <c r="EJQ27"/>
      <c r="EJR27"/>
      <c r="EJS27"/>
      <c r="EJT27"/>
      <c r="EJU27"/>
      <c r="EJV27"/>
      <c r="EJW27"/>
      <c r="EJX27"/>
      <c r="EJY27"/>
      <c r="EJZ27"/>
      <c r="EKA27"/>
      <c r="EKB27"/>
      <c r="EKC27"/>
      <c r="EKD27"/>
      <c r="EKE27"/>
      <c r="EKF27"/>
      <c r="EKG27"/>
      <c r="EKH27"/>
      <c r="EKI27"/>
      <c r="EKJ27"/>
      <c r="EKK27"/>
      <c r="EKL27"/>
      <c r="EKM27"/>
      <c r="EKN27"/>
      <c r="EKO27"/>
      <c r="EKP27"/>
      <c r="EKQ27"/>
      <c r="EKR27"/>
      <c r="EKS27"/>
      <c r="EKT27"/>
      <c r="EKU27"/>
      <c r="EKV27"/>
      <c r="EKW27"/>
      <c r="EKX27"/>
      <c r="EKY27"/>
      <c r="EKZ27"/>
      <c r="ELA27"/>
      <c r="ELB27"/>
      <c r="ELC27"/>
      <c r="ELD27"/>
      <c r="ELE27"/>
      <c r="ELF27"/>
      <c r="ELG27"/>
      <c r="ELH27"/>
      <c r="ELI27"/>
      <c r="ELJ27"/>
      <c r="ELK27"/>
      <c r="ELL27"/>
      <c r="ELM27"/>
      <c r="ELN27"/>
      <c r="ELO27"/>
      <c r="ELP27"/>
      <c r="ELQ27"/>
      <c r="ELR27"/>
      <c r="ELS27"/>
      <c r="ELT27"/>
      <c r="ELU27"/>
      <c r="ELV27"/>
      <c r="ELW27"/>
      <c r="ELX27"/>
      <c r="ELY27"/>
      <c r="ELZ27"/>
      <c r="EMA27"/>
      <c r="EMB27"/>
      <c r="EMC27"/>
      <c r="EMD27"/>
      <c r="EME27"/>
      <c r="EMF27"/>
      <c r="EMG27"/>
      <c r="EMH27"/>
      <c r="EMI27"/>
      <c r="EMJ27"/>
      <c r="EMK27"/>
      <c r="EML27"/>
      <c r="EMM27"/>
      <c r="EMN27"/>
      <c r="EMO27"/>
      <c r="EMP27"/>
      <c r="EMQ27"/>
      <c r="EMR27"/>
      <c r="EMS27"/>
      <c r="EMT27"/>
      <c r="EMU27"/>
      <c r="EMV27"/>
      <c r="EMW27"/>
      <c r="EMX27"/>
      <c r="EMY27"/>
      <c r="EMZ27"/>
      <c r="ENA27"/>
      <c r="ENB27"/>
      <c r="ENC27"/>
      <c r="END27"/>
      <c r="ENE27"/>
      <c r="ENF27"/>
      <c r="ENG27"/>
      <c r="ENH27"/>
      <c r="ENI27"/>
      <c r="ENJ27"/>
      <c r="ENK27"/>
      <c r="ENL27"/>
      <c r="ENM27"/>
      <c r="ENN27"/>
      <c r="ENO27"/>
      <c r="ENP27"/>
      <c r="ENQ27"/>
      <c r="ENR27"/>
      <c r="ENS27"/>
      <c r="ENT27"/>
      <c r="ENU27"/>
      <c r="ENV27"/>
      <c r="ENW27"/>
      <c r="ENX27"/>
      <c r="ENY27"/>
      <c r="ENZ27"/>
      <c r="EOA27"/>
      <c r="EOB27"/>
      <c r="EOC27"/>
      <c r="EOD27"/>
      <c r="EOE27"/>
      <c r="EOF27"/>
      <c r="EOG27"/>
      <c r="EOH27"/>
      <c r="EOI27"/>
      <c r="EOJ27"/>
      <c r="EOK27"/>
      <c r="EOL27"/>
      <c r="EOM27"/>
      <c r="EON27"/>
      <c r="EOO27"/>
      <c r="EOP27"/>
      <c r="EOQ27"/>
      <c r="EOR27"/>
      <c r="EOS27"/>
      <c r="EOT27"/>
      <c r="EOU27"/>
      <c r="EOV27"/>
      <c r="EOW27"/>
      <c r="EOX27"/>
      <c r="EOY27"/>
      <c r="EOZ27"/>
      <c r="EPA27"/>
      <c r="EPB27"/>
      <c r="EPC27"/>
      <c r="EPD27"/>
      <c r="EPE27"/>
      <c r="EPF27"/>
      <c r="EPG27"/>
      <c r="EPH27"/>
      <c r="EPI27"/>
      <c r="EPJ27"/>
      <c r="EPK27"/>
      <c r="EPL27"/>
      <c r="EPM27"/>
      <c r="EPN27"/>
      <c r="EPO27"/>
      <c r="EPP27"/>
      <c r="EPQ27"/>
      <c r="EPR27"/>
      <c r="EPS27"/>
      <c r="EPT27"/>
      <c r="EPU27"/>
      <c r="EPV27"/>
      <c r="EPW27"/>
      <c r="EPX27"/>
      <c r="EPY27"/>
      <c r="EPZ27"/>
      <c r="EQA27"/>
      <c r="EQB27"/>
      <c r="EQC27"/>
      <c r="EQD27"/>
      <c r="EQE27"/>
      <c r="EQF27"/>
      <c r="EQG27"/>
      <c r="EQH27"/>
      <c r="EQI27"/>
      <c r="EQJ27"/>
      <c r="EQK27"/>
      <c r="EQL27"/>
      <c r="EQM27"/>
      <c r="EQN27"/>
      <c r="EQO27"/>
      <c r="EQP27"/>
      <c r="EQQ27"/>
      <c r="EQR27"/>
      <c r="EQS27"/>
      <c r="EQT27"/>
      <c r="EQU27"/>
      <c r="EQV27"/>
      <c r="EQW27"/>
      <c r="EQX27"/>
      <c r="EQY27"/>
      <c r="EQZ27"/>
      <c r="ERA27"/>
      <c r="ERB27"/>
      <c r="ERC27"/>
      <c r="ERD27"/>
      <c r="ERE27"/>
      <c r="ERF27"/>
      <c r="ERG27"/>
      <c r="ERH27"/>
      <c r="ERI27"/>
      <c r="ERJ27"/>
      <c r="ERK27"/>
      <c r="ERL27"/>
      <c r="ERM27"/>
      <c r="ERN27"/>
      <c r="ERO27"/>
      <c r="ERP27"/>
      <c r="ERQ27"/>
      <c r="ERR27"/>
      <c r="ERS27"/>
      <c r="ERT27"/>
      <c r="ERU27"/>
      <c r="ERV27"/>
      <c r="ERW27"/>
      <c r="ERX27"/>
      <c r="ERY27"/>
      <c r="ERZ27"/>
      <c r="ESA27"/>
      <c r="ESB27"/>
      <c r="ESC27"/>
      <c r="ESD27"/>
      <c r="ESE27"/>
      <c r="ESF27"/>
      <c r="ESG27"/>
      <c r="ESH27"/>
      <c r="ESI27"/>
      <c r="ESJ27"/>
      <c r="ESK27"/>
      <c r="ESL27"/>
      <c r="ESM27"/>
      <c r="ESN27"/>
      <c r="ESO27"/>
      <c r="ESP27"/>
      <c r="ESQ27"/>
      <c r="ESR27"/>
      <c r="ESS27"/>
      <c r="EST27"/>
      <c r="ESU27"/>
      <c r="ESV27"/>
      <c r="ESW27"/>
      <c r="ESX27"/>
      <c r="ESY27"/>
      <c r="ESZ27"/>
      <c r="ETA27"/>
      <c r="ETB27"/>
      <c r="ETC27"/>
      <c r="ETD27"/>
      <c r="ETE27"/>
      <c r="ETF27"/>
      <c r="ETG27"/>
      <c r="ETH27"/>
      <c r="ETI27"/>
      <c r="ETJ27"/>
      <c r="ETK27"/>
      <c r="ETL27"/>
      <c r="ETM27"/>
      <c r="ETN27"/>
      <c r="ETO27"/>
      <c r="ETP27"/>
      <c r="ETQ27"/>
      <c r="ETR27"/>
      <c r="ETS27"/>
      <c r="ETT27"/>
      <c r="ETU27"/>
      <c r="ETV27"/>
      <c r="ETW27"/>
      <c r="ETX27"/>
      <c r="ETY27"/>
      <c r="ETZ27"/>
      <c r="EUA27"/>
      <c r="EUB27"/>
      <c r="EUC27"/>
      <c r="EUD27"/>
      <c r="EUE27"/>
      <c r="EUF27"/>
      <c r="EUG27"/>
      <c r="EUH27"/>
      <c r="EUI27"/>
      <c r="EUJ27"/>
      <c r="EUK27"/>
      <c r="EUL27"/>
      <c r="EUM27"/>
      <c r="EUN27"/>
      <c r="EUO27"/>
      <c r="EUP27"/>
      <c r="EUQ27"/>
      <c r="EUR27"/>
      <c r="EUS27"/>
      <c r="EUT27"/>
      <c r="EUU27"/>
      <c r="EUV27"/>
      <c r="EUW27"/>
      <c r="EUX27"/>
      <c r="EUY27"/>
      <c r="EUZ27"/>
      <c r="EVA27"/>
      <c r="EVB27"/>
      <c r="EVC27"/>
      <c r="EVD27"/>
      <c r="EVE27"/>
      <c r="EVF27"/>
      <c r="EVG27"/>
      <c r="EVH27"/>
      <c r="EVI27"/>
      <c r="EVJ27"/>
      <c r="EVK27"/>
      <c r="EVL27"/>
      <c r="EVM27"/>
      <c r="EVN27"/>
      <c r="EVO27"/>
      <c r="EVP27"/>
      <c r="EVQ27"/>
      <c r="EVR27"/>
      <c r="EVS27"/>
      <c r="EVT27"/>
      <c r="EVU27"/>
      <c r="EVV27"/>
      <c r="EVW27"/>
      <c r="EVX27"/>
      <c r="EVY27"/>
      <c r="EVZ27"/>
      <c r="EWA27"/>
      <c r="EWB27"/>
      <c r="EWC27"/>
      <c r="EWD27"/>
      <c r="EWE27"/>
      <c r="EWF27"/>
      <c r="EWG27"/>
      <c r="EWH27"/>
      <c r="EWI27"/>
      <c r="EWJ27"/>
      <c r="EWK27"/>
      <c r="EWL27"/>
      <c r="EWM27"/>
      <c r="EWN27"/>
      <c r="EWO27"/>
      <c r="EWP27"/>
      <c r="EWQ27"/>
      <c r="EWR27"/>
      <c r="EWS27"/>
      <c r="EWT27"/>
      <c r="EWU27"/>
      <c r="EWV27"/>
      <c r="EWW27"/>
      <c r="EWX27"/>
      <c r="EWY27"/>
      <c r="EWZ27"/>
      <c r="EXA27"/>
      <c r="EXB27"/>
      <c r="EXC27"/>
      <c r="EXD27"/>
      <c r="EXE27"/>
      <c r="EXF27"/>
      <c r="EXG27"/>
      <c r="EXH27"/>
      <c r="EXI27"/>
      <c r="EXJ27"/>
      <c r="EXK27"/>
      <c r="EXL27"/>
      <c r="EXM27"/>
      <c r="EXN27"/>
      <c r="EXO27"/>
      <c r="EXP27"/>
      <c r="EXQ27"/>
      <c r="EXR27"/>
      <c r="EXS27"/>
      <c r="EXT27"/>
      <c r="EXU27"/>
      <c r="EXV27"/>
      <c r="EXW27"/>
      <c r="EXX27"/>
      <c r="EXY27"/>
      <c r="EXZ27"/>
      <c r="EYA27"/>
      <c r="EYB27"/>
      <c r="EYC27"/>
      <c r="EYD27"/>
      <c r="EYE27"/>
      <c r="EYF27"/>
      <c r="EYG27"/>
      <c r="EYH27"/>
      <c r="EYI27"/>
      <c r="EYJ27"/>
      <c r="EYK27"/>
      <c r="EYL27"/>
      <c r="EYM27"/>
      <c r="EYN27"/>
      <c r="EYO27"/>
      <c r="EYP27"/>
      <c r="EYQ27"/>
      <c r="EYR27"/>
      <c r="EYS27"/>
      <c r="EYT27"/>
      <c r="EYU27"/>
      <c r="EYV27"/>
      <c r="EYW27"/>
      <c r="EYX27"/>
      <c r="EYY27"/>
      <c r="EYZ27"/>
      <c r="EZA27"/>
      <c r="EZB27"/>
      <c r="EZC27"/>
      <c r="EZD27"/>
      <c r="EZE27"/>
      <c r="EZF27"/>
      <c r="EZG27"/>
      <c r="EZH27"/>
      <c r="EZI27"/>
      <c r="EZJ27"/>
      <c r="EZK27"/>
      <c r="EZL27"/>
      <c r="EZM27"/>
      <c r="EZN27"/>
      <c r="EZO27"/>
      <c r="EZP27"/>
      <c r="EZQ27"/>
      <c r="EZR27"/>
      <c r="EZS27"/>
      <c r="EZT27"/>
      <c r="EZU27"/>
      <c r="EZV27"/>
      <c r="EZW27"/>
      <c r="EZX27"/>
      <c r="EZY27"/>
      <c r="EZZ27"/>
      <c r="FAA27"/>
      <c r="FAB27"/>
      <c r="FAC27"/>
      <c r="FAD27"/>
      <c r="FAE27"/>
      <c r="FAF27"/>
      <c r="FAG27"/>
      <c r="FAH27"/>
      <c r="FAI27"/>
      <c r="FAJ27"/>
      <c r="FAK27"/>
      <c r="FAL27"/>
      <c r="FAM27"/>
      <c r="FAN27"/>
      <c r="FAO27"/>
      <c r="FAP27"/>
      <c r="FAQ27"/>
      <c r="FAR27"/>
      <c r="FAS27"/>
      <c r="FAT27"/>
      <c r="FAU27"/>
      <c r="FAV27"/>
      <c r="FAW27"/>
      <c r="FAX27"/>
      <c r="FAY27"/>
      <c r="FAZ27"/>
      <c r="FBA27"/>
      <c r="FBB27"/>
      <c r="FBC27"/>
      <c r="FBD27"/>
      <c r="FBE27"/>
      <c r="FBF27"/>
      <c r="FBG27"/>
      <c r="FBH27"/>
      <c r="FBI27"/>
      <c r="FBJ27"/>
      <c r="FBK27"/>
      <c r="FBL27"/>
      <c r="FBM27"/>
      <c r="FBN27"/>
      <c r="FBO27"/>
      <c r="FBP27"/>
      <c r="FBQ27"/>
      <c r="FBR27"/>
      <c r="FBS27"/>
      <c r="FBT27"/>
      <c r="FBU27"/>
      <c r="FBV27"/>
      <c r="FBW27"/>
      <c r="FBX27"/>
      <c r="FBY27"/>
      <c r="FBZ27"/>
      <c r="FCA27"/>
      <c r="FCB27"/>
      <c r="FCC27"/>
      <c r="FCD27"/>
      <c r="FCE27"/>
      <c r="FCF27"/>
      <c r="FCG27"/>
      <c r="FCH27"/>
      <c r="FCI27"/>
      <c r="FCJ27"/>
      <c r="FCK27"/>
      <c r="FCL27"/>
      <c r="FCM27"/>
      <c r="FCN27"/>
      <c r="FCO27"/>
      <c r="FCP27"/>
      <c r="FCQ27"/>
      <c r="FCR27"/>
      <c r="FCS27"/>
      <c r="FCT27"/>
      <c r="FCU27"/>
      <c r="FCV27"/>
      <c r="FCW27"/>
      <c r="FCX27"/>
      <c r="FCY27"/>
      <c r="FCZ27"/>
      <c r="FDA27"/>
      <c r="FDB27"/>
      <c r="FDC27"/>
      <c r="FDD27"/>
      <c r="FDE27"/>
      <c r="FDF27"/>
      <c r="FDG27"/>
      <c r="FDH27"/>
      <c r="FDI27"/>
      <c r="FDJ27"/>
      <c r="FDK27"/>
      <c r="FDL27"/>
      <c r="FDM27"/>
      <c r="FDN27"/>
      <c r="FDO27"/>
      <c r="FDP27"/>
      <c r="FDQ27"/>
      <c r="FDR27"/>
      <c r="FDS27"/>
      <c r="FDT27"/>
      <c r="FDU27"/>
      <c r="FDV27"/>
      <c r="FDW27"/>
      <c r="FDX27"/>
      <c r="FDY27"/>
      <c r="FDZ27"/>
      <c r="FEA27"/>
      <c r="FEB27"/>
      <c r="FEC27"/>
      <c r="FED27"/>
      <c r="FEE27"/>
      <c r="FEF27"/>
      <c r="FEG27"/>
      <c r="FEH27"/>
      <c r="FEI27"/>
      <c r="FEJ27"/>
      <c r="FEK27"/>
      <c r="FEL27"/>
      <c r="FEM27"/>
      <c r="FEN27"/>
      <c r="FEO27"/>
      <c r="FEP27"/>
      <c r="FEQ27"/>
      <c r="FER27"/>
      <c r="FES27"/>
      <c r="FET27"/>
      <c r="FEU27"/>
      <c r="FEV27"/>
      <c r="FEW27"/>
      <c r="FEX27"/>
      <c r="FEY27"/>
      <c r="FEZ27"/>
      <c r="FFA27"/>
      <c r="FFB27"/>
      <c r="FFC27"/>
      <c r="FFD27"/>
      <c r="FFE27"/>
      <c r="FFF27"/>
      <c r="FFG27"/>
      <c r="FFH27"/>
      <c r="FFI27"/>
      <c r="FFJ27"/>
      <c r="FFK27"/>
      <c r="FFL27"/>
      <c r="FFM27"/>
      <c r="FFN27"/>
      <c r="FFO27"/>
      <c r="FFP27"/>
      <c r="FFQ27"/>
      <c r="FFR27"/>
      <c r="FFS27"/>
      <c r="FFT27"/>
      <c r="FFU27"/>
      <c r="FFV27"/>
      <c r="FFW27"/>
      <c r="FFX27"/>
      <c r="FFY27"/>
      <c r="FFZ27"/>
      <c r="FGA27"/>
      <c r="FGB27"/>
      <c r="FGC27"/>
      <c r="FGD27"/>
      <c r="FGE27"/>
      <c r="FGF27"/>
      <c r="FGG27"/>
      <c r="FGH27"/>
      <c r="FGI27"/>
      <c r="FGJ27"/>
      <c r="FGK27"/>
      <c r="FGL27"/>
      <c r="FGM27"/>
      <c r="FGN27"/>
      <c r="FGO27"/>
      <c r="FGP27"/>
      <c r="FGQ27"/>
      <c r="FGR27"/>
      <c r="FGS27"/>
      <c r="FGT27"/>
      <c r="FGU27"/>
      <c r="FGV27"/>
      <c r="FGW27"/>
      <c r="FGX27"/>
      <c r="FGY27"/>
      <c r="FGZ27"/>
      <c r="FHA27"/>
      <c r="FHB27"/>
      <c r="FHC27"/>
      <c r="FHD27"/>
      <c r="FHE27"/>
      <c r="FHF27"/>
      <c r="FHG27"/>
      <c r="FHH27"/>
      <c r="FHI27"/>
      <c r="FHJ27"/>
      <c r="FHK27"/>
      <c r="FHL27"/>
      <c r="FHM27"/>
      <c r="FHN27"/>
      <c r="FHO27"/>
      <c r="FHP27"/>
      <c r="FHQ27"/>
      <c r="FHR27"/>
      <c r="FHS27"/>
      <c r="FHT27"/>
      <c r="FHU27"/>
      <c r="FHV27"/>
      <c r="FHW27"/>
      <c r="FHX27"/>
      <c r="FHY27"/>
      <c r="FHZ27"/>
      <c r="FIA27"/>
      <c r="FIB27"/>
      <c r="FIC27"/>
      <c r="FID27"/>
      <c r="FIE27"/>
      <c r="FIF27"/>
      <c r="FIG27"/>
      <c r="FIH27"/>
      <c r="FII27"/>
      <c r="FIJ27"/>
      <c r="FIK27"/>
      <c r="FIL27"/>
      <c r="FIM27"/>
      <c r="FIN27"/>
      <c r="FIO27"/>
      <c r="FIP27"/>
      <c r="FIQ27"/>
      <c r="FIR27"/>
      <c r="FIS27"/>
      <c r="FIT27"/>
      <c r="FIU27"/>
      <c r="FIV27"/>
      <c r="FIW27"/>
      <c r="FIX27"/>
      <c r="FIY27"/>
      <c r="FIZ27"/>
      <c r="FJA27"/>
      <c r="FJB27"/>
      <c r="FJC27"/>
      <c r="FJD27"/>
      <c r="FJE27"/>
      <c r="FJF27"/>
      <c r="FJG27"/>
      <c r="FJH27"/>
      <c r="FJI27"/>
      <c r="FJJ27"/>
      <c r="FJK27"/>
      <c r="FJL27"/>
      <c r="FJM27"/>
      <c r="FJN27"/>
      <c r="FJO27"/>
      <c r="FJP27"/>
      <c r="FJQ27"/>
      <c r="FJR27"/>
      <c r="FJS27"/>
      <c r="FJT27"/>
      <c r="FJU27"/>
      <c r="FJV27"/>
      <c r="FJW27"/>
      <c r="FJX27"/>
      <c r="FJY27"/>
      <c r="FJZ27"/>
      <c r="FKA27"/>
      <c r="FKB27"/>
      <c r="FKC27"/>
      <c r="FKD27"/>
      <c r="FKE27"/>
      <c r="FKF27"/>
      <c r="FKG27"/>
      <c r="FKH27"/>
      <c r="FKI27"/>
      <c r="FKJ27"/>
      <c r="FKK27"/>
      <c r="FKL27"/>
      <c r="FKM27"/>
      <c r="FKN27"/>
      <c r="FKO27"/>
      <c r="FKP27"/>
      <c r="FKQ27"/>
      <c r="FKR27"/>
      <c r="FKS27"/>
      <c r="FKT27"/>
      <c r="FKU27"/>
      <c r="FKV27"/>
      <c r="FKW27"/>
      <c r="FKX27"/>
      <c r="FKY27"/>
      <c r="FKZ27"/>
      <c r="FLA27"/>
      <c r="FLB27"/>
      <c r="FLC27"/>
      <c r="FLD27"/>
      <c r="FLE27"/>
      <c r="FLF27"/>
      <c r="FLG27"/>
      <c r="FLH27"/>
      <c r="FLI27"/>
      <c r="FLJ27"/>
      <c r="FLK27"/>
      <c r="FLL27"/>
      <c r="FLM27"/>
      <c r="FLN27"/>
      <c r="FLO27"/>
      <c r="FLP27"/>
      <c r="FLQ27"/>
      <c r="FLR27"/>
      <c r="FLS27"/>
      <c r="FLT27"/>
      <c r="FLU27"/>
      <c r="FLV27"/>
      <c r="FLW27"/>
      <c r="FLX27"/>
      <c r="FLY27"/>
      <c r="FLZ27"/>
      <c r="FMA27"/>
      <c r="FMB27"/>
      <c r="FMC27"/>
      <c r="FMD27"/>
      <c r="FME27"/>
      <c r="FMF27"/>
      <c r="FMG27"/>
      <c r="FMH27"/>
      <c r="FMI27"/>
      <c r="FMJ27"/>
      <c r="FMK27"/>
      <c r="FML27"/>
      <c r="FMM27"/>
      <c r="FMN27"/>
      <c r="FMO27"/>
      <c r="FMP27"/>
      <c r="FMQ27"/>
      <c r="FMR27"/>
      <c r="FMS27"/>
      <c r="FMT27"/>
      <c r="FMU27"/>
      <c r="FMV27"/>
      <c r="FMW27"/>
      <c r="FMX27"/>
      <c r="FMY27"/>
      <c r="FMZ27"/>
      <c r="FNA27"/>
      <c r="FNB27"/>
      <c r="FNC27"/>
      <c r="FND27"/>
      <c r="FNE27"/>
      <c r="FNF27"/>
      <c r="FNG27"/>
      <c r="FNH27"/>
      <c r="FNI27"/>
      <c r="FNJ27"/>
      <c r="FNK27"/>
      <c r="FNL27"/>
      <c r="FNM27"/>
      <c r="FNN27"/>
      <c r="FNO27"/>
      <c r="FNP27"/>
      <c r="FNQ27"/>
      <c r="FNR27"/>
      <c r="FNS27"/>
      <c r="FNT27"/>
      <c r="FNU27"/>
      <c r="FNV27"/>
      <c r="FNW27"/>
      <c r="FNX27"/>
      <c r="FNY27"/>
      <c r="FNZ27"/>
      <c r="FOA27"/>
      <c r="FOB27"/>
      <c r="FOC27"/>
      <c r="FOD27"/>
      <c r="FOE27"/>
      <c r="FOF27"/>
      <c r="FOG27"/>
      <c r="FOH27"/>
      <c r="FOI27"/>
      <c r="FOJ27"/>
      <c r="FOK27"/>
      <c r="FOL27"/>
      <c r="FOM27"/>
      <c r="FON27"/>
      <c r="FOO27"/>
      <c r="FOP27"/>
      <c r="FOQ27"/>
      <c r="FOR27"/>
      <c r="FOS27"/>
      <c r="FOT27"/>
      <c r="FOU27"/>
      <c r="FOV27"/>
      <c r="FOW27"/>
      <c r="FOX27"/>
      <c r="FOY27"/>
      <c r="FOZ27"/>
      <c r="FPA27"/>
      <c r="FPB27"/>
      <c r="FPC27"/>
      <c r="FPD27"/>
      <c r="FPE27"/>
      <c r="FPF27"/>
      <c r="FPG27"/>
      <c r="FPH27"/>
      <c r="FPI27"/>
      <c r="FPJ27"/>
      <c r="FPK27"/>
      <c r="FPL27"/>
      <c r="FPM27"/>
      <c r="FPN27"/>
      <c r="FPO27"/>
      <c r="FPP27"/>
      <c r="FPQ27"/>
      <c r="FPR27"/>
      <c r="FPS27"/>
      <c r="FPT27"/>
      <c r="FPU27"/>
      <c r="FPV27"/>
      <c r="FPW27"/>
      <c r="FPX27"/>
      <c r="FPY27"/>
      <c r="FPZ27"/>
      <c r="FQA27"/>
      <c r="FQB27"/>
      <c r="FQC27"/>
      <c r="FQD27"/>
      <c r="FQE27"/>
      <c r="FQF27"/>
      <c r="FQG27"/>
      <c r="FQH27"/>
      <c r="FQI27"/>
      <c r="FQJ27"/>
      <c r="FQK27"/>
      <c r="FQL27"/>
      <c r="FQM27"/>
      <c r="FQN27"/>
      <c r="FQO27"/>
      <c r="FQP27"/>
      <c r="FQQ27"/>
      <c r="FQR27"/>
      <c r="FQS27"/>
      <c r="FQT27"/>
      <c r="FQU27"/>
      <c r="FQV27"/>
      <c r="FQW27"/>
      <c r="FQX27"/>
      <c r="FQY27"/>
      <c r="FQZ27"/>
      <c r="FRA27"/>
      <c r="FRB27"/>
      <c r="FRC27"/>
      <c r="FRD27"/>
      <c r="FRE27"/>
      <c r="FRF27"/>
      <c r="FRG27"/>
      <c r="FRH27"/>
      <c r="FRI27"/>
      <c r="FRJ27"/>
      <c r="FRK27"/>
      <c r="FRL27"/>
      <c r="FRM27"/>
      <c r="FRN27"/>
      <c r="FRO27"/>
      <c r="FRP27"/>
      <c r="FRQ27"/>
      <c r="FRR27"/>
      <c r="FRS27"/>
      <c r="FRT27"/>
      <c r="FRU27"/>
      <c r="FRV27"/>
      <c r="FRW27"/>
      <c r="FRX27"/>
      <c r="FRY27"/>
      <c r="FRZ27"/>
      <c r="FSA27"/>
      <c r="FSB27"/>
      <c r="FSC27"/>
      <c r="FSD27"/>
      <c r="FSE27"/>
      <c r="FSF27"/>
      <c r="FSG27"/>
      <c r="FSH27"/>
      <c r="FSI27"/>
      <c r="FSJ27"/>
      <c r="FSK27"/>
      <c r="FSL27"/>
      <c r="FSM27"/>
      <c r="FSN27"/>
      <c r="FSO27"/>
      <c r="FSP27"/>
      <c r="FSQ27"/>
      <c r="FSR27"/>
      <c r="FSS27"/>
      <c r="FST27"/>
      <c r="FSU27"/>
      <c r="FSV27"/>
      <c r="FSW27"/>
      <c r="FSX27"/>
      <c r="FSY27"/>
      <c r="FSZ27"/>
      <c r="FTA27"/>
      <c r="FTB27"/>
      <c r="FTC27"/>
      <c r="FTD27"/>
      <c r="FTE27"/>
      <c r="FTF27"/>
      <c r="FTG27"/>
      <c r="FTH27"/>
      <c r="FTI27"/>
      <c r="FTJ27"/>
      <c r="FTK27"/>
      <c r="FTL27"/>
      <c r="FTM27"/>
      <c r="FTN27"/>
      <c r="FTO27"/>
      <c r="FTP27"/>
      <c r="FTQ27"/>
      <c r="FTR27"/>
      <c r="FTS27"/>
      <c r="FTT27"/>
      <c r="FTU27"/>
      <c r="FTV27"/>
      <c r="FTW27"/>
      <c r="FTX27"/>
      <c r="FTY27"/>
      <c r="FTZ27"/>
      <c r="FUA27"/>
      <c r="FUB27"/>
      <c r="FUC27"/>
      <c r="FUD27"/>
      <c r="FUE27"/>
      <c r="FUF27"/>
      <c r="FUG27"/>
      <c r="FUH27"/>
      <c r="FUI27"/>
      <c r="FUJ27"/>
      <c r="FUK27"/>
      <c r="FUL27"/>
      <c r="FUM27"/>
      <c r="FUN27"/>
      <c r="FUO27"/>
      <c r="FUP27"/>
      <c r="FUQ27"/>
      <c r="FUR27"/>
      <c r="FUS27"/>
      <c r="FUT27"/>
      <c r="FUU27"/>
      <c r="FUV27"/>
      <c r="FUW27"/>
      <c r="FUX27"/>
      <c r="FUY27"/>
      <c r="FUZ27"/>
      <c r="FVA27"/>
      <c r="FVB27"/>
      <c r="FVC27"/>
      <c r="FVD27"/>
      <c r="FVE27"/>
      <c r="FVF27"/>
      <c r="FVG27"/>
      <c r="FVH27"/>
      <c r="FVI27"/>
      <c r="FVJ27"/>
      <c r="FVK27"/>
      <c r="FVL27"/>
      <c r="FVM27"/>
      <c r="FVN27"/>
      <c r="FVO27"/>
      <c r="FVP27"/>
      <c r="FVQ27"/>
      <c r="FVR27"/>
      <c r="FVS27"/>
      <c r="FVT27"/>
      <c r="FVU27"/>
      <c r="FVV27"/>
      <c r="FVW27"/>
      <c r="FVX27"/>
      <c r="FVY27"/>
      <c r="FVZ27"/>
      <c r="FWA27"/>
      <c r="FWB27"/>
      <c r="FWC27"/>
      <c r="FWD27"/>
      <c r="FWE27"/>
      <c r="FWF27"/>
      <c r="FWG27"/>
      <c r="FWH27"/>
      <c r="FWI27"/>
      <c r="FWJ27"/>
      <c r="FWK27"/>
      <c r="FWL27"/>
      <c r="FWM27"/>
      <c r="FWN27"/>
      <c r="FWO27"/>
      <c r="FWP27"/>
      <c r="FWQ27"/>
      <c r="FWR27"/>
      <c r="FWS27"/>
      <c r="FWT27"/>
      <c r="FWU27"/>
      <c r="FWV27"/>
      <c r="FWW27"/>
      <c r="FWX27"/>
      <c r="FWY27"/>
      <c r="FWZ27"/>
      <c r="FXA27"/>
      <c r="FXB27"/>
      <c r="FXC27"/>
      <c r="FXD27"/>
      <c r="FXE27"/>
      <c r="FXF27"/>
      <c r="FXG27"/>
      <c r="FXH27"/>
      <c r="FXI27"/>
      <c r="FXJ27"/>
      <c r="FXK27"/>
      <c r="FXL27"/>
      <c r="FXM27"/>
      <c r="FXN27"/>
      <c r="FXO27"/>
      <c r="FXP27"/>
      <c r="FXQ27"/>
      <c r="FXR27"/>
      <c r="FXS27"/>
      <c r="FXT27"/>
      <c r="FXU27"/>
      <c r="FXV27"/>
      <c r="FXW27"/>
      <c r="FXX27"/>
      <c r="FXY27"/>
      <c r="FXZ27"/>
      <c r="FYA27"/>
      <c r="FYB27"/>
      <c r="FYC27"/>
      <c r="FYD27"/>
      <c r="FYE27"/>
      <c r="FYF27"/>
      <c r="FYG27"/>
      <c r="FYH27"/>
      <c r="FYI27"/>
      <c r="FYJ27"/>
      <c r="FYK27"/>
      <c r="FYL27"/>
      <c r="FYM27"/>
      <c r="FYN27"/>
      <c r="FYO27"/>
      <c r="FYP27"/>
      <c r="FYQ27"/>
      <c r="FYR27"/>
      <c r="FYS27"/>
      <c r="FYT27"/>
      <c r="FYU27"/>
      <c r="FYV27"/>
      <c r="FYW27"/>
      <c r="FYX27"/>
      <c r="FYY27"/>
      <c r="FYZ27"/>
      <c r="FZA27"/>
      <c r="FZB27"/>
      <c r="FZC27"/>
      <c r="FZD27"/>
      <c r="FZE27"/>
      <c r="FZF27"/>
      <c r="FZG27"/>
      <c r="FZH27"/>
      <c r="FZI27"/>
      <c r="FZJ27"/>
      <c r="FZK27"/>
      <c r="FZL27"/>
      <c r="FZM27"/>
      <c r="FZN27"/>
      <c r="FZO27"/>
      <c r="FZP27"/>
      <c r="FZQ27"/>
      <c r="FZR27"/>
      <c r="FZS27"/>
      <c r="FZT27"/>
      <c r="FZU27"/>
      <c r="FZV27"/>
      <c r="FZW27"/>
      <c r="FZX27"/>
      <c r="FZY27"/>
      <c r="FZZ27"/>
      <c r="GAA27"/>
      <c r="GAB27"/>
      <c r="GAC27"/>
      <c r="GAD27"/>
      <c r="GAE27"/>
      <c r="GAF27"/>
      <c r="GAG27"/>
      <c r="GAH27"/>
      <c r="GAI27"/>
      <c r="GAJ27"/>
      <c r="GAK27"/>
      <c r="GAL27"/>
      <c r="GAM27"/>
      <c r="GAN27"/>
      <c r="GAO27"/>
      <c r="GAP27"/>
      <c r="GAQ27"/>
      <c r="GAR27"/>
      <c r="GAS27"/>
      <c r="GAT27"/>
      <c r="GAU27"/>
      <c r="GAV27"/>
      <c r="GAW27"/>
      <c r="GAX27"/>
      <c r="GAY27"/>
      <c r="GAZ27"/>
      <c r="GBA27"/>
      <c r="GBB27"/>
      <c r="GBC27"/>
      <c r="GBD27"/>
      <c r="GBE27"/>
      <c r="GBF27"/>
      <c r="GBG27"/>
      <c r="GBH27"/>
      <c r="GBI27"/>
      <c r="GBJ27"/>
      <c r="GBK27"/>
      <c r="GBL27"/>
      <c r="GBM27"/>
      <c r="GBN27"/>
      <c r="GBO27"/>
      <c r="GBP27"/>
      <c r="GBQ27"/>
      <c r="GBR27"/>
      <c r="GBS27"/>
      <c r="GBT27"/>
      <c r="GBU27"/>
      <c r="GBV27"/>
      <c r="GBW27"/>
      <c r="GBX27"/>
      <c r="GBY27"/>
      <c r="GBZ27"/>
      <c r="GCA27"/>
      <c r="GCB27"/>
      <c r="GCC27"/>
      <c r="GCD27"/>
      <c r="GCE27"/>
      <c r="GCF27"/>
      <c r="GCG27"/>
      <c r="GCH27"/>
      <c r="GCI27"/>
      <c r="GCJ27"/>
      <c r="GCK27"/>
      <c r="GCL27"/>
      <c r="GCM27"/>
      <c r="GCN27"/>
      <c r="GCO27"/>
      <c r="GCP27"/>
      <c r="GCQ27"/>
      <c r="GCR27"/>
      <c r="GCS27"/>
      <c r="GCT27"/>
      <c r="GCU27"/>
      <c r="GCV27"/>
      <c r="GCW27"/>
      <c r="GCX27"/>
      <c r="GCY27"/>
      <c r="GCZ27"/>
      <c r="GDA27"/>
      <c r="GDB27"/>
      <c r="GDC27"/>
      <c r="GDD27"/>
      <c r="GDE27"/>
      <c r="GDF27"/>
      <c r="GDG27"/>
      <c r="GDH27"/>
      <c r="GDI27"/>
      <c r="GDJ27"/>
      <c r="GDK27"/>
      <c r="GDL27"/>
      <c r="GDM27"/>
      <c r="GDN27"/>
      <c r="GDO27"/>
      <c r="GDP27"/>
      <c r="GDQ27"/>
      <c r="GDR27"/>
      <c r="GDS27"/>
      <c r="GDT27"/>
      <c r="GDU27"/>
      <c r="GDV27"/>
      <c r="GDW27"/>
      <c r="GDX27"/>
      <c r="GDY27"/>
      <c r="GDZ27"/>
      <c r="GEA27"/>
      <c r="GEB27"/>
      <c r="GEC27"/>
      <c r="GED27"/>
      <c r="GEE27"/>
      <c r="GEF27"/>
      <c r="GEG27"/>
      <c r="GEH27"/>
      <c r="GEI27"/>
      <c r="GEJ27"/>
      <c r="GEK27"/>
      <c r="GEL27"/>
      <c r="GEM27"/>
      <c r="GEN27"/>
      <c r="GEO27"/>
      <c r="GEP27"/>
      <c r="GEQ27"/>
      <c r="GER27"/>
      <c r="GES27"/>
      <c r="GET27"/>
      <c r="GEU27"/>
      <c r="GEV27"/>
      <c r="GEW27"/>
      <c r="GEX27"/>
      <c r="GEY27"/>
      <c r="GEZ27"/>
      <c r="GFA27"/>
      <c r="GFB27"/>
      <c r="GFC27"/>
      <c r="GFD27"/>
      <c r="GFE27"/>
      <c r="GFF27"/>
      <c r="GFG27"/>
      <c r="GFH27"/>
      <c r="GFI27"/>
      <c r="GFJ27"/>
      <c r="GFK27"/>
      <c r="GFL27"/>
      <c r="GFM27"/>
      <c r="GFN27"/>
      <c r="GFO27"/>
      <c r="GFP27"/>
      <c r="GFQ27"/>
      <c r="GFR27"/>
      <c r="GFS27"/>
      <c r="GFT27"/>
      <c r="GFU27"/>
      <c r="GFV27"/>
      <c r="GFW27"/>
      <c r="GFX27"/>
      <c r="GFY27"/>
      <c r="GFZ27"/>
      <c r="GGA27"/>
      <c r="GGB27"/>
      <c r="GGC27"/>
      <c r="GGD27"/>
      <c r="GGE27"/>
      <c r="GGF27"/>
      <c r="GGG27"/>
      <c r="GGH27"/>
      <c r="GGI27"/>
      <c r="GGJ27"/>
      <c r="GGK27"/>
      <c r="GGL27"/>
      <c r="GGM27"/>
      <c r="GGN27"/>
      <c r="GGO27"/>
      <c r="GGP27"/>
      <c r="GGQ27"/>
      <c r="GGR27"/>
      <c r="GGS27"/>
      <c r="GGT27"/>
      <c r="GGU27"/>
      <c r="GGV27"/>
      <c r="GGW27"/>
      <c r="GGX27"/>
      <c r="GGY27"/>
      <c r="GGZ27"/>
      <c r="GHA27"/>
      <c r="GHB27"/>
      <c r="GHC27"/>
      <c r="GHD27"/>
      <c r="GHE27"/>
      <c r="GHF27"/>
      <c r="GHG27"/>
      <c r="GHH27"/>
      <c r="GHI27"/>
      <c r="GHJ27"/>
      <c r="GHK27"/>
      <c r="GHL27"/>
      <c r="GHM27"/>
      <c r="GHN27"/>
      <c r="GHO27"/>
      <c r="GHP27"/>
      <c r="GHQ27"/>
      <c r="GHR27"/>
      <c r="GHS27"/>
      <c r="GHT27"/>
      <c r="GHU27"/>
      <c r="GHV27"/>
      <c r="GHW27"/>
      <c r="GHX27"/>
      <c r="GHY27"/>
      <c r="GHZ27"/>
      <c r="GIA27"/>
      <c r="GIB27"/>
      <c r="GIC27"/>
      <c r="GID27"/>
      <c r="GIE27"/>
      <c r="GIF27"/>
      <c r="GIG27"/>
      <c r="GIH27"/>
      <c r="GII27"/>
      <c r="GIJ27"/>
      <c r="GIK27"/>
      <c r="GIL27"/>
      <c r="GIM27"/>
      <c r="GIN27"/>
      <c r="GIO27"/>
      <c r="GIP27"/>
      <c r="GIQ27"/>
      <c r="GIR27"/>
      <c r="GIS27"/>
      <c r="GIT27"/>
      <c r="GIU27"/>
      <c r="GIV27"/>
      <c r="GIW27"/>
      <c r="GIX27"/>
      <c r="GIY27"/>
      <c r="GIZ27"/>
      <c r="GJA27"/>
      <c r="GJB27"/>
      <c r="GJC27"/>
      <c r="GJD27"/>
      <c r="GJE27"/>
      <c r="GJF27"/>
      <c r="GJG27"/>
      <c r="GJH27"/>
      <c r="GJI27"/>
      <c r="GJJ27"/>
      <c r="GJK27"/>
      <c r="GJL27"/>
      <c r="GJM27"/>
      <c r="GJN27"/>
      <c r="GJO27"/>
      <c r="GJP27"/>
      <c r="GJQ27"/>
      <c r="GJR27"/>
      <c r="GJS27"/>
      <c r="GJT27"/>
      <c r="GJU27"/>
      <c r="GJV27"/>
      <c r="GJW27"/>
      <c r="GJX27"/>
      <c r="GJY27"/>
      <c r="GJZ27"/>
      <c r="GKA27"/>
      <c r="GKB27"/>
      <c r="GKC27"/>
      <c r="GKD27"/>
      <c r="GKE27"/>
      <c r="GKF27"/>
      <c r="GKG27"/>
      <c r="GKH27"/>
      <c r="GKI27"/>
      <c r="GKJ27"/>
      <c r="GKK27"/>
      <c r="GKL27"/>
      <c r="GKM27"/>
      <c r="GKN27"/>
      <c r="GKO27"/>
      <c r="GKP27"/>
      <c r="GKQ27"/>
      <c r="GKR27"/>
      <c r="GKS27"/>
      <c r="GKT27"/>
      <c r="GKU27"/>
      <c r="GKV27"/>
      <c r="GKW27"/>
      <c r="GKX27"/>
      <c r="GKY27"/>
      <c r="GKZ27"/>
      <c r="GLA27"/>
      <c r="GLB27"/>
      <c r="GLC27"/>
      <c r="GLD27"/>
      <c r="GLE27"/>
      <c r="GLF27"/>
      <c r="GLG27"/>
      <c r="GLH27"/>
      <c r="GLI27"/>
      <c r="GLJ27"/>
      <c r="GLK27"/>
      <c r="GLL27"/>
      <c r="GLM27"/>
      <c r="GLN27"/>
      <c r="GLO27"/>
      <c r="GLP27"/>
      <c r="GLQ27"/>
      <c r="GLR27"/>
      <c r="GLS27"/>
      <c r="GLT27"/>
      <c r="GLU27"/>
      <c r="GLV27"/>
      <c r="GLW27"/>
      <c r="GLX27"/>
      <c r="GLY27"/>
      <c r="GLZ27"/>
      <c r="GMA27"/>
      <c r="GMB27"/>
      <c r="GMC27"/>
      <c r="GMD27"/>
      <c r="GME27"/>
      <c r="GMF27"/>
      <c r="GMG27"/>
      <c r="GMH27"/>
      <c r="GMI27"/>
      <c r="GMJ27"/>
      <c r="GMK27"/>
      <c r="GML27"/>
      <c r="GMM27"/>
      <c r="GMN27"/>
      <c r="GMO27"/>
      <c r="GMP27"/>
      <c r="GMQ27"/>
      <c r="GMR27"/>
      <c r="GMS27"/>
      <c r="GMT27"/>
      <c r="GMU27"/>
      <c r="GMV27"/>
      <c r="GMW27"/>
      <c r="GMX27"/>
      <c r="GMY27"/>
      <c r="GMZ27"/>
      <c r="GNA27"/>
      <c r="GNB27"/>
      <c r="GNC27"/>
      <c r="GND27"/>
      <c r="GNE27"/>
      <c r="GNF27"/>
      <c r="GNG27"/>
      <c r="GNH27"/>
      <c r="GNI27"/>
      <c r="GNJ27"/>
      <c r="GNK27"/>
      <c r="GNL27"/>
      <c r="GNM27"/>
      <c r="GNN27"/>
      <c r="GNO27"/>
      <c r="GNP27"/>
      <c r="GNQ27"/>
      <c r="GNR27"/>
      <c r="GNS27"/>
      <c r="GNT27"/>
      <c r="GNU27"/>
      <c r="GNV27"/>
      <c r="GNW27"/>
      <c r="GNX27"/>
      <c r="GNY27"/>
      <c r="GNZ27"/>
      <c r="GOA27"/>
      <c r="GOB27"/>
      <c r="GOC27"/>
      <c r="GOD27"/>
      <c r="GOE27"/>
      <c r="GOF27"/>
      <c r="GOG27"/>
      <c r="GOH27"/>
      <c r="GOI27"/>
      <c r="GOJ27"/>
      <c r="GOK27"/>
      <c r="GOL27"/>
      <c r="GOM27"/>
      <c r="GON27"/>
      <c r="GOO27"/>
      <c r="GOP27"/>
      <c r="GOQ27"/>
      <c r="GOR27"/>
      <c r="GOS27"/>
      <c r="GOT27"/>
      <c r="GOU27"/>
      <c r="GOV27"/>
      <c r="GOW27"/>
      <c r="GOX27"/>
      <c r="GOY27"/>
      <c r="GOZ27"/>
      <c r="GPA27"/>
      <c r="GPB27"/>
      <c r="GPC27"/>
      <c r="GPD27"/>
      <c r="GPE27"/>
      <c r="GPF27"/>
      <c r="GPG27"/>
      <c r="GPH27"/>
      <c r="GPI27"/>
      <c r="GPJ27"/>
      <c r="GPK27"/>
      <c r="GPL27"/>
      <c r="GPM27"/>
      <c r="GPN27"/>
      <c r="GPO27"/>
      <c r="GPP27"/>
      <c r="GPQ27"/>
      <c r="GPR27"/>
      <c r="GPS27"/>
      <c r="GPT27"/>
      <c r="GPU27"/>
      <c r="GPV27"/>
      <c r="GPW27"/>
      <c r="GPX27"/>
      <c r="GPY27"/>
      <c r="GPZ27"/>
      <c r="GQA27"/>
      <c r="GQB27"/>
      <c r="GQC27"/>
      <c r="GQD27"/>
      <c r="GQE27"/>
      <c r="GQF27"/>
      <c r="GQG27"/>
      <c r="GQH27"/>
      <c r="GQI27"/>
      <c r="GQJ27"/>
      <c r="GQK27"/>
      <c r="GQL27"/>
      <c r="GQM27"/>
      <c r="GQN27"/>
      <c r="GQO27"/>
      <c r="GQP27"/>
      <c r="GQQ27"/>
      <c r="GQR27"/>
      <c r="GQS27"/>
      <c r="GQT27"/>
      <c r="GQU27"/>
      <c r="GQV27"/>
      <c r="GQW27"/>
      <c r="GQX27"/>
      <c r="GQY27"/>
      <c r="GQZ27"/>
      <c r="GRA27"/>
      <c r="GRB27"/>
      <c r="GRC27"/>
      <c r="GRD27"/>
      <c r="GRE27"/>
      <c r="GRF27"/>
      <c r="GRG27"/>
      <c r="GRH27"/>
      <c r="GRI27"/>
      <c r="GRJ27"/>
      <c r="GRK27"/>
      <c r="GRL27"/>
      <c r="GRM27"/>
      <c r="GRN27"/>
      <c r="GRO27"/>
      <c r="GRP27"/>
      <c r="GRQ27"/>
      <c r="GRR27"/>
      <c r="GRS27"/>
      <c r="GRT27"/>
      <c r="GRU27"/>
      <c r="GRV27"/>
      <c r="GRW27"/>
      <c r="GRX27"/>
      <c r="GRY27"/>
      <c r="GRZ27"/>
      <c r="GSA27"/>
      <c r="GSB27"/>
      <c r="GSC27"/>
      <c r="GSD27"/>
      <c r="GSE27"/>
      <c r="GSF27"/>
      <c r="GSG27"/>
      <c r="GSH27"/>
      <c r="GSI27"/>
      <c r="GSJ27"/>
      <c r="GSK27"/>
      <c r="GSL27"/>
      <c r="GSM27"/>
      <c r="GSN27"/>
      <c r="GSO27"/>
      <c r="GSP27"/>
      <c r="GSQ27"/>
      <c r="GSR27"/>
      <c r="GSS27"/>
      <c r="GST27"/>
      <c r="GSU27"/>
      <c r="GSV27"/>
      <c r="GSW27"/>
      <c r="GSX27"/>
      <c r="GSY27"/>
      <c r="GSZ27"/>
      <c r="GTA27"/>
      <c r="GTB27"/>
      <c r="GTC27"/>
      <c r="GTD27"/>
      <c r="GTE27"/>
      <c r="GTF27"/>
      <c r="GTG27"/>
      <c r="GTH27"/>
      <c r="GTI27"/>
      <c r="GTJ27"/>
      <c r="GTK27"/>
      <c r="GTL27"/>
      <c r="GTM27"/>
      <c r="GTN27"/>
      <c r="GTO27"/>
      <c r="GTP27"/>
      <c r="GTQ27"/>
      <c r="GTR27"/>
      <c r="GTS27"/>
      <c r="GTT27"/>
      <c r="GTU27"/>
      <c r="GTV27"/>
      <c r="GTW27"/>
      <c r="GTX27"/>
      <c r="GTY27"/>
      <c r="GTZ27"/>
      <c r="GUA27"/>
      <c r="GUB27"/>
      <c r="GUC27"/>
      <c r="GUD27"/>
      <c r="GUE27"/>
      <c r="GUF27"/>
      <c r="GUG27"/>
      <c r="GUH27"/>
      <c r="GUI27"/>
      <c r="GUJ27"/>
      <c r="GUK27"/>
      <c r="GUL27"/>
      <c r="GUM27"/>
      <c r="GUN27"/>
      <c r="GUO27"/>
      <c r="GUP27"/>
      <c r="GUQ27"/>
      <c r="GUR27"/>
      <c r="GUS27"/>
      <c r="GUT27"/>
      <c r="GUU27"/>
      <c r="GUV27"/>
      <c r="GUW27"/>
      <c r="GUX27"/>
      <c r="GUY27"/>
      <c r="GUZ27"/>
      <c r="GVA27"/>
      <c r="GVB27"/>
      <c r="GVC27"/>
      <c r="GVD27"/>
      <c r="GVE27"/>
      <c r="GVF27"/>
      <c r="GVG27"/>
      <c r="GVH27"/>
      <c r="GVI27"/>
      <c r="GVJ27"/>
      <c r="GVK27"/>
      <c r="GVL27"/>
      <c r="GVM27"/>
      <c r="GVN27"/>
      <c r="GVO27"/>
      <c r="GVP27"/>
      <c r="GVQ27"/>
      <c r="GVR27"/>
      <c r="GVS27"/>
      <c r="GVT27"/>
      <c r="GVU27"/>
      <c r="GVV27"/>
      <c r="GVW27"/>
      <c r="GVX27"/>
      <c r="GVY27"/>
      <c r="GVZ27"/>
      <c r="GWA27"/>
      <c r="GWB27"/>
      <c r="GWC27"/>
      <c r="GWD27"/>
      <c r="GWE27"/>
      <c r="GWF27"/>
      <c r="GWG27"/>
      <c r="GWH27"/>
      <c r="GWI27"/>
      <c r="GWJ27"/>
      <c r="GWK27"/>
      <c r="GWL27"/>
      <c r="GWM27"/>
      <c r="GWN27"/>
      <c r="GWO27"/>
      <c r="GWP27"/>
      <c r="GWQ27"/>
      <c r="GWR27"/>
      <c r="GWS27"/>
      <c r="GWT27"/>
      <c r="GWU27"/>
      <c r="GWV27"/>
      <c r="GWW27"/>
      <c r="GWX27"/>
      <c r="GWY27"/>
      <c r="GWZ27"/>
      <c r="GXA27"/>
      <c r="GXB27"/>
      <c r="GXC27"/>
      <c r="GXD27"/>
      <c r="GXE27"/>
      <c r="GXF27"/>
      <c r="GXG27"/>
      <c r="GXH27"/>
      <c r="GXI27"/>
      <c r="GXJ27"/>
      <c r="GXK27"/>
      <c r="GXL27"/>
      <c r="GXM27"/>
      <c r="GXN27"/>
      <c r="GXO27"/>
      <c r="GXP27"/>
      <c r="GXQ27"/>
      <c r="GXR27"/>
      <c r="GXS27"/>
      <c r="GXT27"/>
      <c r="GXU27"/>
      <c r="GXV27"/>
      <c r="GXW27"/>
      <c r="GXX27"/>
      <c r="GXY27"/>
      <c r="GXZ27"/>
      <c r="GYA27"/>
      <c r="GYB27"/>
      <c r="GYC27"/>
      <c r="GYD27"/>
      <c r="GYE27"/>
      <c r="GYF27"/>
      <c r="GYG27"/>
      <c r="GYH27"/>
      <c r="GYI27"/>
      <c r="GYJ27"/>
      <c r="GYK27"/>
      <c r="GYL27"/>
      <c r="GYM27"/>
      <c r="GYN27"/>
      <c r="GYO27"/>
      <c r="GYP27"/>
      <c r="GYQ27"/>
      <c r="GYR27"/>
      <c r="GYS27"/>
      <c r="GYT27"/>
      <c r="GYU27"/>
      <c r="GYV27"/>
      <c r="GYW27"/>
      <c r="GYX27"/>
      <c r="GYY27"/>
      <c r="GYZ27"/>
      <c r="GZA27"/>
      <c r="GZB27"/>
      <c r="GZC27"/>
      <c r="GZD27"/>
      <c r="GZE27"/>
      <c r="GZF27"/>
      <c r="GZG27"/>
      <c r="GZH27"/>
      <c r="GZI27"/>
      <c r="GZJ27"/>
      <c r="GZK27"/>
      <c r="GZL27"/>
      <c r="GZM27"/>
      <c r="GZN27"/>
      <c r="GZO27"/>
      <c r="GZP27"/>
      <c r="GZQ27"/>
      <c r="GZR27"/>
      <c r="GZS27"/>
      <c r="GZT27"/>
      <c r="GZU27"/>
      <c r="GZV27"/>
      <c r="GZW27"/>
      <c r="GZX27"/>
      <c r="GZY27"/>
      <c r="GZZ27"/>
      <c r="HAA27"/>
      <c r="HAB27"/>
      <c r="HAC27"/>
      <c r="HAD27"/>
      <c r="HAE27"/>
      <c r="HAF27"/>
      <c r="HAG27"/>
      <c r="HAH27"/>
      <c r="HAI27"/>
      <c r="HAJ27"/>
      <c r="HAK27"/>
      <c r="HAL27"/>
      <c r="HAM27"/>
      <c r="HAN27"/>
      <c r="HAO27"/>
      <c r="HAP27"/>
      <c r="HAQ27"/>
      <c r="HAR27"/>
      <c r="HAS27"/>
      <c r="HAT27"/>
      <c r="HAU27"/>
      <c r="HAV27"/>
      <c r="HAW27"/>
      <c r="HAX27"/>
      <c r="HAY27"/>
      <c r="HAZ27"/>
      <c r="HBA27"/>
      <c r="HBB27"/>
      <c r="HBC27"/>
      <c r="HBD27"/>
      <c r="HBE27"/>
      <c r="HBF27"/>
      <c r="HBG27"/>
      <c r="HBH27"/>
      <c r="HBI27"/>
      <c r="HBJ27"/>
      <c r="HBK27"/>
      <c r="HBL27"/>
      <c r="HBM27"/>
      <c r="HBN27"/>
      <c r="HBO27"/>
      <c r="HBP27"/>
      <c r="HBQ27"/>
      <c r="HBR27"/>
      <c r="HBS27"/>
      <c r="HBT27"/>
      <c r="HBU27"/>
      <c r="HBV27"/>
      <c r="HBW27"/>
      <c r="HBX27"/>
      <c r="HBY27"/>
      <c r="HBZ27"/>
      <c r="HCA27"/>
      <c r="HCB27"/>
      <c r="HCC27"/>
      <c r="HCD27"/>
      <c r="HCE27"/>
      <c r="HCF27"/>
      <c r="HCG27"/>
      <c r="HCH27"/>
      <c r="HCI27"/>
      <c r="HCJ27"/>
      <c r="HCK27"/>
      <c r="HCL27"/>
      <c r="HCM27"/>
      <c r="HCN27"/>
      <c r="HCO27"/>
      <c r="HCP27"/>
      <c r="HCQ27"/>
      <c r="HCR27"/>
      <c r="HCS27"/>
      <c r="HCT27"/>
      <c r="HCU27"/>
      <c r="HCV27"/>
      <c r="HCW27"/>
      <c r="HCX27"/>
      <c r="HCY27"/>
      <c r="HCZ27"/>
      <c r="HDA27"/>
      <c r="HDB27"/>
      <c r="HDC27"/>
      <c r="HDD27"/>
      <c r="HDE27"/>
      <c r="HDF27"/>
      <c r="HDG27"/>
      <c r="HDH27"/>
      <c r="HDI27"/>
      <c r="HDJ27"/>
      <c r="HDK27"/>
      <c r="HDL27"/>
      <c r="HDM27"/>
      <c r="HDN27"/>
      <c r="HDO27"/>
      <c r="HDP27"/>
      <c r="HDQ27"/>
      <c r="HDR27"/>
      <c r="HDS27"/>
      <c r="HDT27"/>
      <c r="HDU27"/>
      <c r="HDV27"/>
      <c r="HDW27"/>
      <c r="HDX27"/>
      <c r="HDY27"/>
      <c r="HDZ27"/>
      <c r="HEA27"/>
      <c r="HEB27"/>
      <c r="HEC27"/>
      <c r="HED27"/>
      <c r="HEE27"/>
      <c r="HEF27"/>
      <c r="HEG27"/>
      <c r="HEH27"/>
      <c r="HEI27"/>
      <c r="HEJ27"/>
      <c r="HEK27"/>
      <c r="HEL27"/>
      <c r="HEM27"/>
      <c r="HEN27"/>
      <c r="HEO27"/>
      <c r="HEP27"/>
      <c r="HEQ27"/>
      <c r="HER27"/>
      <c r="HES27"/>
      <c r="HET27"/>
      <c r="HEU27"/>
      <c r="HEV27"/>
      <c r="HEW27"/>
      <c r="HEX27"/>
      <c r="HEY27"/>
      <c r="HEZ27"/>
      <c r="HFA27"/>
      <c r="HFB27"/>
      <c r="HFC27"/>
      <c r="HFD27"/>
      <c r="HFE27"/>
      <c r="HFF27"/>
      <c r="HFG27"/>
      <c r="HFH27"/>
      <c r="HFI27"/>
      <c r="HFJ27"/>
      <c r="HFK27"/>
      <c r="HFL27"/>
      <c r="HFM27"/>
      <c r="HFN27"/>
      <c r="HFO27"/>
      <c r="HFP27"/>
      <c r="HFQ27"/>
      <c r="HFR27"/>
      <c r="HFS27"/>
      <c r="HFT27"/>
      <c r="HFU27"/>
      <c r="HFV27"/>
      <c r="HFW27"/>
      <c r="HFX27"/>
      <c r="HFY27"/>
      <c r="HFZ27"/>
      <c r="HGA27"/>
      <c r="HGB27"/>
      <c r="HGC27"/>
      <c r="HGD27"/>
      <c r="HGE27"/>
      <c r="HGF27"/>
      <c r="HGG27"/>
      <c r="HGH27"/>
      <c r="HGI27"/>
      <c r="HGJ27"/>
      <c r="HGK27"/>
      <c r="HGL27"/>
      <c r="HGM27"/>
      <c r="HGN27"/>
      <c r="HGO27"/>
      <c r="HGP27"/>
      <c r="HGQ27"/>
      <c r="HGR27"/>
      <c r="HGS27"/>
      <c r="HGT27"/>
      <c r="HGU27"/>
      <c r="HGV27"/>
      <c r="HGW27"/>
      <c r="HGX27"/>
      <c r="HGY27"/>
      <c r="HGZ27"/>
      <c r="HHA27"/>
      <c r="HHB27"/>
      <c r="HHC27"/>
      <c r="HHD27"/>
      <c r="HHE27"/>
      <c r="HHF27"/>
      <c r="HHG27"/>
      <c r="HHH27"/>
      <c r="HHI27"/>
      <c r="HHJ27"/>
      <c r="HHK27"/>
      <c r="HHL27"/>
      <c r="HHM27"/>
      <c r="HHN27"/>
      <c r="HHO27"/>
      <c r="HHP27"/>
      <c r="HHQ27"/>
      <c r="HHR27"/>
      <c r="HHS27"/>
      <c r="HHT27"/>
      <c r="HHU27"/>
      <c r="HHV27"/>
      <c r="HHW27"/>
      <c r="HHX27"/>
      <c r="HHY27"/>
      <c r="HHZ27"/>
      <c r="HIA27"/>
      <c r="HIB27"/>
      <c r="HIC27"/>
      <c r="HID27"/>
      <c r="HIE27"/>
      <c r="HIF27"/>
      <c r="HIG27"/>
      <c r="HIH27"/>
      <c r="HII27"/>
      <c r="HIJ27"/>
      <c r="HIK27"/>
      <c r="HIL27"/>
      <c r="HIM27"/>
      <c r="HIN27"/>
      <c r="HIO27"/>
      <c r="HIP27"/>
      <c r="HIQ27"/>
      <c r="HIR27"/>
      <c r="HIS27"/>
      <c r="HIT27"/>
      <c r="HIU27"/>
      <c r="HIV27"/>
      <c r="HIW27"/>
      <c r="HIX27"/>
      <c r="HIY27"/>
      <c r="HIZ27"/>
      <c r="HJA27"/>
      <c r="HJB27"/>
      <c r="HJC27"/>
      <c r="HJD27"/>
      <c r="HJE27"/>
      <c r="HJF27"/>
      <c r="HJG27"/>
      <c r="HJH27"/>
      <c r="HJI27"/>
      <c r="HJJ27"/>
      <c r="HJK27"/>
      <c r="HJL27"/>
      <c r="HJM27"/>
      <c r="HJN27"/>
      <c r="HJO27"/>
      <c r="HJP27"/>
      <c r="HJQ27"/>
      <c r="HJR27"/>
      <c r="HJS27"/>
      <c r="HJT27"/>
      <c r="HJU27"/>
      <c r="HJV27"/>
      <c r="HJW27"/>
      <c r="HJX27"/>
      <c r="HJY27"/>
      <c r="HJZ27"/>
      <c r="HKA27"/>
      <c r="HKB27"/>
      <c r="HKC27"/>
      <c r="HKD27"/>
      <c r="HKE27"/>
      <c r="HKF27"/>
      <c r="HKG27"/>
      <c r="HKH27"/>
      <c r="HKI27"/>
      <c r="HKJ27"/>
      <c r="HKK27"/>
      <c r="HKL27"/>
      <c r="HKM27"/>
      <c r="HKN27"/>
      <c r="HKO27"/>
      <c r="HKP27"/>
      <c r="HKQ27"/>
      <c r="HKR27"/>
      <c r="HKS27"/>
      <c r="HKT27"/>
      <c r="HKU27"/>
      <c r="HKV27"/>
      <c r="HKW27"/>
      <c r="HKX27"/>
      <c r="HKY27"/>
      <c r="HKZ27"/>
      <c r="HLA27"/>
      <c r="HLB27"/>
      <c r="HLC27"/>
      <c r="HLD27"/>
      <c r="HLE27"/>
      <c r="HLF27"/>
      <c r="HLG27"/>
      <c r="HLH27"/>
      <c r="HLI27"/>
      <c r="HLJ27"/>
      <c r="HLK27"/>
      <c r="HLL27"/>
      <c r="HLM27"/>
      <c r="HLN27"/>
      <c r="HLO27"/>
      <c r="HLP27"/>
      <c r="HLQ27"/>
      <c r="HLR27"/>
      <c r="HLS27"/>
      <c r="HLT27"/>
      <c r="HLU27"/>
      <c r="HLV27"/>
      <c r="HLW27"/>
      <c r="HLX27"/>
      <c r="HLY27"/>
      <c r="HLZ27"/>
      <c r="HMA27"/>
      <c r="HMB27"/>
      <c r="HMC27"/>
      <c r="HMD27"/>
      <c r="HME27"/>
      <c r="HMF27"/>
      <c r="HMG27"/>
      <c r="HMH27"/>
      <c r="HMI27"/>
      <c r="HMJ27"/>
      <c r="HMK27"/>
      <c r="HML27"/>
      <c r="HMM27"/>
      <c r="HMN27"/>
      <c r="HMO27"/>
      <c r="HMP27"/>
      <c r="HMQ27"/>
      <c r="HMR27"/>
      <c r="HMS27"/>
      <c r="HMT27"/>
      <c r="HMU27"/>
      <c r="HMV27"/>
      <c r="HMW27"/>
      <c r="HMX27"/>
      <c r="HMY27"/>
      <c r="HMZ27"/>
      <c r="HNA27"/>
      <c r="HNB27"/>
      <c r="HNC27"/>
      <c r="HND27"/>
      <c r="HNE27"/>
      <c r="HNF27"/>
      <c r="HNG27"/>
      <c r="HNH27"/>
      <c r="HNI27"/>
      <c r="HNJ27"/>
      <c r="HNK27"/>
      <c r="HNL27"/>
      <c r="HNM27"/>
      <c r="HNN27"/>
      <c r="HNO27"/>
      <c r="HNP27"/>
      <c r="HNQ27"/>
      <c r="HNR27"/>
      <c r="HNS27"/>
      <c r="HNT27"/>
      <c r="HNU27"/>
      <c r="HNV27"/>
      <c r="HNW27"/>
      <c r="HNX27"/>
      <c r="HNY27"/>
      <c r="HNZ27"/>
      <c r="HOA27"/>
      <c r="HOB27"/>
      <c r="HOC27"/>
      <c r="HOD27"/>
      <c r="HOE27"/>
      <c r="HOF27"/>
      <c r="HOG27"/>
      <c r="HOH27"/>
      <c r="HOI27"/>
      <c r="HOJ27"/>
      <c r="HOK27"/>
      <c r="HOL27"/>
      <c r="HOM27"/>
      <c r="HON27"/>
      <c r="HOO27"/>
      <c r="HOP27"/>
      <c r="HOQ27"/>
      <c r="HOR27"/>
      <c r="HOS27"/>
      <c r="HOT27"/>
      <c r="HOU27"/>
      <c r="HOV27"/>
      <c r="HOW27"/>
      <c r="HOX27"/>
      <c r="HOY27"/>
      <c r="HOZ27"/>
      <c r="HPA27"/>
      <c r="HPB27"/>
      <c r="HPC27"/>
      <c r="HPD27"/>
      <c r="HPE27"/>
      <c r="HPF27"/>
      <c r="HPG27"/>
      <c r="HPH27"/>
      <c r="HPI27"/>
      <c r="HPJ27"/>
      <c r="HPK27"/>
      <c r="HPL27"/>
      <c r="HPM27"/>
      <c r="HPN27"/>
      <c r="HPO27"/>
      <c r="HPP27"/>
      <c r="HPQ27"/>
      <c r="HPR27"/>
      <c r="HPS27"/>
      <c r="HPT27"/>
      <c r="HPU27"/>
      <c r="HPV27"/>
      <c r="HPW27"/>
      <c r="HPX27"/>
      <c r="HPY27"/>
      <c r="HPZ27"/>
      <c r="HQA27"/>
      <c r="HQB27"/>
      <c r="HQC27"/>
      <c r="HQD27"/>
      <c r="HQE27"/>
      <c r="HQF27"/>
      <c r="HQG27"/>
      <c r="HQH27"/>
      <c r="HQI27"/>
      <c r="HQJ27"/>
      <c r="HQK27"/>
      <c r="HQL27"/>
      <c r="HQM27"/>
      <c r="HQN27"/>
      <c r="HQO27"/>
      <c r="HQP27"/>
      <c r="HQQ27"/>
      <c r="HQR27"/>
      <c r="HQS27"/>
      <c r="HQT27"/>
      <c r="HQU27"/>
      <c r="HQV27"/>
      <c r="HQW27"/>
      <c r="HQX27"/>
      <c r="HQY27"/>
      <c r="HQZ27"/>
      <c r="HRA27"/>
      <c r="HRB27"/>
      <c r="HRC27"/>
      <c r="HRD27"/>
      <c r="HRE27"/>
      <c r="HRF27"/>
      <c r="HRG27"/>
      <c r="HRH27"/>
      <c r="HRI27"/>
      <c r="HRJ27"/>
      <c r="HRK27"/>
      <c r="HRL27"/>
      <c r="HRM27"/>
      <c r="HRN27"/>
      <c r="HRO27"/>
      <c r="HRP27"/>
      <c r="HRQ27"/>
      <c r="HRR27"/>
      <c r="HRS27"/>
      <c r="HRT27"/>
      <c r="HRU27"/>
      <c r="HRV27"/>
      <c r="HRW27"/>
      <c r="HRX27"/>
      <c r="HRY27"/>
      <c r="HRZ27"/>
      <c r="HSA27"/>
      <c r="HSB27"/>
      <c r="HSC27"/>
      <c r="HSD27"/>
      <c r="HSE27"/>
      <c r="HSF27"/>
      <c r="HSG27"/>
      <c r="HSH27"/>
      <c r="HSI27"/>
      <c r="HSJ27"/>
      <c r="HSK27"/>
      <c r="HSL27"/>
      <c r="HSM27"/>
      <c r="HSN27"/>
      <c r="HSO27"/>
      <c r="HSP27"/>
      <c r="HSQ27"/>
      <c r="HSR27"/>
      <c r="HSS27"/>
      <c r="HST27"/>
      <c r="HSU27"/>
      <c r="HSV27"/>
      <c r="HSW27"/>
      <c r="HSX27"/>
      <c r="HSY27"/>
      <c r="HSZ27"/>
      <c r="HTA27"/>
      <c r="HTB27"/>
      <c r="HTC27"/>
      <c r="HTD27"/>
      <c r="HTE27"/>
      <c r="HTF27"/>
      <c r="HTG27"/>
      <c r="HTH27"/>
      <c r="HTI27"/>
      <c r="HTJ27"/>
      <c r="HTK27"/>
      <c r="HTL27"/>
      <c r="HTM27"/>
      <c r="HTN27"/>
      <c r="HTO27"/>
      <c r="HTP27"/>
      <c r="HTQ27"/>
      <c r="HTR27"/>
      <c r="HTS27"/>
      <c r="HTT27"/>
      <c r="HTU27"/>
      <c r="HTV27"/>
      <c r="HTW27"/>
      <c r="HTX27"/>
      <c r="HTY27"/>
      <c r="HTZ27"/>
      <c r="HUA27"/>
      <c r="HUB27"/>
      <c r="HUC27"/>
      <c r="HUD27"/>
      <c r="HUE27"/>
      <c r="HUF27"/>
      <c r="HUG27"/>
      <c r="HUH27"/>
      <c r="HUI27"/>
      <c r="HUJ27"/>
      <c r="HUK27"/>
      <c r="HUL27"/>
      <c r="HUM27"/>
      <c r="HUN27"/>
      <c r="HUO27"/>
      <c r="HUP27"/>
      <c r="HUQ27"/>
      <c r="HUR27"/>
      <c r="HUS27"/>
      <c r="HUT27"/>
      <c r="HUU27"/>
      <c r="HUV27"/>
      <c r="HUW27"/>
      <c r="HUX27"/>
      <c r="HUY27"/>
      <c r="HUZ27"/>
      <c r="HVA27"/>
      <c r="HVB27"/>
      <c r="HVC27"/>
      <c r="HVD27"/>
      <c r="HVE27"/>
      <c r="HVF27"/>
      <c r="HVG27"/>
      <c r="HVH27"/>
      <c r="HVI27"/>
      <c r="HVJ27"/>
      <c r="HVK27"/>
      <c r="HVL27"/>
      <c r="HVM27"/>
      <c r="HVN27"/>
      <c r="HVO27"/>
      <c r="HVP27"/>
      <c r="HVQ27"/>
      <c r="HVR27"/>
      <c r="HVS27"/>
      <c r="HVT27"/>
      <c r="HVU27"/>
      <c r="HVV27"/>
      <c r="HVW27"/>
      <c r="HVX27"/>
      <c r="HVY27"/>
      <c r="HVZ27"/>
      <c r="HWA27"/>
      <c r="HWB27"/>
      <c r="HWC27"/>
      <c r="HWD27"/>
      <c r="HWE27"/>
      <c r="HWF27"/>
      <c r="HWG27"/>
      <c r="HWH27"/>
      <c r="HWI27"/>
      <c r="HWJ27"/>
      <c r="HWK27"/>
      <c r="HWL27"/>
      <c r="HWM27"/>
      <c r="HWN27"/>
      <c r="HWO27"/>
      <c r="HWP27"/>
      <c r="HWQ27"/>
      <c r="HWR27"/>
      <c r="HWS27"/>
      <c r="HWT27"/>
      <c r="HWU27"/>
      <c r="HWV27"/>
      <c r="HWW27"/>
      <c r="HWX27"/>
      <c r="HWY27"/>
      <c r="HWZ27"/>
      <c r="HXA27"/>
      <c r="HXB27"/>
      <c r="HXC27"/>
      <c r="HXD27"/>
      <c r="HXE27"/>
      <c r="HXF27"/>
      <c r="HXG27"/>
      <c r="HXH27"/>
      <c r="HXI27"/>
      <c r="HXJ27"/>
      <c r="HXK27"/>
      <c r="HXL27"/>
      <c r="HXM27"/>
      <c r="HXN27"/>
      <c r="HXO27"/>
      <c r="HXP27"/>
      <c r="HXQ27"/>
      <c r="HXR27"/>
      <c r="HXS27"/>
      <c r="HXT27"/>
      <c r="HXU27"/>
      <c r="HXV27"/>
      <c r="HXW27"/>
      <c r="HXX27"/>
      <c r="HXY27"/>
      <c r="HXZ27"/>
      <c r="HYA27"/>
      <c r="HYB27"/>
      <c r="HYC27"/>
      <c r="HYD27"/>
      <c r="HYE27"/>
      <c r="HYF27"/>
      <c r="HYG27"/>
      <c r="HYH27"/>
      <c r="HYI27"/>
      <c r="HYJ27"/>
      <c r="HYK27"/>
      <c r="HYL27"/>
      <c r="HYM27"/>
      <c r="HYN27"/>
      <c r="HYO27"/>
      <c r="HYP27"/>
      <c r="HYQ27"/>
      <c r="HYR27"/>
      <c r="HYS27"/>
      <c r="HYT27"/>
      <c r="HYU27"/>
      <c r="HYV27"/>
      <c r="HYW27"/>
      <c r="HYX27"/>
      <c r="HYY27"/>
      <c r="HYZ27"/>
      <c r="HZA27"/>
      <c r="HZB27"/>
      <c r="HZC27"/>
      <c r="HZD27"/>
      <c r="HZE27"/>
      <c r="HZF27"/>
      <c r="HZG27"/>
      <c r="HZH27"/>
      <c r="HZI27"/>
      <c r="HZJ27"/>
      <c r="HZK27"/>
      <c r="HZL27"/>
      <c r="HZM27"/>
      <c r="HZN27"/>
      <c r="HZO27"/>
      <c r="HZP27"/>
      <c r="HZQ27"/>
      <c r="HZR27"/>
      <c r="HZS27"/>
      <c r="HZT27"/>
      <c r="HZU27"/>
      <c r="HZV27"/>
      <c r="HZW27"/>
      <c r="HZX27"/>
      <c r="HZY27"/>
      <c r="HZZ27"/>
      <c r="IAA27"/>
      <c r="IAB27"/>
      <c r="IAC27"/>
      <c r="IAD27"/>
      <c r="IAE27"/>
      <c r="IAF27"/>
      <c r="IAG27"/>
      <c r="IAH27"/>
      <c r="IAI27"/>
      <c r="IAJ27"/>
      <c r="IAK27"/>
      <c r="IAL27"/>
      <c r="IAM27"/>
      <c r="IAN27"/>
      <c r="IAO27"/>
      <c r="IAP27"/>
      <c r="IAQ27"/>
      <c r="IAR27"/>
      <c r="IAS27"/>
      <c r="IAT27"/>
      <c r="IAU27"/>
      <c r="IAV27"/>
      <c r="IAW27"/>
      <c r="IAX27"/>
      <c r="IAY27"/>
      <c r="IAZ27"/>
      <c r="IBA27"/>
      <c r="IBB27"/>
      <c r="IBC27"/>
      <c r="IBD27"/>
      <c r="IBE27"/>
      <c r="IBF27"/>
      <c r="IBG27"/>
      <c r="IBH27"/>
      <c r="IBI27"/>
      <c r="IBJ27"/>
      <c r="IBK27"/>
      <c r="IBL27"/>
      <c r="IBM27"/>
      <c r="IBN27"/>
      <c r="IBO27"/>
      <c r="IBP27"/>
      <c r="IBQ27"/>
      <c r="IBR27"/>
      <c r="IBS27"/>
      <c r="IBT27"/>
      <c r="IBU27"/>
      <c r="IBV27"/>
      <c r="IBW27"/>
      <c r="IBX27"/>
      <c r="IBY27"/>
      <c r="IBZ27"/>
      <c r="ICA27"/>
      <c r="ICB27"/>
      <c r="ICC27"/>
      <c r="ICD27"/>
      <c r="ICE27"/>
      <c r="ICF27"/>
      <c r="ICG27"/>
      <c r="ICH27"/>
      <c r="ICI27"/>
      <c r="ICJ27"/>
      <c r="ICK27"/>
      <c r="ICL27"/>
      <c r="ICM27"/>
      <c r="ICN27"/>
      <c r="ICO27"/>
      <c r="ICP27"/>
      <c r="ICQ27"/>
      <c r="ICR27"/>
      <c r="ICS27"/>
      <c r="ICT27"/>
      <c r="ICU27"/>
      <c r="ICV27"/>
      <c r="ICW27"/>
      <c r="ICX27"/>
      <c r="ICY27"/>
      <c r="ICZ27"/>
      <c r="IDA27"/>
      <c r="IDB27"/>
      <c r="IDC27"/>
      <c r="IDD27"/>
      <c r="IDE27"/>
      <c r="IDF27"/>
      <c r="IDG27"/>
      <c r="IDH27"/>
      <c r="IDI27"/>
      <c r="IDJ27"/>
      <c r="IDK27"/>
      <c r="IDL27"/>
      <c r="IDM27"/>
      <c r="IDN27"/>
      <c r="IDO27"/>
      <c r="IDP27"/>
      <c r="IDQ27"/>
      <c r="IDR27"/>
      <c r="IDS27"/>
      <c r="IDT27"/>
      <c r="IDU27"/>
      <c r="IDV27"/>
      <c r="IDW27"/>
      <c r="IDX27"/>
      <c r="IDY27"/>
      <c r="IDZ27"/>
      <c r="IEA27"/>
      <c r="IEB27"/>
      <c r="IEC27"/>
      <c r="IED27"/>
      <c r="IEE27"/>
      <c r="IEF27"/>
      <c r="IEG27"/>
      <c r="IEH27"/>
      <c r="IEI27"/>
      <c r="IEJ27"/>
      <c r="IEK27"/>
      <c r="IEL27"/>
      <c r="IEM27"/>
      <c r="IEN27"/>
      <c r="IEO27"/>
      <c r="IEP27"/>
      <c r="IEQ27"/>
      <c r="IER27"/>
      <c r="IES27"/>
      <c r="IET27"/>
      <c r="IEU27"/>
      <c r="IEV27"/>
      <c r="IEW27"/>
      <c r="IEX27"/>
      <c r="IEY27"/>
      <c r="IEZ27"/>
      <c r="IFA27"/>
      <c r="IFB27"/>
      <c r="IFC27"/>
      <c r="IFD27"/>
      <c r="IFE27"/>
      <c r="IFF27"/>
      <c r="IFG27"/>
      <c r="IFH27"/>
      <c r="IFI27"/>
      <c r="IFJ27"/>
      <c r="IFK27"/>
      <c r="IFL27"/>
      <c r="IFM27"/>
      <c r="IFN27"/>
      <c r="IFO27"/>
      <c r="IFP27"/>
      <c r="IFQ27"/>
      <c r="IFR27"/>
      <c r="IFS27"/>
      <c r="IFT27"/>
      <c r="IFU27"/>
      <c r="IFV27"/>
      <c r="IFW27"/>
      <c r="IFX27"/>
      <c r="IFY27"/>
      <c r="IFZ27"/>
      <c r="IGA27"/>
      <c r="IGB27"/>
      <c r="IGC27"/>
      <c r="IGD27"/>
      <c r="IGE27"/>
      <c r="IGF27"/>
      <c r="IGG27"/>
      <c r="IGH27"/>
      <c r="IGI27"/>
      <c r="IGJ27"/>
      <c r="IGK27"/>
      <c r="IGL27"/>
      <c r="IGM27"/>
      <c r="IGN27"/>
      <c r="IGO27"/>
      <c r="IGP27"/>
      <c r="IGQ27"/>
      <c r="IGR27"/>
      <c r="IGS27"/>
      <c r="IGT27"/>
      <c r="IGU27"/>
      <c r="IGV27"/>
      <c r="IGW27"/>
      <c r="IGX27"/>
      <c r="IGY27"/>
      <c r="IGZ27"/>
      <c r="IHA27"/>
      <c r="IHB27"/>
      <c r="IHC27"/>
      <c r="IHD27"/>
      <c r="IHE27"/>
      <c r="IHF27"/>
      <c r="IHG27"/>
      <c r="IHH27"/>
      <c r="IHI27"/>
      <c r="IHJ27"/>
      <c r="IHK27"/>
      <c r="IHL27"/>
      <c r="IHM27"/>
      <c r="IHN27"/>
      <c r="IHO27"/>
      <c r="IHP27"/>
      <c r="IHQ27"/>
      <c r="IHR27"/>
      <c r="IHS27"/>
      <c r="IHT27"/>
      <c r="IHU27"/>
      <c r="IHV27"/>
      <c r="IHW27"/>
      <c r="IHX27"/>
      <c r="IHY27"/>
      <c r="IHZ27"/>
      <c r="IIA27"/>
      <c r="IIB27"/>
      <c r="IIC27"/>
      <c r="IID27"/>
      <c r="IIE27"/>
      <c r="IIF27"/>
      <c r="IIG27"/>
      <c r="IIH27"/>
      <c r="III27"/>
      <c r="IIJ27"/>
      <c r="IIK27"/>
      <c r="IIL27"/>
      <c r="IIM27"/>
      <c r="IIN27"/>
      <c r="IIO27"/>
      <c r="IIP27"/>
      <c r="IIQ27"/>
      <c r="IIR27"/>
      <c r="IIS27"/>
      <c r="IIT27"/>
      <c r="IIU27"/>
      <c r="IIV27"/>
      <c r="IIW27"/>
      <c r="IIX27"/>
      <c r="IIY27"/>
      <c r="IIZ27"/>
      <c r="IJA27"/>
      <c r="IJB27"/>
      <c r="IJC27"/>
      <c r="IJD27"/>
      <c r="IJE27"/>
      <c r="IJF27"/>
      <c r="IJG27"/>
      <c r="IJH27"/>
      <c r="IJI27"/>
      <c r="IJJ27"/>
      <c r="IJK27"/>
      <c r="IJL27"/>
      <c r="IJM27"/>
      <c r="IJN27"/>
      <c r="IJO27"/>
      <c r="IJP27"/>
      <c r="IJQ27"/>
      <c r="IJR27"/>
      <c r="IJS27"/>
      <c r="IJT27"/>
      <c r="IJU27"/>
      <c r="IJV27"/>
      <c r="IJW27"/>
      <c r="IJX27"/>
      <c r="IJY27"/>
      <c r="IJZ27"/>
      <c r="IKA27"/>
      <c r="IKB27"/>
      <c r="IKC27"/>
      <c r="IKD27"/>
      <c r="IKE27"/>
      <c r="IKF27"/>
      <c r="IKG27"/>
      <c r="IKH27"/>
      <c r="IKI27"/>
      <c r="IKJ27"/>
      <c r="IKK27"/>
      <c r="IKL27"/>
      <c r="IKM27"/>
      <c r="IKN27"/>
      <c r="IKO27"/>
      <c r="IKP27"/>
      <c r="IKQ27"/>
      <c r="IKR27"/>
      <c r="IKS27"/>
      <c r="IKT27"/>
      <c r="IKU27"/>
      <c r="IKV27"/>
      <c r="IKW27"/>
      <c r="IKX27"/>
      <c r="IKY27"/>
      <c r="IKZ27"/>
      <c r="ILA27"/>
      <c r="ILB27"/>
      <c r="ILC27"/>
      <c r="ILD27"/>
      <c r="ILE27"/>
      <c r="ILF27"/>
      <c r="ILG27"/>
      <c r="ILH27"/>
      <c r="ILI27"/>
      <c r="ILJ27"/>
      <c r="ILK27"/>
      <c r="ILL27"/>
      <c r="ILM27"/>
      <c r="ILN27"/>
      <c r="ILO27"/>
      <c r="ILP27"/>
      <c r="ILQ27"/>
      <c r="ILR27"/>
      <c r="ILS27"/>
      <c r="ILT27"/>
      <c r="ILU27"/>
      <c r="ILV27"/>
      <c r="ILW27"/>
      <c r="ILX27"/>
      <c r="ILY27"/>
      <c r="ILZ27"/>
      <c r="IMA27"/>
      <c r="IMB27"/>
      <c r="IMC27"/>
      <c r="IMD27"/>
      <c r="IME27"/>
      <c r="IMF27"/>
      <c r="IMG27"/>
      <c r="IMH27"/>
      <c r="IMI27"/>
      <c r="IMJ27"/>
      <c r="IMK27"/>
      <c r="IML27"/>
      <c r="IMM27"/>
      <c r="IMN27"/>
      <c r="IMO27"/>
      <c r="IMP27"/>
      <c r="IMQ27"/>
      <c r="IMR27"/>
      <c r="IMS27"/>
      <c r="IMT27"/>
      <c r="IMU27"/>
      <c r="IMV27"/>
      <c r="IMW27"/>
      <c r="IMX27"/>
      <c r="IMY27"/>
      <c r="IMZ27"/>
      <c r="INA27"/>
      <c r="INB27"/>
      <c r="INC27"/>
      <c r="IND27"/>
      <c r="INE27"/>
      <c r="INF27"/>
      <c r="ING27"/>
      <c r="INH27"/>
      <c r="INI27"/>
      <c r="INJ27"/>
      <c r="INK27"/>
      <c r="INL27"/>
      <c r="INM27"/>
      <c r="INN27"/>
      <c r="INO27"/>
      <c r="INP27"/>
      <c r="INQ27"/>
      <c r="INR27"/>
      <c r="INS27"/>
      <c r="INT27"/>
      <c r="INU27"/>
      <c r="INV27"/>
      <c r="INW27"/>
      <c r="INX27"/>
      <c r="INY27"/>
      <c r="INZ27"/>
      <c r="IOA27"/>
      <c r="IOB27"/>
      <c r="IOC27"/>
      <c r="IOD27"/>
      <c r="IOE27"/>
      <c r="IOF27"/>
      <c r="IOG27"/>
      <c r="IOH27"/>
      <c r="IOI27"/>
      <c r="IOJ27"/>
      <c r="IOK27"/>
      <c r="IOL27"/>
      <c r="IOM27"/>
      <c r="ION27"/>
      <c r="IOO27"/>
      <c r="IOP27"/>
      <c r="IOQ27"/>
      <c r="IOR27"/>
      <c r="IOS27"/>
      <c r="IOT27"/>
      <c r="IOU27"/>
      <c r="IOV27"/>
      <c r="IOW27"/>
      <c r="IOX27"/>
      <c r="IOY27"/>
      <c r="IOZ27"/>
      <c r="IPA27"/>
      <c r="IPB27"/>
      <c r="IPC27"/>
      <c r="IPD27"/>
      <c r="IPE27"/>
      <c r="IPF27"/>
      <c r="IPG27"/>
      <c r="IPH27"/>
      <c r="IPI27"/>
      <c r="IPJ27"/>
      <c r="IPK27"/>
      <c r="IPL27"/>
      <c r="IPM27"/>
      <c r="IPN27"/>
      <c r="IPO27"/>
      <c r="IPP27"/>
      <c r="IPQ27"/>
      <c r="IPR27"/>
      <c r="IPS27"/>
      <c r="IPT27"/>
      <c r="IPU27"/>
      <c r="IPV27"/>
      <c r="IPW27"/>
      <c r="IPX27"/>
      <c r="IPY27"/>
      <c r="IPZ27"/>
      <c r="IQA27"/>
      <c r="IQB27"/>
      <c r="IQC27"/>
      <c r="IQD27"/>
      <c r="IQE27"/>
      <c r="IQF27"/>
      <c r="IQG27"/>
      <c r="IQH27"/>
      <c r="IQI27"/>
      <c r="IQJ27"/>
      <c r="IQK27"/>
      <c r="IQL27"/>
      <c r="IQM27"/>
      <c r="IQN27"/>
      <c r="IQO27"/>
      <c r="IQP27"/>
      <c r="IQQ27"/>
      <c r="IQR27"/>
      <c r="IQS27"/>
      <c r="IQT27"/>
      <c r="IQU27"/>
      <c r="IQV27"/>
      <c r="IQW27"/>
      <c r="IQX27"/>
      <c r="IQY27"/>
      <c r="IQZ27"/>
      <c r="IRA27"/>
      <c r="IRB27"/>
      <c r="IRC27"/>
      <c r="IRD27"/>
      <c r="IRE27"/>
      <c r="IRF27"/>
      <c r="IRG27"/>
      <c r="IRH27"/>
      <c r="IRI27"/>
      <c r="IRJ27"/>
      <c r="IRK27"/>
      <c r="IRL27"/>
      <c r="IRM27"/>
      <c r="IRN27"/>
      <c r="IRO27"/>
      <c r="IRP27"/>
      <c r="IRQ27"/>
      <c r="IRR27"/>
      <c r="IRS27"/>
      <c r="IRT27"/>
      <c r="IRU27"/>
      <c r="IRV27"/>
      <c r="IRW27"/>
      <c r="IRX27"/>
      <c r="IRY27"/>
      <c r="IRZ27"/>
      <c r="ISA27"/>
      <c r="ISB27"/>
      <c r="ISC27"/>
      <c r="ISD27"/>
      <c r="ISE27"/>
      <c r="ISF27"/>
      <c r="ISG27"/>
      <c r="ISH27"/>
      <c r="ISI27"/>
      <c r="ISJ27"/>
      <c r="ISK27"/>
      <c r="ISL27"/>
      <c r="ISM27"/>
      <c r="ISN27"/>
      <c r="ISO27"/>
      <c r="ISP27"/>
      <c r="ISQ27"/>
      <c r="ISR27"/>
      <c r="ISS27"/>
      <c r="IST27"/>
      <c r="ISU27"/>
      <c r="ISV27"/>
      <c r="ISW27"/>
      <c r="ISX27"/>
      <c r="ISY27"/>
      <c r="ISZ27"/>
      <c r="ITA27"/>
      <c r="ITB27"/>
      <c r="ITC27"/>
      <c r="ITD27"/>
      <c r="ITE27"/>
      <c r="ITF27"/>
      <c r="ITG27"/>
      <c r="ITH27"/>
      <c r="ITI27"/>
      <c r="ITJ27"/>
      <c r="ITK27"/>
      <c r="ITL27"/>
      <c r="ITM27"/>
      <c r="ITN27"/>
      <c r="ITO27"/>
      <c r="ITP27"/>
      <c r="ITQ27"/>
      <c r="ITR27"/>
      <c r="ITS27"/>
      <c r="ITT27"/>
      <c r="ITU27"/>
      <c r="ITV27"/>
      <c r="ITW27"/>
      <c r="ITX27"/>
      <c r="ITY27"/>
      <c r="ITZ27"/>
      <c r="IUA27"/>
      <c r="IUB27"/>
      <c r="IUC27"/>
      <c r="IUD27"/>
      <c r="IUE27"/>
      <c r="IUF27"/>
      <c r="IUG27"/>
      <c r="IUH27"/>
      <c r="IUI27"/>
      <c r="IUJ27"/>
      <c r="IUK27"/>
      <c r="IUL27"/>
      <c r="IUM27"/>
      <c r="IUN27"/>
      <c r="IUO27"/>
      <c r="IUP27"/>
      <c r="IUQ27"/>
      <c r="IUR27"/>
      <c r="IUS27"/>
      <c r="IUT27"/>
      <c r="IUU27"/>
      <c r="IUV27"/>
      <c r="IUW27"/>
      <c r="IUX27"/>
      <c r="IUY27"/>
      <c r="IUZ27"/>
      <c r="IVA27"/>
      <c r="IVB27"/>
      <c r="IVC27"/>
      <c r="IVD27"/>
      <c r="IVE27"/>
      <c r="IVF27"/>
      <c r="IVG27"/>
      <c r="IVH27"/>
      <c r="IVI27"/>
      <c r="IVJ27"/>
      <c r="IVK27"/>
      <c r="IVL27"/>
      <c r="IVM27"/>
      <c r="IVN27"/>
      <c r="IVO27"/>
      <c r="IVP27"/>
      <c r="IVQ27"/>
      <c r="IVR27"/>
      <c r="IVS27"/>
      <c r="IVT27"/>
      <c r="IVU27"/>
      <c r="IVV27"/>
      <c r="IVW27"/>
      <c r="IVX27"/>
      <c r="IVY27"/>
      <c r="IVZ27"/>
      <c r="IWA27"/>
      <c r="IWB27"/>
      <c r="IWC27"/>
      <c r="IWD27"/>
      <c r="IWE27"/>
      <c r="IWF27"/>
      <c r="IWG27"/>
      <c r="IWH27"/>
      <c r="IWI27"/>
      <c r="IWJ27"/>
      <c r="IWK27"/>
      <c r="IWL27"/>
      <c r="IWM27"/>
      <c r="IWN27"/>
      <c r="IWO27"/>
      <c r="IWP27"/>
      <c r="IWQ27"/>
      <c r="IWR27"/>
      <c r="IWS27"/>
      <c r="IWT27"/>
      <c r="IWU27"/>
      <c r="IWV27"/>
      <c r="IWW27"/>
      <c r="IWX27"/>
      <c r="IWY27"/>
      <c r="IWZ27"/>
      <c r="IXA27"/>
      <c r="IXB27"/>
      <c r="IXC27"/>
      <c r="IXD27"/>
      <c r="IXE27"/>
      <c r="IXF27"/>
      <c r="IXG27"/>
      <c r="IXH27"/>
      <c r="IXI27"/>
      <c r="IXJ27"/>
      <c r="IXK27"/>
      <c r="IXL27"/>
      <c r="IXM27"/>
      <c r="IXN27"/>
      <c r="IXO27"/>
      <c r="IXP27"/>
      <c r="IXQ27"/>
      <c r="IXR27"/>
      <c r="IXS27"/>
      <c r="IXT27"/>
      <c r="IXU27"/>
      <c r="IXV27"/>
      <c r="IXW27"/>
      <c r="IXX27"/>
      <c r="IXY27"/>
      <c r="IXZ27"/>
      <c r="IYA27"/>
      <c r="IYB27"/>
      <c r="IYC27"/>
      <c r="IYD27"/>
      <c r="IYE27"/>
      <c r="IYF27"/>
      <c r="IYG27"/>
      <c r="IYH27"/>
      <c r="IYI27"/>
      <c r="IYJ27"/>
      <c r="IYK27"/>
      <c r="IYL27"/>
      <c r="IYM27"/>
      <c r="IYN27"/>
      <c r="IYO27"/>
      <c r="IYP27"/>
      <c r="IYQ27"/>
      <c r="IYR27"/>
      <c r="IYS27"/>
      <c r="IYT27"/>
      <c r="IYU27"/>
      <c r="IYV27"/>
      <c r="IYW27"/>
      <c r="IYX27"/>
      <c r="IYY27"/>
      <c r="IYZ27"/>
      <c r="IZA27"/>
      <c r="IZB27"/>
      <c r="IZC27"/>
      <c r="IZD27"/>
      <c r="IZE27"/>
      <c r="IZF27"/>
      <c r="IZG27"/>
      <c r="IZH27"/>
      <c r="IZI27"/>
      <c r="IZJ27"/>
      <c r="IZK27"/>
      <c r="IZL27"/>
      <c r="IZM27"/>
      <c r="IZN27"/>
      <c r="IZO27"/>
      <c r="IZP27"/>
      <c r="IZQ27"/>
      <c r="IZR27"/>
      <c r="IZS27"/>
      <c r="IZT27"/>
      <c r="IZU27"/>
      <c r="IZV27"/>
      <c r="IZW27"/>
      <c r="IZX27"/>
      <c r="IZY27"/>
      <c r="IZZ27"/>
      <c r="JAA27"/>
      <c r="JAB27"/>
      <c r="JAC27"/>
      <c r="JAD27"/>
      <c r="JAE27"/>
      <c r="JAF27"/>
      <c r="JAG27"/>
      <c r="JAH27"/>
      <c r="JAI27"/>
      <c r="JAJ27"/>
      <c r="JAK27"/>
      <c r="JAL27"/>
      <c r="JAM27"/>
      <c r="JAN27"/>
      <c r="JAO27"/>
      <c r="JAP27"/>
      <c r="JAQ27"/>
      <c r="JAR27"/>
      <c r="JAS27"/>
      <c r="JAT27"/>
      <c r="JAU27"/>
      <c r="JAV27"/>
      <c r="JAW27"/>
      <c r="JAX27"/>
      <c r="JAY27"/>
      <c r="JAZ27"/>
      <c r="JBA27"/>
      <c r="JBB27"/>
      <c r="JBC27"/>
      <c r="JBD27"/>
      <c r="JBE27"/>
      <c r="JBF27"/>
      <c r="JBG27"/>
      <c r="JBH27"/>
      <c r="JBI27"/>
      <c r="JBJ27"/>
      <c r="JBK27"/>
      <c r="JBL27"/>
      <c r="JBM27"/>
      <c r="JBN27"/>
      <c r="JBO27"/>
      <c r="JBP27"/>
      <c r="JBQ27"/>
      <c r="JBR27"/>
      <c r="JBS27"/>
      <c r="JBT27"/>
      <c r="JBU27"/>
      <c r="JBV27"/>
      <c r="JBW27"/>
      <c r="JBX27"/>
      <c r="JBY27"/>
      <c r="JBZ27"/>
      <c r="JCA27"/>
      <c r="JCB27"/>
      <c r="JCC27"/>
      <c r="JCD27"/>
      <c r="JCE27"/>
      <c r="JCF27"/>
      <c r="JCG27"/>
      <c r="JCH27"/>
      <c r="JCI27"/>
      <c r="JCJ27"/>
      <c r="JCK27"/>
      <c r="JCL27"/>
      <c r="JCM27"/>
      <c r="JCN27"/>
      <c r="JCO27"/>
      <c r="JCP27"/>
      <c r="JCQ27"/>
      <c r="JCR27"/>
      <c r="JCS27"/>
      <c r="JCT27"/>
      <c r="JCU27"/>
      <c r="JCV27"/>
      <c r="JCW27"/>
      <c r="JCX27"/>
      <c r="JCY27"/>
      <c r="JCZ27"/>
      <c r="JDA27"/>
      <c r="JDB27"/>
      <c r="JDC27"/>
      <c r="JDD27"/>
      <c r="JDE27"/>
      <c r="JDF27"/>
      <c r="JDG27"/>
      <c r="JDH27"/>
      <c r="JDI27"/>
      <c r="JDJ27"/>
      <c r="JDK27"/>
      <c r="JDL27"/>
      <c r="JDM27"/>
      <c r="JDN27"/>
      <c r="JDO27"/>
      <c r="JDP27"/>
      <c r="JDQ27"/>
      <c r="JDR27"/>
      <c r="JDS27"/>
      <c r="JDT27"/>
      <c r="JDU27"/>
      <c r="JDV27"/>
      <c r="JDW27"/>
      <c r="JDX27"/>
      <c r="JDY27"/>
      <c r="JDZ27"/>
      <c r="JEA27"/>
      <c r="JEB27"/>
      <c r="JEC27"/>
      <c r="JED27"/>
      <c r="JEE27"/>
      <c r="JEF27"/>
      <c r="JEG27"/>
      <c r="JEH27"/>
      <c r="JEI27"/>
      <c r="JEJ27"/>
      <c r="JEK27"/>
      <c r="JEL27"/>
      <c r="JEM27"/>
      <c r="JEN27"/>
      <c r="JEO27"/>
      <c r="JEP27"/>
      <c r="JEQ27"/>
      <c r="JER27"/>
      <c r="JES27"/>
      <c r="JET27"/>
      <c r="JEU27"/>
      <c r="JEV27"/>
      <c r="JEW27"/>
      <c r="JEX27"/>
      <c r="JEY27"/>
      <c r="JEZ27"/>
      <c r="JFA27"/>
      <c r="JFB27"/>
      <c r="JFC27"/>
      <c r="JFD27"/>
      <c r="JFE27"/>
      <c r="JFF27"/>
      <c r="JFG27"/>
      <c r="JFH27"/>
      <c r="JFI27"/>
      <c r="JFJ27"/>
      <c r="JFK27"/>
      <c r="JFL27"/>
      <c r="JFM27"/>
      <c r="JFN27"/>
      <c r="JFO27"/>
      <c r="JFP27"/>
      <c r="JFQ27"/>
      <c r="JFR27"/>
      <c r="JFS27"/>
      <c r="JFT27"/>
      <c r="JFU27"/>
      <c r="JFV27"/>
      <c r="JFW27"/>
      <c r="JFX27"/>
      <c r="JFY27"/>
      <c r="JFZ27"/>
      <c r="JGA27"/>
      <c r="JGB27"/>
      <c r="JGC27"/>
      <c r="JGD27"/>
      <c r="JGE27"/>
      <c r="JGF27"/>
      <c r="JGG27"/>
      <c r="JGH27"/>
      <c r="JGI27"/>
      <c r="JGJ27"/>
      <c r="JGK27"/>
      <c r="JGL27"/>
      <c r="JGM27"/>
      <c r="JGN27"/>
      <c r="JGO27"/>
      <c r="JGP27"/>
      <c r="JGQ27"/>
      <c r="JGR27"/>
      <c r="JGS27"/>
      <c r="JGT27"/>
      <c r="JGU27"/>
      <c r="JGV27"/>
      <c r="JGW27"/>
      <c r="JGX27"/>
      <c r="JGY27"/>
      <c r="JGZ27"/>
      <c r="JHA27"/>
      <c r="JHB27"/>
      <c r="JHC27"/>
      <c r="JHD27"/>
      <c r="JHE27"/>
      <c r="JHF27"/>
      <c r="JHG27"/>
      <c r="JHH27"/>
      <c r="JHI27"/>
      <c r="JHJ27"/>
      <c r="JHK27"/>
      <c r="JHL27"/>
      <c r="JHM27"/>
      <c r="JHN27"/>
      <c r="JHO27"/>
      <c r="JHP27"/>
      <c r="JHQ27"/>
      <c r="JHR27"/>
      <c r="JHS27"/>
      <c r="JHT27"/>
      <c r="JHU27"/>
      <c r="JHV27"/>
      <c r="JHW27"/>
      <c r="JHX27"/>
      <c r="JHY27"/>
      <c r="JHZ27"/>
      <c r="JIA27"/>
      <c r="JIB27"/>
      <c r="JIC27"/>
      <c r="JID27"/>
      <c r="JIE27"/>
      <c r="JIF27"/>
      <c r="JIG27"/>
      <c r="JIH27"/>
      <c r="JII27"/>
      <c r="JIJ27"/>
      <c r="JIK27"/>
      <c r="JIL27"/>
      <c r="JIM27"/>
      <c r="JIN27"/>
      <c r="JIO27"/>
      <c r="JIP27"/>
      <c r="JIQ27"/>
      <c r="JIR27"/>
      <c r="JIS27"/>
      <c r="JIT27"/>
      <c r="JIU27"/>
      <c r="JIV27"/>
      <c r="JIW27"/>
      <c r="JIX27"/>
      <c r="JIY27"/>
      <c r="JIZ27"/>
      <c r="JJA27"/>
      <c r="JJB27"/>
      <c r="JJC27"/>
      <c r="JJD27"/>
      <c r="JJE27"/>
      <c r="JJF27"/>
      <c r="JJG27"/>
      <c r="JJH27"/>
      <c r="JJI27"/>
      <c r="JJJ27"/>
      <c r="JJK27"/>
      <c r="JJL27"/>
      <c r="JJM27"/>
      <c r="JJN27"/>
      <c r="JJO27"/>
      <c r="JJP27"/>
      <c r="JJQ27"/>
      <c r="JJR27"/>
      <c r="JJS27"/>
      <c r="JJT27"/>
      <c r="JJU27"/>
      <c r="JJV27"/>
      <c r="JJW27"/>
      <c r="JJX27"/>
      <c r="JJY27"/>
      <c r="JJZ27"/>
      <c r="JKA27"/>
      <c r="JKB27"/>
      <c r="JKC27"/>
      <c r="JKD27"/>
      <c r="JKE27"/>
      <c r="JKF27"/>
      <c r="JKG27"/>
      <c r="JKH27"/>
      <c r="JKI27"/>
      <c r="JKJ27"/>
      <c r="JKK27"/>
      <c r="JKL27"/>
      <c r="JKM27"/>
      <c r="JKN27"/>
      <c r="JKO27"/>
      <c r="JKP27"/>
      <c r="JKQ27"/>
      <c r="JKR27"/>
      <c r="JKS27"/>
      <c r="JKT27"/>
      <c r="JKU27"/>
      <c r="JKV27"/>
      <c r="JKW27"/>
      <c r="JKX27"/>
      <c r="JKY27"/>
      <c r="JKZ27"/>
      <c r="JLA27"/>
      <c r="JLB27"/>
      <c r="JLC27"/>
      <c r="JLD27"/>
      <c r="JLE27"/>
      <c r="JLF27"/>
      <c r="JLG27"/>
      <c r="JLH27"/>
      <c r="JLI27"/>
      <c r="JLJ27"/>
      <c r="JLK27"/>
      <c r="JLL27"/>
      <c r="JLM27"/>
      <c r="JLN27"/>
      <c r="JLO27"/>
      <c r="JLP27"/>
      <c r="JLQ27"/>
      <c r="JLR27"/>
      <c r="JLS27"/>
      <c r="JLT27"/>
      <c r="JLU27"/>
      <c r="JLV27"/>
      <c r="JLW27"/>
      <c r="JLX27"/>
      <c r="JLY27"/>
      <c r="JLZ27"/>
      <c r="JMA27"/>
      <c r="JMB27"/>
      <c r="JMC27"/>
      <c r="JMD27"/>
      <c r="JME27"/>
      <c r="JMF27"/>
      <c r="JMG27"/>
      <c r="JMH27"/>
      <c r="JMI27"/>
      <c r="JMJ27"/>
      <c r="JMK27"/>
      <c r="JML27"/>
      <c r="JMM27"/>
      <c r="JMN27"/>
      <c r="JMO27"/>
      <c r="JMP27"/>
      <c r="JMQ27"/>
      <c r="JMR27"/>
      <c r="JMS27"/>
      <c r="JMT27"/>
      <c r="JMU27"/>
      <c r="JMV27"/>
      <c r="JMW27"/>
      <c r="JMX27"/>
      <c r="JMY27"/>
      <c r="JMZ27"/>
      <c r="JNA27"/>
      <c r="JNB27"/>
      <c r="JNC27"/>
      <c r="JND27"/>
      <c r="JNE27"/>
      <c r="JNF27"/>
      <c r="JNG27"/>
      <c r="JNH27"/>
      <c r="JNI27"/>
      <c r="JNJ27"/>
      <c r="JNK27"/>
      <c r="JNL27"/>
      <c r="JNM27"/>
      <c r="JNN27"/>
      <c r="JNO27"/>
      <c r="JNP27"/>
      <c r="JNQ27"/>
      <c r="JNR27"/>
      <c r="JNS27"/>
      <c r="JNT27"/>
      <c r="JNU27"/>
      <c r="JNV27"/>
      <c r="JNW27"/>
      <c r="JNX27"/>
      <c r="JNY27"/>
      <c r="JNZ27"/>
      <c r="JOA27"/>
      <c r="JOB27"/>
      <c r="JOC27"/>
      <c r="JOD27"/>
      <c r="JOE27"/>
      <c r="JOF27"/>
      <c r="JOG27"/>
      <c r="JOH27"/>
      <c r="JOI27"/>
      <c r="JOJ27"/>
      <c r="JOK27"/>
      <c r="JOL27"/>
      <c r="JOM27"/>
      <c r="JON27"/>
      <c r="JOO27"/>
      <c r="JOP27"/>
      <c r="JOQ27"/>
      <c r="JOR27"/>
      <c r="JOS27"/>
      <c r="JOT27"/>
      <c r="JOU27"/>
      <c r="JOV27"/>
      <c r="JOW27"/>
      <c r="JOX27"/>
      <c r="JOY27"/>
      <c r="JOZ27"/>
      <c r="JPA27"/>
      <c r="JPB27"/>
      <c r="JPC27"/>
      <c r="JPD27"/>
      <c r="JPE27"/>
      <c r="JPF27"/>
      <c r="JPG27"/>
      <c r="JPH27"/>
      <c r="JPI27"/>
      <c r="JPJ27"/>
      <c r="JPK27"/>
      <c r="JPL27"/>
      <c r="JPM27"/>
      <c r="JPN27"/>
      <c r="JPO27"/>
      <c r="JPP27"/>
      <c r="JPQ27"/>
      <c r="JPR27"/>
      <c r="JPS27"/>
      <c r="JPT27"/>
      <c r="JPU27"/>
      <c r="JPV27"/>
      <c r="JPW27"/>
      <c r="JPX27"/>
      <c r="JPY27"/>
      <c r="JPZ27"/>
      <c r="JQA27"/>
      <c r="JQB27"/>
      <c r="JQC27"/>
      <c r="JQD27"/>
      <c r="JQE27"/>
      <c r="JQF27"/>
      <c r="JQG27"/>
      <c r="JQH27"/>
      <c r="JQI27"/>
      <c r="JQJ27"/>
      <c r="JQK27"/>
      <c r="JQL27"/>
      <c r="JQM27"/>
      <c r="JQN27"/>
      <c r="JQO27"/>
      <c r="JQP27"/>
      <c r="JQQ27"/>
      <c r="JQR27"/>
      <c r="JQS27"/>
      <c r="JQT27"/>
      <c r="JQU27"/>
      <c r="JQV27"/>
      <c r="JQW27"/>
      <c r="JQX27"/>
      <c r="JQY27"/>
      <c r="JQZ27"/>
      <c r="JRA27"/>
      <c r="JRB27"/>
      <c r="JRC27"/>
      <c r="JRD27"/>
      <c r="JRE27"/>
      <c r="JRF27"/>
      <c r="JRG27"/>
      <c r="JRH27"/>
      <c r="JRI27"/>
      <c r="JRJ27"/>
      <c r="JRK27"/>
      <c r="JRL27"/>
      <c r="JRM27"/>
      <c r="JRN27"/>
      <c r="JRO27"/>
      <c r="JRP27"/>
      <c r="JRQ27"/>
      <c r="JRR27"/>
      <c r="JRS27"/>
      <c r="JRT27"/>
      <c r="JRU27"/>
      <c r="JRV27"/>
      <c r="JRW27"/>
      <c r="JRX27"/>
      <c r="JRY27"/>
      <c r="JRZ27"/>
      <c r="JSA27"/>
      <c r="JSB27"/>
      <c r="JSC27"/>
      <c r="JSD27"/>
      <c r="JSE27"/>
      <c r="JSF27"/>
      <c r="JSG27"/>
      <c r="JSH27"/>
      <c r="JSI27"/>
      <c r="JSJ27"/>
      <c r="JSK27"/>
      <c r="JSL27"/>
      <c r="JSM27"/>
      <c r="JSN27"/>
      <c r="JSO27"/>
      <c r="JSP27"/>
      <c r="JSQ27"/>
      <c r="JSR27"/>
      <c r="JSS27"/>
      <c r="JST27"/>
      <c r="JSU27"/>
      <c r="JSV27"/>
      <c r="JSW27"/>
      <c r="JSX27"/>
      <c r="JSY27"/>
      <c r="JSZ27"/>
      <c r="JTA27"/>
      <c r="JTB27"/>
      <c r="JTC27"/>
      <c r="JTD27"/>
      <c r="JTE27"/>
      <c r="JTF27"/>
      <c r="JTG27"/>
      <c r="JTH27"/>
      <c r="JTI27"/>
      <c r="JTJ27"/>
      <c r="JTK27"/>
      <c r="JTL27"/>
      <c r="JTM27"/>
      <c r="JTN27"/>
      <c r="JTO27"/>
      <c r="JTP27"/>
      <c r="JTQ27"/>
      <c r="JTR27"/>
      <c r="JTS27"/>
      <c r="JTT27"/>
      <c r="JTU27"/>
      <c r="JTV27"/>
      <c r="JTW27"/>
      <c r="JTX27"/>
      <c r="JTY27"/>
      <c r="JTZ27"/>
      <c r="JUA27"/>
      <c r="JUB27"/>
      <c r="JUC27"/>
      <c r="JUD27"/>
      <c r="JUE27"/>
      <c r="JUF27"/>
      <c r="JUG27"/>
      <c r="JUH27"/>
      <c r="JUI27"/>
      <c r="JUJ27"/>
      <c r="JUK27"/>
      <c r="JUL27"/>
      <c r="JUM27"/>
      <c r="JUN27"/>
      <c r="JUO27"/>
      <c r="JUP27"/>
      <c r="JUQ27"/>
      <c r="JUR27"/>
      <c r="JUS27"/>
      <c r="JUT27"/>
      <c r="JUU27"/>
      <c r="JUV27"/>
      <c r="JUW27"/>
      <c r="JUX27"/>
      <c r="JUY27"/>
      <c r="JUZ27"/>
      <c r="JVA27"/>
      <c r="JVB27"/>
      <c r="JVC27"/>
      <c r="JVD27"/>
      <c r="JVE27"/>
      <c r="JVF27"/>
      <c r="JVG27"/>
      <c r="JVH27"/>
      <c r="JVI27"/>
      <c r="JVJ27"/>
      <c r="JVK27"/>
      <c r="JVL27"/>
      <c r="JVM27"/>
      <c r="JVN27"/>
      <c r="JVO27"/>
      <c r="JVP27"/>
      <c r="JVQ27"/>
      <c r="JVR27"/>
      <c r="JVS27"/>
      <c r="JVT27"/>
      <c r="JVU27"/>
      <c r="JVV27"/>
      <c r="JVW27"/>
      <c r="JVX27"/>
      <c r="JVY27"/>
      <c r="JVZ27"/>
      <c r="JWA27"/>
      <c r="JWB27"/>
      <c r="JWC27"/>
      <c r="JWD27"/>
      <c r="JWE27"/>
      <c r="JWF27"/>
      <c r="JWG27"/>
      <c r="JWH27"/>
      <c r="JWI27"/>
      <c r="JWJ27"/>
      <c r="JWK27"/>
      <c r="JWL27"/>
      <c r="JWM27"/>
      <c r="JWN27"/>
      <c r="JWO27"/>
      <c r="JWP27"/>
      <c r="JWQ27"/>
      <c r="JWR27"/>
      <c r="JWS27"/>
      <c r="JWT27"/>
      <c r="JWU27"/>
      <c r="JWV27"/>
      <c r="JWW27"/>
      <c r="JWX27"/>
      <c r="JWY27"/>
      <c r="JWZ27"/>
      <c r="JXA27"/>
      <c r="JXB27"/>
      <c r="JXC27"/>
      <c r="JXD27"/>
      <c r="JXE27"/>
      <c r="JXF27"/>
      <c r="JXG27"/>
      <c r="JXH27"/>
      <c r="JXI27"/>
      <c r="JXJ27"/>
      <c r="JXK27"/>
      <c r="JXL27"/>
      <c r="JXM27"/>
      <c r="JXN27"/>
      <c r="JXO27"/>
      <c r="JXP27"/>
      <c r="JXQ27"/>
      <c r="JXR27"/>
      <c r="JXS27"/>
      <c r="JXT27"/>
      <c r="JXU27"/>
      <c r="JXV27"/>
      <c r="JXW27"/>
      <c r="JXX27"/>
      <c r="JXY27"/>
      <c r="JXZ27"/>
      <c r="JYA27"/>
      <c r="JYB27"/>
      <c r="JYC27"/>
      <c r="JYD27"/>
      <c r="JYE27"/>
      <c r="JYF27"/>
      <c r="JYG27"/>
      <c r="JYH27"/>
      <c r="JYI27"/>
      <c r="JYJ27"/>
      <c r="JYK27"/>
      <c r="JYL27"/>
      <c r="JYM27"/>
      <c r="JYN27"/>
      <c r="JYO27"/>
      <c r="JYP27"/>
      <c r="JYQ27"/>
      <c r="JYR27"/>
      <c r="JYS27"/>
      <c r="JYT27"/>
      <c r="JYU27"/>
      <c r="JYV27"/>
      <c r="JYW27"/>
      <c r="JYX27"/>
      <c r="JYY27"/>
      <c r="JYZ27"/>
      <c r="JZA27"/>
      <c r="JZB27"/>
      <c r="JZC27"/>
      <c r="JZD27"/>
      <c r="JZE27"/>
      <c r="JZF27"/>
      <c r="JZG27"/>
      <c r="JZH27"/>
      <c r="JZI27"/>
      <c r="JZJ27"/>
      <c r="JZK27"/>
      <c r="JZL27"/>
      <c r="JZM27"/>
      <c r="JZN27"/>
      <c r="JZO27"/>
      <c r="JZP27"/>
      <c r="JZQ27"/>
      <c r="JZR27"/>
      <c r="JZS27"/>
      <c r="JZT27"/>
      <c r="JZU27"/>
      <c r="JZV27"/>
      <c r="JZW27"/>
      <c r="JZX27"/>
      <c r="JZY27"/>
      <c r="JZZ27"/>
      <c r="KAA27"/>
      <c r="KAB27"/>
      <c r="KAC27"/>
      <c r="KAD27"/>
      <c r="KAE27"/>
      <c r="KAF27"/>
      <c r="KAG27"/>
      <c r="KAH27"/>
      <c r="KAI27"/>
      <c r="KAJ27"/>
      <c r="KAK27"/>
      <c r="KAL27"/>
      <c r="KAM27"/>
      <c r="KAN27"/>
      <c r="KAO27"/>
      <c r="KAP27"/>
      <c r="KAQ27"/>
      <c r="KAR27"/>
      <c r="KAS27"/>
      <c r="KAT27"/>
      <c r="KAU27"/>
      <c r="KAV27"/>
      <c r="KAW27"/>
      <c r="KAX27"/>
      <c r="KAY27"/>
      <c r="KAZ27"/>
      <c r="KBA27"/>
      <c r="KBB27"/>
      <c r="KBC27"/>
      <c r="KBD27"/>
      <c r="KBE27"/>
      <c r="KBF27"/>
      <c r="KBG27"/>
      <c r="KBH27"/>
      <c r="KBI27"/>
      <c r="KBJ27"/>
      <c r="KBK27"/>
      <c r="KBL27"/>
      <c r="KBM27"/>
      <c r="KBN27"/>
      <c r="KBO27"/>
      <c r="KBP27"/>
      <c r="KBQ27"/>
      <c r="KBR27"/>
      <c r="KBS27"/>
      <c r="KBT27"/>
      <c r="KBU27"/>
      <c r="KBV27"/>
      <c r="KBW27"/>
      <c r="KBX27"/>
      <c r="KBY27"/>
      <c r="KBZ27"/>
      <c r="KCA27"/>
      <c r="KCB27"/>
      <c r="KCC27"/>
      <c r="KCD27"/>
      <c r="KCE27"/>
      <c r="KCF27"/>
      <c r="KCG27"/>
      <c r="KCH27"/>
      <c r="KCI27"/>
      <c r="KCJ27"/>
      <c r="KCK27"/>
      <c r="KCL27"/>
      <c r="KCM27"/>
      <c r="KCN27"/>
      <c r="KCO27"/>
      <c r="KCP27"/>
      <c r="KCQ27"/>
      <c r="KCR27"/>
      <c r="KCS27"/>
      <c r="KCT27"/>
      <c r="KCU27"/>
      <c r="KCV27"/>
      <c r="KCW27"/>
      <c r="KCX27"/>
      <c r="KCY27"/>
      <c r="KCZ27"/>
      <c r="KDA27"/>
      <c r="KDB27"/>
      <c r="KDC27"/>
      <c r="KDD27"/>
      <c r="KDE27"/>
      <c r="KDF27"/>
      <c r="KDG27"/>
      <c r="KDH27"/>
      <c r="KDI27"/>
      <c r="KDJ27"/>
      <c r="KDK27"/>
      <c r="KDL27"/>
      <c r="KDM27"/>
      <c r="KDN27"/>
      <c r="KDO27"/>
      <c r="KDP27"/>
      <c r="KDQ27"/>
      <c r="KDR27"/>
      <c r="KDS27"/>
      <c r="KDT27"/>
      <c r="KDU27"/>
      <c r="KDV27"/>
      <c r="KDW27"/>
      <c r="KDX27"/>
      <c r="KDY27"/>
      <c r="KDZ27"/>
      <c r="KEA27"/>
      <c r="KEB27"/>
      <c r="KEC27"/>
      <c r="KED27"/>
      <c r="KEE27"/>
      <c r="KEF27"/>
      <c r="KEG27"/>
      <c r="KEH27"/>
      <c r="KEI27"/>
      <c r="KEJ27"/>
      <c r="KEK27"/>
      <c r="KEL27"/>
      <c r="KEM27"/>
      <c r="KEN27"/>
      <c r="KEO27"/>
      <c r="KEP27"/>
      <c r="KEQ27"/>
      <c r="KER27"/>
      <c r="KES27"/>
      <c r="KET27"/>
      <c r="KEU27"/>
      <c r="KEV27"/>
      <c r="KEW27"/>
      <c r="KEX27"/>
      <c r="KEY27"/>
      <c r="KEZ27"/>
      <c r="KFA27"/>
      <c r="KFB27"/>
      <c r="KFC27"/>
      <c r="KFD27"/>
      <c r="KFE27"/>
      <c r="KFF27"/>
      <c r="KFG27"/>
      <c r="KFH27"/>
      <c r="KFI27"/>
      <c r="KFJ27"/>
      <c r="KFK27"/>
      <c r="KFL27"/>
      <c r="KFM27"/>
      <c r="KFN27"/>
      <c r="KFO27"/>
      <c r="KFP27"/>
      <c r="KFQ27"/>
      <c r="KFR27"/>
      <c r="KFS27"/>
      <c r="KFT27"/>
      <c r="KFU27"/>
      <c r="KFV27"/>
      <c r="KFW27"/>
      <c r="KFX27"/>
      <c r="KFY27"/>
      <c r="KFZ27"/>
      <c r="KGA27"/>
      <c r="KGB27"/>
      <c r="KGC27"/>
      <c r="KGD27"/>
      <c r="KGE27"/>
      <c r="KGF27"/>
      <c r="KGG27"/>
      <c r="KGH27"/>
      <c r="KGI27"/>
      <c r="KGJ27"/>
      <c r="KGK27"/>
      <c r="KGL27"/>
      <c r="KGM27"/>
      <c r="KGN27"/>
      <c r="KGO27"/>
      <c r="KGP27"/>
      <c r="KGQ27"/>
      <c r="KGR27"/>
      <c r="KGS27"/>
      <c r="KGT27"/>
      <c r="KGU27"/>
      <c r="KGV27"/>
      <c r="KGW27"/>
      <c r="KGX27"/>
      <c r="KGY27"/>
      <c r="KGZ27"/>
      <c r="KHA27"/>
      <c r="KHB27"/>
      <c r="KHC27"/>
      <c r="KHD27"/>
      <c r="KHE27"/>
      <c r="KHF27"/>
      <c r="KHG27"/>
      <c r="KHH27"/>
      <c r="KHI27"/>
      <c r="KHJ27"/>
      <c r="KHK27"/>
      <c r="KHL27"/>
      <c r="KHM27"/>
      <c r="KHN27"/>
      <c r="KHO27"/>
      <c r="KHP27"/>
      <c r="KHQ27"/>
      <c r="KHR27"/>
      <c r="KHS27"/>
      <c r="KHT27"/>
      <c r="KHU27"/>
      <c r="KHV27"/>
      <c r="KHW27"/>
      <c r="KHX27"/>
      <c r="KHY27"/>
      <c r="KHZ27"/>
      <c r="KIA27"/>
      <c r="KIB27"/>
      <c r="KIC27"/>
      <c r="KID27"/>
      <c r="KIE27"/>
      <c r="KIF27"/>
      <c r="KIG27"/>
      <c r="KIH27"/>
      <c r="KII27"/>
      <c r="KIJ27"/>
      <c r="KIK27"/>
      <c r="KIL27"/>
      <c r="KIM27"/>
      <c r="KIN27"/>
      <c r="KIO27"/>
      <c r="KIP27"/>
      <c r="KIQ27"/>
      <c r="KIR27"/>
      <c r="KIS27"/>
      <c r="KIT27"/>
      <c r="KIU27"/>
      <c r="KIV27"/>
      <c r="KIW27"/>
      <c r="KIX27"/>
      <c r="KIY27"/>
      <c r="KIZ27"/>
      <c r="KJA27"/>
      <c r="KJB27"/>
      <c r="KJC27"/>
      <c r="KJD27"/>
      <c r="KJE27"/>
      <c r="KJF27"/>
      <c r="KJG27"/>
      <c r="KJH27"/>
      <c r="KJI27"/>
      <c r="KJJ27"/>
      <c r="KJK27"/>
      <c r="KJL27"/>
      <c r="KJM27"/>
      <c r="KJN27"/>
      <c r="KJO27"/>
      <c r="KJP27"/>
      <c r="KJQ27"/>
      <c r="KJR27"/>
      <c r="KJS27"/>
      <c r="KJT27"/>
      <c r="KJU27"/>
      <c r="KJV27"/>
      <c r="KJW27"/>
      <c r="KJX27"/>
      <c r="KJY27"/>
      <c r="KJZ27"/>
      <c r="KKA27"/>
      <c r="KKB27"/>
      <c r="KKC27"/>
      <c r="KKD27"/>
      <c r="KKE27"/>
      <c r="KKF27"/>
      <c r="KKG27"/>
      <c r="KKH27"/>
      <c r="KKI27"/>
      <c r="KKJ27"/>
      <c r="KKK27"/>
      <c r="KKL27"/>
      <c r="KKM27"/>
      <c r="KKN27"/>
      <c r="KKO27"/>
      <c r="KKP27"/>
      <c r="KKQ27"/>
      <c r="KKR27"/>
      <c r="KKS27"/>
      <c r="KKT27"/>
      <c r="KKU27"/>
      <c r="KKV27"/>
      <c r="KKW27"/>
      <c r="KKX27"/>
      <c r="KKY27"/>
      <c r="KKZ27"/>
      <c r="KLA27"/>
      <c r="KLB27"/>
      <c r="KLC27"/>
      <c r="KLD27"/>
      <c r="KLE27"/>
      <c r="KLF27"/>
      <c r="KLG27"/>
      <c r="KLH27"/>
      <c r="KLI27"/>
      <c r="KLJ27"/>
      <c r="KLK27"/>
      <c r="KLL27"/>
      <c r="KLM27"/>
      <c r="KLN27"/>
      <c r="KLO27"/>
      <c r="KLP27"/>
      <c r="KLQ27"/>
      <c r="KLR27"/>
      <c r="KLS27"/>
      <c r="KLT27"/>
      <c r="KLU27"/>
      <c r="KLV27"/>
      <c r="KLW27"/>
      <c r="KLX27"/>
      <c r="KLY27"/>
      <c r="KLZ27"/>
      <c r="KMA27"/>
      <c r="KMB27"/>
      <c r="KMC27"/>
      <c r="KMD27"/>
      <c r="KME27"/>
      <c r="KMF27"/>
      <c r="KMG27"/>
      <c r="KMH27"/>
      <c r="KMI27"/>
      <c r="KMJ27"/>
      <c r="KMK27"/>
      <c r="KML27"/>
      <c r="KMM27"/>
      <c r="KMN27"/>
      <c r="KMO27"/>
      <c r="KMP27"/>
      <c r="KMQ27"/>
      <c r="KMR27"/>
      <c r="KMS27"/>
      <c r="KMT27"/>
      <c r="KMU27"/>
      <c r="KMV27"/>
      <c r="KMW27"/>
      <c r="KMX27"/>
      <c r="KMY27"/>
      <c r="KMZ27"/>
      <c r="KNA27"/>
      <c r="KNB27"/>
      <c r="KNC27"/>
      <c r="KND27"/>
      <c r="KNE27"/>
      <c r="KNF27"/>
      <c r="KNG27"/>
      <c r="KNH27"/>
      <c r="KNI27"/>
      <c r="KNJ27"/>
      <c r="KNK27"/>
      <c r="KNL27"/>
      <c r="KNM27"/>
      <c r="KNN27"/>
      <c r="KNO27"/>
      <c r="KNP27"/>
      <c r="KNQ27"/>
      <c r="KNR27"/>
      <c r="KNS27"/>
      <c r="KNT27"/>
      <c r="KNU27"/>
      <c r="KNV27"/>
      <c r="KNW27"/>
      <c r="KNX27"/>
      <c r="KNY27"/>
      <c r="KNZ27"/>
      <c r="KOA27"/>
      <c r="KOB27"/>
      <c r="KOC27"/>
      <c r="KOD27"/>
      <c r="KOE27"/>
      <c r="KOF27"/>
      <c r="KOG27"/>
      <c r="KOH27"/>
      <c r="KOI27"/>
      <c r="KOJ27"/>
      <c r="KOK27"/>
      <c r="KOL27"/>
      <c r="KOM27"/>
      <c r="KON27"/>
      <c r="KOO27"/>
      <c r="KOP27"/>
      <c r="KOQ27"/>
      <c r="KOR27"/>
      <c r="KOS27"/>
      <c r="KOT27"/>
      <c r="KOU27"/>
      <c r="KOV27"/>
      <c r="KOW27"/>
      <c r="KOX27"/>
      <c r="KOY27"/>
      <c r="KOZ27"/>
      <c r="KPA27"/>
      <c r="KPB27"/>
      <c r="KPC27"/>
      <c r="KPD27"/>
      <c r="KPE27"/>
      <c r="KPF27"/>
      <c r="KPG27"/>
      <c r="KPH27"/>
      <c r="KPI27"/>
      <c r="KPJ27"/>
      <c r="KPK27"/>
      <c r="KPL27"/>
      <c r="KPM27"/>
      <c r="KPN27"/>
      <c r="KPO27"/>
      <c r="KPP27"/>
      <c r="KPQ27"/>
      <c r="KPR27"/>
      <c r="KPS27"/>
      <c r="KPT27"/>
      <c r="KPU27"/>
      <c r="KPV27"/>
      <c r="KPW27"/>
      <c r="KPX27"/>
      <c r="KPY27"/>
      <c r="KPZ27"/>
      <c r="KQA27"/>
      <c r="KQB27"/>
      <c r="KQC27"/>
      <c r="KQD27"/>
      <c r="KQE27"/>
      <c r="KQF27"/>
      <c r="KQG27"/>
      <c r="KQH27"/>
      <c r="KQI27"/>
      <c r="KQJ27"/>
      <c r="KQK27"/>
      <c r="KQL27"/>
      <c r="KQM27"/>
      <c r="KQN27"/>
      <c r="KQO27"/>
      <c r="KQP27"/>
      <c r="KQQ27"/>
      <c r="KQR27"/>
      <c r="KQS27"/>
      <c r="KQT27"/>
      <c r="KQU27"/>
      <c r="KQV27"/>
      <c r="KQW27"/>
      <c r="KQX27"/>
      <c r="KQY27"/>
      <c r="KQZ27"/>
      <c r="KRA27"/>
      <c r="KRB27"/>
      <c r="KRC27"/>
      <c r="KRD27"/>
      <c r="KRE27"/>
      <c r="KRF27"/>
      <c r="KRG27"/>
      <c r="KRH27"/>
      <c r="KRI27"/>
      <c r="KRJ27"/>
      <c r="KRK27"/>
      <c r="KRL27"/>
      <c r="KRM27"/>
      <c r="KRN27"/>
      <c r="KRO27"/>
      <c r="KRP27"/>
      <c r="KRQ27"/>
      <c r="KRR27"/>
      <c r="KRS27"/>
      <c r="KRT27"/>
      <c r="KRU27"/>
      <c r="KRV27"/>
      <c r="KRW27"/>
      <c r="KRX27"/>
      <c r="KRY27"/>
      <c r="KRZ27"/>
      <c r="KSA27"/>
      <c r="KSB27"/>
      <c r="KSC27"/>
      <c r="KSD27"/>
      <c r="KSE27"/>
      <c r="KSF27"/>
      <c r="KSG27"/>
      <c r="KSH27"/>
      <c r="KSI27"/>
      <c r="KSJ27"/>
      <c r="KSK27"/>
      <c r="KSL27"/>
      <c r="KSM27"/>
      <c r="KSN27"/>
      <c r="KSO27"/>
      <c r="KSP27"/>
      <c r="KSQ27"/>
      <c r="KSR27"/>
      <c r="KSS27"/>
      <c r="KST27"/>
      <c r="KSU27"/>
      <c r="KSV27"/>
      <c r="KSW27"/>
      <c r="KSX27"/>
      <c r="KSY27"/>
      <c r="KSZ27"/>
      <c r="KTA27"/>
      <c r="KTB27"/>
      <c r="KTC27"/>
      <c r="KTD27"/>
      <c r="KTE27"/>
      <c r="KTF27"/>
      <c r="KTG27"/>
      <c r="KTH27"/>
      <c r="KTI27"/>
      <c r="KTJ27"/>
      <c r="KTK27"/>
      <c r="KTL27"/>
      <c r="KTM27"/>
      <c r="KTN27"/>
      <c r="KTO27"/>
      <c r="KTP27"/>
      <c r="KTQ27"/>
      <c r="KTR27"/>
      <c r="KTS27"/>
      <c r="KTT27"/>
      <c r="KTU27"/>
      <c r="KTV27"/>
      <c r="KTW27"/>
      <c r="KTX27"/>
      <c r="KTY27"/>
      <c r="KTZ27"/>
      <c r="KUA27"/>
      <c r="KUB27"/>
      <c r="KUC27"/>
      <c r="KUD27"/>
      <c r="KUE27"/>
      <c r="KUF27"/>
      <c r="KUG27"/>
      <c r="KUH27"/>
      <c r="KUI27"/>
      <c r="KUJ27"/>
      <c r="KUK27"/>
      <c r="KUL27"/>
      <c r="KUM27"/>
      <c r="KUN27"/>
      <c r="KUO27"/>
      <c r="KUP27"/>
      <c r="KUQ27"/>
      <c r="KUR27"/>
      <c r="KUS27"/>
      <c r="KUT27"/>
      <c r="KUU27"/>
      <c r="KUV27"/>
      <c r="KUW27"/>
      <c r="KUX27"/>
      <c r="KUY27"/>
      <c r="KUZ27"/>
      <c r="KVA27"/>
      <c r="KVB27"/>
      <c r="KVC27"/>
      <c r="KVD27"/>
      <c r="KVE27"/>
      <c r="KVF27"/>
      <c r="KVG27"/>
      <c r="KVH27"/>
      <c r="KVI27"/>
      <c r="KVJ27"/>
      <c r="KVK27"/>
      <c r="KVL27"/>
      <c r="KVM27"/>
      <c r="KVN27"/>
      <c r="KVO27"/>
      <c r="KVP27"/>
      <c r="KVQ27"/>
      <c r="KVR27"/>
      <c r="KVS27"/>
      <c r="KVT27"/>
      <c r="KVU27"/>
      <c r="KVV27"/>
      <c r="KVW27"/>
      <c r="KVX27"/>
      <c r="KVY27"/>
      <c r="KVZ27"/>
      <c r="KWA27"/>
      <c r="KWB27"/>
      <c r="KWC27"/>
      <c r="KWD27"/>
      <c r="KWE27"/>
      <c r="KWF27"/>
      <c r="KWG27"/>
      <c r="KWH27"/>
      <c r="KWI27"/>
      <c r="KWJ27"/>
      <c r="KWK27"/>
      <c r="KWL27"/>
      <c r="KWM27"/>
      <c r="KWN27"/>
      <c r="KWO27"/>
      <c r="KWP27"/>
      <c r="KWQ27"/>
      <c r="KWR27"/>
      <c r="KWS27"/>
      <c r="KWT27"/>
      <c r="KWU27"/>
      <c r="KWV27"/>
      <c r="KWW27"/>
      <c r="KWX27"/>
      <c r="KWY27"/>
      <c r="KWZ27"/>
      <c r="KXA27"/>
      <c r="KXB27"/>
      <c r="KXC27"/>
      <c r="KXD27"/>
      <c r="KXE27"/>
      <c r="KXF27"/>
      <c r="KXG27"/>
      <c r="KXH27"/>
      <c r="KXI27"/>
      <c r="KXJ27"/>
      <c r="KXK27"/>
      <c r="KXL27"/>
      <c r="KXM27"/>
      <c r="KXN27"/>
      <c r="KXO27"/>
      <c r="KXP27"/>
      <c r="KXQ27"/>
      <c r="KXR27"/>
      <c r="KXS27"/>
      <c r="KXT27"/>
      <c r="KXU27"/>
      <c r="KXV27"/>
      <c r="KXW27"/>
      <c r="KXX27"/>
      <c r="KXY27"/>
      <c r="KXZ27"/>
      <c r="KYA27"/>
      <c r="KYB27"/>
      <c r="KYC27"/>
      <c r="KYD27"/>
      <c r="KYE27"/>
      <c r="KYF27"/>
      <c r="KYG27"/>
      <c r="KYH27"/>
      <c r="KYI27"/>
      <c r="KYJ27"/>
      <c r="KYK27"/>
      <c r="KYL27"/>
      <c r="KYM27"/>
      <c r="KYN27"/>
      <c r="KYO27"/>
      <c r="KYP27"/>
      <c r="KYQ27"/>
      <c r="KYR27"/>
      <c r="KYS27"/>
      <c r="KYT27"/>
      <c r="KYU27"/>
      <c r="KYV27"/>
      <c r="KYW27"/>
      <c r="KYX27"/>
      <c r="KYY27"/>
      <c r="KYZ27"/>
      <c r="KZA27"/>
      <c r="KZB27"/>
      <c r="KZC27"/>
      <c r="KZD27"/>
      <c r="KZE27"/>
      <c r="KZF27"/>
      <c r="KZG27"/>
      <c r="KZH27"/>
      <c r="KZI27"/>
      <c r="KZJ27"/>
      <c r="KZK27"/>
      <c r="KZL27"/>
      <c r="KZM27"/>
      <c r="KZN27"/>
      <c r="KZO27"/>
      <c r="KZP27"/>
      <c r="KZQ27"/>
      <c r="KZR27"/>
      <c r="KZS27"/>
      <c r="KZT27"/>
      <c r="KZU27"/>
      <c r="KZV27"/>
      <c r="KZW27"/>
      <c r="KZX27"/>
      <c r="KZY27"/>
      <c r="KZZ27"/>
      <c r="LAA27"/>
      <c r="LAB27"/>
      <c r="LAC27"/>
      <c r="LAD27"/>
      <c r="LAE27"/>
      <c r="LAF27"/>
      <c r="LAG27"/>
      <c r="LAH27"/>
      <c r="LAI27"/>
      <c r="LAJ27"/>
      <c r="LAK27"/>
      <c r="LAL27"/>
      <c r="LAM27"/>
      <c r="LAN27"/>
      <c r="LAO27"/>
      <c r="LAP27"/>
      <c r="LAQ27"/>
      <c r="LAR27"/>
      <c r="LAS27"/>
      <c r="LAT27"/>
      <c r="LAU27"/>
      <c r="LAV27"/>
      <c r="LAW27"/>
      <c r="LAX27"/>
      <c r="LAY27"/>
      <c r="LAZ27"/>
      <c r="LBA27"/>
      <c r="LBB27"/>
      <c r="LBC27"/>
      <c r="LBD27"/>
      <c r="LBE27"/>
      <c r="LBF27"/>
      <c r="LBG27"/>
      <c r="LBH27"/>
      <c r="LBI27"/>
      <c r="LBJ27"/>
      <c r="LBK27"/>
      <c r="LBL27"/>
      <c r="LBM27"/>
      <c r="LBN27"/>
      <c r="LBO27"/>
      <c r="LBP27"/>
      <c r="LBQ27"/>
      <c r="LBR27"/>
      <c r="LBS27"/>
      <c r="LBT27"/>
      <c r="LBU27"/>
      <c r="LBV27"/>
      <c r="LBW27"/>
      <c r="LBX27"/>
      <c r="LBY27"/>
      <c r="LBZ27"/>
      <c r="LCA27"/>
      <c r="LCB27"/>
      <c r="LCC27"/>
      <c r="LCD27"/>
      <c r="LCE27"/>
      <c r="LCF27"/>
      <c r="LCG27"/>
      <c r="LCH27"/>
      <c r="LCI27"/>
      <c r="LCJ27"/>
      <c r="LCK27"/>
      <c r="LCL27"/>
      <c r="LCM27"/>
      <c r="LCN27"/>
      <c r="LCO27"/>
      <c r="LCP27"/>
      <c r="LCQ27"/>
      <c r="LCR27"/>
      <c r="LCS27"/>
      <c r="LCT27"/>
      <c r="LCU27"/>
      <c r="LCV27"/>
      <c r="LCW27"/>
      <c r="LCX27"/>
      <c r="LCY27"/>
      <c r="LCZ27"/>
      <c r="LDA27"/>
      <c r="LDB27"/>
      <c r="LDC27"/>
      <c r="LDD27"/>
      <c r="LDE27"/>
      <c r="LDF27"/>
      <c r="LDG27"/>
      <c r="LDH27"/>
      <c r="LDI27"/>
      <c r="LDJ27"/>
      <c r="LDK27"/>
      <c r="LDL27"/>
      <c r="LDM27"/>
      <c r="LDN27"/>
      <c r="LDO27"/>
      <c r="LDP27"/>
      <c r="LDQ27"/>
      <c r="LDR27"/>
      <c r="LDS27"/>
      <c r="LDT27"/>
      <c r="LDU27"/>
      <c r="LDV27"/>
      <c r="LDW27"/>
      <c r="LDX27"/>
      <c r="LDY27"/>
      <c r="LDZ27"/>
      <c r="LEA27"/>
      <c r="LEB27"/>
      <c r="LEC27"/>
      <c r="LED27"/>
      <c r="LEE27"/>
      <c r="LEF27"/>
      <c r="LEG27"/>
      <c r="LEH27"/>
      <c r="LEI27"/>
      <c r="LEJ27"/>
      <c r="LEK27"/>
      <c r="LEL27"/>
      <c r="LEM27"/>
      <c r="LEN27"/>
      <c r="LEO27"/>
      <c r="LEP27"/>
      <c r="LEQ27"/>
      <c r="LER27"/>
      <c r="LES27"/>
      <c r="LET27"/>
      <c r="LEU27"/>
      <c r="LEV27"/>
      <c r="LEW27"/>
      <c r="LEX27"/>
      <c r="LEY27"/>
      <c r="LEZ27"/>
      <c r="LFA27"/>
      <c r="LFB27"/>
      <c r="LFC27"/>
      <c r="LFD27"/>
      <c r="LFE27"/>
      <c r="LFF27"/>
      <c r="LFG27"/>
      <c r="LFH27"/>
      <c r="LFI27"/>
      <c r="LFJ27"/>
      <c r="LFK27"/>
      <c r="LFL27"/>
      <c r="LFM27"/>
      <c r="LFN27"/>
      <c r="LFO27"/>
      <c r="LFP27"/>
      <c r="LFQ27"/>
      <c r="LFR27"/>
      <c r="LFS27"/>
      <c r="LFT27"/>
      <c r="LFU27"/>
      <c r="LFV27"/>
      <c r="LFW27"/>
      <c r="LFX27"/>
      <c r="LFY27"/>
      <c r="LFZ27"/>
      <c r="LGA27"/>
      <c r="LGB27"/>
      <c r="LGC27"/>
      <c r="LGD27"/>
      <c r="LGE27"/>
      <c r="LGF27"/>
      <c r="LGG27"/>
      <c r="LGH27"/>
      <c r="LGI27"/>
      <c r="LGJ27"/>
      <c r="LGK27"/>
      <c r="LGL27"/>
      <c r="LGM27"/>
      <c r="LGN27"/>
      <c r="LGO27"/>
      <c r="LGP27"/>
      <c r="LGQ27"/>
      <c r="LGR27"/>
      <c r="LGS27"/>
      <c r="LGT27"/>
      <c r="LGU27"/>
      <c r="LGV27"/>
      <c r="LGW27"/>
      <c r="LGX27"/>
      <c r="LGY27"/>
      <c r="LGZ27"/>
      <c r="LHA27"/>
      <c r="LHB27"/>
      <c r="LHC27"/>
      <c r="LHD27"/>
      <c r="LHE27"/>
      <c r="LHF27"/>
      <c r="LHG27"/>
      <c r="LHH27"/>
      <c r="LHI27"/>
      <c r="LHJ27"/>
      <c r="LHK27"/>
      <c r="LHL27"/>
      <c r="LHM27"/>
      <c r="LHN27"/>
      <c r="LHO27"/>
      <c r="LHP27"/>
      <c r="LHQ27"/>
      <c r="LHR27"/>
      <c r="LHS27"/>
      <c r="LHT27"/>
      <c r="LHU27"/>
      <c r="LHV27"/>
      <c r="LHW27"/>
      <c r="LHX27"/>
      <c r="LHY27"/>
      <c r="LHZ27"/>
      <c r="LIA27"/>
      <c r="LIB27"/>
      <c r="LIC27"/>
      <c r="LID27"/>
      <c r="LIE27"/>
      <c r="LIF27"/>
      <c r="LIG27"/>
      <c r="LIH27"/>
      <c r="LII27"/>
      <c r="LIJ27"/>
      <c r="LIK27"/>
      <c r="LIL27"/>
      <c r="LIM27"/>
      <c r="LIN27"/>
      <c r="LIO27"/>
      <c r="LIP27"/>
      <c r="LIQ27"/>
      <c r="LIR27"/>
      <c r="LIS27"/>
      <c r="LIT27"/>
      <c r="LIU27"/>
      <c r="LIV27"/>
      <c r="LIW27"/>
      <c r="LIX27"/>
      <c r="LIY27"/>
      <c r="LIZ27"/>
      <c r="LJA27"/>
      <c r="LJB27"/>
      <c r="LJC27"/>
      <c r="LJD27"/>
      <c r="LJE27"/>
      <c r="LJF27"/>
      <c r="LJG27"/>
      <c r="LJH27"/>
      <c r="LJI27"/>
      <c r="LJJ27"/>
      <c r="LJK27"/>
      <c r="LJL27"/>
      <c r="LJM27"/>
      <c r="LJN27"/>
      <c r="LJO27"/>
      <c r="LJP27"/>
      <c r="LJQ27"/>
      <c r="LJR27"/>
      <c r="LJS27"/>
      <c r="LJT27"/>
      <c r="LJU27"/>
      <c r="LJV27"/>
      <c r="LJW27"/>
      <c r="LJX27"/>
      <c r="LJY27"/>
      <c r="LJZ27"/>
      <c r="LKA27"/>
      <c r="LKB27"/>
      <c r="LKC27"/>
      <c r="LKD27"/>
      <c r="LKE27"/>
      <c r="LKF27"/>
      <c r="LKG27"/>
      <c r="LKH27"/>
      <c r="LKI27"/>
      <c r="LKJ27"/>
      <c r="LKK27"/>
      <c r="LKL27"/>
      <c r="LKM27"/>
      <c r="LKN27"/>
      <c r="LKO27"/>
      <c r="LKP27"/>
      <c r="LKQ27"/>
      <c r="LKR27"/>
      <c r="LKS27"/>
      <c r="LKT27"/>
      <c r="LKU27"/>
      <c r="LKV27"/>
      <c r="LKW27"/>
      <c r="LKX27"/>
      <c r="LKY27"/>
      <c r="LKZ27"/>
      <c r="LLA27"/>
      <c r="LLB27"/>
      <c r="LLC27"/>
      <c r="LLD27"/>
      <c r="LLE27"/>
      <c r="LLF27"/>
      <c r="LLG27"/>
      <c r="LLH27"/>
      <c r="LLI27"/>
      <c r="LLJ27"/>
      <c r="LLK27"/>
      <c r="LLL27"/>
      <c r="LLM27"/>
      <c r="LLN27"/>
      <c r="LLO27"/>
      <c r="LLP27"/>
      <c r="LLQ27"/>
      <c r="LLR27"/>
      <c r="LLS27"/>
      <c r="LLT27"/>
      <c r="LLU27"/>
      <c r="LLV27"/>
      <c r="LLW27"/>
      <c r="LLX27"/>
      <c r="LLY27"/>
      <c r="LLZ27"/>
      <c r="LMA27"/>
      <c r="LMB27"/>
      <c r="LMC27"/>
      <c r="LMD27"/>
      <c r="LME27"/>
      <c r="LMF27"/>
      <c r="LMG27"/>
      <c r="LMH27"/>
      <c r="LMI27"/>
      <c r="LMJ27"/>
      <c r="LMK27"/>
      <c r="LML27"/>
      <c r="LMM27"/>
      <c r="LMN27"/>
      <c r="LMO27"/>
      <c r="LMP27"/>
      <c r="LMQ27"/>
      <c r="LMR27"/>
      <c r="LMS27"/>
      <c r="LMT27"/>
      <c r="LMU27"/>
      <c r="LMV27"/>
      <c r="LMW27"/>
      <c r="LMX27"/>
      <c r="LMY27"/>
      <c r="LMZ27"/>
      <c r="LNA27"/>
      <c r="LNB27"/>
      <c r="LNC27"/>
      <c r="LND27"/>
      <c r="LNE27"/>
      <c r="LNF27"/>
      <c r="LNG27"/>
      <c r="LNH27"/>
      <c r="LNI27"/>
      <c r="LNJ27"/>
      <c r="LNK27"/>
      <c r="LNL27"/>
      <c r="LNM27"/>
      <c r="LNN27"/>
      <c r="LNO27"/>
      <c r="LNP27"/>
      <c r="LNQ27"/>
      <c r="LNR27"/>
      <c r="LNS27"/>
      <c r="LNT27"/>
      <c r="LNU27"/>
      <c r="LNV27"/>
      <c r="LNW27"/>
      <c r="LNX27"/>
      <c r="LNY27"/>
      <c r="LNZ27"/>
      <c r="LOA27"/>
      <c r="LOB27"/>
      <c r="LOC27"/>
      <c r="LOD27"/>
      <c r="LOE27"/>
      <c r="LOF27"/>
      <c r="LOG27"/>
      <c r="LOH27"/>
      <c r="LOI27"/>
      <c r="LOJ27"/>
      <c r="LOK27"/>
      <c r="LOL27"/>
      <c r="LOM27"/>
      <c r="LON27"/>
      <c r="LOO27"/>
      <c r="LOP27"/>
      <c r="LOQ27"/>
      <c r="LOR27"/>
      <c r="LOS27"/>
      <c r="LOT27"/>
      <c r="LOU27"/>
      <c r="LOV27"/>
      <c r="LOW27"/>
      <c r="LOX27"/>
      <c r="LOY27"/>
      <c r="LOZ27"/>
      <c r="LPA27"/>
      <c r="LPB27"/>
      <c r="LPC27"/>
      <c r="LPD27"/>
      <c r="LPE27"/>
      <c r="LPF27"/>
      <c r="LPG27"/>
      <c r="LPH27"/>
      <c r="LPI27"/>
      <c r="LPJ27"/>
      <c r="LPK27"/>
      <c r="LPL27"/>
      <c r="LPM27"/>
      <c r="LPN27"/>
      <c r="LPO27"/>
      <c r="LPP27"/>
      <c r="LPQ27"/>
      <c r="LPR27"/>
      <c r="LPS27"/>
      <c r="LPT27"/>
      <c r="LPU27"/>
      <c r="LPV27"/>
      <c r="LPW27"/>
      <c r="LPX27"/>
      <c r="LPY27"/>
      <c r="LPZ27"/>
      <c r="LQA27"/>
      <c r="LQB27"/>
      <c r="LQC27"/>
      <c r="LQD27"/>
      <c r="LQE27"/>
      <c r="LQF27"/>
      <c r="LQG27"/>
      <c r="LQH27"/>
      <c r="LQI27"/>
      <c r="LQJ27"/>
      <c r="LQK27"/>
      <c r="LQL27"/>
      <c r="LQM27"/>
      <c r="LQN27"/>
      <c r="LQO27"/>
      <c r="LQP27"/>
      <c r="LQQ27"/>
      <c r="LQR27"/>
      <c r="LQS27"/>
      <c r="LQT27"/>
      <c r="LQU27"/>
      <c r="LQV27"/>
      <c r="LQW27"/>
      <c r="LQX27"/>
      <c r="LQY27"/>
      <c r="LQZ27"/>
      <c r="LRA27"/>
      <c r="LRB27"/>
      <c r="LRC27"/>
      <c r="LRD27"/>
      <c r="LRE27"/>
      <c r="LRF27"/>
      <c r="LRG27"/>
      <c r="LRH27"/>
      <c r="LRI27"/>
      <c r="LRJ27"/>
      <c r="LRK27"/>
      <c r="LRL27"/>
      <c r="LRM27"/>
      <c r="LRN27"/>
      <c r="LRO27"/>
      <c r="LRP27"/>
      <c r="LRQ27"/>
      <c r="LRR27"/>
      <c r="LRS27"/>
      <c r="LRT27"/>
      <c r="LRU27"/>
      <c r="LRV27"/>
      <c r="LRW27"/>
      <c r="LRX27"/>
      <c r="LRY27"/>
      <c r="LRZ27"/>
      <c r="LSA27"/>
      <c r="LSB27"/>
      <c r="LSC27"/>
      <c r="LSD27"/>
      <c r="LSE27"/>
      <c r="LSF27"/>
      <c r="LSG27"/>
      <c r="LSH27"/>
      <c r="LSI27"/>
      <c r="LSJ27"/>
      <c r="LSK27"/>
      <c r="LSL27"/>
      <c r="LSM27"/>
      <c r="LSN27"/>
      <c r="LSO27"/>
      <c r="LSP27"/>
      <c r="LSQ27"/>
      <c r="LSR27"/>
      <c r="LSS27"/>
      <c r="LST27"/>
      <c r="LSU27"/>
      <c r="LSV27"/>
      <c r="LSW27"/>
      <c r="LSX27"/>
      <c r="LSY27"/>
      <c r="LSZ27"/>
      <c r="LTA27"/>
      <c r="LTB27"/>
      <c r="LTC27"/>
      <c r="LTD27"/>
      <c r="LTE27"/>
      <c r="LTF27"/>
      <c r="LTG27"/>
      <c r="LTH27"/>
      <c r="LTI27"/>
      <c r="LTJ27"/>
      <c r="LTK27"/>
      <c r="LTL27"/>
      <c r="LTM27"/>
      <c r="LTN27"/>
      <c r="LTO27"/>
      <c r="LTP27"/>
      <c r="LTQ27"/>
      <c r="LTR27"/>
      <c r="LTS27"/>
      <c r="LTT27"/>
      <c r="LTU27"/>
      <c r="LTV27"/>
      <c r="LTW27"/>
      <c r="LTX27"/>
      <c r="LTY27"/>
      <c r="LTZ27"/>
      <c r="LUA27"/>
      <c r="LUB27"/>
      <c r="LUC27"/>
      <c r="LUD27"/>
      <c r="LUE27"/>
      <c r="LUF27"/>
      <c r="LUG27"/>
      <c r="LUH27"/>
      <c r="LUI27"/>
      <c r="LUJ27"/>
      <c r="LUK27"/>
      <c r="LUL27"/>
      <c r="LUM27"/>
      <c r="LUN27"/>
      <c r="LUO27"/>
      <c r="LUP27"/>
      <c r="LUQ27"/>
      <c r="LUR27"/>
      <c r="LUS27"/>
      <c r="LUT27"/>
      <c r="LUU27"/>
      <c r="LUV27"/>
      <c r="LUW27"/>
      <c r="LUX27"/>
      <c r="LUY27"/>
      <c r="LUZ27"/>
      <c r="LVA27"/>
      <c r="LVB27"/>
      <c r="LVC27"/>
      <c r="LVD27"/>
      <c r="LVE27"/>
      <c r="LVF27"/>
      <c r="LVG27"/>
      <c r="LVH27"/>
      <c r="LVI27"/>
      <c r="LVJ27"/>
      <c r="LVK27"/>
      <c r="LVL27"/>
      <c r="LVM27"/>
      <c r="LVN27"/>
      <c r="LVO27"/>
      <c r="LVP27"/>
      <c r="LVQ27"/>
      <c r="LVR27"/>
      <c r="LVS27"/>
      <c r="LVT27"/>
      <c r="LVU27"/>
      <c r="LVV27"/>
      <c r="LVW27"/>
      <c r="LVX27"/>
      <c r="LVY27"/>
      <c r="LVZ27"/>
      <c r="LWA27"/>
      <c r="LWB27"/>
      <c r="LWC27"/>
      <c r="LWD27"/>
      <c r="LWE27"/>
      <c r="LWF27"/>
      <c r="LWG27"/>
      <c r="LWH27"/>
      <c r="LWI27"/>
      <c r="LWJ27"/>
      <c r="LWK27"/>
      <c r="LWL27"/>
      <c r="LWM27"/>
      <c r="LWN27"/>
      <c r="LWO27"/>
      <c r="LWP27"/>
      <c r="LWQ27"/>
      <c r="LWR27"/>
      <c r="LWS27"/>
      <c r="LWT27"/>
      <c r="LWU27"/>
      <c r="LWV27"/>
      <c r="LWW27"/>
      <c r="LWX27"/>
      <c r="LWY27"/>
      <c r="LWZ27"/>
      <c r="LXA27"/>
      <c r="LXB27"/>
      <c r="LXC27"/>
      <c r="LXD27"/>
      <c r="LXE27"/>
      <c r="LXF27"/>
      <c r="LXG27"/>
      <c r="LXH27"/>
      <c r="LXI27"/>
      <c r="LXJ27"/>
      <c r="LXK27"/>
      <c r="LXL27"/>
      <c r="LXM27"/>
      <c r="LXN27"/>
      <c r="LXO27"/>
      <c r="LXP27"/>
      <c r="LXQ27"/>
      <c r="LXR27"/>
      <c r="LXS27"/>
      <c r="LXT27"/>
      <c r="LXU27"/>
      <c r="LXV27"/>
      <c r="LXW27"/>
      <c r="LXX27"/>
      <c r="LXY27"/>
      <c r="LXZ27"/>
      <c r="LYA27"/>
      <c r="LYB27"/>
      <c r="LYC27"/>
      <c r="LYD27"/>
      <c r="LYE27"/>
      <c r="LYF27"/>
      <c r="LYG27"/>
      <c r="LYH27"/>
      <c r="LYI27"/>
      <c r="LYJ27"/>
      <c r="LYK27"/>
      <c r="LYL27"/>
      <c r="LYM27"/>
      <c r="LYN27"/>
      <c r="LYO27"/>
      <c r="LYP27"/>
      <c r="LYQ27"/>
      <c r="LYR27"/>
      <c r="LYS27"/>
      <c r="LYT27"/>
      <c r="LYU27"/>
      <c r="LYV27"/>
      <c r="LYW27"/>
      <c r="LYX27"/>
      <c r="LYY27"/>
      <c r="LYZ27"/>
      <c r="LZA27"/>
      <c r="LZB27"/>
      <c r="LZC27"/>
      <c r="LZD27"/>
      <c r="LZE27"/>
      <c r="LZF27"/>
      <c r="LZG27"/>
      <c r="LZH27"/>
      <c r="LZI27"/>
      <c r="LZJ27"/>
      <c r="LZK27"/>
      <c r="LZL27"/>
      <c r="LZM27"/>
      <c r="LZN27"/>
      <c r="LZO27"/>
      <c r="LZP27"/>
      <c r="LZQ27"/>
      <c r="LZR27"/>
      <c r="LZS27"/>
      <c r="LZT27"/>
      <c r="LZU27"/>
      <c r="LZV27"/>
      <c r="LZW27"/>
      <c r="LZX27"/>
      <c r="LZY27"/>
      <c r="LZZ27"/>
      <c r="MAA27"/>
      <c r="MAB27"/>
      <c r="MAC27"/>
      <c r="MAD27"/>
      <c r="MAE27"/>
      <c r="MAF27"/>
      <c r="MAG27"/>
      <c r="MAH27"/>
      <c r="MAI27"/>
      <c r="MAJ27"/>
      <c r="MAK27"/>
      <c r="MAL27"/>
      <c r="MAM27"/>
      <c r="MAN27"/>
      <c r="MAO27"/>
      <c r="MAP27"/>
      <c r="MAQ27"/>
      <c r="MAR27"/>
      <c r="MAS27"/>
      <c r="MAT27"/>
      <c r="MAU27"/>
      <c r="MAV27"/>
      <c r="MAW27"/>
      <c r="MAX27"/>
      <c r="MAY27"/>
      <c r="MAZ27"/>
      <c r="MBA27"/>
      <c r="MBB27"/>
      <c r="MBC27"/>
      <c r="MBD27"/>
      <c r="MBE27"/>
      <c r="MBF27"/>
      <c r="MBG27"/>
      <c r="MBH27"/>
      <c r="MBI27"/>
      <c r="MBJ27"/>
      <c r="MBK27"/>
      <c r="MBL27"/>
      <c r="MBM27"/>
      <c r="MBN27"/>
      <c r="MBO27"/>
      <c r="MBP27"/>
      <c r="MBQ27"/>
      <c r="MBR27"/>
      <c r="MBS27"/>
      <c r="MBT27"/>
      <c r="MBU27"/>
      <c r="MBV27"/>
      <c r="MBW27"/>
      <c r="MBX27"/>
      <c r="MBY27"/>
      <c r="MBZ27"/>
      <c r="MCA27"/>
      <c r="MCB27"/>
      <c r="MCC27"/>
      <c r="MCD27"/>
      <c r="MCE27"/>
      <c r="MCF27"/>
      <c r="MCG27"/>
      <c r="MCH27"/>
      <c r="MCI27"/>
      <c r="MCJ27"/>
      <c r="MCK27"/>
      <c r="MCL27"/>
      <c r="MCM27"/>
      <c r="MCN27"/>
      <c r="MCO27"/>
      <c r="MCP27"/>
      <c r="MCQ27"/>
      <c r="MCR27"/>
      <c r="MCS27"/>
      <c r="MCT27"/>
      <c r="MCU27"/>
      <c r="MCV27"/>
      <c r="MCW27"/>
      <c r="MCX27"/>
      <c r="MCY27"/>
      <c r="MCZ27"/>
      <c r="MDA27"/>
      <c r="MDB27"/>
      <c r="MDC27"/>
      <c r="MDD27"/>
      <c r="MDE27"/>
      <c r="MDF27"/>
      <c r="MDG27"/>
      <c r="MDH27"/>
      <c r="MDI27"/>
      <c r="MDJ27"/>
      <c r="MDK27"/>
      <c r="MDL27"/>
      <c r="MDM27"/>
      <c r="MDN27"/>
      <c r="MDO27"/>
      <c r="MDP27"/>
      <c r="MDQ27"/>
      <c r="MDR27"/>
      <c r="MDS27"/>
      <c r="MDT27"/>
      <c r="MDU27"/>
      <c r="MDV27"/>
      <c r="MDW27"/>
      <c r="MDX27"/>
      <c r="MDY27"/>
      <c r="MDZ27"/>
      <c r="MEA27"/>
      <c r="MEB27"/>
      <c r="MEC27"/>
      <c r="MED27"/>
      <c r="MEE27"/>
      <c r="MEF27"/>
      <c r="MEG27"/>
      <c r="MEH27"/>
      <c r="MEI27"/>
      <c r="MEJ27"/>
      <c r="MEK27"/>
      <c r="MEL27"/>
      <c r="MEM27"/>
      <c r="MEN27"/>
      <c r="MEO27"/>
      <c r="MEP27"/>
      <c r="MEQ27"/>
      <c r="MER27"/>
      <c r="MES27"/>
      <c r="MET27"/>
      <c r="MEU27"/>
      <c r="MEV27"/>
      <c r="MEW27"/>
      <c r="MEX27"/>
      <c r="MEY27"/>
      <c r="MEZ27"/>
      <c r="MFA27"/>
      <c r="MFB27"/>
      <c r="MFC27"/>
      <c r="MFD27"/>
      <c r="MFE27"/>
      <c r="MFF27"/>
      <c r="MFG27"/>
      <c r="MFH27"/>
      <c r="MFI27"/>
      <c r="MFJ27"/>
      <c r="MFK27"/>
      <c r="MFL27"/>
      <c r="MFM27"/>
      <c r="MFN27"/>
      <c r="MFO27"/>
      <c r="MFP27"/>
      <c r="MFQ27"/>
      <c r="MFR27"/>
      <c r="MFS27"/>
      <c r="MFT27"/>
      <c r="MFU27"/>
      <c r="MFV27"/>
      <c r="MFW27"/>
      <c r="MFX27"/>
      <c r="MFY27"/>
      <c r="MFZ27"/>
      <c r="MGA27"/>
      <c r="MGB27"/>
      <c r="MGC27"/>
      <c r="MGD27"/>
      <c r="MGE27"/>
      <c r="MGF27"/>
      <c r="MGG27"/>
      <c r="MGH27"/>
      <c r="MGI27"/>
      <c r="MGJ27"/>
      <c r="MGK27"/>
      <c r="MGL27"/>
      <c r="MGM27"/>
      <c r="MGN27"/>
      <c r="MGO27"/>
      <c r="MGP27"/>
      <c r="MGQ27"/>
      <c r="MGR27"/>
      <c r="MGS27"/>
      <c r="MGT27"/>
      <c r="MGU27"/>
      <c r="MGV27"/>
      <c r="MGW27"/>
      <c r="MGX27"/>
      <c r="MGY27"/>
      <c r="MGZ27"/>
      <c r="MHA27"/>
      <c r="MHB27"/>
      <c r="MHC27"/>
      <c r="MHD27"/>
      <c r="MHE27"/>
      <c r="MHF27"/>
      <c r="MHG27"/>
      <c r="MHH27"/>
      <c r="MHI27"/>
      <c r="MHJ27"/>
      <c r="MHK27"/>
      <c r="MHL27"/>
      <c r="MHM27"/>
      <c r="MHN27"/>
      <c r="MHO27"/>
      <c r="MHP27"/>
      <c r="MHQ27"/>
      <c r="MHR27"/>
      <c r="MHS27"/>
      <c r="MHT27"/>
      <c r="MHU27"/>
      <c r="MHV27"/>
      <c r="MHW27"/>
      <c r="MHX27"/>
      <c r="MHY27"/>
      <c r="MHZ27"/>
      <c r="MIA27"/>
      <c r="MIB27"/>
      <c r="MIC27"/>
      <c r="MID27"/>
      <c r="MIE27"/>
      <c r="MIF27"/>
      <c r="MIG27"/>
      <c r="MIH27"/>
      <c r="MII27"/>
      <c r="MIJ27"/>
      <c r="MIK27"/>
      <c r="MIL27"/>
      <c r="MIM27"/>
      <c r="MIN27"/>
      <c r="MIO27"/>
      <c r="MIP27"/>
      <c r="MIQ27"/>
      <c r="MIR27"/>
      <c r="MIS27"/>
      <c r="MIT27"/>
      <c r="MIU27"/>
      <c r="MIV27"/>
      <c r="MIW27"/>
      <c r="MIX27"/>
      <c r="MIY27"/>
      <c r="MIZ27"/>
      <c r="MJA27"/>
      <c r="MJB27"/>
      <c r="MJC27"/>
      <c r="MJD27"/>
      <c r="MJE27"/>
      <c r="MJF27"/>
      <c r="MJG27"/>
      <c r="MJH27"/>
      <c r="MJI27"/>
      <c r="MJJ27"/>
      <c r="MJK27"/>
      <c r="MJL27"/>
      <c r="MJM27"/>
      <c r="MJN27"/>
      <c r="MJO27"/>
      <c r="MJP27"/>
      <c r="MJQ27"/>
      <c r="MJR27"/>
      <c r="MJS27"/>
      <c r="MJT27"/>
      <c r="MJU27"/>
      <c r="MJV27"/>
      <c r="MJW27"/>
      <c r="MJX27"/>
      <c r="MJY27"/>
      <c r="MJZ27"/>
      <c r="MKA27"/>
      <c r="MKB27"/>
      <c r="MKC27"/>
      <c r="MKD27"/>
      <c r="MKE27"/>
      <c r="MKF27"/>
      <c r="MKG27"/>
      <c r="MKH27"/>
      <c r="MKI27"/>
      <c r="MKJ27"/>
      <c r="MKK27"/>
      <c r="MKL27"/>
      <c r="MKM27"/>
      <c r="MKN27"/>
      <c r="MKO27"/>
      <c r="MKP27"/>
      <c r="MKQ27"/>
      <c r="MKR27"/>
      <c r="MKS27"/>
      <c r="MKT27"/>
      <c r="MKU27"/>
      <c r="MKV27"/>
      <c r="MKW27"/>
      <c r="MKX27"/>
      <c r="MKY27"/>
      <c r="MKZ27"/>
      <c r="MLA27"/>
      <c r="MLB27"/>
      <c r="MLC27"/>
      <c r="MLD27"/>
      <c r="MLE27"/>
      <c r="MLF27"/>
      <c r="MLG27"/>
      <c r="MLH27"/>
      <c r="MLI27"/>
      <c r="MLJ27"/>
      <c r="MLK27"/>
      <c r="MLL27"/>
      <c r="MLM27"/>
      <c r="MLN27"/>
      <c r="MLO27"/>
      <c r="MLP27"/>
      <c r="MLQ27"/>
      <c r="MLR27"/>
      <c r="MLS27"/>
      <c r="MLT27"/>
      <c r="MLU27"/>
      <c r="MLV27"/>
      <c r="MLW27"/>
      <c r="MLX27"/>
      <c r="MLY27"/>
      <c r="MLZ27"/>
      <c r="MMA27"/>
      <c r="MMB27"/>
      <c r="MMC27"/>
      <c r="MMD27"/>
      <c r="MME27"/>
      <c r="MMF27"/>
      <c r="MMG27"/>
      <c r="MMH27"/>
      <c r="MMI27"/>
      <c r="MMJ27"/>
      <c r="MMK27"/>
      <c r="MML27"/>
      <c r="MMM27"/>
      <c r="MMN27"/>
      <c r="MMO27"/>
      <c r="MMP27"/>
      <c r="MMQ27"/>
      <c r="MMR27"/>
      <c r="MMS27"/>
      <c r="MMT27"/>
      <c r="MMU27"/>
      <c r="MMV27"/>
      <c r="MMW27"/>
      <c r="MMX27"/>
      <c r="MMY27"/>
      <c r="MMZ27"/>
      <c r="MNA27"/>
      <c r="MNB27"/>
      <c r="MNC27"/>
      <c r="MND27"/>
      <c r="MNE27"/>
      <c r="MNF27"/>
      <c r="MNG27"/>
      <c r="MNH27"/>
      <c r="MNI27"/>
      <c r="MNJ27"/>
      <c r="MNK27"/>
      <c r="MNL27"/>
      <c r="MNM27"/>
      <c r="MNN27"/>
      <c r="MNO27"/>
      <c r="MNP27"/>
      <c r="MNQ27"/>
      <c r="MNR27"/>
      <c r="MNS27"/>
      <c r="MNT27"/>
      <c r="MNU27"/>
      <c r="MNV27"/>
      <c r="MNW27"/>
      <c r="MNX27"/>
      <c r="MNY27"/>
      <c r="MNZ27"/>
      <c r="MOA27"/>
      <c r="MOB27"/>
      <c r="MOC27"/>
      <c r="MOD27"/>
      <c r="MOE27"/>
      <c r="MOF27"/>
      <c r="MOG27"/>
      <c r="MOH27"/>
      <c r="MOI27"/>
      <c r="MOJ27"/>
      <c r="MOK27"/>
      <c r="MOL27"/>
      <c r="MOM27"/>
      <c r="MON27"/>
      <c r="MOO27"/>
      <c r="MOP27"/>
      <c r="MOQ27"/>
      <c r="MOR27"/>
      <c r="MOS27"/>
      <c r="MOT27"/>
      <c r="MOU27"/>
      <c r="MOV27"/>
      <c r="MOW27"/>
      <c r="MOX27"/>
      <c r="MOY27"/>
      <c r="MOZ27"/>
      <c r="MPA27"/>
      <c r="MPB27"/>
      <c r="MPC27"/>
      <c r="MPD27"/>
      <c r="MPE27"/>
      <c r="MPF27"/>
      <c r="MPG27"/>
      <c r="MPH27"/>
      <c r="MPI27"/>
      <c r="MPJ27"/>
      <c r="MPK27"/>
      <c r="MPL27"/>
      <c r="MPM27"/>
      <c r="MPN27"/>
      <c r="MPO27"/>
      <c r="MPP27"/>
      <c r="MPQ27"/>
      <c r="MPR27"/>
      <c r="MPS27"/>
      <c r="MPT27"/>
      <c r="MPU27"/>
      <c r="MPV27"/>
      <c r="MPW27"/>
      <c r="MPX27"/>
      <c r="MPY27"/>
      <c r="MPZ27"/>
      <c r="MQA27"/>
      <c r="MQB27"/>
      <c r="MQC27"/>
      <c r="MQD27"/>
      <c r="MQE27"/>
      <c r="MQF27"/>
      <c r="MQG27"/>
      <c r="MQH27"/>
      <c r="MQI27"/>
      <c r="MQJ27"/>
      <c r="MQK27"/>
      <c r="MQL27"/>
      <c r="MQM27"/>
      <c r="MQN27"/>
      <c r="MQO27"/>
      <c r="MQP27"/>
      <c r="MQQ27"/>
      <c r="MQR27"/>
      <c r="MQS27"/>
      <c r="MQT27"/>
      <c r="MQU27"/>
      <c r="MQV27"/>
      <c r="MQW27"/>
      <c r="MQX27"/>
      <c r="MQY27"/>
      <c r="MQZ27"/>
      <c r="MRA27"/>
      <c r="MRB27"/>
      <c r="MRC27"/>
      <c r="MRD27"/>
      <c r="MRE27"/>
      <c r="MRF27"/>
      <c r="MRG27"/>
      <c r="MRH27"/>
      <c r="MRI27"/>
      <c r="MRJ27"/>
      <c r="MRK27"/>
      <c r="MRL27"/>
      <c r="MRM27"/>
      <c r="MRN27"/>
      <c r="MRO27"/>
      <c r="MRP27"/>
      <c r="MRQ27"/>
      <c r="MRR27"/>
      <c r="MRS27"/>
      <c r="MRT27"/>
      <c r="MRU27"/>
      <c r="MRV27"/>
      <c r="MRW27"/>
      <c r="MRX27"/>
      <c r="MRY27"/>
      <c r="MRZ27"/>
      <c r="MSA27"/>
      <c r="MSB27"/>
      <c r="MSC27"/>
      <c r="MSD27"/>
      <c r="MSE27"/>
      <c r="MSF27"/>
      <c r="MSG27"/>
      <c r="MSH27"/>
      <c r="MSI27"/>
      <c r="MSJ27"/>
      <c r="MSK27"/>
      <c r="MSL27"/>
      <c r="MSM27"/>
      <c r="MSN27"/>
      <c r="MSO27"/>
      <c r="MSP27"/>
      <c r="MSQ27"/>
      <c r="MSR27"/>
      <c r="MSS27"/>
      <c r="MST27"/>
      <c r="MSU27"/>
      <c r="MSV27"/>
      <c r="MSW27"/>
      <c r="MSX27"/>
      <c r="MSY27"/>
      <c r="MSZ27"/>
      <c r="MTA27"/>
      <c r="MTB27"/>
      <c r="MTC27"/>
      <c r="MTD27"/>
      <c r="MTE27"/>
      <c r="MTF27"/>
      <c r="MTG27"/>
      <c r="MTH27"/>
      <c r="MTI27"/>
      <c r="MTJ27"/>
      <c r="MTK27"/>
      <c r="MTL27"/>
      <c r="MTM27"/>
      <c r="MTN27"/>
      <c r="MTO27"/>
      <c r="MTP27"/>
      <c r="MTQ27"/>
      <c r="MTR27"/>
      <c r="MTS27"/>
      <c r="MTT27"/>
      <c r="MTU27"/>
      <c r="MTV27"/>
      <c r="MTW27"/>
      <c r="MTX27"/>
      <c r="MTY27"/>
      <c r="MTZ27"/>
      <c r="MUA27"/>
      <c r="MUB27"/>
      <c r="MUC27"/>
      <c r="MUD27"/>
      <c r="MUE27"/>
      <c r="MUF27"/>
      <c r="MUG27"/>
      <c r="MUH27"/>
      <c r="MUI27"/>
      <c r="MUJ27"/>
      <c r="MUK27"/>
      <c r="MUL27"/>
      <c r="MUM27"/>
      <c r="MUN27"/>
      <c r="MUO27"/>
      <c r="MUP27"/>
      <c r="MUQ27"/>
      <c r="MUR27"/>
      <c r="MUS27"/>
      <c r="MUT27"/>
      <c r="MUU27"/>
      <c r="MUV27"/>
      <c r="MUW27"/>
      <c r="MUX27"/>
      <c r="MUY27"/>
      <c r="MUZ27"/>
      <c r="MVA27"/>
      <c r="MVB27"/>
      <c r="MVC27"/>
      <c r="MVD27"/>
      <c r="MVE27"/>
      <c r="MVF27"/>
      <c r="MVG27"/>
      <c r="MVH27"/>
      <c r="MVI27"/>
      <c r="MVJ27"/>
      <c r="MVK27"/>
      <c r="MVL27"/>
      <c r="MVM27"/>
      <c r="MVN27"/>
      <c r="MVO27"/>
      <c r="MVP27"/>
      <c r="MVQ27"/>
      <c r="MVR27"/>
      <c r="MVS27"/>
      <c r="MVT27"/>
      <c r="MVU27"/>
      <c r="MVV27"/>
      <c r="MVW27"/>
      <c r="MVX27"/>
      <c r="MVY27"/>
      <c r="MVZ27"/>
      <c r="MWA27"/>
      <c r="MWB27"/>
      <c r="MWC27"/>
      <c r="MWD27"/>
      <c r="MWE27"/>
      <c r="MWF27"/>
      <c r="MWG27"/>
      <c r="MWH27"/>
      <c r="MWI27"/>
      <c r="MWJ27"/>
      <c r="MWK27"/>
      <c r="MWL27"/>
      <c r="MWM27"/>
      <c r="MWN27"/>
      <c r="MWO27"/>
      <c r="MWP27"/>
      <c r="MWQ27"/>
      <c r="MWR27"/>
      <c r="MWS27"/>
      <c r="MWT27"/>
      <c r="MWU27"/>
      <c r="MWV27"/>
      <c r="MWW27"/>
      <c r="MWX27"/>
      <c r="MWY27"/>
      <c r="MWZ27"/>
      <c r="MXA27"/>
      <c r="MXB27"/>
      <c r="MXC27"/>
      <c r="MXD27"/>
      <c r="MXE27"/>
      <c r="MXF27"/>
      <c r="MXG27"/>
      <c r="MXH27"/>
      <c r="MXI27"/>
      <c r="MXJ27"/>
      <c r="MXK27"/>
      <c r="MXL27"/>
      <c r="MXM27"/>
      <c r="MXN27"/>
      <c r="MXO27"/>
      <c r="MXP27"/>
      <c r="MXQ27"/>
      <c r="MXR27"/>
      <c r="MXS27"/>
      <c r="MXT27"/>
      <c r="MXU27"/>
      <c r="MXV27"/>
      <c r="MXW27"/>
      <c r="MXX27"/>
      <c r="MXY27"/>
      <c r="MXZ27"/>
      <c r="MYA27"/>
      <c r="MYB27"/>
      <c r="MYC27"/>
      <c r="MYD27"/>
      <c r="MYE27"/>
      <c r="MYF27"/>
      <c r="MYG27"/>
      <c r="MYH27"/>
      <c r="MYI27"/>
      <c r="MYJ27"/>
      <c r="MYK27"/>
      <c r="MYL27"/>
      <c r="MYM27"/>
      <c r="MYN27"/>
      <c r="MYO27"/>
      <c r="MYP27"/>
      <c r="MYQ27"/>
      <c r="MYR27"/>
      <c r="MYS27"/>
      <c r="MYT27"/>
      <c r="MYU27"/>
      <c r="MYV27"/>
      <c r="MYW27"/>
      <c r="MYX27"/>
      <c r="MYY27"/>
      <c r="MYZ27"/>
      <c r="MZA27"/>
      <c r="MZB27"/>
      <c r="MZC27"/>
      <c r="MZD27"/>
      <c r="MZE27"/>
      <c r="MZF27"/>
      <c r="MZG27"/>
      <c r="MZH27"/>
      <c r="MZI27"/>
      <c r="MZJ27"/>
      <c r="MZK27"/>
      <c r="MZL27"/>
      <c r="MZM27"/>
      <c r="MZN27"/>
      <c r="MZO27"/>
      <c r="MZP27"/>
      <c r="MZQ27"/>
      <c r="MZR27"/>
      <c r="MZS27"/>
      <c r="MZT27"/>
      <c r="MZU27"/>
      <c r="MZV27"/>
      <c r="MZW27"/>
      <c r="MZX27"/>
      <c r="MZY27"/>
      <c r="MZZ27"/>
      <c r="NAA27"/>
      <c r="NAB27"/>
      <c r="NAC27"/>
      <c r="NAD27"/>
      <c r="NAE27"/>
      <c r="NAF27"/>
      <c r="NAG27"/>
      <c r="NAH27"/>
      <c r="NAI27"/>
      <c r="NAJ27"/>
      <c r="NAK27"/>
      <c r="NAL27"/>
      <c r="NAM27"/>
      <c r="NAN27"/>
      <c r="NAO27"/>
      <c r="NAP27"/>
      <c r="NAQ27"/>
      <c r="NAR27"/>
      <c r="NAS27"/>
      <c r="NAT27"/>
      <c r="NAU27"/>
      <c r="NAV27"/>
      <c r="NAW27"/>
      <c r="NAX27"/>
      <c r="NAY27"/>
      <c r="NAZ27"/>
      <c r="NBA27"/>
      <c r="NBB27"/>
      <c r="NBC27"/>
      <c r="NBD27"/>
      <c r="NBE27"/>
      <c r="NBF27"/>
      <c r="NBG27"/>
      <c r="NBH27"/>
      <c r="NBI27"/>
      <c r="NBJ27"/>
      <c r="NBK27"/>
      <c r="NBL27"/>
      <c r="NBM27"/>
      <c r="NBN27"/>
      <c r="NBO27"/>
      <c r="NBP27"/>
      <c r="NBQ27"/>
      <c r="NBR27"/>
      <c r="NBS27"/>
      <c r="NBT27"/>
      <c r="NBU27"/>
      <c r="NBV27"/>
      <c r="NBW27"/>
      <c r="NBX27"/>
      <c r="NBY27"/>
      <c r="NBZ27"/>
      <c r="NCA27"/>
      <c r="NCB27"/>
      <c r="NCC27"/>
      <c r="NCD27"/>
      <c r="NCE27"/>
      <c r="NCF27"/>
      <c r="NCG27"/>
      <c r="NCH27"/>
      <c r="NCI27"/>
      <c r="NCJ27"/>
      <c r="NCK27"/>
      <c r="NCL27"/>
      <c r="NCM27"/>
      <c r="NCN27"/>
      <c r="NCO27"/>
      <c r="NCP27"/>
      <c r="NCQ27"/>
      <c r="NCR27"/>
      <c r="NCS27"/>
      <c r="NCT27"/>
      <c r="NCU27"/>
      <c r="NCV27"/>
      <c r="NCW27"/>
      <c r="NCX27"/>
      <c r="NCY27"/>
      <c r="NCZ27"/>
      <c r="NDA27"/>
      <c r="NDB27"/>
      <c r="NDC27"/>
      <c r="NDD27"/>
      <c r="NDE27"/>
      <c r="NDF27"/>
      <c r="NDG27"/>
      <c r="NDH27"/>
      <c r="NDI27"/>
      <c r="NDJ27"/>
      <c r="NDK27"/>
      <c r="NDL27"/>
      <c r="NDM27"/>
      <c r="NDN27"/>
      <c r="NDO27"/>
      <c r="NDP27"/>
      <c r="NDQ27"/>
      <c r="NDR27"/>
      <c r="NDS27"/>
      <c r="NDT27"/>
      <c r="NDU27"/>
      <c r="NDV27"/>
      <c r="NDW27"/>
      <c r="NDX27"/>
      <c r="NDY27"/>
      <c r="NDZ27"/>
      <c r="NEA27"/>
      <c r="NEB27"/>
      <c r="NEC27"/>
      <c r="NED27"/>
      <c r="NEE27"/>
      <c r="NEF27"/>
      <c r="NEG27"/>
      <c r="NEH27"/>
      <c r="NEI27"/>
      <c r="NEJ27"/>
      <c r="NEK27"/>
      <c r="NEL27"/>
      <c r="NEM27"/>
      <c r="NEN27"/>
      <c r="NEO27"/>
      <c r="NEP27"/>
      <c r="NEQ27"/>
      <c r="NER27"/>
      <c r="NES27"/>
      <c r="NET27"/>
      <c r="NEU27"/>
      <c r="NEV27"/>
      <c r="NEW27"/>
      <c r="NEX27"/>
      <c r="NEY27"/>
      <c r="NEZ27"/>
      <c r="NFA27"/>
      <c r="NFB27"/>
      <c r="NFC27"/>
      <c r="NFD27"/>
      <c r="NFE27"/>
      <c r="NFF27"/>
      <c r="NFG27"/>
      <c r="NFH27"/>
      <c r="NFI27"/>
      <c r="NFJ27"/>
      <c r="NFK27"/>
      <c r="NFL27"/>
      <c r="NFM27"/>
      <c r="NFN27"/>
      <c r="NFO27"/>
      <c r="NFP27"/>
      <c r="NFQ27"/>
      <c r="NFR27"/>
      <c r="NFS27"/>
      <c r="NFT27"/>
      <c r="NFU27"/>
      <c r="NFV27"/>
      <c r="NFW27"/>
      <c r="NFX27"/>
      <c r="NFY27"/>
      <c r="NFZ27"/>
      <c r="NGA27"/>
      <c r="NGB27"/>
      <c r="NGC27"/>
      <c r="NGD27"/>
      <c r="NGE27"/>
      <c r="NGF27"/>
      <c r="NGG27"/>
      <c r="NGH27"/>
      <c r="NGI27"/>
      <c r="NGJ27"/>
      <c r="NGK27"/>
      <c r="NGL27"/>
      <c r="NGM27"/>
      <c r="NGN27"/>
      <c r="NGO27"/>
      <c r="NGP27"/>
      <c r="NGQ27"/>
      <c r="NGR27"/>
      <c r="NGS27"/>
      <c r="NGT27"/>
      <c r="NGU27"/>
      <c r="NGV27"/>
      <c r="NGW27"/>
      <c r="NGX27"/>
      <c r="NGY27"/>
      <c r="NGZ27"/>
      <c r="NHA27"/>
      <c r="NHB27"/>
      <c r="NHC27"/>
      <c r="NHD27"/>
      <c r="NHE27"/>
      <c r="NHF27"/>
      <c r="NHG27"/>
      <c r="NHH27"/>
      <c r="NHI27"/>
      <c r="NHJ27"/>
      <c r="NHK27"/>
      <c r="NHL27"/>
      <c r="NHM27"/>
      <c r="NHN27"/>
      <c r="NHO27"/>
      <c r="NHP27"/>
      <c r="NHQ27"/>
      <c r="NHR27"/>
      <c r="NHS27"/>
      <c r="NHT27"/>
      <c r="NHU27"/>
      <c r="NHV27"/>
      <c r="NHW27"/>
      <c r="NHX27"/>
      <c r="NHY27"/>
      <c r="NHZ27"/>
      <c r="NIA27"/>
      <c r="NIB27"/>
      <c r="NIC27"/>
      <c r="NID27"/>
      <c r="NIE27"/>
      <c r="NIF27"/>
      <c r="NIG27"/>
      <c r="NIH27"/>
      <c r="NII27"/>
      <c r="NIJ27"/>
      <c r="NIK27"/>
      <c r="NIL27"/>
      <c r="NIM27"/>
      <c r="NIN27"/>
      <c r="NIO27"/>
      <c r="NIP27"/>
      <c r="NIQ27"/>
      <c r="NIR27"/>
      <c r="NIS27"/>
      <c r="NIT27"/>
      <c r="NIU27"/>
      <c r="NIV27"/>
      <c r="NIW27"/>
      <c r="NIX27"/>
      <c r="NIY27"/>
      <c r="NIZ27"/>
      <c r="NJA27"/>
      <c r="NJB27"/>
      <c r="NJC27"/>
      <c r="NJD27"/>
      <c r="NJE27"/>
      <c r="NJF27"/>
      <c r="NJG27"/>
      <c r="NJH27"/>
      <c r="NJI27"/>
      <c r="NJJ27"/>
      <c r="NJK27"/>
      <c r="NJL27"/>
      <c r="NJM27"/>
      <c r="NJN27"/>
      <c r="NJO27"/>
      <c r="NJP27"/>
      <c r="NJQ27"/>
      <c r="NJR27"/>
      <c r="NJS27"/>
      <c r="NJT27"/>
      <c r="NJU27"/>
      <c r="NJV27"/>
      <c r="NJW27"/>
      <c r="NJX27"/>
      <c r="NJY27"/>
      <c r="NJZ27"/>
      <c r="NKA27"/>
      <c r="NKB27"/>
      <c r="NKC27"/>
      <c r="NKD27"/>
      <c r="NKE27"/>
      <c r="NKF27"/>
      <c r="NKG27"/>
      <c r="NKH27"/>
      <c r="NKI27"/>
      <c r="NKJ27"/>
      <c r="NKK27"/>
      <c r="NKL27"/>
      <c r="NKM27"/>
      <c r="NKN27"/>
      <c r="NKO27"/>
      <c r="NKP27"/>
      <c r="NKQ27"/>
      <c r="NKR27"/>
      <c r="NKS27"/>
      <c r="NKT27"/>
      <c r="NKU27"/>
      <c r="NKV27"/>
      <c r="NKW27"/>
      <c r="NKX27"/>
      <c r="NKY27"/>
      <c r="NKZ27"/>
      <c r="NLA27"/>
      <c r="NLB27"/>
      <c r="NLC27"/>
      <c r="NLD27"/>
      <c r="NLE27"/>
      <c r="NLF27"/>
      <c r="NLG27"/>
      <c r="NLH27"/>
      <c r="NLI27"/>
      <c r="NLJ27"/>
      <c r="NLK27"/>
      <c r="NLL27"/>
      <c r="NLM27"/>
      <c r="NLN27"/>
      <c r="NLO27"/>
      <c r="NLP27"/>
      <c r="NLQ27"/>
      <c r="NLR27"/>
      <c r="NLS27"/>
      <c r="NLT27"/>
      <c r="NLU27"/>
      <c r="NLV27"/>
      <c r="NLW27"/>
      <c r="NLX27"/>
      <c r="NLY27"/>
      <c r="NLZ27"/>
      <c r="NMA27"/>
      <c r="NMB27"/>
      <c r="NMC27"/>
      <c r="NMD27"/>
      <c r="NME27"/>
      <c r="NMF27"/>
      <c r="NMG27"/>
      <c r="NMH27"/>
      <c r="NMI27"/>
      <c r="NMJ27"/>
      <c r="NMK27"/>
      <c r="NML27"/>
      <c r="NMM27"/>
      <c r="NMN27"/>
      <c r="NMO27"/>
      <c r="NMP27"/>
      <c r="NMQ27"/>
      <c r="NMR27"/>
      <c r="NMS27"/>
      <c r="NMT27"/>
      <c r="NMU27"/>
      <c r="NMV27"/>
      <c r="NMW27"/>
      <c r="NMX27"/>
      <c r="NMY27"/>
      <c r="NMZ27"/>
      <c r="NNA27"/>
      <c r="NNB27"/>
      <c r="NNC27"/>
      <c r="NND27"/>
      <c r="NNE27"/>
      <c r="NNF27"/>
      <c r="NNG27"/>
      <c r="NNH27"/>
      <c r="NNI27"/>
      <c r="NNJ27"/>
      <c r="NNK27"/>
      <c r="NNL27"/>
      <c r="NNM27"/>
      <c r="NNN27"/>
      <c r="NNO27"/>
      <c r="NNP27"/>
      <c r="NNQ27"/>
      <c r="NNR27"/>
      <c r="NNS27"/>
      <c r="NNT27"/>
      <c r="NNU27"/>
      <c r="NNV27"/>
      <c r="NNW27"/>
      <c r="NNX27"/>
      <c r="NNY27"/>
      <c r="NNZ27"/>
      <c r="NOA27"/>
      <c r="NOB27"/>
      <c r="NOC27"/>
      <c r="NOD27"/>
      <c r="NOE27"/>
      <c r="NOF27"/>
      <c r="NOG27"/>
      <c r="NOH27"/>
      <c r="NOI27"/>
      <c r="NOJ27"/>
      <c r="NOK27"/>
      <c r="NOL27"/>
      <c r="NOM27"/>
      <c r="NON27"/>
      <c r="NOO27"/>
      <c r="NOP27"/>
      <c r="NOQ27"/>
      <c r="NOR27"/>
      <c r="NOS27"/>
      <c r="NOT27"/>
      <c r="NOU27"/>
      <c r="NOV27"/>
      <c r="NOW27"/>
      <c r="NOX27"/>
      <c r="NOY27"/>
      <c r="NOZ27"/>
      <c r="NPA27"/>
      <c r="NPB27"/>
      <c r="NPC27"/>
      <c r="NPD27"/>
      <c r="NPE27"/>
      <c r="NPF27"/>
      <c r="NPG27"/>
      <c r="NPH27"/>
      <c r="NPI27"/>
      <c r="NPJ27"/>
      <c r="NPK27"/>
      <c r="NPL27"/>
      <c r="NPM27"/>
      <c r="NPN27"/>
      <c r="NPO27"/>
      <c r="NPP27"/>
      <c r="NPQ27"/>
      <c r="NPR27"/>
      <c r="NPS27"/>
      <c r="NPT27"/>
      <c r="NPU27"/>
      <c r="NPV27"/>
      <c r="NPW27"/>
      <c r="NPX27"/>
      <c r="NPY27"/>
      <c r="NPZ27"/>
      <c r="NQA27"/>
      <c r="NQB27"/>
      <c r="NQC27"/>
      <c r="NQD27"/>
      <c r="NQE27"/>
      <c r="NQF27"/>
      <c r="NQG27"/>
      <c r="NQH27"/>
      <c r="NQI27"/>
      <c r="NQJ27"/>
      <c r="NQK27"/>
      <c r="NQL27"/>
      <c r="NQM27"/>
      <c r="NQN27"/>
      <c r="NQO27"/>
      <c r="NQP27"/>
      <c r="NQQ27"/>
      <c r="NQR27"/>
      <c r="NQS27"/>
      <c r="NQT27"/>
      <c r="NQU27"/>
      <c r="NQV27"/>
      <c r="NQW27"/>
      <c r="NQX27"/>
      <c r="NQY27"/>
      <c r="NQZ27"/>
      <c r="NRA27"/>
      <c r="NRB27"/>
      <c r="NRC27"/>
      <c r="NRD27"/>
      <c r="NRE27"/>
      <c r="NRF27"/>
      <c r="NRG27"/>
      <c r="NRH27"/>
      <c r="NRI27"/>
      <c r="NRJ27"/>
      <c r="NRK27"/>
      <c r="NRL27"/>
      <c r="NRM27"/>
      <c r="NRN27"/>
      <c r="NRO27"/>
      <c r="NRP27"/>
      <c r="NRQ27"/>
      <c r="NRR27"/>
      <c r="NRS27"/>
      <c r="NRT27"/>
      <c r="NRU27"/>
      <c r="NRV27"/>
      <c r="NRW27"/>
      <c r="NRX27"/>
      <c r="NRY27"/>
      <c r="NRZ27"/>
      <c r="NSA27"/>
      <c r="NSB27"/>
      <c r="NSC27"/>
      <c r="NSD27"/>
      <c r="NSE27"/>
      <c r="NSF27"/>
      <c r="NSG27"/>
      <c r="NSH27"/>
      <c r="NSI27"/>
      <c r="NSJ27"/>
      <c r="NSK27"/>
      <c r="NSL27"/>
      <c r="NSM27"/>
      <c r="NSN27"/>
      <c r="NSO27"/>
      <c r="NSP27"/>
      <c r="NSQ27"/>
      <c r="NSR27"/>
      <c r="NSS27"/>
      <c r="NST27"/>
      <c r="NSU27"/>
      <c r="NSV27"/>
      <c r="NSW27"/>
      <c r="NSX27"/>
      <c r="NSY27"/>
      <c r="NSZ27"/>
      <c r="NTA27"/>
      <c r="NTB27"/>
      <c r="NTC27"/>
      <c r="NTD27"/>
      <c r="NTE27"/>
      <c r="NTF27"/>
      <c r="NTG27"/>
      <c r="NTH27"/>
      <c r="NTI27"/>
      <c r="NTJ27"/>
      <c r="NTK27"/>
      <c r="NTL27"/>
      <c r="NTM27"/>
      <c r="NTN27"/>
      <c r="NTO27"/>
      <c r="NTP27"/>
      <c r="NTQ27"/>
      <c r="NTR27"/>
      <c r="NTS27"/>
      <c r="NTT27"/>
      <c r="NTU27"/>
      <c r="NTV27"/>
      <c r="NTW27"/>
      <c r="NTX27"/>
      <c r="NTY27"/>
      <c r="NTZ27"/>
      <c r="NUA27"/>
      <c r="NUB27"/>
      <c r="NUC27"/>
      <c r="NUD27"/>
      <c r="NUE27"/>
      <c r="NUF27"/>
      <c r="NUG27"/>
      <c r="NUH27"/>
      <c r="NUI27"/>
      <c r="NUJ27"/>
      <c r="NUK27"/>
      <c r="NUL27"/>
      <c r="NUM27"/>
      <c r="NUN27"/>
      <c r="NUO27"/>
      <c r="NUP27"/>
      <c r="NUQ27"/>
      <c r="NUR27"/>
      <c r="NUS27"/>
      <c r="NUT27"/>
      <c r="NUU27"/>
      <c r="NUV27"/>
      <c r="NUW27"/>
      <c r="NUX27"/>
      <c r="NUY27"/>
      <c r="NUZ27"/>
      <c r="NVA27"/>
      <c r="NVB27"/>
      <c r="NVC27"/>
      <c r="NVD27"/>
      <c r="NVE27"/>
      <c r="NVF27"/>
      <c r="NVG27"/>
      <c r="NVH27"/>
      <c r="NVI27"/>
      <c r="NVJ27"/>
      <c r="NVK27"/>
      <c r="NVL27"/>
      <c r="NVM27"/>
      <c r="NVN27"/>
      <c r="NVO27"/>
      <c r="NVP27"/>
      <c r="NVQ27"/>
      <c r="NVR27"/>
      <c r="NVS27"/>
      <c r="NVT27"/>
      <c r="NVU27"/>
      <c r="NVV27"/>
      <c r="NVW27"/>
      <c r="NVX27"/>
      <c r="NVY27"/>
      <c r="NVZ27"/>
      <c r="NWA27"/>
      <c r="NWB27"/>
      <c r="NWC27"/>
      <c r="NWD27"/>
      <c r="NWE27"/>
      <c r="NWF27"/>
      <c r="NWG27"/>
      <c r="NWH27"/>
      <c r="NWI27"/>
      <c r="NWJ27"/>
      <c r="NWK27"/>
      <c r="NWL27"/>
      <c r="NWM27"/>
      <c r="NWN27"/>
      <c r="NWO27"/>
      <c r="NWP27"/>
      <c r="NWQ27"/>
      <c r="NWR27"/>
      <c r="NWS27"/>
      <c r="NWT27"/>
      <c r="NWU27"/>
      <c r="NWV27"/>
      <c r="NWW27"/>
      <c r="NWX27"/>
      <c r="NWY27"/>
      <c r="NWZ27"/>
      <c r="NXA27"/>
      <c r="NXB27"/>
      <c r="NXC27"/>
      <c r="NXD27"/>
      <c r="NXE27"/>
      <c r="NXF27"/>
      <c r="NXG27"/>
      <c r="NXH27"/>
      <c r="NXI27"/>
      <c r="NXJ27"/>
      <c r="NXK27"/>
      <c r="NXL27"/>
      <c r="NXM27"/>
      <c r="NXN27"/>
      <c r="NXO27"/>
      <c r="NXP27"/>
      <c r="NXQ27"/>
      <c r="NXR27"/>
      <c r="NXS27"/>
      <c r="NXT27"/>
      <c r="NXU27"/>
      <c r="NXV27"/>
      <c r="NXW27"/>
      <c r="NXX27"/>
      <c r="NXY27"/>
      <c r="NXZ27"/>
      <c r="NYA27"/>
      <c r="NYB27"/>
      <c r="NYC27"/>
      <c r="NYD27"/>
      <c r="NYE27"/>
      <c r="NYF27"/>
      <c r="NYG27"/>
      <c r="NYH27"/>
      <c r="NYI27"/>
      <c r="NYJ27"/>
      <c r="NYK27"/>
      <c r="NYL27"/>
      <c r="NYM27"/>
      <c r="NYN27"/>
      <c r="NYO27"/>
      <c r="NYP27"/>
      <c r="NYQ27"/>
      <c r="NYR27"/>
      <c r="NYS27"/>
      <c r="NYT27"/>
      <c r="NYU27"/>
      <c r="NYV27"/>
      <c r="NYW27"/>
      <c r="NYX27"/>
      <c r="NYY27"/>
      <c r="NYZ27"/>
      <c r="NZA27"/>
      <c r="NZB27"/>
      <c r="NZC27"/>
      <c r="NZD27"/>
      <c r="NZE27"/>
      <c r="NZF27"/>
      <c r="NZG27"/>
      <c r="NZH27"/>
      <c r="NZI27"/>
      <c r="NZJ27"/>
      <c r="NZK27"/>
      <c r="NZL27"/>
      <c r="NZM27"/>
      <c r="NZN27"/>
      <c r="NZO27"/>
      <c r="NZP27"/>
      <c r="NZQ27"/>
      <c r="NZR27"/>
      <c r="NZS27"/>
      <c r="NZT27"/>
      <c r="NZU27"/>
      <c r="NZV27"/>
      <c r="NZW27"/>
      <c r="NZX27"/>
      <c r="NZY27"/>
      <c r="NZZ27"/>
      <c r="OAA27"/>
      <c r="OAB27"/>
      <c r="OAC27"/>
      <c r="OAD27"/>
      <c r="OAE27"/>
      <c r="OAF27"/>
      <c r="OAG27"/>
      <c r="OAH27"/>
      <c r="OAI27"/>
      <c r="OAJ27"/>
      <c r="OAK27"/>
      <c r="OAL27"/>
      <c r="OAM27"/>
      <c r="OAN27"/>
      <c r="OAO27"/>
      <c r="OAP27"/>
      <c r="OAQ27"/>
      <c r="OAR27"/>
      <c r="OAS27"/>
      <c r="OAT27"/>
      <c r="OAU27"/>
      <c r="OAV27"/>
      <c r="OAW27"/>
      <c r="OAX27"/>
      <c r="OAY27"/>
      <c r="OAZ27"/>
      <c r="OBA27"/>
      <c r="OBB27"/>
      <c r="OBC27"/>
      <c r="OBD27"/>
      <c r="OBE27"/>
      <c r="OBF27"/>
      <c r="OBG27"/>
      <c r="OBH27"/>
      <c r="OBI27"/>
      <c r="OBJ27"/>
      <c r="OBK27"/>
      <c r="OBL27"/>
      <c r="OBM27"/>
      <c r="OBN27"/>
      <c r="OBO27"/>
      <c r="OBP27"/>
      <c r="OBQ27"/>
      <c r="OBR27"/>
      <c r="OBS27"/>
      <c r="OBT27"/>
      <c r="OBU27"/>
      <c r="OBV27"/>
      <c r="OBW27"/>
      <c r="OBX27"/>
      <c r="OBY27"/>
      <c r="OBZ27"/>
      <c r="OCA27"/>
      <c r="OCB27"/>
      <c r="OCC27"/>
      <c r="OCD27"/>
      <c r="OCE27"/>
      <c r="OCF27"/>
      <c r="OCG27"/>
      <c r="OCH27"/>
      <c r="OCI27"/>
      <c r="OCJ27"/>
      <c r="OCK27"/>
      <c r="OCL27"/>
      <c r="OCM27"/>
      <c r="OCN27"/>
      <c r="OCO27"/>
      <c r="OCP27"/>
      <c r="OCQ27"/>
      <c r="OCR27"/>
      <c r="OCS27"/>
      <c r="OCT27"/>
      <c r="OCU27"/>
      <c r="OCV27"/>
      <c r="OCW27"/>
      <c r="OCX27"/>
      <c r="OCY27"/>
      <c r="OCZ27"/>
      <c r="ODA27"/>
      <c r="ODB27"/>
      <c r="ODC27"/>
      <c r="ODD27"/>
      <c r="ODE27"/>
      <c r="ODF27"/>
      <c r="ODG27"/>
      <c r="ODH27"/>
      <c r="ODI27"/>
      <c r="ODJ27"/>
      <c r="ODK27"/>
      <c r="ODL27"/>
      <c r="ODM27"/>
      <c r="ODN27"/>
      <c r="ODO27"/>
      <c r="ODP27"/>
      <c r="ODQ27"/>
      <c r="ODR27"/>
      <c r="ODS27"/>
      <c r="ODT27"/>
      <c r="ODU27"/>
      <c r="ODV27"/>
      <c r="ODW27"/>
      <c r="ODX27"/>
      <c r="ODY27"/>
      <c r="ODZ27"/>
      <c r="OEA27"/>
      <c r="OEB27"/>
      <c r="OEC27"/>
      <c r="OED27"/>
      <c r="OEE27"/>
      <c r="OEF27"/>
      <c r="OEG27"/>
      <c r="OEH27"/>
      <c r="OEI27"/>
      <c r="OEJ27"/>
      <c r="OEK27"/>
      <c r="OEL27"/>
      <c r="OEM27"/>
      <c r="OEN27"/>
      <c r="OEO27"/>
      <c r="OEP27"/>
      <c r="OEQ27"/>
      <c r="OER27"/>
      <c r="OES27"/>
      <c r="OET27"/>
      <c r="OEU27"/>
      <c r="OEV27"/>
      <c r="OEW27"/>
      <c r="OEX27"/>
      <c r="OEY27"/>
      <c r="OEZ27"/>
      <c r="OFA27"/>
      <c r="OFB27"/>
      <c r="OFC27"/>
      <c r="OFD27"/>
      <c r="OFE27"/>
      <c r="OFF27"/>
      <c r="OFG27"/>
      <c r="OFH27"/>
      <c r="OFI27"/>
      <c r="OFJ27"/>
      <c r="OFK27"/>
      <c r="OFL27"/>
      <c r="OFM27"/>
      <c r="OFN27"/>
      <c r="OFO27"/>
      <c r="OFP27"/>
      <c r="OFQ27"/>
      <c r="OFR27"/>
      <c r="OFS27"/>
      <c r="OFT27"/>
      <c r="OFU27"/>
      <c r="OFV27"/>
      <c r="OFW27"/>
      <c r="OFX27"/>
      <c r="OFY27"/>
      <c r="OFZ27"/>
      <c r="OGA27"/>
      <c r="OGB27"/>
      <c r="OGC27"/>
      <c r="OGD27"/>
      <c r="OGE27"/>
      <c r="OGF27"/>
      <c r="OGG27"/>
      <c r="OGH27"/>
      <c r="OGI27"/>
      <c r="OGJ27"/>
      <c r="OGK27"/>
      <c r="OGL27"/>
      <c r="OGM27"/>
      <c r="OGN27"/>
      <c r="OGO27"/>
      <c r="OGP27"/>
      <c r="OGQ27"/>
      <c r="OGR27"/>
      <c r="OGS27"/>
      <c r="OGT27"/>
      <c r="OGU27"/>
      <c r="OGV27"/>
      <c r="OGW27"/>
      <c r="OGX27"/>
      <c r="OGY27"/>
      <c r="OGZ27"/>
      <c r="OHA27"/>
      <c r="OHB27"/>
      <c r="OHC27"/>
      <c r="OHD27"/>
      <c r="OHE27"/>
      <c r="OHF27"/>
      <c r="OHG27"/>
      <c r="OHH27"/>
      <c r="OHI27"/>
      <c r="OHJ27"/>
      <c r="OHK27"/>
      <c r="OHL27"/>
      <c r="OHM27"/>
      <c r="OHN27"/>
      <c r="OHO27"/>
      <c r="OHP27"/>
      <c r="OHQ27"/>
      <c r="OHR27"/>
      <c r="OHS27"/>
      <c r="OHT27"/>
      <c r="OHU27"/>
      <c r="OHV27"/>
      <c r="OHW27"/>
      <c r="OHX27"/>
      <c r="OHY27"/>
      <c r="OHZ27"/>
      <c r="OIA27"/>
      <c r="OIB27"/>
      <c r="OIC27"/>
      <c r="OID27"/>
      <c r="OIE27"/>
      <c r="OIF27"/>
      <c r="OIG27"/>
      <c r="OIH27"/>
      <c r="OII27"/>
      <c r="OIJ27"/>
      <c r="OIK27"/>
      <c r="OIL27"/>
      <c r="OIM27"/>
      <c r="OIN27"/>
      <c r="OIO27"/>
      <c r="OIP27"/>
      <c r="OIQ27"/>
      <c r="OIR27"/>
      <c r="OIS27"/>
      <c r="OIT27"/>
      <c r="OIU27"/>
      <c r="OIV27"/>
      <c r="OIW27"/>
      <c r="OIX27"/>
      <c r="OIY27"/>
      <c r="OIZ27"/>
      <c r="OJA27"/>
      <c r="OJB27"/>
      <c r="OJC27"/>
      <c r="OJD27"/>
      <c r="OJE27"/>
      <c r="OJF27"/>
      <c r="OJG27"/>
      <c r="OJH27"/>
      <c r="OJI27"/>
      <c r="OJJ27"/>
      <c r="OJK27"/>
      <c r="OJL27"/>
      <c r="OJM27"/>
      <c r="OJN27"/>
      <c r="OJO27"/>
      <c r="OJP27"/>
      <c r="OJQ27"/>
      <c r="OJR27"/>
      <c r="OJS27"/>
      <c r="OJT27"/>
      <c r="OJU27"/>
      <c r="OJV27"/>
      <c r="OJW27"/>
      <c r="OJX27"/>
      <c r="OJY27"/>
      <c r="OJZ27"/>
      <c r="OKA27"/>
      <c r="OKB27"/>
      <c r="OKC27"/>
      <c r="OKD27"/>
      <c r="OKE27"/>
      <c r="OKF27"/>
      <c r="OKG27"/>
      <c r="OKH27"/>
      <c r="OKI27"/>
      <c r="OKJ27"/>
      <c r="OKK27"/>
      <c r="OKL27"/>
      <c r="OKM27"/>
      <c r="OKN27"/>
      <c r="OKO27"/>
      <c r="OKP27"/>
      <c r="OKQ27"/>
      <c r="OKR27"/>
      <c r="OKS27"/>
      <c r="OKT27"/>
      <c r="OKU27"/>
      <c r="OKV27"/>
      <c r="OKW27"/>
      <c r="OKX27"/>
      <c r="OKY27"/>
      <c r="OKZ27"/>
      <c r="OLA27"/>
      <c r="OLB27"/>
      <c r="OLC27"/>
      <c r="OLD27"/>
      <c r="OLE27"/>
      <c r="OLF27"/>
      <c r="OLG27"/>
      <c r="OLH27"/>
      <c r="OLI27"/>
      <c r="OLJ27"/>
      <c r="OLK27"/>
      <c r="OLL27"/>
      <c r="OLM27"/>
      <c r="OLN27"/>
      <c r="OLO27"/>
      <c r="OLP27"/>
      <c r="OLQ27"/>
      <c r="OLR27"/>
      <c r="OLS27"/>
      <c r="OLT27"/>
      <c r="OLU27"/>
      <c r="OLV27"/>
      <c r="OLW27"/>
      <c r="OLX27"/>
      <c r="OLY27"/>
      <c r="OLZ27"/>
      <c r="OMA27"/>
      <c r="OMB27"/>
      <c r="OMC27"/>
      <c r="OMD27"/>
      <c r="OME27"/>
      <c r="OMF27"/>
      <c r="OMG27"/>
      <c r="OMH27"/>
      <c r="OMI27"/>
      <c r="OMJ27"/>
      <c r="OMK27"/>
      <c r="OML27"/>
      <c r="OMM27"/>
      <c r="OMN27"/>
      <c r="OMO27"/>
      <c r="OMP27"/>
      <c r="OMQ27"/>
      <c r="OMR27"/>
      <c r="OMS27"/>
      <c r="OMT27"/>
      <c r="OMU27"/>
      <c r="OMV27"/>
      <c r="OMW27"/>
      <c r="OMX27"/>
      <c r="OMY27"/>
      <c r="OMZ27"/>
      <c r="ONA27"/>
      <c r="ONB27"/>
      <c r="ONC27"/>
      <c r="OND27"/>
      <c r="ONE27"/>
      <c r="ONF27"/>
      <c r="ONG27"/>
      <c r="ONH27"/>
      <c r="ONI27"/>
      <c r="ONJ27"/>
      <c r="ONK27"/>
      <c r="ONL27"/>
      <c r="ONM27"/>
      <c r="ONN27"/>
      <c r="ONO27"/>
      <c r="ONP27"/>
      <c r="ONQ27"/>
      <c r="ONR27"/>
      <c r="ONS27"/>
      <c r="ONT27"/>
      <c r="ONU27"/>
      <c r="ONV27"/>
      <c r="ONW27"/>
      <c r="ONX27"/>
      <c r="ONY27"/>
      <c r="ONZ27"/>
      <c r="OOA27"/>
      <c r="OOB27"/>
      <c r="OOC27"/>
      <c r="OOD27"/>
      <c r="OOE27"/>
      <c r="OOF27"/>
      <c r="OOG27"/>
      <c r="OOH27"/>
      <c r="OOI27"/>
      <c r="OOJ27"/>
      <c r="OOK27"/>
      <c r="OOL27"/>
      <c r="OOM27"/>
      <c r="OON27"/>
      <c r="OOO27"/>
      <c r="OOP27"/>
      <c r="OOQ27"/>
      <c r="OOR27"/>
      <c r="OOS27"/>
      <c r="OOT27"/>
      <c r="OOU27"/>
      <c r="OOV27"/>
      <c r="OOW27"/>
      <c r="OOX27"/>
      <c r="OOY27"/>
      <c r="OOZ27"/>
      <c r="OPA27"/>
      <c r="OPB27"/>
      <c r="OPC27"/>
      <c r="OPD27"/>
      <c r="OPE27"/>
      <c r="OPF27"/>
      <c r="OPG27"/>
      <c r="OPH27"/>
      <c r="OPI27"/>
      <c r="OPJ27"/>
      <c r="OPK27"/>
      <c r="OPL27"/>
      <c r="OPM27"/>
      <c r="OPN27"/>
      <c r="OPO27"/>
      <c r="OPP27"/>
      <c r="OPQ27"/>
      <c r="OPR27"/>
      <c r="OPS27"/>
      <c r="OPT27"/>
      <c r="OPU27"/>
      <c r="OPV27"/>
      <c r="OPW27"/>
      <c r="OPX27"/>
      <c r="OPY27"/>
      <c r="OPZ27"/>
      <c r="OQA27"/>
      <c r="OQB27"/>
      <c r="OQC27"/>
      <c r="OQD27"/>
      <c r="OQE27"/>
      <c r="OQF27"/>
      <c r="OQG27"/>
      <c r="OQH27"/>
      <c r="OQI27"/>
      <c r="OQJ27"/>
      <c r="OQK27"/>
      <c r="OQL27"/>
      <c r="OQM27"/>
      <c r="OQN27"/>
      <c r="OQO27"/>
      <c r="OQP27"/>
      <c r="OQQ27"/>
      <c r="OQR27"/>
      <c r="OQS27"/>
      <c r="OQT27"/>
      <c r="OQU27"/>
      <c r="OQV27"/>
      <c r="OQW27"/>
      <c r="OQX27"/>
      <c r="OQY27"/>
      <c r="OQZ27"/>
      <c r="ORA27"/>
      <c r="ORB27"/>
      <c r="ORC27"/>
      <c r="ORD27"/>
      <c r="ORE27"/>
      <c r="ORF27"/>
      <c r="ORG27"/>
      <c r="ORH27"/>
      <c r="ORI27"/>
      <c r="ORJ27"/>
      <c r="ORK27"/>
      <c r="ORL27"/>
      <c r="ORM27"/>
      <c r="ORN27"/>
      <c r="ORO27"/>
      <c r="ORP27"/>
      <c r="ORQ27"/>
      <c r="ORR27"/>
      <c r="ORS27"/>
      <c r="ORT27"/>
      <c r="ORU27"/>
      <c r="ORV27"/>
      <c r="ORW27"/>
      <c r="ORX27"/>
      <c r="ORY27"/>
      <c r="ORZ27"/>
      <c r="OSA27"/>
      <c r="OSB27"/>
      <c r="OSC27"/>
      <c r="OSD27"/>
      <c r="OSE27"/>
      <c r="OSF27"/>
      <c r="OSG27"/>
      <c r="OSH27"/>
      <c r="OSI27"/>
      <c r="OSJ27"/>
      <c r="OSK27"/>
      <c r="OSL27"/>
      <c r="OSM27"/>
      <c r="OSN27"/>
      <c r="OSO27"/>
      <c r="OSP27"/>
      <c r="OSQ27"/>
      <c r="OSR27"/>
      <c r="OSS27"/>
      <c r="OST27"/>
      <c r="OSU27"/>
      <c r="OSV27"/>
      <c r="OSW27"/>
      <c r="OSX27"/>
      <c r="OSY27"/>
      <c r="OSZ27"/>
      <c r="OTA27"/>
      <c r="OTB27"/>
      <c r="OTC27"/>
      <c r="OTD27"/>
      <c r="OTE27"/>
      <c r="OTF27"/>
      <c r="OTG27"/>
      <c r="OTH27"/>
      <c r="OTI27"/>
      <c r="OTJ27"/>
      <c r="OTK27"/>
      <c r="OTL27"/>
      <c r="OTM27"/>
      <c r="OTN27"/>
      <c r="OTO27"/>
      <c r="OTP27"/>
      <c r="OTQ27"/>
      <c r="OTR27"/>
      <c r="OTS27"/>
      <c r="OTT27"/>
      <c r="OTU27"/>
      <c r="OTV27"/>
      <c r="OTW27"/>
      <c r="OTX27"/>
      <c r="OTY27"/>
      <c r="OTZ27"/>
      <c r="OUA27"/>
      <c r="OUB27"/>
      <c r="OUC27"/>
      <c r="OUD27"/>
      <c r="OUE27"/>
      <c r="OUF27"/>
      <c r="OUG27"/>
      <c r="OUH27"/>
      <c r="OUI27"/>
      <c r="OUJ27"/>
      <c r="OUK27"/>
      <c r="OUL27"/>
      <c r="OUM27"/>
      <c r="OUN27"/>
      <c r="OUO27"/>
      <c r="OUP27"/>
      <c r="OUQ27"/>
      <c r="OUR27"/>
      <c r="OUS27"/>
      <c r="OUT27"/>
      <c r="OUU27"/>
      <c r="OUV27"/>
      <c r="OUW27"/>
      <c r="OUX27"/>
      <c r="OUY27"/>
      <c r="OUZ27"/>
      <c r="OVA27"/>
      <c r="OVB27"/>
      <c r="OVC27"/>
      <c r="OVD27"/>
      <c r="OVE27"/>
      <c r="OVF27"/>
      <c r="OVG27"/>
      <c r="OVH27"/>
      <c r="OVI27"/>
      <c r="OVJ27"/>
      <c r="OVK27"/>
      <c r="OVL27"/>
      <c r="OVM27"/>
      <c r="OVN27"/>
      <c r="OVO27"/>
      <c r="OVP27"/>
      <c r="OVQ27"/>
      <c r="OVR27"/>
      <c r="OVS27"/>
      <c r="OVT27"/>
      <c r="OVU27"/>
      <c r="OVV27"/>
      <c r="OVW27"/>
      <c r="OVX27"/>
      <c r="OVY27"/>
      <c r="OVZ27"/>
      <c r="OWA27"/>
      <c r="OWB27"/>
      <c r="OWC27"/>
      <c r="OWD27"/>
      <c r="OWE27"/>
      <c r="OWF27"/>
      <c r="OWG27"/>
      <c r="OWH27"/>
      <c r="OWI27"/>
      <c r="OWJ27"/>
      <c r="OWK27"/>
      <c r="OWL27"/>
      <c r="OWM27"/>
      <c r="OWN27"/>
      <c r="OWO27"/>
      <c r="OWP27"/>
      <c r="OWQ27"/>
      <c r="OWR27"/>
      <c r="OWS27"/>
      <c r="OWT27"/>
      <c r="OWU27"/>
      <c r="OWV27"/>
      <c r="OWW27"/>
      <c r="OWX27"/>
      <c r="OWY27"/>
      <c r="OWZ27"/>
      <c r="OXA27"/>
      <c r="OXB27"/>
      <c r="OXC27"/>
      <c r="OXD27"/>
      <c r="OXE27"/>
      <c r="OXF27"/>
      <c r="OXG27"/>
      <c r="OXH27"/>
      <c r="OXI27"/>
      <c r="OXJ27"/>
      <c r="OXK27"/>
      <c r="OXL27"/>
      <c r="OXM27"/>
      <c r="OXN27"/>
      <c r="OXO27"/>
      <c r="OXP27"/>
      <c r="OXQ27"/>
      <c r="OXR27"/>
      <c r="OXS27"/>
      <c r="OXT27"/>
      <c r="OXU27"/>
      <c r="OXV27"/>
      <c r="OXW27"/>
      <c r="OXX27"/>
      <c r="OXY27"/>
      <c r="OXZ27"/>
      <c r="OYA27"/>
      <c r="OYB27"/>
      <c r="OYC27"/>
      <c r="OYD27"/>
      <c r="OYE27"/>
      <c r="OYF27"/>
      <c r="OYG27"/>
      <c r="OYH27"/>
      <c r="OYI27"/>
      <c r="OYJ27"/>
      <c r="OYK27"/>
      <c r="OYL27"/>
      <c r="OYM27"/>
      <c r="OYN27"/>
      <c r="OYO27"/>
      <c r="OYP27"/>
      <c r="OYQ27"/>
      <c r="OYR27"/>
      <c r="OYS27"/>
      <c r="OYT27"/>
      <c r="OYU27"/>
      <c r="OYV27"/>
      <c r="OYW27"/>
      <c r="OYX27"/>
      <c r="OYY27"/>
      <c r="OYZ27"/>
      <c r="OZA27"/>
      <c r="OZB27"/>
      <c r="OZC27"/>
      <c r="OZD27"/>
      <c r="OZE27"/>
      <c r="OZF27"/>
      <c r="OZG27"/>
      <c r="OZH27"/>
      <c r="OZI27"/>
      <c r="OZJ27"/>
      <c r="OZK27"/>
      <c r="OZL27"/>
      <c r="OZM27"/>
      <c r="OZN27"/>
      <c r="OZO27"/>
      <c r="OZP27"/>
      <c r="OZQ27"/>
      <c r="OZR27"/>
      <c r="OZS27"/>
      <c r="OZT27"/>
      <c r="OZU27"/>
      <c r="OZV27"/>
      <c r="OZW27"/>
      <c r="OZX27"/>
      <c r="OZY27"/>
      <c r="OZZ27"/>
      <c r="PAA27"/>
      <c r="PAB27"/>
      <c r="PAC27"/>
      <c r="PAD27"/>
      <c r="PAE27"/>
      <c r="PAF27"/>
      <c r="PAG27"/>
      <c r="PAH27"/>
      <c r="PAI27"/>
      <c r="PAJ27"/>
      <c r="PAK27"/>
      <c r="PAL27"/>
      <c r="PAM27"/>
      <c r="PAN27"/>
      <c r="PAO27"/>
      <c r="PAP27"/>
      <c r="PAQ27"/>
      <c r="PAR27"/>
      <c r="PAS27"/>
      <c r="PAT27"/>
      <c r="PAU27"/>
      <c r="PAV27"/>
      <c r="PAW27"/>
      <c r="PAX27"/>
      <c r="PAY27"/>
      <c r="PAZ27"/>
      <c r="PBA27"/>
      <c r="PBB27"/>
      <c r="PBC27"/>
      <c r="PBD27"/>
      <c r="PBE27"/>
      <c r="PBF27"/>
      <c r="PBG27"/>
      <c r="PBH27"/>
      <c r="PBI27"/>
      <c r="PBJ27"/>
      <c r="PBK27"/>
      <c r="PBL27"/>
      <c r="PBM27"/>
      <c r="PBN27"/>
      <c r="PBO27"/>
      <c r="PBP27"/>
      <c r="PBQ27"/>
      <c r="PBR27"/>
      <c r="PBS27"/>
      <c r="PBT27"/>
      <c r="PBU27"/>
      <c r="PBV27"/>
      <c r="PBW27"/>
      <c r="PBX27"/>
      <c r="PBY27"/>
      <c r="PBZ27"/>
      <c r="PCA27"/>
      <c r="PCB27"/>
      <c r="PCC27"/>
      <c r="PCD27"/>
      <c r="PCE27"/>
      <c r="PCF27"/>
      <c r="PCG27"/>
      <c r="PCH27"/>
      <c r="PCI27"/>
      <c r="PCJ27"/>
      <c r="PCK27"/>
      <c r="PCL27"/>
      <c r="PCM27"/>
      <c r="PCN27"/>
      <c r="PCO27"/>
      <c r="PCP27"/>
      <c r="PCQ27"/>
      <c r="PCR27"/>
      <c r="PCS27"/>
      <c r="PCT27"/>
      <c r="PCU27"/>
      <c r="PCV27"/>
      <c r="PCW27"/>
      <c r="PCX27"/>
      <c r="PCY27"/>
      <c r="PCZ27"/>
      <c r="PDA27"/>
      <c r="PDB27"/>
      <c r="PDC27"/>
      <c r="PDD27"/>
      <c r="PDE27"/>
      <c r="PDF27"/>
      <c r="PDG27"/>
      <c r="PDH27"/>
      <c r="PDI27"/>
      <c r="PDJ27"/>
      <c r="PDK27"/>
      <c r="PDL27"/>
      <c r="PDM27"/>
      <c r="PDN27"/>
      <c r="PDO27"/>
      <c r="PDP27"/>
      <c r="PDQ27"/>
      <c r="PDR27"/>
      <c r="PDS27"/>
      <c r="PDT27"/>
      <c r="PDU27"/>
      <c r="PDV27"/>
      <c r="PDW27"/>
      <c r="PDX27"/>
      <c r="PDY27"/>
      <c r="PDZ27"/>
      <c r="PEA27"/>
      <c r="PEB27"/>
      <c r="PEC27"/>
      <c r="PED27"/>
      <c r="PEE27"/>
      <c r="PEF27"/>
      <c r="PEG27"/>
      <c r="PEH27"/>
      <c r="PEI27"/>
      <c r="PEJ27"/>
      <c r="PEK27"/>
      <c r="PEL27"/>
      <c r="PEM27"/>
      <c r="PEN27"/>
      <c r="PEO27"/>
      <c r="PEP27"/>
      <c r="PEQ27"/>
      <c r="PER27"/>
      <c r="PES27"/>
      <c r="PET27"/>
      <c r="PEU27"/>
      <c r="PEV27"/>
      <c r="PEW27"/>
      <c r="PEX27"/>
      <c r="PEY27"/>
      <c r="PEZ27"/>
      <c r="PFA27"/>
      <c r="PFB27"/>
      <c r="PFC27"/>
      <c r="PFD27"/>
      <c r="PFE27"/>
      <c r="PFF27"/>
      <c r="PFG27"/>
      <c r="PFH27"/>
      <c r="PFI27"/>
      <c r="PFJ27"/>
      <c r="PFK27"/>
      <c r="PFL27"/>
      <c r="PFM27"/>
      <c r="PFN27"/>
      <c r="PFO27"/>
      <c r="PFP27"/>
      <c r="PFQ27"/>
      <c r="PFR27"/>
      <c r="PFS27"/>
      <c r="PFT27"/>
      <c r="PFU27"/>
      <c r="PFV27"/>
      <c r="PFW27"/>
      <c r="PFX27"/>
      <c r="PFY27"/>
      <c r="PFZ27"/>
      <c r="PGA27"/>
      <c r="PGB27"/>
      <c r="PGC27"/>
      <c r="PGD27"/>
      <c r="PGE27"/>
      <c r="PGF27"/>
      <c r="PGG27"/>
      <c r="PGH27"/>
      <c r="PGI27"/>
      <c r="PGJ27"/>
      <c r="PGK27"/>
      <c r="PGL27"/>
      <c r="PGM27"/>
      <c r="PGN27"/>
      <c r="PGO27"/>
      <c r="PGP27"/>
      <c r="PGQ27"/>
      <c r="PGR27"/>
      <c r="PGS27"/>
      <c r="PGT27"/>
      <c r="PGU27"/>
      <c r="PGV27"/>
      <c r="PGW27"/>
      <c r="PGX27"/>
      <c r="PGY27"/>
      <c r="PGZ27"/>
      <c r="PHA27"/>
      <c r="PHB27"/>
      <c r="PHC27"/>
      <c r="PHD27"/>
      <c r="PHE27"/>
      <c r="PHF27"/>
      <c r="PHG27"/>
      <c r="PHH27"/>
      <c r="PHI27"/>
      <c r="PHJ27"/>
      <c r="PHK27"/>
      <c r="PHL27"/>
      <c r="PHM27"/>
      <c r="PHN27"/>
      <c r="PHO27"/>
      <c r="PHP27"/>
      <c r="PHQ27"/>
      <c r="PHR27"/>
      <c r="PHS27"/>
      <c r="PHT27"/>
      <c r="PHU27"/>
      <c r="PHV27"/>
      <c r="PHW27"/>
      <c r="PHX27"/>
      <c r="PHY27"/>
      <c r="PHZ27"/>
      <c r="PIA27"/>
      <c r="PIB27"/>
      <c r="PIC27"/>
      <c r="PID27"/>
      <c r="PIE27"/>
      <c r="PIF27"/>
      <c r="PIG27"/>
      <c r="PIH27"/>
      <c r="PII27"/>
      <c r="PIJ27"/>
      <c r="PIK27"/>
      <c r="PIL27"/>
      <c r="PIM27"/>
      <c r="PIN27"/>
      <c r="PIO27"/>
      <c r="PIP27"/>
      <c r="PIQ27"/>
      <c r="PIR27"/>
      <c r="PIS27"/>
      <c r="PIT27"/>
      <c r="PIU27"/>
      <c r="PIV27"/>
      <c r="PIW27"/>
      <c r="PIX27"/>
      <c r="PIY27"/>
      <c r="PIZ27"/>
      <c r="PJA27"/>
      <c r="PJB27"/>
      <c r="PJC27"/>
      <c r="PJD27"/>
      <c r="PJE27"/>
      <c r="PJF27"/>
      <c r="PJG27"/>
      <c r="PJH27"/>
      <c r="PJI27"/>
      <c r="PJJ27"/>
      <c r="PJK27"/>
      <c r="PJL27"/>
      <c r="PJM27"/>
      <c r="PJN27"/>
      <c r="PJO27"/>
      <c r="PJP27"/>
      <c r="PJQ27"/>
      <c r="PJR27"/>
      <c r="PJS27"/>
      <c r="PJT27"/>
      <c r="PJU27"/>
      <c r="PJV27"/>
      <c r="PJW27"/>
      <c r="PJX27"/>
      <c r="PJY27"/>
      <c r="PJZ27"/>
      <c r="PKA27"/>
      <c r="PKB27"/>
      <c r="PKC27"/>
      <c r="PKD27"/>
      <c r="PKE27"/>
      <c r="PKF27"/>
      <c r="PKG27"/>
      <c r="PKH27"/>
      <c r="PKI27"/>
      <c r="PKJ27"/>
      <c r="PKK27"/>
      <c r="PKL27"/>
      <c r="PKM27"/>
      <c r="PKN27"/>
      <c r="PKO27"/>
      <c r="PKP27"/>
      <c r="PKQ27"/>
      <c r="PKR27"/>
      <c r="PKS27"/>
      <c r="PKT27"/>
      <c r="PKU27"/>
      <c r="PKV27"/>
      <c r="PKW27"/>
      <c r="PKX27"/>
      <c r="PKY27"/>
      <c r="PKZ27"/>
      <c r="PLA27"/>
      <c r="PLB27"/>
      <c r="PLC27"/>
      <c r="PLD27"/>
      <c r="PLE27"/>
      <c r="PLF27"/>
      <c r="PLG27"/>
      <c r="PLH27"/>
      <c r="PLI27"/>
      <c r="PLJ27"/>
      <c r="PLK27"/>
      <c r="PLL27"/>
      <c r="PLM27"/>
      <c r="PLN27"/>
      <c r="PLO27"/>
      <c r="PLP27"/>
      <c r="PLQ27"/>
      <c r="PLR27"/>
      <c r="PLS27"/>
      <c r="PLT27"/>
      <c r="PLU27"/>
      <c r="PLV27"/>
      <c r="PLW27"/>
      <c r="PLX27"/>
      <c r="PLY27"/>
      <c r="PLZ27"/>
      <c r="PMA27"/>
      <c r="PMB27"/>
      <c r="PMC27"/>
      <c r="PMD27"/>
      <c r="PME27"/>
      <c r="PMF27"/>
      <c r="PMG27"/>
      <c r="PMH27"/>
      <c r="PMI27"/>
      <c r="PMJ27"/>
      <c r="PMK27"/>
      <c r="PML27"/>
      <c r="PMM27"/>
      <c r="PMN27"/>
      <c r="PMO27"/>
      <c r="PMP27"/>
      <c r="PMQ27"/>
      <c r="PMR27"/>
      <c r="PMS27"/>
      <c r="PMT27"/>
      <c r="PMU27"/>
      <c r="PMV27"/>
      <c r="PMW27"/>
      <c r="PMX27"/>
      <c r="PMY27"/>
      <c r="PMZ27"/>
      <c r="PNA27"/>
      <c r="PNB27"/>
      <c r="PNC27"/>
      <c r="PND27"/>
      <c r="PNE27"/>
      <c r="PNF27"/>
      <c r="PNG27"/>
      <c r="PNH27"/>
      <c r="PNI27"/>
      <c r="PNJ27"/>
      <c r="PNK27"/>
      <c r="PNL27"/>
      <c r="PNM27"/>
      <c r="PNN27"/>
      <c r="PNO27"/>
      <c r="PNP27"/>
      <c r="PNQ27"/>
      <c r="PNR27"/>
      <c r="PNS27"/>
      <c r="PNT27"/>
      <c r="PNU27"/>
      <c r="PNV27"/>
      <c r="PNW27"/>
      <c r="PNX27"/>
      <c r="PNY27"/>
      <c r="PNZ27"/>
      <c r="POA27"/>
      <c r="POB27"/>
      <c r="POC27"/>
      <c r="POD27"/>
      <c r="POE27"/>
      <c r="POF27"/>
      <c r="POG27"/>
      <c r="POH27"/>
      <c r="POI27"/>
      <c r="POJ27"/>
      <c r="POK27"/>
      <c r="POL27"/>
      <c r="POM27"/>
      <c r="PON27"/>
      <c r="POO27"/>
      <c r="POP27"/>
      <c r="POQ27"/>
      <c r="POR27"/>
      <c r="POS27"/>
      <c r="POT27"/>
      <c r="POU27"/>
      <c r="POV27"/>
      <c r="POW27"/>
      <c r="POX27"/>
      <c r="POY27"/>
      <c r="POZ27"/>
      <c r="PPA27"/>
      <c r="PPB27"/>
      <c r="PPC27"/>
      <c r="PPD27"/>
      <c r="PPE27"/>
      <c r="PPF27"/>
      <c r="PPG27"/>
      <c r="PPH27"/>
      <c r="PPI27"/>
      <c r="PPJ27"/>
      <c r="PPK27"/>
      <c r="PPL27"/>
      <c r="PPM27"/>
      <c r="PPN27"/>
      <c r="PPO27"/>
      <c r="PPP27"/>
      <c r="PPQ27"/>
      <c r="PPR27"/>
      <c r="PPS27"/>
      <c r="PPT27"/>
      <c r="PPU27"/>
      <c r="PPV27"/>
      <c r="PPW27"/>
      <c r="PPX27"/>
      <c r="PPY27"/>
      <c r="PPZ27"/>
      <c r="PQA27"/>
      <c r="PQB27"/>
      <c r="PQC27"/>
      <c r="PQD27"/>
      <c r="PQE27"/>
      <c r="PQF27"/>
      <c r="PQG27"/>
      <c r="PQH27"/>
      <c r="PQI27"/>
      <c r="PQJ27"/>
      <c r="PQK27"/>
      <c r="PQL27"/>
      <c r="PQM27"/>
      <c r="PQN27"/>
      <c r="PQO27"/>
      <c r="PQP27"/>
      <c r="PQQ27"/>
      <c r="PQR27"/>
      <c r="PQS27"/>
      <c r="PQT27"/>
      <c r="PQU27"/>
      <c r="PQV27"/>
      <c r="PQW27"/>
      <c r="PQX27"/>
      <c r="PQY27"/>
      <c r="PQZ27"/>
      <c r="PRA27"/>
      <c r="PRB27"/>
      <c r="PRC27"/>
      <c r="PRD27"/>
      <c r="PRE27"/>
      <c r="PRF27"/>
      <c r="PRG27"/>
      <c r="PRH27"/>
      <c r="PRI27"/>
      <c r="PRJ27"/>
      <c r="PRK27"/>
      <c r="PRL27"/>
      <c r="PRM27"/>
      <c r="PRN27"/>
      <c r="PRO27"/>
      <c r="PRP27"/>
      <c r="PRQ27"/>
      <c r="PRR27"/>
      <c r="PRS27"/>
      <c r="PRT27"/>
      <c r="PRU27"/>
      <c r="PRV27"/>
      <c r="PRW27"/>
      <c r="PRX27"/>
      <c r="PRY27"/>
      <c r="PRZ27"/>
      <c r="PSA27"/>
      <c r="PSB27"/>
      <c r="PSC27"/>
      <c r="PSD27"/>
      <c r="PSE27"/>
      <c r="PSF27"/>
      <c r="PSG27"/>
      <c r="PSH27"/>
      <c r="PSI27"/>
      <c r="PSJ27"/>
      <c r="PSK27"/>
      <c r="PSL27"/>
      <c r="PSM27"/>
      <c r="PSN27"/>
      <c r="PSO27"/>
      <c r="PSP27"/>
      <c r="PSQ27"/>
      <c r="PSR27"/>
      <c r="PSS27"/>
      <c r="PST27"/>
      <c r="PSU27"/>
      <c r="PSV27"/>
      <c r="PSW27"/>
      <c r="PSX27"/>
      <c r="PSY27"/>
      <c r="PSZ27"/>
      <c r="PTA27"/>
      <c r="PTB27"/>
      <c r="PTC27"/>
      <c r="PTD27"/>
      <c r="PTE27"/>
      <c r="PTF27"/>
      <c r="PTG27"/>
      <c r="PTH27"/>
      <c r="PTI27"/>
      <c r="PTJ27"/>
      <c r="PTK27"/>
      <c r="PTL27"/>
      <c r="PTM27"/>
      <c r="PTN27"/>
      <c r="PTO27"/>
      <c r="PTP27"/>
      <c r="PTQ27"/>
      <c r="PTR27"/>
      <c r="PTS27"/>
      <c r="PTT27"/>
      <c r="PTU27"/>
      <c r="PTV27"/>
      <c r="PTW27"/>
      <c r="PTX27"/>
      <c r="PTY27"/>
      <c r="PTZ27"/>
      <c r="PUA27"/>
      <c r="PUB27"/>
      <c r="PUC27"/>
      <c r="PUD27"/>
      <c r="PUE27"/>
      <c r="PUF27"/>
      <c r="PUG27"/>
      <c r="PUH27"/>
      <c r="PUI27"/>
      <c r="PUJ27"/>
      <c r="PUK27"/>
      <c r="PUL27"/>
      <c r="PUM27"/>
      <c r="PUN27"/>
      <c r="PUO27"/>
      <c r="PUP27"/>
      <c r="PUQ27"/>
      <c r="PUR27"/>
      <c r="PUS27"/>
      <c r="PUT27"/>
      <c r="PUU27"/>
      <c r="PUV27"/>
      <c r="PUW27"/>
      <c r="PUX27"/>
      <c r="PUY27"/>
      <c r="PUZ27"/>
      <c r="PVA27"/>
      <c r="PVB27"/>
      <c r="PVC27"/>
      <c r="PVD27"/>
      <c r="PVE27"/>
      <c r="PVF27"/>
      <c r="PVG27"/>
      <c r="PVH27"/>
      <c r="PVI27"/>
      <c r="PVJ27"/>
      <c r="PVK27"/>
      <c r="PVL27"/>
      <c r="PVM27"/>
      <c r="PVN27"/>
      <c r="PVO27"/>
      <c r="PVP27"/>
      <c r="PVQ27"/>
      <c r="PVR27"/>
      <c r="PVS27"/>
      <c r="PVT27"/>
      <c r="PVU27"/>
      <c r="PVV27"/>
      <c r="PVW27"/>
      <c r="PVX27"/>
      <c r="PVY27"/>
      <c r="PVZ27"/>
      <c r="PWA27"/>
      <c r="PWB27"/>
      <c r="PWC27"/>
      <c r="PWD27"/>
      <c r="PWE27"/>
      <c r="PWF27"/>
      <c r="PWG27"/>
      <c r="PWH27"/>
      <c r="PWI27"/>
      <c r="PWJ27"/>
      <c r="PWK27"/>
      <c r="PWL27"/>
      <c r="PWM27"/>
      <c r="PWN27"/>
      <c r="PWO27"/>
      <c r="PWP27"/>
      <c r="PWQ27"/>
      <c r="PWR27"/>
      <c r="PWS27"/>
      <c r="PWT27"/>
      <c r="PWU27"/>
      <c r="PWV27"/>
      <c r="PWW27"/>
      <c r="PWX27"/>
      <c r="PWY27"/>
      <c r="PWZ27"/>
      <c r="PXA27"/>
      <c r="PXB27"/>
      <c r="PXC27"/>
      <c r="PXD27"/>
      <c r="PXE27"/>
      <c r="PXF27"/>
      <c r="PXG27"/>
      <c r="PXH27"/>
      <c r="PXI27"/>
      <c r="PXJ27"/>
      <c r="PXK27"/>
      <c r="PXL27"/>
      <c r="PXM27"/>
      <c r="PXN27"/>
      <c r="PXO27"/>
      <c r="PXP27"/>
      <c r="PXQ27"/>
      <c r="PXR27"/>
      <c r="PXS27"/>
      <c r="PXT27"/>
      <c r="PXU27"/>
      <c r="PXV27"/>
      <c r="PXW27"/>
      <c r="PXX27"/>
      <c r="PXY27"/>
      <c r="PXZ27"/>
      <c r="PYA27"/>
      <c r="PYB27"/>
      <c r="PYC27"/>
      <c r="PYD27"/>
      <c r="PYE27"/>
      <c r="PYF27"/>
      <c r="PYG27"/>
      <c r="PYH27"/>
      <c r="PYI27"/>
      <c r="PYJ27"/>
      <c r="PYK27"/>
      <c r="PYL27"/>
      <c r="PYM27"/>
      <c r="PYN27"/>
      <c r="PYO27"/>
      <c r="PYP27"/>
      <c r="PYQ27"/>
      <c r="PYR27"/>
      <c r="PYS27"/>
      <c r="PYT27"/>
      <c r="PYU27"/>
      <c r="PYV27"/>
      <c r="PYW27"/>
      <c r="PYX27"/>
      <c r="PYY27"/>
      <c r="PYZ27"/>
      <c r="PZA27"/>
      <c r="PZB27"/>
      <c r="PZC27"/>
      <c r="PZD27"/>
      <c r="PZE27"/>
      <c r="PZF27"/>
      <c r="PZG27"/>
      <c r="PZH27"/>
      <c r="PZI27"/>
      <c r="PZJ27"/>
      <c r="PZK27"/>
      <c r="PZL27"/>
      <c r="PZM27"/>
      <c r="PZN27"/>
      <c r="PZO27"/>
      <c r="PZP27"/>
      <c r="PZQ27"/>
      <c r="PZR27"/>
      <c r="PZS27"/>
      <c r="PZT27"/>
      <c r="PZU27"/>
      <c r="PZV27"/>
      <c r="PZW27"/>
      <c r="PZX27"/>
      <c r="PZY27"/>
      <c r="PZZ27"/>
      <c r="QAA27"/>
      <c r="QAB27"/>
      <c r="QAC27"/>
      <c r="QAD27"/>
      <c r="QAE27"/>
      <c r="QAF27"/>
      <c r="QAG27"/>
      <c r="QAH27"/>
      <c r="QAI27"/>
      <c r="QAJ27"/>
      <c r="QAK27"/>
      <c r="QAL27"/>
      <c r="QAM27"/>
      <c r="QAN27"/>
      <c r="QAO27"/>
      <c r="QAP27"/>
      <c r="QAQ27"/>
      <c r="QAR27"/>
      <c r="QAS27"/>
      <c r="QAT27"/>
      <c r="QAU27"/>
      <c r="QAV27"/>
      <c r="QAW27"/>
      <c r="QAX27"/>
      <c r="QAY27"/>
      <c r="QAZ27"/>
      <c r="QBA27"/>
      <c r="QBB27"/>
      <c r="QBC27"/>
      <c r="QBD27"/>
      <c r="QBE27"/>
      <c r="QBF27"/>
      <c r="QBG27"/>
      <c r="QBH27"/>
      <c r="QBI27"/>
      <c r="QBJ27"/>
      <c r="QBK27"/>
      <c r="QBL27"/>
      <c r="QBM27"/>
      <c r="QBN27"/>
      <c r="QBO27"/>
      <c r="QBP27"/>
      <c r="QBQ27"/>
      <c r="QBR27"/>
      <c r="QBS27"/>
      <c r="QBT27"/>
      <c r="QBU27"/>
      <c r="QBV27"/>
      <c r="QBW27"/>
      <c r="QBX27"/>
      <c r="QBY27"/>
      <c r="QBZ27"/>
      <c r="QCA27"/>
      <c r="QCB27"/>
      <c r="QCC27"/>
      <c r="QCD27"/>
      <c r="QCE27"/>
      <c r="QCF27"/>
      <c r="QCG27"/>
      <c r="QCH27"/>
      <c r="QCI27"/>
      <c r="QCJ27"/>
      <c r="QCK27"/>
      <c r="QCL27"/>
      <c r="QCM27"/>
      <c r="QCN27"/>
      <c r="QCO27"/>
      <c r="QCP27"/>
      <c r="QCQ27"/>
      <c r="QCR27"/>
      <c r="QCS27"/>
      <c r="QCT27"/>
      <c r="QCU27"/>
      <c r="QCV27"/>
      <c r="QCW27"/>
      <c r="QCX27"/>
      <c r="QCY27"/>
      <c r="QCZ27"/>
      <c r="QDA27"/>
      <c r="QDB27"/>
      <c r="QDC27"/>
      <c r="QDD27"/>
      <c r="QDE27"/>
      <c r="QDF27"/>
      <c r="QDG27"/>
      <c r="QDH27"/>
      <c r="QDI27"/>
      <c r="QDJ27"/>
      <c r="QDK27"/>
      <c r="QDL27"/>
      <c r="QDM27"/>
      <c r="QDN27"/>
      <c r="QDO27"/>
      <c r="QDP27"/>
      <c r="QDQ27"/>
      <c r="QDR27"/>
      <c r="QDS27"/>
      <c r="QDT27"/>
      <c r="QDU27"/>
      <c r="QDV27"/>
      <c r="QDW27"/>
      <c r="QDX27"/>
      <c r="QDY27"/>
      <c r="QDZ27"/>
      <c r="QEA27"/>
      <c r="QEB27"/>
      <c r="QEC27"/>
      <c r="QED27"/>
      <c r="QEE27"/>
      <c r="QEF27"/>
      <c r="QEG27"/>
      <c r="QEH27"/>
      <c r="QEI27"/>
      <c r="QEJ27"/>
      <c r="QEK27"/>
      <c r="QEL27"/>
      <c r="QEM27"/>
      <c r="QEN27"/>
      <c r="QEO27"/>
      <c r="QEP27"/>
      <c r="QEQ27"/>
      <c r="QER27"/>
      <c r="QES27"/>
      <c r="QET27"/>
      <c r="QEU27"/>
      <c r="QEV27"/>
      <c r="QEW27"/>
      <c r="QEX27"/>
      <c r="QEY27"/>
      <c r="QEZ27"/>
      <c r="QFA27"/>
      <c r="QFB27"/>
      <c r="QFC27"/>
      <c r="QFD27"/>
      <c r="QFE27"/>
      <c r="QFF27"/>
      <c r="QFG27"/>
      <c r="QFH27"/>
      <c r="QFI27"/>
      <c r="QFJ27"/>
      <c r="QFK27"/>
      <c r="QFL27"/>
      <c r="QFM27"/>
      <c r="QFN27"/>
      <c r="QFO27"/>
      <c r="QFP27"/>
      <c r="QFQ27"/>
      <c r="QFR27"/>
      <c r="QFS27"/>
      <c r="QFT27"/>
      <c r="QFU27"/>
      <c r="QFV27"/>
      <c r="QFW27"/>
      <c r="QFX27"/>
      <c r="QFY27"/>
      <c r="QFZ27"/>
      <c r="QGA27"/>
      <c r="QGB27"/>
      <c r="QGC27"/>
      <c r="QGD27"/>
      <c r="QGE27"/>
      <c r="QGF27"/>
      <c r="QGG27"/>
      <c r="QGH27"/>
      <c r="QGI27"/>
      <c r="QGJ27"/>
      <c r="QGK27"/>
      <c r="QGL27"/>
      <c r="QGM27"/>
      <c r="QGN27"/>
      <c r="QGO27"/>
      <c r="QGP27"/>
      <c r="QGQ27"/>
      <c r="QGR27"/>
      <c r="QGS27"/>
      <c r="QGT27"/>
      <c r="QGU27"/>
      <c r="QGV27"/>
      <c r="QGW27"/>
      <c r="QGX27"/>
      <c r="QGY27"/>
      <c r="QGZ27"/>
      <c r="QHA27"/>
      <c r="QHB27"/>
      <c r="QHC27"/>
      <c r="QHD27"/>
      <c r="QHE27"/>
      <c r="QHF27"/>
      <c r="QHG27"/>
      <c r="QHH27"/>
      <c r="QHI27"/>
      <c r="QHJ27"/>
      <c r="QHK27"/>
      <c r="QHL27"/>
      <c r="QHM27"/>
      <c r="QHN27"/>
      <c r="QHO27"/>
      <c r="QHP27"/>
      <c r="QHQ27"/>
      <c r="QHR27"/>
      <c r="QHS27"/>
      <c r="QHT27"/>
      <c r="QHU27"/>
      <c r="QHV27"/>
      <c r="QHW27"/>
      <c r="QHX27"/>
      <c r="QHY27"/>
      <c r="QHZ27"/>
      <c r="QIA27"/>
      <c r="QIB27"/>
      <c r="QIC27"/>
      <c r="QID27"/>
      <c r="QIE27"/>
      <c r="QIF27"/>
      <c r="QIG27"/>
      <c r="QIH27"/>
      <c r="QII27"/>
      <c r="QIJ27"/>
      <c r="QIK27"/>
      <c r="QIL27"/>
      <c r="QIM27"/>
      <c r="QIN27"/>
      <c r="QIO27"/>
      <c r="QIP27"/>
      <c r="QIQ27"/>
      <c r="QIR27"/>
      <c r="QIS27"/>
      <c r="QIT27"/>
      <c r="QIU27"/>
      <c r="QIV27"/>
      <c r="QIW27"/>
      <c r="QIX27"/>
      <c r="QIY27"/>
      <c r="QIZ27"/>
      <c r="QJA27"/>
      <c r="QJB27"/>
      <c r="QJC27"/>
      <c r="QJD27"/>
      <c r="QJE27"/>
      <c r="QJF27"/>
      <c r="QJG27"/>
      <c r="QJH27"/>
      <c r="QJI27"/>
      <c r="QJJ27"/>
      <c r="QJK27"/>
      <c r="QJL27"/>
      <c r="QJM27"/>
      <c r="QJN27"/>
      <c r="QJO27"/>
      <c r="QJP27"/>
      <c r="QJQ27"/>
      <c r="QJR27"/>
      <c r="QJS27"/>
      <c r="QJT27"/>
      <c r="QJU27"/>
      <c r="QJV27"/>
      <c r="QJW27"/>
      <c r="QJX27"/>
      <c r="QJY27"/>
      <c r="QJZ27"/>
      <c r="QKA27"/>
      <c r="QKB27"/>
      <c r="QKC27"/>
      <c r="QKD27"/>
      <c r="QKE27"/>
      <c r="QKF27"/>
      <c r="QKG27"/>
      <c r="QKH27"/>
      <c r="QKI27"/>
      <c r="QKJ27"/>
      <c r="QKK27"/>
      <c r="QKL27"/>
      <c r="QKM27"/>
      <c r="QKN27"/>
      <c r="QKO27"/>
      <c r="QKP27"/>
      <c r="QKQ27"/>
      <c r="QKR27"/>
      <c r="QKS27"/>
      <c r="QKT27"/>
      <c r="QKU27"/>
      <c r="QKV27"/>
      <c r="QKW27"/>
      <c r="QKX27"/>
      <c r="QKY27"/>
      <c r="QKZ27"/>
      <c r="QLA27"/>
      <c r="QLB27"/>
      <c r="QLC27"/>
      <c r="QLD27"/>
      <c r="QLE27"/>
      <c r="QLF27"/>
      <c r="QLG27"/>
      <c r="QLH27"/>
      <c r="QLI27"/>
      <c r="QLJ27"/>
      <c r="QLK27"/>
      <c r="QLL27"/>
      <c r="QLM27"/>
      <c r="QLN27"/>
      <c r="QLO27"/>
      <c r="QLP27"/>
      <c r="QLQ27"/>
      <c r="QLR27"/>
      <c r="QLS27"/>
      <c r="QLT27"/>
      <c r="QLU27"/>
      <c r="QLV27"/>
      <c r="QLW27"/>
      <c r="QLX27"/>
      <c r="QLY27"/>
      <c r="QLZ27"/>
      <c r="QMA27"/>
      <c r="QMB27"/>
      <c r="QMC27"/>
      <c r="QMD27"/>
      <c r="QME27"/>
      <c r="QMF27"/>
      <c r="QMG27"/>
      <c r="QMH27"/>
      <c r="QMI27"/>
      <c r="QMJ27"/>
      <c r="QMK27"/>
      <c r="QML27"/>
      <c r="QMM27"/>
      <c r="QMN27"/>
      <c r="QMO27"/>
      <c r="QMP27"/>
      <c r="QMQ27"/>
      <c r="QMR27"/>
      <c r="QMS27"/>
      <c r="QMT27"/>
      <c r="QMU27"/>
      <c r="QMV27"/>
      <c r="QMW27"/>
      <c r="QMX27"/>
      <c r="QMY27"/>
      <c r="QMZ27"/>
      <c r="QNA27"/>
      <c r="QNB27"/>
      <c r="QNC27"/>
      <c r="QND27"/>
      <c r="QNE27"/>
      <c r="QNF27"/>
      <c r="QNG27"/>
      <c r="QNH27"/>
      <c r="QNI27"/>
      <c r="QNJ27"/>
      <c r="QNK27"/>
      <c r="QNL27"/>
      <c r="QNM27"/>
      <c r="QNN27"/>
      <c r="QNO27"/>
      <c r="QNP27"/>
      <c r="QNQ27"/>
      <c r="QNR27"/>
      <c r="QNS27"/>
      <c r="QNT27"/>
      <c r="QNU27"/>
      <c r="QNV27"/>
      <c r="QNW27"/>
      <c r="QNX27"/>
      <c r="QNY27"/>
      <c r="QNZ27"/>
      <c r="QOA27"/>
      <c r="QOB27"/>
      <c r="QOC27"/>
      <c r="QOD27"/>
      <c r="QOE27"/>
      <c r="QOF27"/>
      <c r="QOG27"/>
      <c r="QOH27"/>
      <c r="QOI27"/>
      <c r="QOJ27"/>
      <c r="QOK27"/>
      <c r="QOL27"/>
      <c r="QOM27"/>
      <c r="QON27"/>
      <c r="QOO27"/>
      <c r="QOP27"/>
      <c r="QOQ27"/>
      <c r="QOR27"/>
      <c r="QOS27"/>
      <c r="QOT27"/>
      <c r="QOU27"/>
      <c r="QOV27"/>
      <c r="QOW27"/>
      <c r="QOX27"/>
      <c r="QOY27"/>
      <c r="QOZ27"/>
      <c r="QPA27"/>
      <c r="QPB27"/>
      <c r="QPC27"/>
      <c r="QPD27"/>
      <c r="QPE27"/>
      <c r="QPF27"/>
      <c r="QPG27"/>
      <c r="QPH27"/>
      <c r="QPI27"/>
      <c r="QPJ27"/>
      <c r="QPK27"/>
      <c r="QPL27"/>
      <c r="QPM27"/>
      <c r="QPN27"/>
      <c r="QPO27"/>
      <c r="QPP27"/>
      <c r="QPQ27"/>
      <c r="QPR27"/>
      <c r="QPS27"/>
      <c r="QPT27"/>
      <c r="QPU27"/>
      <c r="QPV27"/>
      <c r="QPW27"/>
      <c r="QPX27"/>
      <c r="QPY27"/>
      <c r="QPZ27"/>
      <c r="QQA27"/>
      <c r="QQB27"/>
      <c r="QQC27"/>
      <c r="QQD27"/>
      <c r="QQE27"/>
      <c r="QQF27"/>
      <c r="QQG27"/>
      <c r="QQH27"/>
      <c r="QQI27"/>
      <c r="QQJ27"/>
      <c r="QQK27"/>
      <c r="QQL27"/>
      <c r="QQM27"/>
      <c r="QQN27"/>
      <c r="QQO27"/>
      <c r="QQP27"/>
      <c r="QQQ27"/>
      <c r="QQR27"/>
      <c r="QQS27"/>
      <c r="QQT27"/>
      <c r="QQU27"/>
      <c r="QQV27"/>
      <c r="QQW27"/>
      <c r="QQX27"/>
      <c r="QQY27"/>
      <c r="QQZ27"/>
      <c r="QRA27"/>
      <c r="QRB27"/>
      <c r="QRC27"/>
      <c r="QRD27"/>
      <c r="QRE27"/>
      <c r="QRF27"/>
      <c r="QRG27"/>
      <c r="QRH27"/>
      <c r="QRI27"/>
      <c r="QRJ27"/>
      <c r="QRK27"/>
      <c r="QRL27"/>
      <c r="QRM27"/>
      <c r="QRN27"/>
      <c r="QRO27"/>
      <c r="QRP27"/>
      <c r="QRQ27"/>
      <c r="QRR27"/>
      <c r="QRS27"/>
      <c r="QRT27"/>
      <c r="QRU27"/>
      <c r="QRV27"/>
      <c r="QRW27"/>
      <c r="QRX27"/>
      <c r="QRY27"/>
      <c r="QRZ27"/>
      <c r="QSA27"/>
      <c r="QSB27"/>
      <c r="QSC27"/>
      <c r="QSD27"/>
      <c r="QSE27"/>
      <c r="QSF27"/>
      <c r="QSG27"/>
      <c r="QSH27"/>
      <c r="QSI27"/>
      <c r="QSJ27"/>
      <c r="QSK27"/>
      <c r="QSL27"/>
      <c r="QSM27"/>
      <c r="QSN27"/>
      <c r="QSO27"/>
      <c r="QSP27"/>
      <c r="QSQ27"/>
      <c r="QSR27"/>
      <c r="QSS27"/>
      <c r="QST27"/>
      <c r="QSU27"/>
      <c r="QSV27"/>
      <c r="QSW27"/>
      <c r="QSX27"/>
      <c r="QSY27"/>
      <c r="QSZ27"/>
      <c r="QTA27"/>
      <c r="QTB27"/>
      <c r="QTC27"/>
      <c r="QTD27"/>
      <c r="QTE27"/>
      <c r="QTF27"/>
      <c r="QTG27"/>
      <c r="QTH27"/>
      <c r="QTI27"/>
      <c r="QTJ27"/>
      <c r="QTK27"/>
      <c r="QTL27"/>
      <c r="QTM27"/>
      <c r="QTN27"/>
      <c r="QTO27"/>
      <c r="QTP27"/>
      <c r="QTQ27"/>
      <c r="QTR27"/>
      <c r="QTS27"/>
      <c r="QTT27"/>
      <c r="QTU27"/>
      <c r="QTV27"/>
      <c r="QTW27"/>
      <c r="QTX27"/>
      <c r="QTY27"/>
      <c r="QTZ27"/>
      <c r="QUA27"/>
      <c r="QUB27"/>
      <c r="QUC27"/>
      <c r="QUD27"/>
      <c r="QUE27"/>
      <c r="QUF27"/>
      <c r="QUG27"/>
      <c r="QUH27"/>
      <c r="QUI27"/>
      <c r="QUJ27"/>
      <c r="QUK27"/>
      <c r="QUL27"/>
      <c r="QUM27"/>
      <c r="QUN27"/>
      <c r="QUO27"/>
      <c r="QUP27"/>
      <c r="QUQ27"/>
      <c r="QUR27"/>
      <c r="QUS27"/>
      <c r="QUT27"/>
      <c r="QUU27"/>
      <c r="QUV27"/>
      <c r="QUW27"/>
      <c r="QUX27"/>
      <c r="QUY27"/>
      <c r="QUZ27"/>
      <c r="QVA27"/>
      <c r="QVB27"/>
      <c r="QVC27"/>
      <c r="QVD27"/>
      <c r="QVE27"/>
      <c r="QVF27"/>
      <c r="QVG27"/>
      <c r="QVH27"/>
      <c r="QVI27"/>
      <c r="QVJ27"/>
      <c r="QVK27"/>
      <c r="QVL27"/>
      <c r="QVM27"/>
      <c r="QVN27"/>
      <c r="QVO27"/>
      <c r="QVP27"/>
      <c r="QVQ27"/>
      <c r="QVR27"/>
      <c r="QVS27"/>
      <c r="QVT27"/>
      <c r="QVU27"/>
      <c r="QVV27"/>
      <c r="QVW27"/>
      <c r="QVX27"/>
      <c r="QVY27"/>
      <c r="QVZ27"/>
      <c r="QWA27"/>
      <c r="QWB27"/>
      <c r="QWC27"/>
      <c r="QWD27"/>
      <c r="QWE27"/>
      <c r="QWF27"/>
      <c r="QWG27"/>
      <c r="QWH27"/>
      <c r="QWI27"/>
      <c r="QWJ27"/>
      <c r="QWK27"/>
      <c r="QWL27"/>
      <c r="QWM27"/>
      <c r="QWN27"/>
      <c r="QWO27"/>
      <c r="QWP27"/>
      <c r="QWQ27"/>
      <c r="QWR27"/>
      <c r="QWS27"/>
      <c r="QWT27"/>
      <c r="QWU27"/>
      <c r="QWV27"/>
      <c r="QWW27"/>
      <c r="QWX27"/>
      <c r="QWY27"/>
      <c r="QWZ27"/>
      <c r="QXA27"/>
      <c r="QXB27"/>
      <c r="QXC27"/>
      <c r="QXD27"/>
      <c r="QXE27"/>
      <c r="QXF27"/>
      <c r="QXG27"/>
      <c r="QXH27"/>
      <c r="QXI27"/>
      <c r="QXJ27"/>
      <c r="QXK27"/>
      <c r="QXL27"/>
      <c r="QXM27"/>
      <c r="QXN27"/>
      <c r="QXO27"/>
      <c r="QXP27"/>
      <c r="QXQ27"/>
      <c r="QXR27"/>
      <c r="QXS27"/>
      <c r="QXT27"/>
      <c r="QXU27"/>
      <c r="QXV27"/>
      <c r="QXW27"/>
      <c r="QXX27"/>
      <c r="QXY27"/>
      <c r="QXZ27"/>
      <c r="QYA27"/>
      <c r="QYB27"/>
      <c r="QYC27"/>
      <c r="QYD27"/>
      <c r="QYE27"/>
      <c r="QYF27"/>
      <c r="QYG27"/>
      <c r="QYH27"/>
      <c r="QYI27"/>
      <c r="QYJ27"/>
      <c r="QYK27"/>
      <c r="QYL27"/>
      <c r="QYM27"/>
      <c r="QYN27"/>
      <c r="QYO27"/>
      <c r="QYP27"/>
      <c r="QYQ27"/>
      <c r="QYR27"/>
      <c r="QYS27"/>
      <c r="QYT27"/>
      <c r="QYU27"/>
      <c r="QYV27"/>
      <c r="QYW27"/>
      <c r="QYX27"/>
      <c r="QYY27"/>
      <c r="QYZ27"/>
      <c r="QZA27"/>
      <c r="QZB27"/>
      <c r="QZC27"/>
      <c r="QZD27"/>
      <c r="QZE27"/>
      <c r="QZF27"/>
      <c r="QZG27"/>
      <c r="QZH27"/>
      <c r="QZI27"/>
      <c r="QZJ27"/>
      <c r="QZK27"/>
      <c r="QZL27"/>
      <c r="QZM27"/>
      <c r="QZN27"/>
      <c r="QZO27"/>
      <c r="QZP27"/>
      <c r="QZQ27"/>
      <c r="QZR27"/>
      <c r="QZS27"/>
      <c r="QZT27"/>
      <c r="QZU27"/>
      <c r="QZV27"/>
      <c r="QZW27"/>
      <c r="QZX27"/>
      <c r="QZY27"/>
      <c r="QZZ27"/>
      <c r="RAA27"/>
      <c r="RAB27"/>
      <c r="RAC27"/>
      <c r="RAD27"/>
      <c r="RAE27"/>
      <c r="RAF27"/>
      <c r="RAG27"/>
      <c r="RAH27"/>
      <c r="RAI27"/>
      <c r="RAJ27"/>
      <c r="RAK27"/>
      <c r="RAL27"/>
      <c r="RAM27"/>
      <c r="RAN27"/>
      <c r="RAO27"/>
      <c r="RAP27"/>
      <c r="RAQ27"/>
      <c r="RAR27"/>
      <c r="RAS27"/>
      <c r="RAT27"/>
      <c r="RAU27"/>
      <c r="RAV27"/>
      <c r="RAW27"/>
      <c r="RAX27"/>
      <c r="RAY27"/>
      <c r="RAZ27"/>
      <c r="RBA27"/>
      <c r="RBB27"/>
      <c r="RBC27"/>
      <c r="RBD27"/>
      <c r="RBE27"/>
      <c r="RBF27"/>
      <c r="RBG27"/>
      <c r="RBH27"/>
      <c r="RBI27"/>
      <c r="RBJ27"/>
      <c r="RBK27"/>
      <c r="RBL27"/>
      <c r="RBM27"/>
      <c r="RBN27"/>
      <c r="RBO27"/>
      <c r="RBP27"/>
      <c r="RBQ27"/>
      <c r="RBR27"/>
      <c r="RBS27"/>
      <c r="RBT27"/>
      <c r="RBU27"/>
      <c r="RBV27"/>
      <c r="RBW27"/>
      <c r="RBX27"/>
      <c r="RBY27"/>
      <c r="RBZ27"/>
      <c r="RCA27"/>
      <c r="RCB27"/>
      <c r="RCC27"/>
      <c r="RCD27"/>
      <c r="RCE27"/>
      <c r="RCF27"/>
      <c r="RCG27"/>
      <c r="RCH27"/>
      <c r="RCI27"/>
      <c r="RCJ27"/>
      <c r="RCK27"/>
      <c r="RCL27"/>
      <c r="RCM27"/>
      <c r="RCN27"/>
      <c r="RCO27"/>
      <c r="RCP27"/>
      <c r="RCQ27"/>
      <c r="RCR27"/>
      <c r="RCS27"/>
      <c r="RCT27"/>
      <c r="RCU27"/>
      <c r="RCV27"/>
      <c r="RCW27"/>
      <c r="RCX27"/>
      <c r="RCY27"/>
      <c r="RCZ27"/>
      <c r="RDA27"/>
      <c r="RDB27"/>
      <c r="RDC27"/>
      <c r="RDD27"/>
      <c r="RDE27"/>
      <c r="RDF27"/>
      <c r="RDG27"/>
      <c r="RDH27"/>
      <c r="RDI27"/>
      <c r="RDJ27"/>
      <c r="RDK27"/>
      <c r="RDL27"/>
      <c r="RDM27"/>
      <c r="RDN27"/>
      <c r="RDO27"/>
      <c r="RDP27"/>
      <c r="RDQ27"/>
      <c r="RDR27"/>
      <c r="RDS27"/>
      <c r="RDT27"/>
      <c r="RDU27"/>
      <c r="RDV27"/>
      <c r="RDW27"/>
      <c r="RDX27"/>
      <c r="RDY27"/>
      <c r="RDZ27"/>
      <c r="REA27"/>
      <c r="REB27"/>
      <c r="REC27"/>
      <c r="RED27"/>
      <c r="REE27"/>
      <c r="REF27"/>
      <c r="REG27"/>
      <c r="REH27"/>
      <c r="REI27"/>
      <c r="REJ27"/>
      <c r="REK27"/>
      <c r="REL27"/>
      <c r="REM27"/>
      <c r="REN27"/>
      <c r="REO27"/>
      <c r="REP27"/>
      <c r="REQ27"/>
      <c r="RER27"/>
      <c r="RES27"/>
      <c r="RET27"/>
      <c r="REU27"/>
      <c r="REV27"/>
      <c r="REW27"/>
      <c r="REX27"/>
      <c r="REY27"/>
      <c r="REZ27"/>
      <c r="RFA27"/>
      <c r="RFB27"/>
      <c r="RFC27"/>
      <c r="RFD27"/>
      <c r="RFE27"/>
      <c r="RFF27"/>
      <c r="RFG27"/>
      <c r="RFH27"/>
      <c r="RFI27"/>
      <c r="RFJ27"/>
      <c r="RFK27"/>
      <c r="RFL27"/>
      <c r="RFM27"/>
      <c r="RFN27"/>
      <c r="RFO27"/>
      <c r="RFP27"/>
      <c r="RFQ27"/>
      <c r="RFR27"/>
      <c r="RFS27"/>
      <c r="RFT27"/>
      <c r="RFU27"/>
      <c r="RFV27"/>
      <c r="RFW27"/>
      <c r="RFX27"/>
      <c r="RFY27"/>
      <c r="RFZ27"/>
      <c r="RGA27"/>
      <c r="RGB27"/>
      <c r="RGC27"/>
      <c r="RGD27"/>
      <c r="RGE27"/>
      <c r="RGF27"/>
      <c r="RGG27"/>
      <c r="RGH27"/>
      <c r="RGI27"/>
      <c r="RGJ27"/>
      <c r="RGK27"/>
      <c r="RGL27"/>
      <c r="RGM27"/>
      <c r="RGN27"/>
      <c r="RGO27"/>
      <c r="RGP27"/>
      <c r="RGQ27"/>
      <c r="RGR27"/>
      <c r="RGS27"/>
      <c r="RGT27"/>
      <c r="RGU27"/>
      <c r="RGV27"/>
      <c r="RGW27"/>
      <c r="RGX27"/>
      <c r="RGY27"/>
      <c r="RGZ27"/>
      <c r="RHA27"/>
      <c r="RHB27"/>
      <c r="RHC27"/>
      <c r="RHD27"/>
      <c r="RHE27"/>
      <c r="RHF27"/>
      <c r="RHG27"/>
      <c r="RHH27"/>
      <c r="RHI27"/>
      <c r="RHJ27"/>
      <c r="RHK27"/>
      <c r="RHL27"/>
      <c r="RHM27"/>
      <c r="RHN27"/>
      <c r="RHO27"/>
      <c r="RHP27"/>
      <c r="RHQ27"/>
      <c r="RHR27"/>
      <c r="RHS27"/>
      <c r="RHT27"/>
      <c r="RHU27"/>
      <c r="RHV27"/>
      <c r="RHW27"/>
      <c r="RHX27"/>
      <c r="RHY27"/>
      <c r="RHZ27"/>
      <c r="RIA27"/>
      <c r="RIB27"/>
      <c r="RIC27"/>
      <c r="RID27"/>
      <c r="RIE27"/>
      <c r="RIF27"/>
      <c r="RIG27"/>
      <c r="RIH27"/>
      <c r="RII27"/>
      <c r="RIJ27"/>
      <c r="RIK27"/>
      <c r="RIL27"/>
      <c r="RIM27"/>
      <c r="RIN27"/>
      <c r="RIO27"/>
      <c r="RIP27"/>
      <c r="RIQ27"/>
      <c r="RIR27"/>
      <c r="RIS27"/>
      <c r="RIT27"/>
      <c r="RIU27"/>
      <c r="RIV27"/>
      <c r="RIW27"/>
      <c r="RIX27"/>
      <c r="RIY27"/>
      <c r="RIZ27"/>
      <c r="RJA27"/>
      <c r="RJB27"/>
      <c r="RJC27"/>
      <c r="RJD27"/>
      <c r="RJE27"/>
      <c r="RJF27"/>
      <c r="RJG27"/>
      <c r="RJH27"/>
      <c r="RJI27"/>
      <c r="RJJ27"/>
      <c r="RJK27"/>
      <c r="RJL27"/>
      <c r="RJM27"/>
      <c r="RJN27"/>
      <c r="RJO27"/>
      <c r="RJP27"/>
      <c r="RJQ27"/>
      <c r="RJR27"/>
      <c r="RJS27"/>
      <c r="RJT27"/>
      <c r="RJU27"/>
      <c r="RJV27"/>
      <c r="RJW27"/>
      <c r="RJX27"/>
      <c r="RJY27"/>
      <c r="RJZ27"/>
      <c r="RKA27"/>
      <c r="RKB27"/>
      <c r="RKC27"/>
      <c r="RKD27"/>
      <c r="RKE27"/>
      <c r="RKF27"/>
      <c r="RKG27"/>
      <c r="RKH27"/>
      <c r="RKI27"/>
      <c r="RKJ27"/>
      <c r="RKK27"/>
      <c r="RKL27"/>
      <c r="RKM27"/>
      <c r="RKN27"/>
      <c r="RKO27"/>
      <c r="RKP27"/>
      <c r="RKQ27"/>
      <c r="RKR27"/>
      <c r="RKS27"/>
      <c r="RKT27"/>
      <c r="RKU27"/>
      <c r="RKV27"/>
      <c r="RKW27"/>
      <c r="RKX27"/>
      <c r="RKY27"/>
      <c r="RKZ27"/>
      <c r="RLA27"/>
      <c r="RLB27"/>
      <c r="RLC27"/>
      <c r="RLD27"/>
      <c r="RLE27"/>
      <c r="RLF27"/>
      <c r="RLG27"/>
      <c r="RLH27"/>
      <c r="RLI27"/>
      <c r="RLJ27"/>
      <c r="RLK27"/>
      <c r="RLL27"/>
      <c r="RLM27"/>
      <c r="RLN27"/>
      <c r="RLO27"/>
      <c r="RLP27"/>
      <c r="RLQ27"/>
      <c r="RLR27"/>
      <c r="RLS27"/>
      <c r="RLT27"/>
      <c r="RLU27"/>
      <c r="RLV27"/>
      <c r="RLW27"/>
      <c r="RLX27"/>
      <c r="RLY27"/>
      <c r="RLZ27"/>
      <c r="RMA27"/>
      <c r="RMB27"/>
      <c r="RMC27"/>
      <c r="RMD27"/>
      <c r="RME27"/>
      <c r="RMF27"/>
      <c r="RMG27"/>
      <c r="RMH27"/>
      <c r="RMI27"/>
      <c r="RMJ27"/>
      <c r="RMK27"/>
      <c r="RML27"/>
      <c r="RMM27"/>
      <c r="RMN27"/>
      <c r="RMO27"/>
      <c r="RMP27"/>
      <c r="RMQ27"/>
      <c r="RMR27"/>
      <c r="RMS27"/>
      <c r="RMT27"/>
      <c r="RMU27"/>
      <c r="RMV27"/>
      <c r="RMW27"/>
      <c r="RMX27"/>
      <c r="RMY27"/>
      <c r="RMZ27"/>
      <c r="RNA27"/>
      <c r="RNB27"/>
      <c r="RNC27"/>
      <c r="RND27"/>
      <c r="RNE27"/>
      <c r="RNF27"/>
      <c r="RNG27"/>
      <c r="RNH27"/>
      <c r="RNI27"/>
      <c r="RNJ27"/>
      <c r="RNK27"/>
      <c r="RNL27"/>
      <c r="RNM27"/>
      <c r="RNN27"/>
      <c r="RNO27"/>
      <c r="RNP27"/>
      <c r="RNQ27"/>
      <c r="RNR27"/>
      <c r="RNS27"/>
      <c r="RNT27"/>
      <c r="RNU27"/>
      <c r="RNV27"/>
      <c r="RNW27"/>
      <c r="RNX27"/>
      <c r="RNY27"/>
      <c r="RNZ27"/>
      <c r="ROA27"/>
      <c r="ROB27"/>
      <c r="ROC27"/>
      <c r="ROD27"/>
      <c r="ROE27"/>
      <c r="ROF27"/>
      <c r="ROG27"/>
      <c r="ROH27"/>
      <c r="ROI27"/>
      <c r="ROJ27"/>
      <c r="ROK27"/>
      <c r="ROL27"/>
      <c r="ROM27"/>
      <c r="RON27"/>
      <c r="ROO27"/>
      <c r="ROP27"/>
      <c r="ROQ27"/>
      <c r="ROR27"/>
      <c r="ROS27"/>
      <c r="ROT27"/>
      <c r="ROU27"/>
      <c r="ROV27"/>
      <c r="ROW27"/>
      <c r="ROX27"/>
      <c r="ROY27"/>
      <c r="ROZ27"/>
      <c r="RPA27"/>
      <c r="RPB27"/>
      <c r="RPC27"/>
      <c r="RPD27"/>
      <c r="RPE27"/>
      <c r="RPF27"/>
      <c r="RPG27"/>
      <c r="RPH27"/>
      <c r="RPI27"/>
      <c r="RPJ27"/>
      <c r="RPK27"/>
      <c r="RPL27"/>
      <c r="RPM27"/>
      <c r="RPN27"/>
      <c r="RPO27"/>
      <c r="RPP27"/>
      <c r="RPQ27"/>
      <c r="RPR27"/>
      <c r="RPS27"/>
      <c r="RPT27"/>
      <c r="RPU27"/>
      <c r="RPV27"/>
      <c r="RPW27"/>
      <c r="RPX27"/>
      <c r="RPY27"/>
      <c r="RPZ27"/>
      <c r="RQA27"/>
      <c r="RQB27"/>
      <c r="RQC27"/>
      <c r="RQD27"/>
      <c r="RQE27"/>
      <c r="RQF27"/>
      <c r="RQG27"/>
      <c r="RQH27"/>
      <c r="RQI27"/>
      <c r="RQJ27"/>
      <c r="RQK27"/>
      <c r="RQL27"/>
      <c r="RQM27"/>
      <c r="RQN27"/>
      <c r="RQO27"/>
      <c r="RQP27"/>
      <c r="RQQ27"/>
      <c r="RQR27"/>
      <c r="RQS27"/>
      <c r="RQT27"/>
      <c r="RQU27"/>
      <c r="RQV27"/>
      <c r="RQW27"/>
      <c r="RQX27"/>
      <c r="RQY27"/>
      <c r="RQZ27"/>
      <c r="RRA27"/>
      <c r="RRB27"/>
      <c r="RRC27"/>
      <c r="RRD27"/>
      <c r="RRE27"/>
      <c r="RRF27"/>
      <c r="RRG27"/>
      <c r="RRH27"/>
      <c r="RRI27"/>
      <c r="RRJ27"/>
      <c r="RRK27"/>
      <c r="RRL27"/>
      <c r="RRM27"/>
      <c r="RRN27"/>
      <c r="RRO27"/>
      <c r="RRP27"/>
      <c r="RRQ27"/>
      <c r="RRR27"/>
      <c r="RRS27"/>
      <c r="RRT27"/>
      <c r="RRU27"/>
      <c r="RRV27"/>
      <c r="RRW27"/>
      <c r="RRX27"/>
      <c r="RRY27"/>
      <c r="RRZ27"/>
      <c r="RSA27"/>
      <c r="RSB27"/>
      <c r="RSC27"/>
      <c r="RSD27"/>
      <c r="RSE27"/>
      <c r="RSF27"/>
      <c r="RSG27"/>
      <c r="RSH27"/>
      <c r="RSI27"/>
      <c r="RSJ27"/>
      <c r="RSK27"/>
      <c r="RSL27"/>
      <c r="RSM27"/>
      <c r="RSN27"/>
      <c r="RSO27"/>
      <c r="RSP27"/>
      <c r="RSQ27"/>
      <c r="RSR27"/>
      <c r="RSS27"/>
      <c r="RST27"/>
      <c r="RSU27"/>
      <c r="RSV27"/>
      <c r="RSW27"/>
      <c r="RSX27"/>
      <c r="RSY27"/>
      <c r="RSZ27"/>
      <c r="RTA27"/>
      <c r="RTB27"/>
      <c r="RTC27"/>
      <c r="RTD27"/>
      <c r="RTE27"/>
      <c r="RTF27"/>
      <c r="RTG27"/>
      <c r="RTH27"/>
      <c r="RTI27"/>
      <c r="RTJ27"/>
      <c r="RTK27"/>
      <c r="RTL27"/>
      <c r="RTM27"/>
      <c r="RTN27"/>
      <c r="RTO27"/>
      <c r="RTP27"/>
      <c r="RTQ27"/>
      <c r="RTR27"/>
      <c r="RTS27"/>
      <c r="RTT27"/>
      <c r="RTU27"/>
      <c r="RTV27"/>
      <c r="RTW27"/>
      <c r="RTX27"/>
      <c r="RTY27"/>
      <c r="RTZ27"/>
      <c r="RUA27"/>
      <c r="RUB27"/>
      <c r="RUC27"/>
      <c r="RUD27"/>
      <c r="RUE27"/>
      <c r="RUF27"/>
      <c r="RUG27"/>
      <c r="RUH27"/>
      <c r="RUI27"/>
      <c r="RUJ27"/>
      <c r="RUK27"/>
      <c r="RUL27"/>
      <c r="RUM27"/>
      <c r="RUN27"/>
      <c r="RUO27"/>
      <c r="RUP27"/>
      <c r="RUQ27"/>
      <c r="RUR27"/>
      <c r="RUS27"/>
      <c r="RUT27"/>
      <c r="RUU27"/>
      <c r="RUV27"/>
      <c r="RUW27"/>
      <c r="RUX27"/>
      <c r="RUY27"/>
      <c r="RUZ27"/>
      <c r="RVA27"/>
      <c r="RVB27"/>
      <c r="RVC27"/>
      <c r="RVD27"/>
      <c r="RVE27"/>
      <c r="RVF27"/>
      <c r="RVG27"/>
      <c r="RVH27"/>
      <c r="RVI27"/>
      <c r="RVJ27"/>
      <c r="RVK27"/>
      <c r="RVL27"/>
      <c r="RVM27"/>
      <c r="RVN27"/>
      <c r="RVO27"/>
      <c r="RVP27"/>
      <c r="RVQ27"/>
      <c r="RVR27"/>
      <c r="RVS27"/>
      <c r="RVT27"/>
      <c r="RVU27"/>
      <c r="RVV27"/>
      <c r="RVW27"/>
      <c r="RVX27"/>
      <c r="RVY27"/>
      <c r="RVZ27"/>
      <c r="RWA27"/>
      <c r="RWB27"/>
      <c r="RWC27"/>
      <c r="RWD27"/>
      <c r="RWE27"/>
      <c r="RWF27"/>
      <c r="RWG27"/>
      <c r="RWH27"/>
      <c r="RWI27"/>
      <c r="RWJ27"/>
      <c r="RWK27"/>
      <c r="RWL27"/>
      <c r="RWM27"/>
      <c r="RWN27"/>
      <c r="RWO27"/>
      <c r="RWP27"/>
      <c r="RWQ27"/>
      <c r="RWR27"/>
      <c r="RWS27"/>
      <c r="RWT27"/>
      <c r="RWU27"/>
      <c r="RWV27"/>
      <c r="RWW27"/>
      <c r="RWX27"/>
      <c r="RWY27"/>
      <c r="RWZ27"/>
      <c r="RXA27"/>
      <c r="RXB27"/>
      <c r="RXC27"/>
      <c r="RXD27"/>
      <c r="RXE27"/>
      <c r="RXF27"/>
      <c r="RXG27"/>
      <c r="RXH27"/>
      <c r="RXI27"/>
      <c r="RXJ27"/>
      <c r="RXK27"/>
      <c r="RXL27"/>
      <c r="RXM27"/>
      <c r="RXN27"/>
      <c r="RXO27"/>
      <c r="RXP27"/>
      <c r="RXQ27"/>
      <c r="RXR27"/>
      <c r="RXS27"/>
      <c r="RXT27"/>
      <c r="RXU27"/>
      <c r="RXV27"/>
      <c r="RXW27"/>
      <c r="RXX27"/>
      <c r="RXY27"/>
      <c r="RXZ27"/>
      <c r="RYA27"/>
      <c r="RYB27"/>
      <c r="RYC27"/>
      <c r="RYD27"/>
      <c r="RYE27"/>
      <c r="RYF27"/>
      <c r="RYG27"/>
      <c r="RYH27"/>
      <c r="RYI27"/>
      <c r="RYJ27"/>
      <c r="RYK27"/>
      <c r="RYL27"/>
      <c r="RYM27"/>
      <c r="RYN27"/>
      <c r="RYO27"/>
      <c r="RYP27"/>
      <c r="RYQ27"/>
      <c r="RYR27"/>
      <c r="RYS27"/>
      <c r="RYT27"/>
      <c r="RYU27"/>
      <c r="RYV27"/>
      <c r="RYW27"/>
      <c r="RYX27"/>
      <c r="RYY27"/>
      <c r="RYZ27"/>
      <c r="RZA27"/>
      <c r="RZB27"/>
      <c r="RZC27"/>
      <c r="RZD27"/>
      <c r="RZE27"/>
      <c r="RZF27"/>
      <c r="RZG27"/>
      <c r="RZH27"/>
      <c r="RZI27"/>
      <c r="RZJ27"/>
      <c r="RZK27"/>
      <c r="RZL27"/>
      <c r="RZM27"/>
      <c r="RZN27"/>
      <c r="RZO27"/>
      <c r="RZP27"/>
      <c r="RZQ27"/>
      <c r="RZR27"/>
      <c r="RZS27"/>
      <c r="RZT27"/>
      <c r="RZU27"/>
      <c r="RZV27"/>
      <c r="RZW27"/>
      <c r="RZX27"/>
      <c r="RZY27"/>
      <c r="RZZ27"/>
      <c r="SAA27"/>
      <c r="SAB27"/>
      <c r="SAC27"/>
      <c r="SAD27"/>
      <c r="SAE27"/>
      <c r="SAF27"/>
      <c r="SAG27"/>
      <c r="SAH27"/>
      <c r="SAI27"/>
      <c r="SAJ27"/>
      <c r="SAK27"/>
      <c r="SAL27"/>
      <c r="SAM27"/>
      <c r="SAN27"/>
      <c r="SAO27"/>
      <c r="SAP27"/>
      <c r="SAQ27"/>
      <c r="SAR27"/>
      <c r="SAS27"/>
      <c r="SAT27"/>
      <c r="SAU27"/>
      <c r="SAV27"/>
      <c r="SAW27"/>
      <c r="SAX27"/>
      <c r="SAY27"/>
      <c r="SAZ27"/>
      <c r="SBA27"/>
      <c r="SBB27"/>
      <c r="SBC27"/>
      <c r="SBD27"/>
      <c r="SBE27"/>
      <c r="SBF27"/>
      <c r="SBG27"/>
      <c r="SBH27"/>
      <c r="SBI27"/>
      <c r="SBJ27"/>
      <c r="SBK27"/>
      <c r="SBL27"/>
      <c r="SBM27"/>
      <c r="SBN27"/>
      <c r="SBO27"/>
      <c r="SBP27"/>
      <c r="SBQ27"/>
      <c r="SBR27"/>
      <c r="SBS27"/>
      <c r="SBT27"/>
      <c r="SBU27"/>
      <c r="SBV27"/>
      <c r="SBW27"/>
      <c r="SBX27"/>
      <c r="SBY27"/>
      <c r="SBZ27"/>
      <c r="SCA27"/>
      <c r="SCB27"/>
      <c r="SCC27"/>
      <c r="SCD27"/>
      <c r="SCE27"/>
      <c r="SCF27"/>
      <c r="SCG27"/>
      <c r="SCH27"/>
      <c r="SCI27"/>
      <c r="SCJ27"/>
      <c r="SCK27"/>
      <c r="SCL27"/>
      <c r="SCM27"/>
      <c r="SCN27"/>
      <c r="SCO27"/>
      <c r="SCP27"/>
      <c r="SCQ27"/>
      <c r="SCR27"/>
      <c r="SCS27"/>
      <c r="SCT27"/>
      <c r="SCU27"/>
      <c r="SCV27"/>
      <c r="SCW27"/>
      <c r="SCX27"/>
      <c r="SCY27"/>
      <c r="SCZ27"/>
      <c r="SDA27"/>
      <c r="SDB27"/>
      <c r="SDC27"/>
      <c r="SDD27"/>
      <c r="SDE27"/>
      <c r="SDF27"/>
      <c r="SDG27"/>
      <c r="SDH27"/>
      <c r="SDI27"/>
      <c r="SDJ27"/>
      <c r="SDK27"/>
      <c r="SDL27"/>
      <c r="SDM27"/>
      <c r="SDN27"/>
      <c r="SDO27"/>
      <c r="SDP27"/>
      <c r="SDQ27"/>
      <c r="SDR27"/>
      <c r="SDS27"/>
      <c r="SDT27"/>
      <c r="SDU27"/>
      <c r="SDV27"/>
      <c r="SDW27"/>
      <c r="SDX27"/>
      <c r="SDY27"/>
      <c r="SDZ27"/>
      <c r="SEA27"/>
      <c r="SEB27"/>
      <c r="SEC27"/>
      <c r="SED27"/>
      <c r="SEE27"/>
      <c r="SEF27"/>
      <c r="SEG27"/>
      <c r="SEH27"/>
      <c r="SEI27"/>
      <c r="SEJ27"/>
      <c r="SEK27"/>
      <c r="SEL27"/>
      <c r="SEM27"/>
      <c r="SEN27"/>
      <c r="SEO27"/>
      <c r="SEP27"/>
      <c r="SEQ27"/>
      <c r="SER27"/>
      <c r="SES27"/>
      <c r="SET27"/>
      <c r="SEU27"/>
      <c r="SEV27"/>
      <c r="SEW27"/>
      <c r="SEX27"/>
      <c r="SEY27"/>
      <c r="SEZ27"/>
      <c r="SFA27"/>
      <c r="SFB27"/>
      <c r="SFC27"/>
      <c r="SFD27"/>
      <c r="SFE27"/>
      <c r="SFF27"/>
      <c r="SFG27"/>
      <c r="SFH27"/>
      <c r="SFI27"/>
      <c r="SFJ27"/>
      <c r="SFK27"/>
      <c r="SFL27"/>
      <c r="SFM27"/>
      <c r="SFN27"/>
      <c r="SFO27"/>
      <c r="SFP27"/>
      <c r="SFQ27"/>
      <c r="SFR27"/>
      <c r="SFS27"/>
      <c r="SFT27"/>
      <c r="SFU27"/>
      <c r="SFV27"/>
      <c r="SFW27"/>
      <c r="SFX27"/>
      <c r="SFY27"/>
      <c r="SFZ27"/>
      <c r="SGA27"/>
      <c r="SGB27"/>
      <c r="SGC27"/>
      <c r="SGD27"/>
      <c r="SGE27"/>
      <c r="SGF27"/>
      <c r="SGG27"/>
      <c r="SGH27"/>
      <c r="SGI27"/>
      <c r="SGJ27"/>
      <c r="SGK27"/>
      <c r="SGL27"/>
      <c r="SGM27"/>
      <c r="SGN27"/>
      <c r="SGO27"/>
      <c r="SGP27"/>
      <c r="SGQ27"/>
      <c r="SGR27"/>
      <c r="SGS27"/>
      <c r="SGT27"/>
      <c r="SGU27"/>
      <c r="SGV27"/>
      <c r="SGW27"/>
      <c r="SGX27"/>
      <c r="SGY27"/>
      <c r="SGZ27"/>
      <c r="SHA27"/>
      <c r="SHB27"/>
      <c r="SHC27"/>
      <c r="SHD27"/>
      <c r="SHE27"/>
      <c r="SHF27"/>
      <c r="SHG27"/>
      <c r="SHH27"/>
      <c r="SHI27"/>
      <c r="SHJ27"/>
      <c r="SHK27"/>
      <c r="SHL27"/>
      <c r="SHM27"/>
      <c r="SHN27"/>
      <c r="SHO27"/>
      <c r="SHP27"/>
      <c r="SHQ27"/>
      <c r="SHR27"/>
      <c r="SHS27"/>
      <c r="SHT27"/>
      <c r="SHU27"/>
      <c r="SHV27"/>
      <c r="SHW27"/>
      <c r="SHX27"/>
      <c r="SHY27"/>
      <c r="SHZ27"/>
      <c r="SIA27"/>
      <c r="SIB27"/>
      <c r="SIC27"/>
      <c r="SID27"/>
      <c r="SIE27"/>
      <c r="SIF27"/>
      <c r="SIG27"/>
      <c r="SIH27"/>
      <c r="SII27"/>
      <c r="SIJ27"/>
      <c r="SIK27"/>
      <c r="SIL27"/>
      <c r="SIM27"/>
      <c r="SIN27"/>
      <c r="SIO27"/>
      <c r="SIP27"/>
      <c r="SIQ27"/>
      <c r="SIR27"/>
      <c r="SIS27"/>
      <c r="SIT27"/>
      <c r="SIU27"/>
      <c r="SIV27"/>
      <c r="SIW27"/>
      <c r="SIX27"/>
      <c r="SIY27"/>
      <c r="SIZ27"/>
      <c r="SJA27"/>
      <c r="SJB27"/>
      <c r="SJC27"/>
      <c r="SJD27"/>
      <c r="SJE27"/>
      <c r="SJF27"/>
      <c r="SJG27"/>
      <c r="SJH27"/>
      <c r="SJI27"/>
      <c r="SJJ27"/>
      <c r="SJK27"/>
      <c r="SJL27"/>
      <c r="SJM27"/>
      <c r="SJN27"/>
      <c r="SJO27"/>
      <c r="SJP27"/>
      <c r="SJQ27"/>
      <c r="SJR27"/>
      <c r="SJS27"/>
      <c r="SJT27"/>
      <c r="SJU27"/>
      <c r="SJV27"/>
      <c r="SJW27"/>
      <c r="SJX27"/>
      <c r="SJY27"/>
      <c r="SJZ27"/>
      <c r="SKA27"/>
      <c r="SKB27"/>
      <c r="SKC27"/>
      <c r="SKD27"/>
      <c r="SKE27"/>
      <c r="SKF27"/>
      <c r="SKG27"/>
      <c r="SKH27"/>
      <c r="SKI27"/>
      <c r="SKJ27"/>
      <c r="SKK27"/>
      <c r="SKL27"/>
      <c r="SKM27"/>
      <c r="SKN27"/>
      <c r="SKO27"/>
      <c r="SKP27"/>
      <c r="SKQ27"/>
      <c r="SKR27"/>
      <c r="SKS27"/>
      <c r="SKT27"/>
      <c r="SKU27"/>
      <c r="SKV27"/>
      <c r="SKW27"/>
      <c r="SKX27"/>
      <c r="SKY27"/>
      <c r="SKZ27"/>
      <c r="SLA27"/>
      <c r="SLB27"/>
      <c r="SLC27"/>
      <c r="SLD27"/>
      <c r="SLE27"/>
      <c r="SLF27"/>
      <c r="SLG27"/>
      <c r="SLH27"/>
      <c r="SLI27"/>
      <c r="SLJ27"/>
      <c r="SLK27"/>
      <c r="SLL27"/>
      <c r="SLM27"/>
      <c r="SLN27"/>
      <c r="SLO27"/>
      <c r="SLP27"/>
      <c r="SLQ27"/>
      <c r="SLR27"/>
      <c r="SLS27"/>
      <c r="SLT27"/>
      <c r="SLU27"/>
      <c r="SLV27"/>
      <c r="SLW27"/>
      <c r="SLX27"/>
      <c r="SLY27"/>
      <c r="SLZ27"/>
      <c r="SMA27"/>
      <c r="SMB27"/>
      <c r="SMC27"/>
      <c r="SMD27"/>
      <c r="SME27"/>
      <c r="SMF27"/>
      <c r="SMG27"/>
      <c r="SMH27"/>
      <c r="SMI27"/>
      <c r="SMJ27"/>
      <c r="SMK27"/>
      <c r="SML27"/>
      <c r="SMM27"/>
      <c r="SMN27"/>
      <c r="SMO27"/>
      <c r="SMP27"/>
      <c r="SMQ27"/>
      <c r="SMR27"/>
      <c r="SMS27"/>
      <c r="SMT27"/>
      <c r="SMU27"/>
      <c r="SMV27"/>
      <c r="SMW27"/>
      <c r="SMX27"/>
      <c r="SMY27"/>
      <c r="SMZ27"/>
      <c r="SNA27"/>
      <c r="SNB27"/>
      <c r="SNC27"/>
      <c r="SND27"/>
      <c r="SNE27"/>
      <c r="SNF27"/>
      <c r="SNG27"/>
      <c r="SNH27"/>
      <c r="SNI27"/>
      <c r="SNJ27"/>
      <c r="SNK27"/>
      <c r="SNL27"/>
      <c r="SNM27"/>
      <c r="SNN27"/>
      <c r="SNO27"/>
      <c r="SNP27"/>
      <c r="SNQ27"/>
      <c r="SNR27"/>
      <c r="SNS27"/>
      <c r="SNT27"/>
      <c r="SNU27"/>
      <c r="SNV27"/>
      <c r="SNW27"/>
      <c r="SNX27"/>
      <c r="SNY27"/>
      <c r="SNZ27"/>
      <c r="SOA27"/>
      <c r="SOB27"/>
      <c r="SOC27"/>
      <c r="SOD27"/>
      <c r="SOE27"/>
      <c r="SOF27"/>
      <c r="SOG27"/>
      <c r="SOH27"/>
      <c r="SOI27"/>
      <c r="SOJ27"/>
      <c r="SOK27"/>
      <c r="SOL27"/>
      <c r="SOM27"/>
      <c r="SON27"/>
      <c r="SOO27"/>
      <c r="SOP27"/>
      <c r="SOQ27"/>
      <c r="SOR27"/>
      <c r="SOS27"/>
      <c r="SOT27"/>
      <c r="SOU27"/>
      <c r="SOV27"/>
      <c r="SOW27"/>
      <c r="SOX27"/>
      <c r="SOY27"/>
      <c r="SOZ27"/>
      <c r="SPA27"/>
      <c r="SPB27"/>
      <c r="SPC27"/>
      <c r="SPD27"/>
      <c r="SPE27"/>
      <c r="SPF27"/>
      <c r="SPG27"/>
      <c r="SPH27"/>
      <c r="SPI27"/>
      <c r="SPJ27"/>
      <c r="SPK27"/>
      <c r="SPL27"/>
      <c r="SPM27"/>
      <c r="SPN27"/>
      <c r="SPO27"/>
      <c r="SPP27"/>
      <c r="SPQ27"/>
      <c r="SPR27"/>
      <c r="SPS27"/>
      <c r="SPT27"/>
      <c r="SPU27"/>
      <c r="SPV27"/>
      <c r="SPW27"/>
      <c r="SPX27"/>
      <c r="SPY27"/>
      <c r="SPZ27"/>
      <c r="SQA27"/>
      <c r="SQB27"/>
      <c r="SQC27"/>
      <c r="SQD27"/>
      <c r="SQE27"/>
      <c r="SQF27"/>
      <c r="SQG27"/>
      <c r="SQH27"/>
      <c r="SQI27"/>
      <c r="SQJ27"/>
      <c r="SQK27"/>
      <c r="SQL27"/>
      <c r="SQM27"/>
      <c r="SQN27"/>
      <c r="SQO27"/>
      <c r="SQP27"/>
      <c r="SQQ27"/>
      <c r="SQR27"/>
      <c r="SQS27"/>
      <c r="SQT27"/>
      <c r="SQU27"/>
      <c r="SQV27"/>
      <c r="SQW27"/>
      <c r="SQX27"/>
      <c r="SQY27"/>
      <c r="SQZ27"/>
      <c r="SRA27"/>
      <c r="SRB27"/>
      <c r="SRC27"/>
      <c r="SRD27"/>
      <c r="SRE27"/>
      <c r="SRF27"/>
      <c r="SRG27"/>
      <c r="SRH27"/>
      <c r="SRI27"/>
      <c r="SRJ27"/>
      <c r="SRK27"/>
      <c r="SRL27"/>
      <c r="SRM27"/>
      <c r="SRN27"/>
      <c r="SRO27"/>
      <c r="SRP27"/>
      <c r="SRQ27"/>
      <c r="SRR27"/>
      <c r="SRS27"/>
      <c r="SRT27"/>
      <c r="SRU27"/>
      <c r="SRV27"/>
      <c r="SRW27"/>
      <c r="SRX27"/>
      <c r="SRY27"/>
      <c r="SRZ27"/>
      <c r="SSA27"/>
      <c r="SSB27"/>
      <c r="SSC27"/>
      <c r="SSD27"/>
      <c r="SSE27"/>
      <c r="SSF27"/>
      <c r="SSG27"/>
      <c r="SSH27"/>
      <c r="SSI27"/>
      <c r="SSJ27"/>
      <c r="SSK27"/>
      <c r="SSL27"/>
      <c r="SSM27"/>
      <c r="SSN27"/>
      <c r="SSO27"/>
      <c r="SSP27"/>
      <c r="SSQ27"/>
      <c r="SSR27"/>
      <c r="SSS27"/>
      <c r="SST27"/>
      <c r="SSU27"/>
      <c r="SSV27"/>
      <c r="SSW27"/>
      <c r="SSX27"/>
      <c r="SSY27"/>
      <c r="SSZ27"/>
      <c r="STA27"/>
      <c r="STB27"/>
      <c r="STC27"/>
      <c r="STD27"/>
      <c r="STE27"/>
      <c r="STF27"/>
      <c r="STG27"/>
      <c r="STH27"/>
      <c r="STI27"/>
      <c r="STJ27"/>
      <c r="STK27"/>
      <c r="STL27"/>
      <c r="STM27"/>
      <c r="STN27"/>
      <c r="STO27"/>
      <c r="STP27"/>
      <c r="STQ27"/>
      <c r="STR27"/>
      <c r="STS27"/>
      <c r="STT27"/>
      <c r="STU27"/>
      <c r="STV27"/>
      <c r="STW27"/>
      <c r="STX27"/>
      <c r="STY27"/>
      <c r="STZ27"/>
      <c r="SUA27"/>
      <c r="SUB27"/>
      <c r="SUC27"/>
      <c r="SUD27"/>
      <c r="SUE27"/>
      <c r="SUF27"/>
      <c r="SUG27"/>
      <c r="SUH27"/>
      <c r="SUI27"/>
      <c r="SUJ27"/>
      <c r="SUK27"/>
      <c r="SUL27"/>
      <c r="SUM27"/>
      <c r="SUN27"/>
      <c r="SUO27"/>
      <c r="SUP27"/>
      <c r="SUQ27"/>
      <c r="SUR27"/>
      <c r="SUS27"/>
      <c r="SUT27"/>
      <c r="SUU27"/>
      <c r="SUV27"/>
      <c r="SUW27"/>
      <c r="SUX27"/>
      <c r="SUY27"/>
      <c r="SUZ27"/>
      <c r="SVA27"/>
      <c r="SVB27"/>
      <c r="SVC27"/>
      <c r="SVD27"/>
      <c r="SVE27"/>
      <c r="SVF27"/>
      <c r="SVG27"/>
      <c r="SVH27"/>
      <c r="SVI27"/>
      <c r="SVJ27"/>
      <c r="SVK27"/>
      <c r="SVL27"/>
      <c r="SVM27"/>
      <c r="SVN27"/>
      <c r="SVO27"/>
      <c r="SVP27"/>
      <c r="SVQ27"/>
      <c r="SVR27"/>
      <c r="SVS27"/>
      <c r="SVT27"/>
      <c r="SVU27"/>
      <c r="SVV27"/>
      <c r="SVW27"/>
      <c r="SVX27"/>
      <c r="SVY27"/>
      <c r="SVZ27"/>
      <c r="SWA27"/>
      <c r="SWB27"/>
      <c r="SWC27"/>
      <c r="SWD27"/>
      <c r="SWE27"/>
      <c r="SWF27"/>
      <c r="SWG27"/>
      <c r="SWH27"/>
      <c r="SWI27"/>
      <c r="SWJ27"/>
      <c r="SWK27"/>
      <c r="SWL27"/>
      <c r="SWM27"/>
      <c r="SWN27"/>
      <c r="SWO27"/>
      <c r="SWP27"/>
      <c r="SWQ27"/>
      <c r="SWR27"/>
      <c r="SWS27"/>
      <c r="SWT27"/>
      <c r="SWU27"/>
      <c r="SWV27"/>
      <c r="SWW27"/>
      <c r="SWX27"/>
      <c r="SWY27"/>
      <c r="SWZ27"/>
      <c r="SXA27"/>
      <c r="SXB27"/>
      <c r="SXC27"/>
      <c r="SXD27"/>
      <c r="SXE27"/>
      <c r="SXF27"/>
      <c r="SXG27"/>
      <c r="SXH27"/>
      <c r="SXI27"/>
      <c r="SXJ27"/>
      <c r="SXK27"/>
      <c r="SXL27"/>
      <c r="SXM27"/>
      <c r="SXN27"/>
      <c r="SXO27"/>
      <c r="SXP27"/>
      <c r="SXQ27"/>
      <c r="SXR27"/>
      <c r="SXS27"/>
      <c r="SXT27"/>
      <c r="SXU27"/>
      <c r="SXV27"/>
      <c r="SXW27"/>
      <c r="SXX27"/>
      <c r="SXY27"/>
      <c r="SXZ27"/>
      <c r="SYA27"/>
      <c r="SYB27"/>
      <c r="SYC27"/>
      <c r="SYD27"/>
      <c r="SYE27"/>
      <c r="SYF27"/>
      <c r="SYG27"/>
      <c r="SYH27"/>
      <c r="SYI27"/>
      <c r="SYJ27"/>
      <c r="SYK27"/>
      <c r="SYL27"/>
      <c r="SYM27"/>
      <c r="SYN27"/>
      <c r="SYO27"/>
      <c r="SYP27"/>
      <c r="SYQ27"/>
      <c r="SYR27"/>
      <c r="SYS27"/>
      <c r="SYT27"/>
      <c r="SYU27"/>
      <c r="SYV27"/>
      <c r="SYW27"/>
      <c r="SYX27"/>
      <c r="SYY27"/>
      <c r="SYZ27"/>
      <c r="SZA27"/>
      <c r="SZB27"/>
      <c r="SZC27"/>
      <c r="SZD27"/>
      <c r="SZE27"/>
      <c r="SZF27"/>
      <c r="SZG27"/>
      <c r="SZH27"/>
      <c r="SZI27"/>
      <c r="SZJ27"/>
      <c r="SZK27"/>
      <c r="SZL27"/>
      <c r="SZM27"/>
      <c r="SZN27"/>
      <c r="SZO27"/>
      <c r="SZP27"/>
      <c r="SZQ27"/>
      <c r="SZR27"/>
      <c r="SZS27"/>
      <c r="SZT27"/>
      <c r="SZU27"/>
      <c r="SZV27"/>
      <c r="SZW27"/>
      <c r="SZX27"/>
      <c r="SZY27"/>
      <c r="SZZ27"/>
      <c r="TAA27"/>
      <c r="TAB27"/>
      <c r="TAC27"/>
      <c r="TAD27"/>
      <c r="TAE27"/>
      <c r="TAF27"/>
      <c r="TAG27"/>
      <c r="TAH27"/>
      <c r="TAI27"/>
      <c r="TAJ27"/>
      <c r="TAK27"/>
      <c r="TAL27"/>
      <c r="TAM27"/>
      <c r="TAN27"/>
      <c r="TAO27"/>
      <c r="TAP27"/>
      <c r="TAQ27"/>
      <c r="TAR27"/>
      <c r="TAS27"/>
      <c r="TAT27"/>
      <c r="TAU27"/>
      <c r="TAV27"/>
      <c r="TAW27"/>
      <c r="TAX27"/>
      <c r="TAY27"/>
      <c r="TAZ27"/>
      <c r="TBA27"/>
      <c r="TBB27"/>
      <c r="TBC27"/>
      <c r="TBD27"/>
      <c r="TBE27"/>
      <c r="TBF27"/>
      <c r="TBG27"/>
      <c r="TBH27"/>
      <c r="TBI27"/>
      <c r="TBJ27"/>
      <c r="TBK27"/>
      <c r="TBL27"/>
      <c r="TBM27"/>
      <c r="TBN27"/>
      <c r="TBO27"/>
      <c r="TBP27"/>
      <c r="TBQ27"/>
      <c r="TBR27"/>
      <c r="TBS27"/>
      <c r="TBT27"/>
      <c r="TBU27"/>
      <c r="TBV27"/>
      <c r="TBW27"/>
      <c r="TBX27"/>
      <c r="TBY27"/>
      <c r="TBZ27"/>
      <c r="TCA27"/>
      <c r="TCB27"/>
      <c r="TCC27"/>
      <c r="TCD27"/>
      <c r="TCE27"/>
      <c r="TCF27"/>
      <c r="TCG27"/>
      <c r="TCH27"/>
      <c r="TCI27"/>
      <c r="TCJ27"/>
      <c r="TCK27"/>
      <c r="TCL27"/>
      <c r="TCM27"/>
      <c r="TCN27"/>
      <c r="TCO27"/>
      <c r="TCP27"/>
      <c r="TCQ27"/>
      <c r="TCR27"/>
      <c r="TCS27"/>
      <c r="TCT27"/>
      <c r="TCU27"/>
      <c r="TCV27"/>
      <c r="TCW27"/>
      <c r="TCX27"/>
      <c r="TCY27"/>
      <c r="TCZ27"/>
      <c r="TDA27"/>
      <c r="TDB27"/>
      <c r="TDC27"/>
      <c r="TDD27"/>
      <c r="TDE27"/>
      <c r="TDF27"/>
      <c r="TDG27"/>
      <c r="TDH27"/>
      <c r="TDI27"/>
      <c r="TDJ27"/>
      <c r="TDK27"/>
      <c r="TDL27"/>
      <c r="TDM27"/>
      <c r="TDN27"/>
      <c r="TDO27"/>
      <c r="TDP27"/>
      <c r="TDQ27"/>
      <c r="TDR27"/>
      <c r="TDS27"/>
      <c r="TDT27"/>
      <c r="TDU27"/>
      <c r="TDV27"/>
      <c r="TDW27"/>
      <c r="TDX27"/>
      <c r="TDY27"/>
      <c r="TDZ27"/>
      <c r="TEA27"/>
      <c r="TEB27"/>
      <c r="TEC27"/>
      <c r="TED27"/>
      <c r="TEE27"/>
      <c r="TEF27"/>
      <c r="TEG27"/>
      <c r="TEH27"/>
      <c r="TEI27"/>
      <c r="TEJ27"/>
      <c r="TEK27"/>
      <c r="TEL27"/>
      <c r="TEM27"/>
      <c r="TEN27"/>
      <c r="TEO27"/>
      <c r="TEP27"/>
      <c r="TEQ27"/>
      <c r="TER27"/>
      <c r="TES27"/>
      <c r="TET27"/>
      <c r="TEU27"/>
      <c r="TEV27"/>
      <c r="TEW27"/>
      <c r="TEX27"/>
      <c r="TEY27"/>
      <c r="TEZ27"/>
      <c r="TFA27"/>
      <c r="TFB27"/>
      <c r="TFC27"/>
      <c r="TFD27"/>
      <c r="TFE27"/>
      <c r="TFF27"/>
      <c r="TFG27"/>
      <c r="TFH27"/>
      <c r="TFI27"/>
      <c r="TFJ27"/>
      <c r="TFK27"/>
      <c r="TFL27"/>
      <c r="TFM27"/>
      <c r="TFN27"/>
      <c r="TFO27"/>
      <c r="TFP27"/>
      <c r="TFQ27"/>
      <c r="TFR27"/>
      <c r="TFS27"/>
      <c r="TFT27"/>
      <c r="TFU27"/>
      <c r="TFV27"/>
      <c r="TFW27"/>
      <c r="TFX27"/>
      <c r="TFY27"/>
      <c r="TFZ27"/>
      <c r="TGA27"/>
      <c r="TGB27"/>
      <c r="TGC27"/>
      <c r="TGD27"/>
      <c r="TGE27"/>
      <c r="TGF27"/>
      <c r="TGG27"/>
      <c r="TGH27"/>
      <c r="TGI27"/>
      <c r="TGJ27"/>
      <c r="TGK27"/>
      <c r="TGL27"/>
      <c r="TGM27"/>
      <c r="TGN27"/>
      <c r="TGO27"/>
      <c r="TGP27"/>
      <c r="TGQ27"/>
      <c r="TGR27"/>
      <c r="TGS27"/>
      <c r="TGT27"/>
      <c r="TGU27"/>
      <c r="TGV27"/>
      <c r="TGW27"/>
      <c r="TGX27"/>
      <c r="TGY27"/>
      <c r="TGZ27"/>
      <c r="THA27"/>
      <c r="THB27"/>
      <c r="THC27"/>
      <c r="THD27"/>
      <c r="THE27"/>
      <c r="THF27"/>
      <c r="THG27"/>
      <c r="THH27"/>
      <c r="THI27"/>
      <c r="THJ27"/>
      <c r="THK27"/>
      <c r="THL27"/>
      <c r="THM27"/>
      <c r="THN27"/>
      <c r="THO27"/>
      <c r="THP27"/>
      <c r="THQ27"/>
      <c r="THR27"/>
      <c r="THS27"/>
      <c r="THT27"/>
      <c r="THU27"/>
      <c r="THV27"/>
      <c r="THW27"/>
      <c r="THX27"/>
      <c r="THY27"/>
      <c r="THZ27"/>
      <c r="TIA27"/>
      <c r="TIB27"/>
      <c r="TIC27"/>
      <c r="TID27"/>
      <c r="TIE27"/>
      <c r="TIF27"/>
      <c r="TIG27"/>
      <c r="TIH27"/>
      <c r="TII27"/>
      <c r="TIJ27"/>
      <c r="TIK27"/>
      <c r="TIL27"/>
      <c r="TIM27"/>
      <c r="TIN27"/>
      <c r="TIO27"/>
      <c r="TIP27"/>
      <c r="TIQ27"/>
      <c r="TIR27"/>
      <c r="TIS27"/>
      <c r="TIT27"/>
      <c r="TIU27"/>
      <c r="TIV27"/>
      <c r="TIW27"/>
      <c r="TIX27"/>
      <c r="TIY27"/>
      <c r="TIZ27"/>
      <c r="TJA27"/>
      <c r="TJB27"/>
      <c r="TJC27"/>
      <c r="TJD27"/>
      <c r="TJE27"/>
      <c r="TJF27"/>
      <c r="TJG27"/>
      <c r="TJH27"/>
      <c r="TJI27"/>
      <c r="TJJ27"/>
      <c r="TJK27"/>
      <c r="TJL27"/>
      <c r="TJM27"/>
      <c r="TJN27"/>
      <c r="TJO27"/>
      <c r="TJP27"/>
      <c r="TJQ27"/>
      <c r="TJR27"/>
      <c r="TJS27"/>
      <c r="TJT27"/>
      <c r="TJU27"/>
      <c r="TJV27"/>
      <c r="TJW27"/>
      <c r="TJX27"/>
      <c r="TJY27"/>
      <c r="TJZ27"/>
      <c r="TKA27"/>
      <c r="TKB27"/>
      <c r="TKC27"/>
      <c r="TKD27"/>
      <c r="TKE27"/>
      <c r="TKF27"/>
      <c r="TKG27"/>
      <c r="TKH27"/>
      <c r="TKI27"/>
      <c r="TKJ27"/>
      <c r="TKK27"/>
      <c r="TKL27"/>
      <c r="TKM27"/>
      <c r="TKN27"/>
      <c r="TKO27"/>
      <c r="TKP27"/>
      <c r="TKQ27"/>
      <c r="TKR27"/>
      <c r="TKS27"/>
      <c r="TKT27"/>
      <c r="TKU27"/>
      <c r="TKV27"/>
      <c r="TKW27"/>
      <c r="TKX27"/>
      <c r="TKY27"/>
      <c r="TKZ27"/>
      <c r="TLA27"/>
      <c r="TLB27"/>
      <c r="TLC27"/>
      <c r="TLD27"/>
      <c r="TLE27"/>
      <c r="TLF27"/>
      <c r="TLG27"/>
      <c r="TLH27"/>
      <c r="TLI27"/>
      <c r="TLJ27"/>
      <c r="TLK27"/>
      <c r="TLL27"/>
      <c r="TLM27"/>
      <c r="TLN27"/>
      <c r="TLO27"/>
      <c r="TLP27"/>
      <c r="TLQ27"/>
      <c r="TLR27"/>
      <c r="TLS27"/>
      <c r="TLT27"/>
      <c r="TLU27"/>
      <c r="TLV27"/>
      <c r="TLW27"/>
      <c r="TLX27"/>
      <c r="TLY27"/>
      <c r="TLZ27"/>
      <c r="TMA27"/>
      <c r="TMB27"/>
      <c r="TMC27"/>
      <c r="TMD27"/>
      <c r="TME27"/>
      <c r="TMF27"/>
      <c r="TMG27"/>
      <c r="TMH27"/>
      <c r="TMI27"/>
      <c r="TMJ27"/>
      <c r="TMK27"/>
      <c r="TML27"/>
      <c r="TMM27"/>
      <c r="TMN27"/>
      <c r="TMO27"/>
      <c r="TMP27"/>
      <c r="TMQ27"/>
      <c r="TMR27"/>
      <c r="TMS27"/>
      <c r="TMT27"/>
      <c r="TMU27"/>
      <c r="TMV27"/>
      <c r="TMW27"/>
      <c r="TMX27"/>
      <c r="TMY27"/>
      <c r="TMZ27"/>
      <c r="TNA27"/>
      <c r="TNB27"/>
      <c r="TNC27"/>
      <c r="TND27"/>
      <c r="TNE27"/>
      <c r="TNF27"/>
      <c r="TNG27"/>
      <c r="TNH27"/>
      <c r="TNI27"/>
      <c r="TNJ27"/>
      <c r="TNK27"/>
      <c r="TNL27"/>
      <c r="TNM27"/>
      <c r="TNN27"/>
      <c r="TNO27"/>
      <c r="TNP27"/>
      <c r="TNQ27"/>
      <c r="TNR27"/>
      <c r="TNS27"/>
      <c r="TNT27"/>
      <c r="TNU27"/>
      <c r="TNV27"/>
      <c r="TNW27"/>
      <c r="TNX27"/>
      <c r="TNY27"/>
      <c r="TNZ27"/>
      <c r="TOA27"/>
      <c r="TOB27"/>
      <c r="TOC27"/>
      <c r="TOD27"/>
      <c r="TOE27"/>
      <c r="TOF27"/>
      <c r="TOG27"/>
      <c r="TOH27"/>
      <c r="TOI27"/>
      <c r="TOJ27"/>
      <c r="TOK27"/>
      <c r="TOL27"/>
      <c r="TOM27"/>
      <c r="TON27"/>
      <c r="TOO27"/>
      <c r="TOP27"/>
      <c r="TOQ27"/>
      <c r="TOR27"/>
      <c r="TOS27"/>
      <c r="TOT27"/>
      <c r="TOU27"/>
      <c r="TOV27"/>
      <c r="TOW27"/>
      <c r="TOX27"/>
      <c r="TOY27"/>
      <c r="TOZ27"/>
      <c r="TPA27"/>
      <c r="TPB27"/>
      <c r="TPC27"/>
      <c r="TPD27"/>
      <c r="TPE27"/>
      <c r="TPF27"/>
      <c r="TPG27"/>
      <c r="TPH27"/>
      <c r="TPI27"/>
      <c r="TPJ27"/>
      <c r="TPK27"/>
      <c r="TPL27"/>
      <c r="TPM27"/>
      <c r="TPN27"/>
      <c r="TPO27"/>
      <c r="TPP27"/>
      <c r="TPQ27"/>
      <c r="TPR27"/>
      <c r="TPS27"/>
      <c r="TPT27"/>
      <c r="TPU27"/>
      <c r="TPV27"/>
      <c r="TPW27"/>
      <c r="TPX27"/>
      <c r="TPY27"/>
      <c r="TPZ27"/>
      <c r="TQA27"/>
      <c r="TQB27"/>
      <c r="TQC27"/>
      <c r="TQD27"/>
      <c r="TQE27"/>
      <c r="TQF27"/>
      <c r="TQG27"/>
      <c r="TQH27"/>
      <c r="TQI27"/>
      <c r="TQJ27"/>
      <c r="TQK27"/>
      <c r="TQL27"/>
      <c r="TQM27"/>
      <c r="TQN27"/>
      <c r="TQO27"/>
      <c r="TQP27"/>
      <c r="TQQ27"/>
      <c r="TQR27"/>
      <c r="TQS27"/>
      <c r="TQT27"/>
      <c r="TQU27"/>
      <c r="TQV27"/>
      <c r="TQW27"/>
      <c r="TQX27"/>
      <c r="TQY27"/>
      <c r="TQZ27"/>
      <c r="TRA27"/>
      <c r="TRB27"/>
      <c r="TRC27"/>
      <c r="TRD27"/>
      <c r="TRE27"/>
      <c r="TRF27"/>
      <c r="TRG27"/>
      <c r="TRH27"/>
      <c r="TRI27"/>
      <c r="TRJ27"/>
      <c r="TRK27"/>
      <c r="TRL27"/>
      <c r="TRM27"/>
      <c r="TRN27"/>
      <c r="TRO27"/>
      <c r="TRP27"/>
      <c r="TRQ27"/>
      <c r="TRR27"/>
      <c r="TRS27"/>
      <c r="TRT27"/>
      <c r="TRU27"/>
      <c r="TRV27"/>
      <c r="TRW27"/>
      <c r="TRX27"/>
      <c r="TRY27"/>
      <c r="TRZ27"/>
      <c r="TSA27"/>
      <c r="TSB27"/>
      <c r="TSC27"/>
      <c r="TSD27"/>
      <c r="TSE27"/>
      <c r="TSF27"/>
      <c r="TSG27"/>
      <c r="TSH27"/>
      <c r="TSI27"/>
      <c r="TSJ27"/>
      <c r="TSK27"/>
      <c r="TSL27"/>
      <c r="TSM27"/>
      <c r="TSN27"/>
      <c r="TSO27"/>
      <c r="TSP27"/>
      <c r="TSQ27"/>
      <c r="TSR27"/>
      <c r="TSS27"/>
      <c r="TST27"/>
      <c r="TSU27"/>
      <c r="TSV27"/>
      <c r="TSW27"/>
      <c r="TSX27"/>
      <c r="TSY27"/>
      <c r="TSZ27"/>
      <c r="TTA27"/>
      <c r="TTB27"/>
      <c r="TTC27"/>
      <c r="TTD27"/>
      <c r="TTE27"/>
      <c r="TTF27"/>
      <c r="TTG27"/>
      <c r="TTH27"/>
      <c r="TTI27"/>
      <c r="TTJ27"/>
      <c r="TTK27"/>
      <c r="TTL27"/>
      <c r="TTM27"/>
      <c r="TTN27"/>
      <c r="TTO27"/>
      <c r="TTP27"/>
      <c r="TTQ27"/>
      <c r="TTR27"/>
      <c r="TTS27"/>
      <c r="TTT27"/>
      <c r="TTU27"/>
      <c r="TTV27"/>
      <c r="TTW27"/>
      <c r="TTX27"/>
      <c r="TTY27"/>
      <c r="TTZ27"/>
      <c r="TUA27"/>
      <c r="TUB27"/>
      <c r="TUC27"/>
      <c r="TUD27"/>
      <c r="TUE27"/>
      <c r="TUF27"/>
      <c r="TUG27"/>
      <c r="TUH27"/>
      <c r="TUI27"/>
      <c r="TUJ27"/>
      <c r="TUK27"/>
      <c r="TUL27"/>
      <c r="TUM27"/>
      <c r="TUN27"/>
      <c r="TUO27"/>
      <c r="TUP27"/>
      <c r="TUQ27"/>
      <c r="TUR27"/>
      <c r="TUS27"/>
      <c r="TUT27"/>
      <c r="TUU27"/>
      <c r="TUV27"/>
      <c r="TUW27"/>
      <c r="TUX27"/>
      <c r="TUY27"/>
      <c r="TUZ27"/>
      <c r="TVA27"/>
      <c r="TVB27"/>
      <c r="TVC27"/>
      <c r="TVD27"/>
      <c r="TVE27"/>
      <c r="TVF27"/>
      <c r="TVG27"/>
      <c r="TVH27"/>
      <c r="TVI27"/>
      <c r="TVJ27"/>
      <c r="TVK27"/>
      <c r="TVL27"/>
      <c r="TVM27"/>
      <c r="TVN27"/>
      <c r="TVO27"/>
      <c r="TVP27"/>
      <c r="TVQ27"/>
      <c r="TVR27"/>
      <c r="TVS27"/>
      <c r="TVT27"/>
      <c r="TVU27"/>
      <c r="TVV27"/>
      <c r="TVW27"/>
      <c r="TVX27"/>
      <c r="TVY27"/>
      <c r="TVZ27"/>
      <c r="TWA27"/>
      <c r="TWB27"/>
      <c r="TWC27"/>
      <c r="TWD27"/>
      <c r="TWE27"/>
      <c r="TWF27"/>
      <c r="TWG27"/>
      <c r="TWH27"/>
      <c r="TWI27"/>
      <c r="TWJ27"/>
      <c r="TWK27"/>
      <c r="TWL27"/>
      <c r="TWM27"/>
      <c r="TWN27"/>
      <c r="TWO27"/>
      <c r="TWP27"/>
      <c r="TWQ27"/>
      <c r="TWR27"/>
      <c r="TWS27"/>
      <c r="TWT27"/>
      <c r="TWU27"/>
      <c r="TWV27"/>
      <c r="TWW27"/>
      <c r="TWX27"/>
      <c r="TWY27"/>
      <c r="TWZ27"/>
      <c r="TXA27"/>
      <c r="TXB27"/>
      <c r="TXC27"/>
      <c r="TXD27"/>
      <c r="TXE27"/>
      <c r="TXF27"/>
      <c r="TXG27"/>
      <c r="TXH27"/>
      <c r="TXI27"/>
      <c r="TXJ27"/>
      <c r="TXK27"/>
      <c r="TXL27"/>
      <c r="TXM27"/>
      <c r="TXN27"/>
      <c r="TXO27"/>
      <c r="TXP27"/>
      <c r="TXQ27"/>
      <c r="TXR27"/>
      <c r="TXS27"/>
      <c r="TXT27"/>
      <c r="TXU27"/>
      <c r="TXV27"/>
      <c r="TXW27"/>
      <c r="TXX27"/>
      <c r="TXY27"/>
      <c r="TXZ27"/>
      <c r="TYA27"/>
      <c r="TYB27"/>
      <c r="TYC27"/>
      <c r="TYD27"/>
      <c r="TYE27"/>
      <c r="TYF27"/>
      <c r="TYG27"/>
      <c r="TYH27"/>
      <c r="TYI27"/>
      <c r="TYJ27"/>
      <c r="TYK27"/>
      <c r="TYL27"/>
      <c r="TYM27"/>
      <c r="TYN27"/>
      <c r="TYO27"/>
      <c r="TYP27"/>
      <c r="TYQ27"/>
      <c r="TYR27"/>
      <c r="TYS27"/>
      <c r="TYT27"/>
      <c r="TYU27"/>
      <c r="TYV27"/>
      <c r="TYW27"/>
      <c r="TYX27"/>
      <c r="TYY27"/>
      <c r="TYZ27"/>
      <c r="TZA27"/>
      <c r="TZB27"/>
      <c r="TZC27"/>
      <c r="TZD27"/>
      <c r="TZE27"/>
      <c r="TZF27"/>
      <c r="TZG27"/>
      <c r="TZH27"/>
      <c r="TZI27"/>
      <c r="TZJ27"/>
      <c r="TZK27"/>
      <c r="TZL27"/>
      <c r="TZM27"/>
      <c r="TZN27"/>
      <c r="TZO27"/>
      <c r="TZP27"/>
      <c r="TZQ27"/>
      <c r="TZR27"/>
      <c r="TZS27"/>
      <c r="TZT27"/>
      <c r="TZU27"/>
      <c r="TZV27"/>
      <c r="TZW27"/>
      <c r="TZX27"/>
      <c r="TZY27"/>
      <c r="TZZ27"/>
      <c r="UAA27"/>
      <c r="UAB27"/>
      <c r="UAC27"/>
      <c r="UAD27"/>
      <c r="UAE27"/>
      <c r="UAF27"/>
      <c r="UAG27"/>
      <c r="UAH27"/>
      <c r="UAI27"/>
      <c r="UAJ27"/>
      <c r="UAK27"/>
      <c r="UAL27"/>
      <c r="UAM27"/>
      <c r="UAN27"/>
      <c r="UAO27"/>
      <c r="UAP27"/>
      <c r="UAQ27"/>
      <c r="UAR27"/>
      <c r="UAS27"/>
      <c r="UAT27"/>
      <c r="UAU27"/>
      <c r="UAV27"/>
      <c r="UAW27"/>
      <c r="UAX27"/>
      <c r="UAY27"/>
      <c r="UAZ27"/>
      <c r="UBA27"/>
      <c r="UBB27"/>
      <c r="UBC27"/>
      <c r="UBD27"/>
      <c r="UBE27"/>
      <c r="UBF27"/>
      <c r="UBG27"/>
      <c r="UBH27"/>
      <c r="UBI27"/>
      <c r="UBJ27"/>
      <c r="UBK27"/>
      <c r="UBL27"/>
      <c r="UBM27"/>
      <c r="UBN27"/>
      <c r="UBO27"/>
      <c r="UBP27"/>
      <c r="UBQ27"/>
      <c r="UBR27"/>
      <c r="UBS27"/>
      <c r="UBT27"/>
      <c r="UBU27"/>
      <c r="UBV27"/>
      <c r="UBW27"/>
      <c r="UBX27"/>
      <c r="UBY27"/>
      <c r="UBZ27"/>
      <c r="UCA27"/>
      <c r="UCB27"/>
      <c r="UCC27"/>
      <c r="UCD27"/>
      <c r="UCE27"/>
      <c r="UCF27"/>
      <c r="UCG27"/>
      <c r="UCH27"/>
      <c r="UCI27"/>
      <c r="UCJ27"/>
      <c r="UCK27"/>
      <c r="UCL27"/>
      <c r="UCM27"/>
      <c r="UCN27"/>
      <c r="UCO27"/>
      <c r="UCP27"/>
      <c r="UCQ27"/>
      <c r="UCR27"/>
      <c r="UCS27"/>
      <c r="UCT27"/>
      <c r="UCU27"/>
      <c r="UCV27"/>
      <c r="UCW27"/>
      <c r="UCX27"/>
      <c r="UCY27"/>
      <c r="UCZ27"/>
      <c r="UDA27"/>
      <c r="UDB27"/>
      <c r="UDC27"/>
      <c r="UDD27"/>
      <c r="UDE27"/>
      <c r="UDF27"/>
      <c r="UDG27"/>
      <c r="UDH27"/>
      <c r="UDI27"/>
      <c r="UDJ27"/>
      <c r="UDK27"/>
      <c r="UDL27"/>
      <c r="UDM27"/>
      <c r="UDN27"/>
      <c r="UDO27"/>
      <c r="UDP27"/>
      <c r="UDQ27"/>
      <c r="UDR27"/>
      <c r="UDS27"/>
      <c r="UDT27"/>
      <c r="UDU27"/>
      <c r="UDV27"/>
      <c r="UDW27"/>
      <c r="UDX27"/>
      <c r="UDY27"/>
      <c r="UDZ27"/>
      <c r="UEA27"/>
      <c r="UEB27"/>
      <c r="UEC27"/>
      <c r="UED27"/>
      <c r="UEE27"/>
      <c r="UEF27"/>
      <c r="UEG27"/>
      <c r="UEH27"/>
      <c r="UEI27"/>
      <c r="UEJ27"/>
      <c r="UEK27"/>
      <c r="UEL27"/>
      <c r="UEM27"/>
      <c r="UEN27"/>
      <c r="UEO27"/>
      <c r="UEP27"/>
      <c r="UEQ27"/>
      <c r="UER27"/>
      <c r="UES27"/>
      <c r="UET27"/>
      <c r="UEU27"/>
      <c r="UEV27"/>
      <c r="UEW27"/>
      <c r="UEX27"/>
      <c r="UEY27"/>
      <c r="UEZ27"/>
      <c r="UFA27"/>
      <c r="UFB27"/>
      <c r="UFC27"/>
      <c r="UFD27"/>
      <c r="UFE27"/>
      <c r="UFF27"/>
      <c r="UFG27"/>
      <c r="UFH27"/>
      <c r="UFI27"/>
      <c r="UFJ27"/>
      <c r="UFK27"/>
      <c r="UFL27"/>
      <c r="UFM27"/>
      <c r="UFN27"/>
      <c r="UFO27"/>
      <c r="UFP27"/>
      <c r="UFQ27"/>
      <c r="UFR27"/>
      <c r="UFS27"/>
      <c r="UFT27"/>
      <c r="UFU27"/>
      <c r="UFV27"/>
      <c r="UFW27"/>
      <c r="UFX27"/>
      <c r="UFY27"/>
      <c r="UFZ27"/>
      <c r="UGA27"/>
      <c r="UGB27"/>
      <c r="UGC27"/>
      <c r="UGD27"/>
      <c r="UGE27"/>
      <c r="UGF27"/>
      <c r="UGG27"/>
      <c r="UGH27"/>
      <c r="UGI27"/>
      <c r="UGJ27"/>
      <c r="UGK27"/>
      <c r="UGL27"/>
      <c r="UGM27"/>
      <c r="UGN27"/>
      <c r="UGO27"/>
      <c r="UGP27"/>
      <c r="UGQ27"/>
      <c r="UGR27"/>
      <c r="UGS27"/>
      <c r="UGT27"/>
      <c r="UGU27"/>
      <c r="UGV27"/>
      <c r="UGW27"/>
      <c r="UGX27"/>
      <c r="UGY27"/>
      <c r="UGZ27"/>
      <c r="UHA27"/>
      <c r="UHB27"/>
      <c r="UHC27"/>
      <c r="UHD27"/>
      <c r="UHE27"/>
      <c r="UHF27"/>
      <c r="UHG27"/>
      <c r="UHH27"/>
      <c r="UHI27"/>
      <c r="UHJ27"/>
      <c r="UHK27"/>
      <c r="UHL27"/>
      <c r="UHM27"/>
      <c r="UHN27"/>
      <c r="UHO27"/>
      <c r="UHP27"/>
      <c r="UHQ27"/>
      <c r="UHR27"/>
      <c r="UHS27"/>
      <c r="UHT27"/>
      <c r="UHU27"/>
      <c r="UHV27"/>
      <c r="UHW27"/>
      <c r="UHX27"/>
      <c r="UHY27"/>
      <c r="UHZ27"/>
      <c r="UIA27"/>
      <c r="UIB27"/>
      <c r="UIC27"/>
      <c r="UID27"/>
      <c r="UIE27"/>
      <c r="UIF27"/>
      <c r="UIG27"/>
      <c r="UIH27"/>
      <c r="UII27"/>
      <c r="UIJ27"/>
      <c r="UIK27"/>
      <c r="UIL27"/>
      <c r="UIM27"/>
      <c r="UIN27"/>
      <c r="UIO27"/>
      <c r="UIP27"/>
      <c r="UIQ27"/>
      <c r="UIR27"/>
      <c r="UIS27"/>
      <c r="UIT27"/>
      <c r="UIU27"/>
      <c r="UIV27"/>
      <c r="UIW27"/>
      <c r="UIX27"/>
      <c r="UIY27"/>
      <c r="UIZ27"/>
      <c r="UJA27"/>
      <c r="UJB27"/>
      <c r="UJC27"/>
      <c r="UJD27"/>
      <c r="UJE27"/>
      <c r="UJF27"/>
      <c r="UJG27"/>
      <c r="UJH27"/>
      <c r="UJI27"/>
      <c r="UJJ27"/>
      <c r="UJK27"/>
      <c r="UJL27"/>
      <c r="UJM27"/>
      <c r="UJN27"/>
      <c r="UJO27"/>
      <c r="UJP27"/>
      <c r="UJQ27"/>
      <c r="UJR27"/>
      <c r="UJS27"/>
      <c r="UJT27"/>
      <c r="UJU27"/>
      <c r="UJV27"/>
      <c r="UJW27"/>
      <c r="UJX27"/>
      <c r="UJY27"/>
      <c r="UJZ27"/>
      <c r="UKA27"/>
      <c r="UKB27"/>
      <c r="UKC27"/>
      <c r="UKD27"/>
      <c r="UKE27"/>
      <c r="UKF27"/>
      <c r="UKG27"/>
      <c r="UKH27"/>
      <c r="UKI27"/>
      <c r="UKJ27"/>
      <c r="UKK27"/>
      <c r="UKL27"/>
      <c r="UKM27"/>
      <c r="UKN27"/>
      <c r="UKO27"/>
      <c r="UKP27"/>
      <c r="UKQ27"/>
      <c r="UKR27"/>
      <c r="UKS27"/>
      <c r="UKT27"/>
      <c r="UKU27"/>
      <c r="UKV27"/>
      <c r="UKW27"/>
      <c r="UKX27"/>
      <c r="UKY27"/>
      <c r="UKZ27"/>
      <c r="ULA27"/>
      <c r="ULB27"/>
      <c r="ULC27"/>
      <c r="ULD27"/>
      <c r="ULE27"/>
      <c r="ULF27"/>
      <c r="ULG27"/>
      <c r="ULH27"/>
      <c r="ULI27"/>
      <c r="ULJ27"/>
      <c r="ULK27"/>
      <c r="ULL27"/>
      <c r="ULM27"/>
      <c r="ULN27"/>
      <c r="ULO27"/>
      <c r="ULP27"/>
      <c r="ULQ27"/>
      <c r="ULR27"/>
      <c r="ULS27"/>
      <c r="ULT27"/>
      <c r="ULU27"/>
      <c r="ULV27"/>
      <c r="ULW27"/>
      <c r="ULX27"/>
      <c r="ULY27"/>
      <c r="ULZ27"/>
      <c r="UMA27"/>
      <c r="UMB27"/>
      <c r="UMC27"/>
      <c r="UMD27"/>
      <c r="UME27"/>
      <c r="UMF27"/>
      <c r="UMG27"/>
      <c r="UMH27"/>
      <c r="UMI27"/>
      <c r="UMJ27"/>
      <c r="UMK27"/>
      <c r="UML27"/>
      <c r="UMM27"/>
      <c r="UMN27"/>
      <c r="UMO27"/>
      <c r="UMP27"/>
      <c r="UMQ27"/>
      <c r="UMR27"/>
      <c r="UMS27"/>
      <c r="UMT27"/>
      <c r="UMU27"/>
      <c r="UMV27"/>
      <c r="UMW27"/>
      <c r="UMX27"/>
      <c r="UMY27"/>
      <c r="UMZ27"/>
      <c r="UNA27"/>
      <c r="UNB27"/>
      <c r="UNC27"/>
      <c r="UND27"/>
      <c r="UNE27"/>
      <c r="UNF27"/>
      <c r="UNG27"/>
      <c r="UNH27"/>
      <c r="UNI27"/>
      <c r="UNJ27"/>
      <c r="UNK27"/>
      <c r="UNL27"/>
      <c r="UNM27"/>
      <c r="UNN27"/>
      <c r="UNO27"/>
      <c r="UNP27"/>
      <c r="UNQ27"/>
      <c r="UNR27"/>
      <c r="UNS27"/>
      <c r="UNT27"/>
      <c r="UNU27"/>
      <c r="UNV27"/>
      <c r="UNW27"/>
      <c r="UNX27"/>
      <c r="UNY27"/>
      <c r="UNZ27"/>
      <c r="UOA27"/>
      <c r="UOB27"/>
      <c r="UOC27"/>
      <c r="UOD27"/>
      <c r="UOE27"/>
      <c r="UOF27"/>
      <c r="UOG27"/>
      <c r="UOH27"/>
      <c r="UOI27"/>
      <c r="UOJ27"/>
      <c r="UOK27"/>
      <c r="UOL27"/>
      <c r="UOM27"/>
      <c r="UON27"/>
      <c r="UOO27"/>
      <c r="UOP27"/>
      <c r="UOQ27"/>
      <c r="UOR27"/>
      <c r="UOS27"/>
      <c r="UOT27"/>
      <c r="UOU27"/>
      <c r="UOV27"/>
      <c r="UOW27"/>
      <c r="UOX27"/>
      <c r="UOY27"/>
      <c r="UOZ27"/>
      <c r="UPA27"/>
      <c r="UPB27"/>
      <c r="UPC27"/>
      <c r="UPD27"/>
      <c r="UPE27"/>
      <c r="UPF27"/>
      <c r="UPG27"/>
      <c r="UPH27"/>
      <c r="UPI27"/>
      <c r="UPJ27"/>
      <c r="UPK27"/>
      <c r="UPL27"/>
      <c r="UPM27"/>
      <c r="UPN27"/>
      <c r="UPO27"/>
      <c r="UPP27"/>
      <c r="UPQ27"/>
      <c r="UPR27"/>
      <c r="UPS27"/>
      <c r="UPT27"/>
      <c r="UPU27"/>
      <c r="UPV27"/>
      <c r="UPW27"/>
      <c r="UPX27"/>
      <c r="UPY27"/>
      <c r="UPZ27"/>
      <c r="UQA27"/>
      <c r="UQB27"/>
      <c r="UQC27"/>
      <c r="UQD27"/>
      <c r="UQE27"/>
      <c r="UQF27"/>
      <c r="UQG27"/>
      <c r="UQH27"/>
      <c r="UQI27"/>
      <c r="UQJ27"/>
      <c r="UQK27"/>
      <c r="UQL27"/>
      <c r="UQM27"/>
      <c r="UQN27"/>
      <c r="UQO27"/>
      <c r="UQP27"/>
      <c r="UQQ27"/>
      <c r="UQR27"/>
      <c r="UQS27"/>
      <c r="UQT27"/>
      <c r="UQU27"/>
      <c r="UQV27"/>
      <c r="UQW27"/>
      <c r="UQX27"/>
      <c r="UQY27"/>
      <c r="UQZ27"/>
      <c r="URA27"/>
      <c r="URB27"/>
      <c r="URC27"/>
      <c r="URD27"/>
      <c r="URE27"/>
      <c r="URF27"/>
      <c r="URG27"/>
      <c r="URH27"/>
      <c r="URI27"/>
      <c r="URJ27"/>
      <c r="URK27"/>
      <c r="URL27"/>
      <c r="URM27"/>
      <c r="URN27"/>
      <c r="URO27"/>
      <c r="URP27"/>
      <c r="URQ27"/>
      <c r="URR27"/>
      <c r="URS27"/>
      <c r="URT27"/>
      <c r="URU27"/>
      <c r="URV27"/>
      <c r="URW27"/>
      <c r="URX27"/>
      <c r="URY27"/>
      <c r="URZ27"/>
      <c r="USA27"/>
      <c r="USB27"/>
      <c r="USC27"/>
      <c r="USD27"/>
      <c r="USE27"/>
      <c r="USF27"/>
      <c r="USG27"/>
      <c r="USH27"/>
      <c r="USI27"/>
      <c r="USJ27"/>
      <c r="USK27"/>
      <c r="USL27"/>
      <c r="USM27"/>
      <c r="USN27"/>
      <c r="USO27"/>
      <c r="USP27"/>
      <c r="USQ27"/>
      <c r="USR27"/>
      <c r="USS27"/>
      <c r="UST27"/>
      <c r="USU27"/>
      <c r="USV27"/>
      <c r="USW27"/>
      <c r="USX27"/>
      <c r="USY27"/>
      <c r="USZ27"/>
      <c r="UTA27"/>
      <c r="UTB27"/>
      <c r="UTC27"/>
      <c r="UTD27"/>
      <c r="UTE27"/>
      <c r="UTF27"/>
      <c r="UTG27"/>
      <c r="UTH27"/>
      <c r="UTI27"/>
      <c r="UTJ27"/>
      <c r="UTK27"/>
      <c r="UTL27"/>
      <c r="UTM27"/>
      <c r="UTN27"/>
      <c r="UTO27"/>
      <c r="UTP27"/>
      <c r="UTQ27"/>
      <c r="UTR27"/>
      <c r="UTS27"/>
      <c r="UTT27"/>
      <c r="UTU27"/>
      <c r="UTV27"/>
      <c r="UTW27"/>
      <c r="UTX27"/>
      <c r="UTY27"/>
      <c r="UTZ27"/>
      <c r="UUA27"/>
      <c r="UUB27"/>
      <c r="UUC27"/>
      <c r="UUD27"/>
      <c r="UUE27"/>
      <c r="UUF27"/>
      <c r="UUG27"/>
      <c r="UUH27"/>
      <c r="UUI27"/>
      <c r="UUJ27"/>
      <c r="UUK27"/>
      <c r="UUL27"/>
      <c r="UUM27"/>
      <c r="UUN27"/>
      <c r="UUO27"/>
      <c r="UUP27"/>
      <c r="UUQ27"/>
      <c r="UUR27"/>
      <c r="UUS27"/>
      <c r="UUT27"/>
      <c r="UUU27"/>
      <c r="UUV27"/>
      <c r="UUW27"/>
      <c r="UUX27"/>
      <c r="UUY27"/>
      <c r="UUZ27"/>
      <c r="UVA27"/>
      <c r="UVB27"/>
      <c r="UVC27"/>
      <c r="UVD27"/>
      <c r="UVE27"/>
      <c r="UVF27"/>
      <c r="UVG27"/>
      <c r="UVH27"/>
      <c r="UVI27"/>
      <c r="UVJ27"/>
      <c r="UVK27"/>
      <c r="UVL27"/>
      <c r="UVM27"/>
      <c r="UVN27"/>
      <c r="UVO27"/>
      <c r="UVP27"/>
      <c r="UVQ27"/>
      <c r="UVR27"/>
      <c r="UVS27"/>
      <c r="UVT27"/>
      <c r="UVU27"/>
      <c r="UVV27"/>
      <c r="UVW27"/>
      <c r="UVX27"/>
      <c r="UVY27"/>
      <c r="UVZ27"/>
      <c r="UWA27"/>
      <c r="UWB27"/>
      <c r="UWC27"/>
      <c r="UWD27"/>
      <c r="UWE27"/>
      <c r="UWF27"/>
      <c r="UWG27"/>
      <c r="UWH27"/>
      <c r="UWI27"/>
      <c r="UWJ27"/>
      <c r="UWK27"/>
      <c r="UWL27"/>
      <c r="UWM27"/>
      <c r="UWN27"/>
      <c r="UWO27"/>
      <c r="UWP27"/>
      <c r="UWQ27"/>
      <c r="UWR27"/>
      <c r="UWS27"/>
      <c r="UWT27"/>
      <c r="UWU27"/>
      <c r="UWV27"/>
      <c r="UWW27"/>
      <c r="UWX27"/>
      <c r="UWY27"/>
      <c r="UWZ27"/>
      <c r="UXA27"/>
      <c r="UXB27"/>
      <c r="UXC27"/>
      <c r="UXD27"/>
      <c r="UXE27"/>
      <c r="UXF27"/>
      <c r="UXG27"/>
      <c r="UXH27"/>
      <c r="UXI27"/>
      <c r="UXJ27"/>
      <c r="UXK27"/>
      <c r="UXL27"/>
      <c r="UXM27"/>
      <c r="UXN27"/>
      <c r="UXO27"/>
      <c r="UXP27"/>
      <c r="UXQ27"/>
      <c r="UXR27"/>
      <c r="UXS27"/>
      <c r="UXT27"/>
      <c r="UXU27"/>
      <c r="UXV27"/>
      <c r="UXW27"/>
      <c r="UXX27"/>
      <c r="UXY27"/>
      <c r="UXZ27"/>
      <c r="UYA27"/>
      <c r="UYB27"/>
      <c r="UYC27"/>
      <c r="UYD27"/>
      <c r="UYE27"/>
      <c r="UYF27"/>
      <c r="UYG27"/>
      <c r="UYH27"/>
      <c r="UYI27"/>
      <c r="UYJ27"/>
      <c r="UYK27"/>
      <c r="UYL27"/>
      <c r="UYM27"/>
      <c r="UYN27"/>
      <c r="UYO27"/>
      <c r="UYP27"/>
      <c r="UYQ27"/>
      <c r="UYR27"/>
      <c r="UYS27"/>
      <c r="UYT27"/>
      <c r="UYU27"/>
      <c r="UYV27"/>
      <c r="UYW27"/>
      <c r="UYX27"/>
      <c r="UYY27"/>
      <c r="UYZ27"/>
      <c r="UZA27"/>
      <c r="UZB27"/>
      <c r="UZC27"/>
      <c r="UZD27"/>
      <c r="UZE27"/>
      <c r="UZF27"/>
      <c r="UZG27"/>
      <c r="UZH27"/>
      <c r="UZI27"/>
      <c r="UZJ27"/>
      <c r="UZK27"/>
      <c r="UZL27"/>
      <c r="UZM27"/>
      <c r="UZN27"/>
      <c r="UZO27"/>
      <c r="UZP27"/>
      <c r="UZQ27"/>
      <c r="UZR27"/>
      <c r="UZS27"/>
      <c r="UZT27"/>
      <c r="UZU27"/>
      <c r="UZV27"/>
      <c r="UZW27"/>
      <c r="UZX27"/>
      <c r="UZY27"/>
      <c r="UZZ27"/>
      <c r="VAA27"/>
      <c r="VAB27"/>
      <c r="VAC27"/>
      <c r="VAD27"/>
      <c r="VAE27"/>
      <c r="VAF27"/>
      <c r="VAG27"/>
      <c r="VAH27"/>
      <c r="VAI27"/>
      <c r="VAJ27"/>
      <c r="VAK27"/>
      <c r="VAL27"/>
      <c r="VAM27"/>
      <c r="VAN27"/>
      <c r="VAO27"/>
      <c r="VAP27"/>
      <c r="VAQ27"/>
      <c r="VAR27"/>
      <c r="VAS27"/>
      <c r="VAT27"/>
      <c r="VAU27"/>
      <c r="VAV27"/>
      <c r="VAW27"/>
      <c r="VAX27"/>
      <c r="VAY27"/>
      <c r="VAZ27"/>
      <c r="VBA27"/>
      <c r="VBB27"/>
      <c r="VBC27"/>
      <c r="VBD27"/>
      <c r="VBE27"/>
      <c r="VBF27"/>
      <c r="VBG27"/>
      <c r="VBH27"/>
      <c r="VBI27"/>
      <c r="VBJ27"/>
      <c r="VBK27"/>
      <c r="VBL27"/>
      <c r="VBM27"/>
      <c r="VBN27"/>
      <c r="VBO27"/>
      <c r="VBP27"/>
      <c r="VBQ27"/>
      <c r="VBR27"/>
      <c r="VBS27"/>
      <c r="VBT27"/>
      <c r="VBU27"/>
      <c r="VBV27"/>
      <c r="VBW27"/>
      <c r="VBX27"/>
      <c r="VBY27"/>
      <c r="VBZ27"/>
      <c r="VCA27"/>
      <c r="VCB27"/>
      <c r="VCC27"/>
      <c r="VCD27"/>
      <c r="VCE27"/>
      <c r="VCF27"/>
      <c r="VCG27"/>
      <c r="VCH27"/>
      <c r="VCI27"/>
      <c r="VCJ27"/>
      <c r="VCK27"/>
      <c r="VCL27"/>
      <c r="VCM27"/>
      <c r="VCN27"/>
      <c r="VCO27"/>
      <c r="VCP27"/>
      <c r="VCQ27"/>
      <c r="VCR27"/>
      <c r="VCS27"/>
      <c r="VCT27"/>
      <c r="VCU27"/>
      <c r="VCV27"/>
      <c r="VCW27"/>
      <c r="VCX27"/>
      <c r="VCY27"/>
      <c r="VCZ27"/>
      <c r="VDA27"/>
      <c r="VDB27"/>
      <c r="VDC27"/>
      <c r="VDD27"/>
      <c r="VDE27"/>
      <c r="VDF27"/>
      <c r="VDG27"/>
      <c r="VDH27"/>
      <c r="VDI27"/>
      <c r="VDJ27"/>
      <c r="VDK27"/>
      <c r="VDL27"/>
      <c r="VDM27"/>
      <c r="VDN27"/>
      <c r="VDO27"/>
      <c r="VDP27"/>
      <c r="VDQ27"/>
      <c r="VDR27"/>
      <c r="VDS27"/>
      <c r="VDT27"/>
      <c r="VDU27"/>
      <c r="VDV27"/>
      <c r="VDW27"/>
      <c r="VDX27"/>
      <c r="VDY27"/>
      <c r="VDZ27"/>
      <c r="VEA27"/>
      <c r="VEB27"/>
      <c r="VEC27"/>
      <c r="VED27"/>
      <c r="VEE27"/>
      <c r="VEF27"/>
      <c r="VEG27"/>
      <c r="VEH27"/>
      <c r="VEI27"/>
      <c r="VEJ27"/>
      <c r="VEK27"/>
      <c r="VEL27"/>
      <c r="VEM27"/>
      <c r="VEN27"/>
      <c r="VEO27"/>
      <c r="VEP27"/>
      <c r="VEQ27"/>
      <c r="VER27"/>
      <c r="VES27"/>
      <c r="VET27"/>
      <c r="VEU27"/>
      <c r="VEV27"/>
      <c r="VEW27"/>
      <c r="VEX27"/>
      <c r="VEY27"/>
      <c r="VEZ27"/>
      <c r="VFA27"/>
      <c r="VFB27"/>
      <c r="VFC27"/>
      <c r="VFD27"/>
      <c r="VFE27"/>
      <c r="VFF27"/>
      <c r="VFG27"/>
      <c r="VFH27"/>
      <c r="VFI27"/>
      <c r="VFJ27"/>
      <c r="VFK27"/>
      <c r="VFL27"/>
      <c r="VFM27"/>
      <c r="VFN27"/>
      <c r="VFO27"/>
      <c r="VFP27"/>
      <c r="VFQ27"/>
      <c r="VFR27"/>
      <c r="VFS27"/>
      <c r="VFT27"/>
      <c r="VFU27"/>
      <c r="VFV27"/>
      <c r="VFW27"/>
      <c r="VFX27"/>
      <c r="VFY27"/>
      <c r="VFZ27"/>
      <c r="VGA27"/>
      <c r="VGB27"/>
      <c r="VGC27"/>
      <c r="VGD27"/>
      <c r="VGE27"/>
      <c r="VGF27"/>
      <c r="VGG27"/>
      <c r="VGH27"/>
      <c r="VGI27"/>
      <c r="VGJ27"/>
      <c r="VGK27"/>
      <c r="VGL27"/>
      <c r="VGM27"/>
      <c r="VGN27"/>
      <c r="VGO27"/>
      <c r="VGP27"/>
      <c r="VGQ27"/>
      <c r="VGR27"/>
      <c r="VGS27"/>
      <c r="VGT27"/>
      <c r="VGU27"/>
      <c r="VGV27"/>
      <c r="VGW27"/>
      <c r="VGX27"/>
      <c r="VGY27"/>
      <c r="VGZ27"/>
      <c r="VHA27"/>
      <c r="VHB27"/>
      <c r="VHC27"/>
      <c r="VHD27"/>
      <c r="VHE27"/>
      <c r="VHF27"/>
      <c r="VHG27"/>
      <c r="VHH27"/>
      <c r="VHI27"/>
      <c r="VHJ27"/>
      <c r="VHK27"/>
      <c r="VHL27"/>
      <c r="VHM27"/>
      <c r="VHN27"/>
      <c r="VHO27"/>
      <c r="VHP27"/>
      <c r="VHQ27"/>
      <c r="VHR27"/>
      <c r="VHS27"/>
      <c r="VHT27"/>
      <c r="VHU27"/>
      <c r="VHV27"/>
      <c r="VHW27"/>
      <c r="VHX27"/>
      <c r="VHY27"/>
      <c r="VHZ27"/>
      <c r="VIA27"/>
      <c r="VIB27"/>
      <c r="VIC27"/>
      <c r="VID27"/>
      <c r="VIE27"/>
      <c r="VIF27"/>
      <c r="VIG27"/>
      <c r="VIH27"/>
      <c r="VII27"/>
      <c r="VIJ27"/>
      <c r="VIK27"/>
      <c r="VIL27"/>
      <c r="VIM27"/>
      <c r="VIN27"/>
      <c r="VIO27"/>
      <c r="VIP27"/>
      <c r="VIQ27"/>
      <c r="VIR27"/>
      <c r="VIS27"/>
      <c r="VIT27"/>
      <c r="VIU27"/>
      <c r="VIV27"/>
      <c r="VIW27"/>
      <c r="VIX27"/>
      <c r="VIY27"/>
      <c r="VIZ27"/>
      <c r="VJA27"/>
      <c r="VJB27"/>
      <c r="VJC27"/>
      <c r="VJD27"/>
      <c r="VJE27"/>
      <c r="VJF27"/>
      <c r="VJG27"/>
      <c r="VJH27"/>
      <c r="VJI27"/>
      <c r="VJJ27"/>
      <c r="VJK27"/>
      <c r="VJL27"/>
      <c r="VJM27"/>
      <c r="VJN27"/>
      <c r="VJO27"/>
      <c r="VJP27"/>
      <c r="VJQ27"/>
      <c r="VJR27"/>
      <c r="VJS27"/>
      <c r="VJT27"/>
      <c r="VJU27"/>
      <c r="VJV27"/>
      <c r="VJW27"/>
      <c r="VJX27"/>
      <c r="VJY27"/>
      <c r="VJZ27"/>
      <c r="VKA27"/>
      <c r="VKB27"/>
      <c r="VKC27"/>
      <c r="VKD27"/>
      <c r="VKE27"/>
      <c r="VKF27"/>
      <c r="VKG27"/>
      <c r="VKH27"/>
      <c r="VKI27"/>
      <c r="VKJ27"/>
      <c r="VKK27"/>
      <c r="VKL27"/>
      <c r="VKM27"/>
      <c r="VKN27"/>
      <c r="VKO27"/>
      <c r="VKP27"/>
      <c r="VKQ27"/>
      <c r="VKR27"/>
      <c r="VKS27"/>
      <c r="VKT27"/>
      <c r="VKU27"/>
      <c r="VKV27"/>
      <c r="VKW27"/>
      <c r="VKX27"/>
      <c r="VKY27"/>
      <c r="VKZ27"/>
      <c r="VLA27"/>
      <c r="VLB27"/>
      <c r="VLC27"/>
      <c r="VLD27"/>
      <c r="VLE27"/>
      <c r="VLF27"/>
      <c r="VLG27"/>
      <c r="VLH27"/>
      <c r="VLI27"/>
      <c r="VLJ27"/>
      <c r="VLK27"/>
      <c r="VLL27"/>
      <c r="VLM27"/>
      <c r="VLN27"/>
      <c r="VLO27"/>
      <c r="VLP27"/>
      <c r="VLQ27"/>
      <c r="VLR27"/>
      <c r="VLS27"/>
      <c r="VLT27"/>
      <c r="VLU27"/>
      <c r="VLV27"/>
      <c r="VLW27"/>
      <c r="VLX27"/>
      <c r="VLY27"/>
      <c r="VLZ27"/>
      <c r="VMA27"/>
      <c r="VMB27"/>
      <c r="VMC27"/>
      <c r="VMD27"/>
      <c r="VME27"/>
      <c r="VMF27"/>
      <c r="VMG27"/>
      <c r="VMH27"/>
      <c r="VMI27"/>
      <c r="VMJ27"/>
      <c r="VMK27"/>
      <c r="VML27"/>
      <c r="VMM27"/>
      <c r="VMN27"/>
      <c r="VMO27"/>
      <c r="VMP27"/>
      <c r="VMQ27"/>
      <c r="VMR27"/>
      <c r="VMS27"/>
      <c r="VMT27"/>
      <c r="VMU27"/>
      <c r="VMV27"/>
      <c r="VMW27"/>
      <c r="VMX27"/>
      <c r="VMY27"/>
      <c r="VMZ27"/>
      <c r="VNA27"/>
      <c r="VNB27"/>
      <c r="VNC27"/>
      <c r="VND27"/>
      <c r="VNE27"/>
      <c r="VNF27"/>
      <c r="VNG27"/>
      <c r="VNH27"/>
      <c r="VNI27"/>
      <c r="VNJ27"/>
      <c r="VNK27"/>
      <c r="VNL27"/>
      <c r="VNM27"/>
      <c r="VNN27"/>
      <c r="VNO27"/>
      <c r="VNP27"/>
      <c r="VNQ27"/>
      <c r="VNR27"/>
      <c r="VNS27"/>
      <c r="VNT27"/>
      <c r="VNU27"/>
      <c r="VNV27"/>
      <c r="VNW27"/>
      <c r="VNX27"/>
      <c r="VNY27"/>
      <c r="VNZ27"/>
      <c r="VOA27"/>
      <c r="VOB27"/>
      <c r="VOC27"/>
      <c r="VOD27"/>
      <c r="VOE27"/>
      <c r="VOF27"/>
      <c r="VOG27"/>
      <c r="VOH27"/>
      <c r="VOI27"/>
      <c r="VOJ27"/>
      <c r="VOK27"/>
      <c r="VOL27"/>
      <c r="VOM27"/>
      <c r="VON27"/>
      <c r="VOO27"/>
      <c r="VOP27"/>
      <c r="VOQ27"/>
      <c r="VOR27"/>
      <c r="VOS27"/>
      <c r="VOT27"/>
      <c r="VOU27"/>
      <c r="VOV27"/>
      <c r="VOW27"/>
      <c r="VOX27"/>
      <c r="VOY27"/>
      <c r="VOZ27"/>
      <c r="VPA27"/>
      <c r="VPB27"/>
      <c r="VPC27"/>
      <c r="VPD27"/>
      <c r="VPE27"/>
      <c r="VPF27"/>
      <c r="VPG27"/>
      <c r="VPH27"/>
      <c r="VPI27"/>
      <c r="VPJ27"/>
      <c r="VPK27"/>
      <c r="VPL27"/>
      <c r="VPM27"/>
      <c r="VPN27"/>
      <c r="VPO27"/>
      <c r="VPP27"/>
      <c r="VPQ27"/>
      <c r="VPR27"/>
      <c r="VPS27"/>
      <c r="VPT27"/>
      <c r="VPU27"/>
      <c r="VPV27"/>
      <c r="VPW27"/>
      <c r="VPX27"/>
      <c r="VPY27"/>
      <c r="VPZ27"/>
      <c r="VQA27"/>
      <c r="VQB27"/>
      <c r="VQC27"/>
      <c r="VQD27"/>
      <c r="VQE27"/>
      <c r="VQF27"/>
      <c r="VQG27"/>
      <c r="VQH27"/>
      <c r="VQI27"/>
      <c r="VQJ27"/>
      <c r="VQK27"/>
      <c r="VQL27"/>
      <c r="VQM27"/>
      <c r="VQN27"/>
      <c r="VQO27"/>
      <c r="VQP27"/>
      <c r="VQQ27"/>
      <c r="VQR27"/>
      <c r="VQS27"/>
      <c r="VQT27"/>
      <c r="VQU27"/>
      <c r="VQV27"/>
      <c r="VQW27"/>
      <c r="VQX27"/>
      <c r="VQY27"/>
      <c r="VQZ27"/>
      <c r="VRA27"/>
      <c r="VRB27"/>
      <c r="VRC27"/>
      <c r="VRD27"/>
      <c r="VRE27"/>
      <c r="VRF27"/>
      <c r="VRG27"/>
      <c r="VRH27"/>
      <c r="VRI27"/>
      <c r="VRJ27"/>
      <c r="VRK27"/>
      <c r="VRL27"/>
      <c r="VRM27"/>
      <c r="VRN27"/>
      <c r="VRO27"/>
      <c r="VRP27"/>
      <c r="VRQ27"/>
      <c r="VRR27"/>
      <c r="VRS27"/>
      <c r="VRT27"/>
      <c r="VRU27"/>
      <c r="VRV27"/>
      <c r="VRW27"/>
      <c r="VRX27"/>
      <c r="VRY27"/>
      <c r="VRZ27"/>
      <c r="VSA27"/>
      <c r="VSB27"/>
      <c r="VSC27"/>
      <c r="VSD27"/>
      <c r="VSE27"/>
      <c r="VSF27"/>
      <c r="VSG27"/>
      <c r="VSH27"/>
      <c r="VSI27"/>
      <c r="VSJ27"/>
      <c r="VSK27"/>
      <c r="VSL27"/>
      <c r="VSM27"/>
      <c r="VSN27"/>
      <c r="VSO27"/>
      <c r="VSP27"/>
      <c r="VSQ27"/>
      <c r="VSR27"/>
      <c r="VSS27"/>
      <c r="VST27"/>
      <c r="VSU27"/>
      <c r="VSV27"/>
      <c r="VSW27"/>
      <c r="VSX27"/>
      <c r="VSY27"/>
      <c r="VSZ27"/>
      <c r="VTA27"/>
      <c r="VTB27"/>
      <c r="VTC27"/>
      <c r="VTD27"/>
      <c r="VTE27"/>
      <c r="VTF27"/>
      <c r="VTG27"/>
      <c r="VTH27"/>
      <c r="VTI27"/>
      <c r="VTJ27"/>
      <c r="VTK27"/>
      <c r="VTL27"/>
      <c r="VTM27"/>
      <c r="VTN27"/>
      <c r="VTO27"/>
      <c r="VTP27"/>
      <c r="VTQ27"/>
      <c r="VTR27"/>
      <c r="VTS27"/>
      <c r="VTT27"/>
      <c r="VTU27"/>
      <c r="VTV27"/>
      <c r="VTW27"/>
      <c r="VTX27"/>
      <c r="VTY27"/>
      <c r="VTZ27"/>
      <c r="VUA27"/>
      <c r="VUB27"/>
      <c r="VUC27"/>
      <c r="VUD27"/>
      <c r="VUE27"/>
      <c r="VUF27"/>
      <c r="VUG27"/>
      <c r="VUH27"/>
      <c r="VUI27"/>
      <c r="VUJ27"/>
      <c r="VUK27"/>
      <c r="VUL27"/>
      <c r="VUM27"/>
      <c r="VUN27"/>
      <c r="VUO27"/>
      <c r="VUP27"/>
      <c r="VUQ27"/>
      <c r="VUR27"/>
      <c r="VUS27"/>
      <c r="VUT27"/>
      <c r="VUU27"/>
      <c r="VUV27"/>
      <c r="VUW27"/>
      <c r="VUX27"/>
      <c r="VUY27"/>
      <c r="VUZ27"/>
      <c r="VVA27"/>
      <c r="VVB27"/>
      <c r="VVC27"/>
      <c r="VVD27"/>
      <c r="VVE27"/>
      <c r="VVF27"/>
      <c r="VVG27"/>
      <c r="VVH27"/>
      <c r="VVI27"/>
      <c r="VVJ27"/>
      <c r="VVK27"/>
      <c r="VVL27"/>
      <c r="VVM27"/>
      <c r="VVN27"/>
      <c r="VVO27"/>
      <c r="VVP27"/>
      <c r="VVQ27"/>
      <c r="VVR27"/>
      <c r="VVS27"/>
      <c r="VVT27"/>
      <c r="VVU27"/>
      <c r="VVV27"/>
      <c r="VVW27"/>
      <c r="VVX27"/>
      <c r="VVY27"/>
      <c r="VVZ27"/>
      <c r="VWA27"/>
      <c r="VWB27"/>
      <c r="VWC27"/>
      <c r="VWD27"/>
      <c r="VWE27"/>
      <c r="VWF27"/>
      <c r="VWG27"/>
      <c r="VWH27"/>
      <c r="VWI27"/>
      <c r="VWJ27"/>
      <c r="VWK27"/>
      <c r="VWL27"/>
      <c r="VWM27"/>
      <c r="VWN27"/>
      <c r="VWO27"/>
      <c r="VWP27"/>
      <c r="VWQ27"/>
      <c r="VWR27"/>
      <c r="VWS27"/>
      <c r="VWT27"/>
      <c r="VWU27"/>
      <c r="VWV27"/>
      <c r="VWW27"/>
      <c r="VWX27"/>
      <c r="VWY27"/>
      <c r="VWZ27"/>
      <c r="VXA27"/>
      <c r="VXB27"/>
      <c r="VXC27"/>
      <c r="VXD27"/>
      <c r="VXE27"/>
      <c r="VXF27"/>
      <c r="VXG27"/>
      <c r="VXH27"/>
      <c r="VXI27"/>
      <c r="VXJ27"/>
      <c r="VXK27"/>
      <c r="VXL27"/>
      <c r="VXM27"/>
      <c r="VXN27"/>
      <c r="VXO27"/>
      <c r="VXP27"/>
      <c r="VXQ27"/>
      <c r="VXR27"/>
      <c r="VXS27"/>
      <c r="VXT27"/>
      <c r="VXU27"/>
      <c r="VXV27"/>
      <c r="VXW27"/>
      <c r="VXX27"/>
      <c r="VXY27"/>
      <c r="VXZ27"/>
      <c r="VYA27"/>
      <c r="VYB27"/>
      <c r="VYC27"/>
      <c r="VYD27"/>
      <c r="VYE27"/>
      <c r="VYF27"/>
      <c r="VYG27"/>
      <c r="VYH27"/>
      <c r="VYI27"/>
      <c r="VYJ27"/>
      <c r="VYK27"/>
      <c r="VYL27"/>
      <c r="VYM27"/>
      <c r="VYN27"/>
      <c r="VYO27"/>
      <c r="VYP27"/>
      <c r="VYQ27"/>
      <c r="VYR27"/>
      <c r="VYS27"/>
      <c r="VYT27"/>
      <c r="VYU27"/>
      <c r="VYV27"/>
      <c r="VYW27"/>
      <c r="VYX27"/>
      <c r="VYY27"/>
      <c r="VYZ27"/>
      <c r="VZA27"/>
      <c r="VZB27"/>
      <c r="VZC27"/>
      <c r="VZD27"/>
      <c r="VZE27"/>
      <c r="VZF27"/>
      <c r="VZG27"/>
      <c r="VZH27"/>
      <c r="VZI27"/>
      <c r="VZJ27"/>
      <c r="VZK27"/>
      <c r="VZL27"/>
      <c r="VZM27"/>
      <c r="VZN27"/>
      <c r="VZO27"/>
      <c r="VZP27"/>
      <c r="VZQ27"/>
      <c r="VZR27"/>
      <c r="VZS27"/>
      <c r="VZT27"/>
      <c r="VZU27"/>
      <c r="VZV27"/>
      <c r="VZW27"/>
      <c r="VZX27"/>
      <c r="VZY27"/>
      <c r="VZZ27"/>
      <c r="WAA27"/>
      <c r="WAB27"/>
      <c r="WAC27"/>
      <c r="WAD27"/>
      <c r="WAE27"/>
      <c r="WAF27"/>
      <c r="WAG27"/>
      <c r="WAH27"/>
      <c r="WAI27"/>
      <c r="WAJ27"/>
      <c r="WAK27"/>
      <c r="WAL27"/>
      <c r="WAM27"/>
      <c r="WAN27"/>
      <c r="WAO27"/>
      <c r="WAP27"/>
      <c r="WAQ27"/>
      <c r="WAR27"/>
      <c r="WAS27"/>
      <c r="WAT27"/>
      <c r="WAU27"/>
      <c r="WAV27"/>
      <c r="WAW27"/>
      <c r="WAX27"/>
      <c r="WAY27"/>
      <c r="WAZ27"/>
      <c r="WBA27"/>
      <c r="WBB27"/>
      <c r="WBC27"/>
      <c r="WBD27"/>
      <c r="WBE27"/>
      <c r="WBF27"/>
      <c r="WBG27"/>
      <c r="WBH27"/>
      <c r="WBI27"/>
      <c r="WBJ27"/>
      <c r="WBK27"/>
      <c r="WBL27"/>
      <c r="WBM27"/>
      <c r="WBN27"/>
      <c r="WBO27"/>
      <c r="WBP27"/>
      <c r="WBQ27"/>
      <c r="WBR27"/>
      <c r="WBS27"/>
      <c r="WBT27"/>
      <c r="WBU27"/>
      <c r="WBV27"/>
      <c r="WBW27"/>
      <c r="WBX27"/>
      <c r="WBY27"/>
      <c r="WBZ27"/>
      <c r="WCA27"/>
      <c r="WCB27"/>
      <c r="WCC27"/>
      <c r="WCD27"/>
      <c r="WCE27"/>
      <c r="WCF27"/>
      <c r="WCG27"/>
      <c r="WCH27"/>
      <c r="WCI27"/>
      <c r="WCJ27"/>
      <c r="WCK27"/>
      <c r="WCL27"/>
      <c r="WCM27"/>
      <c r="WCN27"/>
      <c r="WCO27"/>
      <c r="WCP27"/>
      <c r="WCQ27"/>
      <c r="WCR27"/>
      <c r="WCS27"/>
      <c r="WCT27"/>
      <c r="WCU27"/>
      <c r="WCV27"/>
      <c r="WCW27"/>
      <c r="WCX27"/>
      <c r="WCY27"/>
      <c r="WCZ27"/>
      <c r="WDA27"/>
      <c r="WDB27"/>
      <c r="WDC27"/>
      <c r="WDD27"/>
      <c r="WDE27"/>
      <c r="WDF27"/>
      <c r="WDG27"/>
      <c r="WDH27"/>
      <c r="WDI27"/>
      <c r="WDJ27"/>
      <c r="WDK27"/>
      <c r="WDL27"/>
      <c r="WDM27"/>
      <c r="WDN27"/>
      <c r="WDO27"/>
      <c r="WDP27"/>
      <c r="WDQ27"/>
      <c r="WDR27"/>
      <c r="WDS27"/>
      <c r="WDT27"/>
      <c r="WDU27"/>
      <c r="WDV27"/>
      <c r="WDW27"/>
      <c r="WDX27"/>
      <c r="WDY27"/>
      <c r="WDZ27"/>
      <c r="WEA27"/>
      <c r="WEB27"/>
      <c r="WEC27"/>
      <c r="WED27"/>
      <c r="WEE27"/>
      <c r="WEF27"/>
      <c r="WEG27"/>
      <c r="WEH27"/>
      <c r="WEI27"/>
      <c r="WEJ27"/>
      <c r="WEK27"/>
      <c r="WEL27"/>
      <c r="WEM27"/>
      <c r="WEN27"/>
      <c r="WEO27"/>
      <c r="WEP27"/>
      <c r="WEQ27"/>
      <c r="WER27"/>
      <c r="WES27"/>
      <c r="WET27"/>
      <c r="WEU27"/>
      <c r="WEV27"/>
      <c r="WEW27"/>
      <c r="WEX27"/>
      <c r="WEY27"/>
      <c r="WEZ27"/>
      <c r="WFA27"/>
      <c r="WFB27"/>
      <c r="WFC27"/>
      <c r="WFD27"/>
      <c r="WFE27"/>
      <c r="WFF27"/>
      <c r="WFG27"/>
      <c r="WFH27"/>
      <c r="WFI27"/>
      <c r="WFJ27"/>
      <c r="WFK27"/>
      <c r="WFL27"/>
      <c r="WFM27"/>
      <c r="WFN27"/>
      <c r="WFO27"/>
      <c r="WFP27"/>
      <c r="WFQ27"/>
      <c r="WFR27"/>
      <c r="WFS27"/>
      <c r="WFT27"/>
      <c r="WFU27"/>
      <c r="WFV27"/>
      <c r="WFW27"/>
      <c r="WFX27"/>
      <c r="WFY27"/>
      <c r="WFZ27"/>
      <c r="WGA27"/>
      <c r="WGB27"/>
      <c r="WGC27"/>
      <c r="WGD27"/>
      <c r="WGE27"/>
      <c r="WGF27"/>
      <c r="WGG27"/>
      <c r="WGH27"/>
      <c r="WGI27"/>
      <c r="WGJ27"/>
      <c r="WGK27"/>
      <c r="WGL27"/>
      <c r="WGM27"/>
      <c r="WGN27"/>
      <c r="WGO27"/>
      <c r="WGP27"/>
      <c r="WGQ27"/>
      <c r="WGR27"/>
      <c r="WGS27"/>
      <c r="WGT27"/>
      <c r="WGU27"/>
      <c r="WGV27"/>
      <c r="WGW27"/>
      <c r="WGX27"/>
      <c r="WGY27"/>
      <c r="WGZ27"/>
      <c r="WHA27"/>
      <c r="WHB27"/>
      <c r="WHC27"/>
      <c r="WHD27"/>
      <c r="WHE27"/>
      <c r="WHF27"/>
      <c r="WHG27"/>
      <c r="WHH27"/>
      <c r="WHI27"/>
      <c r="WHJ27"/>
      <c r="WHK27"/>
      <c r="WHL27"/>
      <c r="WHM27"/>
      <c r="WHN27"/>
      <c r="WHO27"/>
      <c r="WHP27"/>
      <c r="WHQ27"/>
      <c r="WHR27"/>
      <c r="WHS27"/>
      <c r="WHT27"/>
      <c r="WHU27"/>
      <c r="WHV27"/>
      <c r="WHW27"/>
      <c r="WHX27"/>
      <c r="WHY27"/>
      <c r="WHZ27"/>
      <c r="WIA27"/>
      <c r="WIB27"/>
      <c r="WIC27"/>
      <c r="WID27"/>
      <c r="WIE27"/>
      <c r="WIF27"/>
      <c r="WIG27"/>
      <c r="WIH27"/>
      <c r="WII27"/>
      <c r="WIJ27"/>
      <c r="WIK27"/>
      <c r="WIL27"/>
      <c r="WIM27"/>
      <c r="WIN27"/>
      <c r="WIO27"/>
      <c r="WIP27"/>
      <c r="WIQ27"/>
      <c r="WIR27"/>
      <c r="WIS27"/>
      <c r="WIT27"/>
      <c r="WIU27"/>
      <c r="WIV27"/>
      <c r="WIW27"/>
      <c r="WIX27"/>
      <c r="WIY27"/>
      <c r="WIZ27"/>
      <c r="WJA27"/>
      <c r="WJB27"/>
      <c r="WJC27"/>
      <c r="WJD27"/>
      <c r="WJE27"/>
      <c r="WJF27"/>
      <c r="WJG27"/>
      <c r="WJH27"/>
      <c r="WJI27"/>
      <c r="WJJ27"/>
      <c r="WJK27"/>
      <c r="WJL27"/>
      <c r="WJM27"/>
      <c r="WJN27"/>
      <c r="WJO27"/>
      <c r="WJP27"/>
      <c r="WJQ27"/>
      <c r="WJR27"/>
      <c r="WJS27"/>
      <c r="WJT27"/>
      <c r="WJU27"/>
      <c r="WJV27"/>
      <c r="WJW27"/>
      <c r="WJX27"/>
      <c r="WJY27"/>
      <c r="WJZ27"/>
      <c r="WKA27"/>
      <c r="WKB27"/>
      <c r="WKC27"/>
      <c r="WKD27"/>
      <c r="WKE27"/>
      <c r="WKF27"/>
      <c r="WKG27"/>
      <c r="WKH27"/>
      <c r="WKI27"/>
      <c r="WKJ27"/>
      <c r="WKK27"/>
      <c r="WKL27"/>
      <c r="WKM27"/>
      <c r="WKN27"/>
      <c r="WKO27"/>
      <c r="WKP27"/>
      <c r="WKQ27"/>
      <c r="WKR27"/>
      <c r="WKS27"/>
      <c r="WKT27"/>
      <c r="WKU27"/>
      <c r="WKV27"/>
      <c r="WKW27"/>
      <c r="WKX27"/>
      <c r="WKY27"/>
      <c r="WKZ27"/>
      <c r="WLA27"/>
      <c r="WLB27"/>
      <c r="WLC27"/>
      <c r="WLD27"/>
      <c r="WLE27"/>
      <c r="WLF27"/>
      <c r="WLG27"/>
      <c r="WLH27"/>
      <c r="WLI27"/>
      <c r="WLJ27"/>
      <c r="WLK27"/>
      <c r="WLL27"/>
      <c r="WLM27"/>
      <c r="WLN27"/>
      <c r="WLO27"/>
      <c r="WLP27"/>
      <c r="WLQ27"/>
      <c r="WLR27"/>
      <c r="WLS27"/>
      <c r="WLT27"/>
      <c r="WLU27"/>
      <c r="WLV27"/>
      <c r="WLW27"/>
      <c r="WLX27"/>
      <c r="WLY27"/>
      <c r="WLZ27"/>
      <c r="WMA27"/>
      <c r="WMB27"/>
      <c r="WMC27"/>
      <c r="WMD27"/>
      <c r="WME27"/>
      <c r="WMF27"/>
      <c r="WMG27"/>
      <c r="WMH27"/>
      <c r="WMI27"/>
      <c r="WMJ27"/>
      <c r="WMK27"/>
      <c r="WML27"/>
      <c r="WMM27"/>
      <c r="WMN27"/>
      <c r="WMO27"/>
      <c r="WMP27"/>
      <c r="WMQ27"/>
      <c r="WMR27"/>
      <c r="WMS27"/>
      <c r="WMT27"/>
      <c r="WMU27"/>
      <c r="WMV27"/>
      <c r="WMW27"/>
      <c r="WMX27"/>
      <c r="WMY27"/>
      <c r="WMZ27"/>
      <c r="WNA27"/>
      <c r="WNB27"/>
      <c r="WNC27"/>
      <c r="WND27"/>
      <c r="WNE27"/>
      <c r="WNF27"/>
      <c r="WNG27"/>
      <c r="WNH27"/>
      <c r="WNI27"/>
      <c r="WNJ27"/>
      <c r="WNK27"/>
      <c r="WNL27"/>
      <c r="WNM27"/>
      <c r="WNN27"/>
      <c r="WNO27"/>
      <c r="WNP27"/>
      <c r="WNQ27"/>
      <c r="WNR27"/>
      <c r="WNS27"/>
      <c r="WNT27"/>
      <c r="WNU27"/>
      <c r="WNV27"/>
      <c r="WNW27"/>
      <c r="WNX27"/>
      <c r="WNY27"/>
      <c r="WNZ27"/>
      <c r="WOA27"/>
      <c r="WOB27"/>
      <c r="WOC27"/>
      <c r="WOD27"/>
      <c r="WOE27"/>
      <c r="WOF27"/>
      <c r="WOG27"/>
      <c r="WOH27"/>
      <c r="WOI27"/>
      <c r="WOJ27"/>
      <c r="WOK27"/>
      <c r="WOL27"/>
      <c r="WOM27"/>
      <c r="WON27"/>
      <c r="WOO27"/>
      <c r="WOP27"/>
      <c r="WOQ27"/>
      <c r="WOR27"/>
      <c r="WOS27"/>
      <c r="WOT27"/>
      <c r="WOU27"/>
      <c r="WOV27"/>
      <c r="WOW27"/>
      <c r="WOX27"/>
      <c r="WOY27"/>
      <c r="WOZ27"/>
      <c r="WPA27"/>
      <c r="WPB27"/>
      <c r="WPC27"/>
      <c r="WPD27"/>
      <c r="WPE27"/>
      <c r="WPF27"/>
      <c r="WPG27"/>
      <c r="WPH27"/>
      <c r="WPI27"/>
      <c r="WPJ27"/>
      <c r="WPK27"/>
      <c r="WPL27"/>
      <c r="WPM27"/>
      <c r="WPN27"/>
      <c r="WPO27"/>
      <c r="WPP27"/>
      <c r="WPQ27"/>
      <c r="WPR27"/>
      <c r="WPS27"/>
      <c r="WPT27"/>
      <c r="WPU27"/>
      <c r="WPV27"/>
      <c r="WPW27"/>
      <c r="WPX27"/>
      <c r="WPY27"/>
      <c r="WPZ27"/>
      <c r="WQA27"/>
      <c r="WQB27"/>
      <c r="WQC27"/>
      <c r="WQD27"/>
      <c r="WQE27"/>
      <c r="WQF27"/>
      <c r="WQG27"/>
      <c r="WQH27"/>
      <c r="WQI27"/>
      <c r="WQJ27"/>
      <c r="WQK27"/>
      <c r="WQL27"/>
      <c r="WQM27"/>
      <c r="WQN27"/>
      <c r="WQO27"/>
      <c r="WQP27"/>
      <c r="WQQ27"/>
      <c r="WQR27"/>
      <c r="WQS27"/>
      <c r="WQT27"/>
      <c r="WQU27"/>
      <c r="WQV27"/>
      <c r="WQW27"/>
      <c r="WQX27"/>
      <c r="WQY27"/>
      <c r="WQZ27"/>
      <c r="WRA27"/>
      <c r="WRB27"/>
      <c r="WRC27"/>
      <c r="WRD27"/>
      <c r="WRE27"/>
      <c r="WRF27"/>
      <c r="WRG27"/>
      <c r="WRH27"/>
      <c r="WRI27"/>
      <c r="WRJ27"/>
      <c r="WRK27"/>
      <c r="WRL27"/>
      <c r="WRM27"/>
      <c r="WRN27"/>
      <c r="WRO27"/>
      <c r="WRP27"/>
      <c r="WRQ27"/>
      <c r="WRR27"/>
      <c r="WRS27"/>
      <c r="WRT27"/>
      <c r="WRU27"/>
      <c r="WRV27"/>
      <c r="WRW27"/>
      <c r="WRX27"/>
      <c r="WRY27"/>
      <c r="WRZ27"/>
      <c r="WSA27"/>
      <c r="WSB27"/>
      <c r="WSC27"/>
      <c r="WSD27"/>
      <c r="WSE27"/>
      <c r="WSF27"/>
      <c r="WSG27"/>
      <c r="WSH27"/>
      <c r="WSI27"/>
      <c r="WSJ27"/>
      <c r="WSK27"/>
      <c r="WSL27"/>
      <c r="WSM27"/>
      <c r="WSN27"/>
      <c r="WSO27"/>
      <c r="WSP27"/>
      <c r="WSQ27"/>
      <c r="WSR27"/>
      <c r="WSS27"/>
      <c r="WST27"/>
      <c r="WSU27"/>
      <c r="WSV27"/>
      <c r="WSW27"/>
      <c r="WSX27"/>
      <c r="WSY27"/>
      <c r="WSZ27"/>
      <c r="WTA27"/>
      <c r="WTB27"/>
      <c r="WTC27"/>
      <c r="WTD27"/>
      <c r="WTE27"/>
      <c r="WTF27"/>
      <c r="WTG27"/>
      <c r="WTH27"/>
      <c r="WTI27"/>
      <c r="WTJ27"/>
      <c r="WTK27"/>
      <c r="WTL27"/>
      <c r="WTM27"/>
      <c r="WTN27"/>
      <c r="WTO27"/>
      <c r="WTP27"/>
      <c r="WTQ27"/>
      <c r="WTR27"/>
      <c r="WTS27"/>
      <c r="WTT27"/>
      <c r="WTU27"/>
      <c r="WTV27"/>
      <c r="WTW27"/>
      <c r="WTX27"/>
      <c r="WTY27"/>
      <c r="WTZ27"/>
      <c r="WUA27"/>
      <c r="WUB27"/>
      <c r="WUC27"/>
      <c r="WUD27"/>
      <c r="WUE27"/>
      <c r="WUF27"/>
      <c r="WUG27"/>
      <c r="WUH27"/>
      <c r="WUI27"/>
      <c r="WUJ27"/>
      <c r="WUK27"/>
      <c r="WUL27"/>
      <c r="WUM27"/>
      <c r="WUN27"/>
      <c r="WUO27"/>
      <c r="WUP27"/>
      <c r="WUQ27"/>
      <c r="WUR27"/>
      <c r="WUS27"/>
      <c r="WUT27"/>
      <c r="WUU27"/>
      <c r="WUV27"/>
      <c r="WUW27"/>
      <c r="WUX27"/>
      <c r="WUY27"/>
      <c r="WUZ27"/>
      <c r="WVA27"/>
      <c r="WVB27"/>
      <c r="WVC27"/>
      <c r="WVD27"/>
      <c r="WVE27"/>
      <c r="WVF27"/>
      <c r="WVG27"/>
      <c r="WVH27"/>
      <c r="WVI27"/>
      <c r="WVJ27"/>
      <c r="WVK27"/>
      <c r="WVL27"/>
      <c r="WVM27"/>
      <c r="WVN27"/>
      <c r="WVO27"/>
      <c r="WVP27"/>
      <c r="WVQ27"/>
      <c r="WVR27"/>
      <c r="WVS27"/>
      <c r="WVT27"/>
      <c r="WVU27"/>
      <c r="WVV27"/>
      <c r="WVW27"/>
      <c r="WVX27"/>
      <c r="WVY27"/>
      <c r="WVZ27"/>
      <c r="WWA27"/>
      <c r="WWB27"/>
      <c r="WWC27"/>
      <c r="WWD27"/>
      <c r="WWE27"/>
      <c r="WWF27"/>
      <c r="WWG27"/>
      <c r="WWH27"/>
      <c r="WWI27"/>
      <c r="WWJ27"/>
      <c r="WWK27"/>
      <c r="WWL27"/>
      <c r="WWM27"/>
      <c r="WWN27"/>
      <c r="WWO27"/>
      <c r="WWP27"/>
      <c r="WWQ27"/>
      <c r="WWR27"/>
      <c r="WWS27"/>
      <c r="WWT27"/>
      <c r="WWU27"/>
      <c r="WWV27"/>
      <c r="WWW27"/>
      <c r="WWX27"/>
      <c r="WWY27"/>
      <c r="WWZ27"/>
      <c r="WXA27"/>
      <c r="WXB27"/>
      <c r="WXC27"/>
      <c r="WXD27"/>
      <c r="WXE27"/>
      <c r="WXF27"/>
      <c r="WXG27"/>
      <c r="WXH27"/>
      <c r="WXI27"/>
      <c r="WXJ27"/>
      <c r="WXK27"/>
      <c r="WXL27"/>
      <c r="WXM27"/>
      <c r="WXN27"/>
      <c r="WXO27"/>
      <c r="WXP27"/>
      <c r="WXQ27"/>
      <c r="WXR27"/>
      <c r="WXS27"/>
      <c r="WXT27"/>
      <c r="WXU27"/>
      <c r="WXV27"/>
      <c r="WXW27"/>
      <c r="WXX27"/>
      <c r="WXY27"/>
      <c r="WXZ27"/>
      <c r="WYA27"/>
      <c r="WYB27"/>
      <c r="WYC27"/>
      <c r="WYD27"/>
      <c r="WYE27"/>
      <c r="WYF27"/>
      <c r="WYG27"/>
      <c r="WYH27"/>
      <c r="WYI27"/>
      <c r="WYJ27"/>
      <c r="WYK27"/>
      <c r="WYL27"/>
      <c r="WYM27"/>
      <c r="WYN27"/>
      <c r="WYO27"/>
      <c r="WYP27"/>
      <c r="WYQ27"/>
      <c r="WYR27"/>
      <c r="WYS27"/>
      <c r="WYT27"/>
      <c r="WYU27"/>
      <c r="WYV27"/>
      <c r="WYW27"/>
      <c r="WYX27"/>
      <c r="WYY27"/>
      <c r="WYZ27"/>
      <c r="WZA27"/>
      <c r="WZB27"/>
      <c r="WZC27"/>
      <c r="WZD27"/>
      <c r="WZE27"/>
      <c r="WZF27"/>
      <c r="WZG27"/>
      <c r="WZH27"/>
      <c r="WZI27"/>
      <c r="WZJ27"/>
      <c r="WZK27"/>
      <c r="WZL27"/>
      <c r="WZM27"/>
      <c r="WZN27"/>
      <c r="WZO27"/>
      <c r="WZP27"/>
      <c r="WZQ27"/>
      <c r="WZR27"/>
      <c r="WZS27"/>
      <c r="WZT27"/>
      <c r="WZU27"/>
      <c r="WZV27"/>
      <c r="WZW27"/>
      <c r="WZX27"/>
      <c r="WZY27"/>
      <c r="WZZ27"/>
      <c r="XAA27"/>
      <c r="XAB27"/>
      <c r="XAC27"/>
      <c r="XAD27"/>
      <c r="XAE27"/>
      <c r="XAF27"/>
      <c r="XAG27"/>
      <c r="XAH27"/>
      <c r="XAI27"/>
      <c r="XAJ27"/>
      <c r="XAK27"/>
      <c r="XAL27"/>
      <c r="XAM27"/>
      <c r="XAN27"/>
      <c r="XAO27"/>
      <c r="XAP27"/>
      <c r="XAQ27"/>
      <c r="XAR27"/>
      <c r="XAS27"/>
      <c r="XAT27"/>
      <c r="XAU27"/>
      <c r="XAV27"/>
      <c r="XAW27"/>
      <c r="XAX27"/>
      <c r="XAY27"/>
      <c r="XAZ27"/>
      <c r="XBA27"/>
      <c r="XBB27"/>
      <c r="XBC27"/>
      <c r="XBD27"/>
      <c r="XBE27"/>
      <c r="XBF27"/>
      <c r="XBG27"/>
      <c r="XBH27"/>
      <c r="XBI27"/>
      <c r="XBJ27"/>
      <c r="XBK27"/>
      <c r="XBL27"/>
      <c r="XBM27"/>
      <c r="XBN27"/>
      <c r="XBO27"/>
      <c r="XBP27"/>
      <c r="XBQ27"/>
      <c r="XBR27"/>
      <c r="XBS27"/>
      <c r="XBT27"/>
      <c r="XBU27"/>
      <c r="XBV27"/>
      <c r="XBW27"/>
      <c r="XBX27"/>
      <c r="XBY27"/>
      <c r="XBZ27"/>
      <c r="XCA27"/>
      <c r="XCB27"/>
      <c r="XCC27"/>
      <c r="XCD27"/>
      <c r="XCE27"/>
      <c r="XCF27"/>
      <c r="XCG27"/>
      <c r="XCH27"/>
      <c r="XCI27"/>
      <c r="XCJ27"/>
      <c r="XCK27"/>
      <c r="XCL27"/>
      <c r="XCM27"/>
      <c r="XCN27"/>
      <c r="XCO27"/>
      <c r="XCP27"/>
      <c r="XCQ27"/>
      <c r="XCR27"/>
      <c r="XCS27"/>
      <c r="XCT27"/>
      <c r="XCU27"/>
      <c r="XCV27"/>
      <c r="XCW27"/>
      <c r="XCX27"/>
      <c r="XCY27"/>
      <c r="XCZ27"/>
      <c r="XDA27"/>
      <c r="XDB27"/>
      <c r="XDC27"/>
      <c r="XDD27"/>
      <c r="XDE27"/>
      <c r="XDF27"/>
      <c r="XDG27"/>
      <c r="XDH27"/>
      <c r="XDI27"/>
      <c r="XDJ27"/>
      <c r="XDK27"/>
      <c r="XDL27"/>
      <c r="XDM27"/>
      <c r="XDN27"/>
      <c r="XDO27"/>
      <c r="XDP27"/>
      <c r="XDQ27"/>
      <c r="XDR27"/>
      <c r="XDS27"/>
    </row>
    <row r="28" spans="1:16347" ht="20.100000000000001" customHeight="1" x14ac:dyDescent="0.2">
      <c r="A28" s="48" t="s">
        <v>79</v>
      </c>
      <c r="B28" s="51">
        <f>SUM('Barnum Road'!C18)</f>
        <v>787</v>
      </c>
      <c r="C28" s="51">
        <f>SUM('Barnum Road'!D18)</f>
        <v>1702</v>
      </c>
      <c r="D28" s="51">
        <f>SUM('Barnum Road'!E18)</f>
        <v>1190</v>
      </c>
      <c r="E28" s="51">
        <f>SUM('Barnum Road'!F18)</f>
        <v>1186</v>
      </c>
      <c r="F28" s="51">
        <f>SUM('Barnum Road'!G18)</f>
        <v>1284</v>
      </c>
      <c r="G28" s="51">
        <f>SUM('Barnum Road'!H18)</f>
        <v>317</v>
      </c>
      <c r="H28" s="51">
        <f>SUM('Barnum Road'!I18)</f>
        <v>1088</v>
      </c>
      <c r="I28" s="51">
        <f>SUM('Barnum Road'!J18)</f>
        <v>1236</v>
      </c>
      <c r="J28" s="51">
        <f>SUM('Barnum Road'!K18)</f>
        <v>1205</v>
      </c>
      <c r="K28" s="51">
        <f>SUM('Barnum Road'!L18)</f>
        <v>1190</v>
      </c>
      <c r="L28" s="51">
        <f>SUM('Barnum Road'!M18)</f>
        <v>1674</v>
      </c>
      <c r="M28" s="51">
        <f>SUM('Barnum Road'!N18)</f>
        <v>1235</v>
      </c>
      <c r="N28" s="51">
        <f>SUM('Barnum Road'!O18)</f>
        <v>1044</v>
      </c>
      <c r="O28" s="51">
        <f>SUM('Barnum Road'!P18)</f>
        <v>1028</v>
      </c>
      <c r="P28" s="51">
        <f>'Ploutz Rd (Huckleberry Loop S)'!P18</f>
        <v>128</v>
      </c>
      <c r="Q28" s="51">
        <f>'Ploutz Rd (Huckleberry Loop S)'!Q18</f>
        <v>142</v>
      </c>
      <c r="R28" s="51">
        <f>'Ploutz Rd (Huckleberry Loop S)'!R18</f>
        <v>143</v>
      </c>
      <c r="S28" s="51">
        <f>'Ploutz Rd (Huckleberry Loop S)'!S18</f>
        <v>146</v>
      </c>
      <c r="T28" s="51">
        <f>'Ploutz Rd (Huckleberry Loop S)'!T18</f>
        <v>223</v>
      </c>
      <c r="U28" s="51">
        <f>'Ploutz Rd (Huckleberry Loop S)'!U18</f>
        <v>120</v>
      </c>
      <c r="V28" s="51">
        <f>'Ploutz Rd (Huckleberry Loop S)'!V18</f>
        <v>66</v>
      </c>
      <c r="W28" s="51">
        <f>'Ploutz Rd (Huckleberry Loop S)'!W18</f>
        <v>88</v>
      </c>
      <c r="X28" s="51">
        <f>'Ploutz Rd (Huckleberry Loop S)'!X18</f>
        <v>62</v>
      </c>
      <c r="Y28" s="51">
        <f>'Ploutz Rd (Huckleberry Loop S)'!Y18</f>
        <v>120</v>
      </c>
      <c r="Z28" s="51">
        <f>'Ploutz Rd (Huckleberry Loop S)'!Z18</f>
        <v>117</v>
      </c>
      <c r="AA28" s="51">
        <f>'Ploutz Rd (Huckleberry Loop S)'!AA18</f>
        <v>122</v>
      </c>
      <c r="AB28" s="51">
        <f>'Ploutz Rd (Huckleberry Loop S)'!AB18</f>
        <v>93</v>
      </c>
      <c r="AC28" s="51">
        <f>'Ploutz Rd (Huckleberry Loop S)'!AC18</f>
        <v>51</v>
      </c>
      <c r="AD28" s="51">
        <f>'Ploutz Rd (Huckleberry Loop S)'!AD18</f>
        <v>98</v>
      </c>
      <c r="AE28" s="51">
        <f>'Ploutz Rd (Huckleberry Loop S)'!AE18</f>
        <v>142</v>
      </c>
      <c r="AF28" s="51">
        <f>'Ploutz Rd (Huckleberry Loop S)'!AF18</f>
        <v>149</v>
      </c>
      <c r="AG28" s="51">
        <f>'Ploutz Rd (Huckleberry Loop S)'!AG18</f>
        <v>223</v>
      </c>
      <c r="AH28" s="51">
        <f>'Ploutz Rd (Huckleberry Loop S)'!AH18</f>
        <v>225</v>
      </c>
      <c r="AI28" s="51">
        <f>'Ploutz Rd (Huckleberry Loop S)'!AI18</f>
        <v>201</v>
      </c>
      <c r="AJ28" s="51">
        <f>'Ploutz Rd (Huckleberry Loop S)'!AJ18</f>
        <v>186</v>
      </c>
      <c r="AK28" s="6">
        <f>SUM(P28:AI28)</f>
        <v>2659</v>
      </c>
    </row>
    <row r="29" spans="1:16347" s="1" customFormat="1" ht="20.100000000000001" customHeight="1" x14ac:dyDescent="0.25">
      <c r="A29" s="69" t="s">
        <v>80</v>
      </c>
      <c r="B29" s="57">
        <f t="shared" ref="B29:O29" si="9">SUM(B26:B28)</f>
        <v>787</v>
      </c>
      <c r="C29" s="57">
        <f t="shared" si="9"/>
        <v>1702</v>
      </c>
      <c r="D29" s="57">
        <f t="shared" si="9"/>
        <v>1190</v>
      </c>
      <c r="E29" s="57">
        <f t="shared" si="9"/>
        <v>1186</v>
      </c>
      <c r="F29" s="57">
        <f t="shared" si="9"/>
        <v>1284</v>
      </c>
      <c r="G29" s="57">
        <f t="shared" si="9"/>
        <v>317</v>
      </c>
      <c r="H29" s="57">
        <f t="shared" si="9"/>
        <v>1088</v>
      </c>
      <c r="I29" s="57">
        <f t="shared" si="9"/>
        <v>1236</v>
      </c>
      <c r="J29" s="57">
        <f t="shared" si="9"/>
        <v>1205</v>
      </c>
      <c r="K29" s="57">
        <f t="shared" si="9"/>
        <v>1190</v>
      </c>
      <c r="L29" s="57">
        <f t="shared" si="9"/>
        <v>1674</v>
      </c>
      <c r="M29" s="57">
        <f t="shared" si="9"/>
        <v>1235</v>
      </c>
      <c r="N29" s="57">
        <f t="shared" si="9"/>
        <v>1044</v>
      </c>
      <c r="O29" s="57">
        <f t="shared" si="9"/>
        <v>1028</v>
      </c>
      <c r="P29" s="57">
        <f t="shared" ref="P29:AI29" si="10">SUM(P24:P28)</f>
        <v>1120</v>
      </c>
      <c r="Q29" s="57">
        <f t="shared" si="10"/>
        <v>1204</v>
      </c>
      <c r="R29" s="57">
        <f t="shared" si="10"/>
        <v>1053</v>
      </c>
      <c r="S29" s="57">
        <f t="shared" si="10"/>
        <v>1132</v>
      </c>
      <c r="T29" s="57">
        <f t="shared" si="10"/>
        <v>1273</v>
      </c>
      <c r="U29" s="57">
        <f t="shared" si="10"/>
        <v>1056</v>
      </c>
      <c r="V29" s="57">
        <f t="shared" si="10"/>
        <v>886</v>
      </c>
      <c r="W29" s="57">
        <f t="shared" si="10"/>
        <v>755</v>
      </c>
      <c r="X29" s="57">
        <f t="shared" si="10"/>
        <v>687</v>
      </c>
      <c r="Y29" s="57">
        <f t="shared" si="10"/>
        <v>1032</v>
      </c>
      <c r="Z29" s="57">
        <f t="shared" si="10"/>
        <v>1033</v>
      </c>
      <c r="AA29" s="57">
        <f t="shared" si="10"/>
        <v>1019</v>
      </c>
      <c r="AB29" s="57">
        <f t="shared" si="10"/>
        <v>1038</v>
      </c>
      <c r="AC29" s="57">
        <f t="shared" si="10"/>
        <v>1006</v>
      </c>
      <c r="AD29" s="57">
        <f t="shared" si="10"/>
        <v>940</v>
      </c>
      <c r="AE29" s="57">
        <f t="shared" si="10"/>
        <v>1321</v>
      </c>
      <c r="AF29" s="57">
        <f t="shared" si="10"/>
        <v>1293</v>
      </c>
      <c r="AG29" s="57">
        <f t="shared" si="10"/>
        <v>1121</v>
      </c>
      <c r="AH29" s="57">
        <f t="shared" si="10"/>
        <v>1239</v>
      </c>
      <c r="AI29" s="57">
        <f t="shared" si="10"/>
        <v>914</v>
      </c>
      <c r="AJ29" s="57">
        <f t="shared" ref="AJ29" si="11">SUM(AJ24:AJ28)</f>
        <v>956</v>
      </c>
      <c r="AK29" s="1">
        <f>SUM(P29:AI29)</f>
        <v>21122</v>
      </c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  <c r="AMK29"/>
      <c r="AML29"/>
      <c r="AMM29"/>
      <c r="AMN29"/>
      <c r="AMO29"/>
      <c r="AMP29"/>
      <c r="AMQ29"/>
      <c r="AMR29"/>
      <c r="AMS29"/>
      <c r="AMT29"/>
      <c r="AMU29"/>
      <c r="AMV29"/>
      <c r="AMW29"/>
      <c r="AMX29"/>
      <c r="AMY29"/>
      <c r="AMZ29"/>
      <c r="ANA29"/>
      <c r="ANB29"/>
      <c r="ANC29"/>
      <c r="AND29"/>
      <c r="ANE29"/>
      <c r="ANF29"/>
      <c r="ANG29"/>
      <c r="ANH29"/>
      <c r="ANI29"/>
      <c r="ANJ29"/>
      <c r="ANK29"/>
      <c r="ANL29"/>
      <c r="ANM29"/>
      <c r="ANN29"/>
      <c r="ANO29"/>
      <c r="ANP29"/>
      <c r="ANQ29"/>
      <c r="ANR29"/>
      <c r="ANS29"/>
      <c r="ANT29"/>
      <c r="ANU29"/>
      <c r="ANV29"/>
      <c r="ANW29"/>
      <c r="ANX29"/>
      <c r="ANY29"/>
      <c r="ANZ29"/>
      <c r="AOA29"/>
      <c r="AOB29"/>
      <c r="AOC29"/>
      <c r="AOD29"/>
      <c r="AOE29"/>
      <c r="AOF29"/>
      <c r="AOG29"/>
      <c r="AOH29"/>
      <c r="AOI29"/>
      <c r="AOJ29"/>
      <c r="AOK29"/>
      <c r="AOL29"/>
      <c r="AOM29"/>
      <c r="AON29"/>
      <c r="AOO29"/>
      <c r="AOP29"/>
      <c r="AOQ29"/>
      <c r="AOR29"/>
      <c r="AOS29"/>
      <c r="AOT29"/>
      <c r="AOU29"/>
      <c r="AOV29"/>
      <c r="AOW29"/>
      <c r="AOX29"/>
      <c r="AOY29"/>
      <c r="AOZ29"/>
      <c r="APA29"/>
      <c r="APB29"/>
      <c r="APC29"/>
      <c r="APD29"/>
      <c r="APE29"/>
      <c r="APF29"/>
      <c r="APG29"/>
      <c r="APH29"/>
      <c r="API29"/>
      <c r="APJ29"/>
      <c r="APK29"/>
      <c r="APL29"/>
      <c r="APM29"/>
      <c r="APN29"/>
      <c r="APO29"/>
      <c r="APP29"/>
      <c r="APQ29"/>
      <c r="APR29"/>
      <c r="APS29"/>
      <c r="APT29"/>
      <c r="APU29"/>
      <c r="APV29"/>
      <c r="APW29"/>
      <c r="APX29"/>
      <c r="APY29"/>
      <c r="APZ29"/>
      <c r="AQA29"/>
      <c r="AQB29"/>
      <c r="AQC29"/>
      <c r="AQD29"/>
      <c r="AQE29"/>
      <c r="AQF29"/>
      <c r="AQG29"/>
      <c r="AQH29"/>
      <c r="AQI29"/>
      <c r="AQJ29"/>
      <c r="AQK29"/>
      <c r="AQL29"/>
      <c r="AQM29"/>
      <c r="AQN29"/>
      <c r="AQO29"/>
      <c r="AQP29"/>
      <c r="AQQ29"/>
      <c r="AQR29"/>
      <c r="AQS29"/>
      <c r="AQT29"/>
      <c r="AQU29"/>
      <c r="AQV29"/>
      <c r="AQW29"/>
      <c r="AQX29"/>
      <c r="AQY29"/>
      <c r="AQZ29"/>
      <c r="ARA29"/>
      <c r="ARB29"/>
      <c r="ARC29"/>
      <c r="ARD29"/>
      <c r="ARE29"/>
      <c r="ARF29"/>
      <c r="ARG29"/>
      <c r="ARH29"/>
      <c r="ARI29"/>
      <c r="ARJ29"/>
      <c r="ARK29"/>
      <c r="ARL29"/>
      <c r="ARM29"/>
      <c r="ARN29"/>
      <c r="ARO29"/>
      <c r="ARP29"/>
      <c r="ARQ29"/>
      <c r="ARR29"/>
      <c r="ARS29"/>
      <c r="ART29"/>
      <c r="ARU29"/>
      <c r="ARV29"/>
      <c r="ARW29"/>
      <c r="ARX29"/>
      <c r="ARY29"/>
      <c r="ARZ29"/>
      <c r="ASA29"/>
      <c r="ASB29"/>
      <c r="ASC29"/>
      <c r="ASD29"/>
      <c r="ASE29"/>
      <c r="ASF29"/>
      <c r="ASG29"/>
      <c r="ASH29"/>
      <c r="ASI29"/>
      <c r="ASJ29"/>
      <c r="ASK29"/>
      <c r="ASL29"/>
      <c r="ASM29"/>
      <c r="ASN29"/>
      <c r="ASO29"/>
      <c r="ASP29"/>
      <c r="ASQ29"/>
      <c r="ASR29"/>
      <c r="ASS29"/>
      <c r="AST29"/>
      <c r="ASU29"/>
      <c r="ASV29"/>
      <c r="ASW29"/>
      <c r="ASX29"/>
      <c r="ASY29"/>
      <c r="ASZ29"/>
      <c r="ATA29"/>
      <c r="ATB29"/>
      <c r="ATC29"/>
      <c r="ATD29"/>
      <c r="ATE29"/>
      <c r="ATF29"/>
      <c r="ATG29"/>
      <c r="ATH29"/>
      <c r="ATI29"/>
      <c r="ATJ29"/>
      <c r="ATK29"/>
      <c r="ATL29"/>
      <c r="ATM29"/>
      <c r="ATN29"/>
      <c r="ATO29"/>
      <c r="ATP29"/>
      <c r="ATQ29"/>
      <c r="ATR29"/>
      <c r="ATS29"/>
      <c r="ATT29"/>
      <c r="ATU29"/>
      <c r="ATV29"/>
      <c r="ATW29"/>
      <c r="ATX29"/>
      <c r="ATY29"/>
      <c r="ATZ29"/>
      <c r="AUA29"/>
      <c r="AUB29"/>
      <c r="AUC29"/>
      <c r="AUD29"/>
      <c r="AUE29"/>
      <c r="AUF29"/>
      <c r="AUG29"/>
      <c r="AUH29"/>
      <c r="AUI29"/>
      <c r="AUJ29"/>
      <c r="AUK29"/>
      <c r="AUL29"/>
      <c r="AUM29"/>
      <c r="AUN29"/>
      <c r="AUO29"/>
      <c r="AUP29"/>
      <c r="AUQ29"/>
      <c r="AUR29"/>
      <c r="AUS29"/>
      <c r="AUT29"/>
      <c r="AUU29"/>
      <c r="AUV29"/>
      <c r="AUW29"/>
      <c r="AUX29"/>
      <c r="AUY29"/>
      <c r="AUZ29"/>
      <c r="AVA29"/>
      <c r="AVB29"/>
      <c r="AVC29"/>
      <c r="AVD29"/>
      <c r="AVE29"/>
      <c r="AVF29"/>
      <c r="AVG29"/>
      <c r="AVH29"/>
      <c r="AVI29"/>
      <c r="AVJ29"/>
      <c r="AVK29"/>
      <c r="AVL29"/>
      <c r="AVM29"/>
      <c r="AVN29"/>
      <c r="AVO29"/>
      <c r="AVP29"/>
      <c r="AVQ29"/>
      <c r="AVR29"/>
      <c r="AVS29"/>
      <c r="AVT29"/>
      <c r="AVU29"/>
      <c r="AVV29"/>
      <c r="AVW29"/>
      <c r="AVX29"/>
      <c r="AVY29"/>
      <c r="AVZ29"/>
      <c r="AWA29"/>
      <c r="AWB29"/>
      <c r="AWC29"/>
      <c r="AWD29"/>
      <c r="AWE29"/>
      <c r="AWF29"/>
      <c r="AWG29"/>
      <c r="AWH29"/>
      <c r="AWI29"/>
      <c r="AWJ29"/>
      <c r="AWK29"/>
      <c r="AWL29"/>
      <c r="AWM29"/>
      <c r="AWN29"/>
      <c r="AWO29"/>
      <c r="AWP29"/>
      <c r="AWQ29"/>
      <c r="AWR29"/>
      <c r="AWS29"/>
      <c r="AWT29"/>
      <c r="AWU29"/>
      <c r="AWV29"/>
      <c r="AWW29"/>
      <c r="AWX29"/>
      <c r="AWY29"/>
      <c r="AWZ29"/>
      <c r="AXA29"/>
      <c r="AXB29"/>
      <c r="AXC29"/>
      <c r="AXD29"/>
      <c r="AXE29"/>
      <c r="AXF29"/>
      <c r="AXG29"/>
      <c r="AXH29"/>
      <c r="AXI29"/>
      <c r="AXJ29"/>
      <c r="AXK29"/>
      <c r="AXL29"/>
      <c r="AXM29"/>
      <c r="AXN29"/>
      <c r="AXO29"/>
      <c r="AXP29"/>
      <c r="AXQ29"/>
      <c r="AXR29"/>
      <c r="AXS29"/>
      <c r="AXT29"/>
      <c r="AXU29"/>
      <c r="AXV29"/>
      <c r="AXW29"/>
      <c r="AXX29"/>
      <c r="AXY29"/>
      <c r="AXZ29"/>
      <c r="AYA29"/>
      <c r="AYB29"/>
      <c r="AYC29"/>
      <c r="AYD29"/>
      <c r="AYE29"/>
      <c r="AYF29"/>
      <c r="AYG29"/>
      <c r="AYH29"/>
      <c r="AYI29"/>
      <c r="AYJ29"/>
      <c r="AYK29"/>
      <c r="AYL29"/>
      <c r="AYM29"/>
      <c r="AYN29"/>
      <c r="AYO29"/>
      <c r="AYP29"/>
      <c r="AYQ29"/>
      <c r="AYR29"/>
      <c r="AYS29"/>
      <c r="AYT29"/>
      <c r="AYU29"/>
      <c r="AYV29"/>
      <c r="AYW29"/>
      <c r="AYX29"/>
      <c r="AYY29"/>
      <c r="AYZ29"/>
      <c r="AZA29"/>
      <c r="AZB29"/>
      <c r="AZC29"/>
      <c r="AZD29"/>
      <c r="AZE29"/>
      <c r="AZF29"/>
      <c r="AZG29"/>
      <c r="AZH29"/>
      <c r="AZI29"/>
      <c r="AZJ29"/>
      <c r="AZK29"/>
      <c r="AZL29"/>
      <c r="AZM29"/>
      <c r="AZN29"/>
      <c r="AZO29"/>
      <c r="AZP29"/>
      <c r="AZQ29"/>
      <c r="AZR29"/>
      <c r="AZS29"/>
      <c r="AZT29"/>
      <c r="AZU29"/>
      <c r="AZV29"/>
      <c r="AZW29"/>
      <c r="AZX29"/>
      <c r="AZY29"/>
      <c r="AZZ29"/>
      <c r="BAA29"/>
      <c r="BAB29"/>
      <c r="BAC29"/>
      <c r="BAD29"/>
      <c r="BAE29"/>
      <c r="BAF29"/>
      <c r="BAG29"/>
      <c r="BAH29"/>
      <c r="BAI29"/>
      <c r="BAJ29"/>
      <c r="BAK29"/>
      <c r="BAL29"/>
      <c r="BAM29"/>
      <c r="BAN29"/>
      <c r="BAO29"/>
      <c r="BAP29"/>
      <c r="BAQ29"/>
      <c r="BAR29"/>
      <c r="BAS29"/>
      <c r="BAT29"/>
      <c r="BAU29"/>
      <c r="BAV29"/>
      <c r="BAW29"/>
      <c r="BAX29"/>
      <c r="BAY29"/>
      <c r="BAZ29"/>
      <c r="BBA29"/>
      <c r="BBB29"/>
      <c r="BBC29"/>
      <c r="BBD29"/>
      <c r="BBE29"/>
      <c r="BBF29"/>
      <c r="BBG29"/>
      <c r="BBH29"/>
      <c r="BBI29"/>
      <c r="BBJ29"/>
      <c r="BBK29"/>
      <c r="BBL29"/>
      <c r="BBM29"/>
      <c r="BBN29"/>
      <c r="BBO29"/>
      <c r="BBP29"/>
      <c r="BBQ29"/>
      <c r="BBR29"/>
      <c r="BBS29"/>
      <c r="BBT29"/>
      <c r="BBU29"/>
      <c r="BBV29"/>
      <c r="BBW29"/>
      <c r="BBX29"/>
      <c r="BBY29"/>
      <c r="BBZ29"/>
      <c r="BCA29"/>
      <c r="BCB29"/>
      <c r="BCC29"/>
      <c r="BCD29"/>
      <c r="BCE29"/>
      <c r="BCF29"/>
      <c r="BCG29"/>
      <c r="BCH29"/>
      <c r="BCI29"/>
      <c r="BCJ29"/>
      <c r="BCK29"/>
      <c r="BCL29"/>
      <c r="BCM29"/>
      <c r="BCN29"/>
      <c r="BCO29"/>
      <c r="BCP29"/>
      <c r="BCQ29"/>
      <c r="BCR29"/>
      <c r="BCS29"/>
      <c r="BCT29"/>
      <c r="BCU29"/>
      <c r="BCV29"/>
      <c r="BCW29"/>
      <c r="BCX29"/>
      <c r="BCY29"/>
      <c r="BCZ29"/>
      <c r="BDA29"/>
      <c r="BDB29"/>
      <c r="BDC29"/>
      <c r="BDD29"/>
      <c r="BDE29"/>
      <c r="BDF29"/>
      <c r="BDG29"/>
      <c r="BDH29"/>
      <c r="BDI29"/>
      <c r="BDJ29"/>
      <c r="BDK29"/>
      <c r="BDL29"/>
      <c r="BDM29"/>
      <c r="BDN29"/>
      <c r="BDO29"/>
      <c r="BDP29"/>
      <c r="BDQ29"/>
      <c r="BDR29"/>
      <c r="BDS29"/>
      <c r="BDT29"/>
      <c r="BDU29"/>
      <c r="BDV29"/>
      <c r="BDW29"/>
      <c r="BDX29"/>
      <c r="BDY29"/>
      <c r="BDZ29"/>
      <c r="BEA29"/>
      <c r="BEB29"/>
      <c r="BEC29"/>
      <c r="BED29"/>
      <c r="BEE29"/>
      <c r="BEF29"/>
      <c r="BEG29"/>
      <c r="BEH29"/>
      <c r="BEI29"/>
      <c r="BEJ29"/>
      <c r="BEK29"/>
      <c r="BEL29"/>
      <c r="BEM29"/>
      <c r="BEN29"/>
      <c r="BEO29"/>
      <c r="BEP29"/>
      <c r="BEQ29"/>
      <c r="BER29"/>
      <c r="BES29"/>
      <c r="BET29"/>
      <c r="BEU29"/>
      <c r="BEV29"/>
      <c r="BEW29"/>
      <c r="BEX29"/>
      <c r="BEY29"/>
      <c r="BEZ29"/>
      <c r="BFA29"/>
      <c r="BFB29"/>
      <c r="BFC29"/>
      <c r="BFD29"/>
      <c r="BFE29"/>
      <c r="BFF29"/>
      <c r="BFG29"/>
      <c r="BFH29"/>
      <c r="BFI29"/>
      <c r="BFJ29"/>
      <c r="BFK29"/>
      <c r="BFL29"/>
      <c r="BFM29"/>
      <c r="BFN29"/>
      <c r="BFO29"/>
      <c r="BFP29"/>
      <c r="BFQ29"/>
      <c r="BFR29"/>
      <c r="BFS29"/>
      <c r="BFT29"/>
      <c r="BFU29"/>
      <c r="BFV29"/>
      <c r="BFW29"/>
      <c r="BFX29"/>
      <c r="BFY29"/>
      <c r="BFZ29"/>
      <c r="BGA29"/>
      <c r="BGB29"/>
      <c r="BGC29"/>
      <c r="BGD29"/>
      <c r="BGE29"/>
      <c r="BGF29"/>
      <c r="BGG29"/>
      <c r="BGH29"/>
      <c r="BGI29"/>
      <c r="BGJ29"/>
      <c r="BGK29"/>
      <c r="BGL29"/>
      <c r="BGM29"/>
      <c r="BGN29"/>
      <c r="BGO29"/>
      <c r="BGP29"/>
      <c r="BGQ29"/>
      <c r="BGR29"/>
      <c r="BGS29"/>
      <c r="BGT29"/>
      <c r="BGU29"/>
      <c r="BGV29"/>
      <c r="BGW29"/>
      <c r="BGX29"/>
      <c r="BGY29"/>
      <c r="BGZ29"/>
      <c r="BHA29"/>
      <c r="BHB29"/>
      <c r="BHC29"/>
      <c r="BHD29"/>
      <c r="BHE29"/>
      <c r="BHF29"/>
      <c r="BHG29"/>
      <c r="BHH29"/>
      <c r="BHI29"/>
      <c r="BHJ29"/>
      <c r="BHK29"/>
      <c r="BHL29"/>
      <c r="BHM29"/>
      <c r="BHN29"/>
      <c r="BHO29"/>
      <c r="BHP29"/>
      <c r="BHQ29"/>
      <c r="BHR29"/>
      <c r="BHS29"/>
      <c r="BHT29"/>
      <c r="BHU29"/>
      <c r="BHV29"/>
      <c r="BHW29"/>
      <c r="BHX29"/>
      <c r="BHY29"/>
      <c r="BHZ29"/>
      <c r="BIA29"/>
      <c r="BIB29"/>
      <c r="BIC29"/>
      <c r="BID29"/>
      <c r="BIE29"/>
      <c r="BIF29"/>
      <c r="BIG29"/>
      <c r="BIH29"/>
      <c r="BII29"/>
      <c r="BIJ29"/>
      <c r="BIK29"/>
      <c r="BIL29"/>
      <c r="BIM29"/>
      <c r="BIN29"/>
      <c r="BIO29"/>
      <c r="BIP29"/>
      <c r="BIQ29"/>
      <c r="BIR29"/>
      <c r="BIS29"/>
      <c r="BIT29"/>
      <c r="BIU29"/>
      <c r="BIV29"/>
      <c r="BIW29"/>
      <c r="BIX29"/>
      <c r="BIY29"/>
      <c r="BIZ29"/>
      <c r="BJA29"/>
      <c r="BJB29"/>
      <c r="BJC29"/>
      <c r="BJD29"/>
      <c r="BJE29"/>
      <c r="BJF29"/>
      <c r="BJG29"/>
      <c r="BJH29"/>
      <c r="BJI29"/>
      <c r="BJJ29"/>
      <c r="BJK29"/>
      <c r="BJL29"/>
      <c r="BJM29"/>
      <c r="BJN29"/>
      <c r="BJO29"/>
      <c r="BJP29"/>
      <c r="BJQ29"/>
      <c r="BJR29"/>
      <c r="BJS29"/>
      <c r="BJT29"/>
      <c r="BJU29"/>
      <c r="BJV29"/>
      <c r="BJW29"/>
      <c r="BJX29"/>
      <c r="BJY29"/>
      <c r="BJZ29"/>
      <c r="BKA29"/>
      <c r="BKB29"/>
      <c r="BKC29"/>
      <c r="BKD29"/>
      <c r="BKE29"/>
      <c r="BKF29"/>
      <c r="BKG29"/>
      <c r="BKH29"/>
      <c r="BKI29"/>
      <c r="BKJ29"/>
      <c r="BKK29"/>
      <c r="BKL29"/>
      <c r="BKM29"/>
      <c r="BKN29"/>
      <c r="BKO29"/>
      <c r="BKP29"/>
      <c r="BKQ29"/>
      <c r="BKR29"/>
      <c r="BKS29"/>
      <c r="BKT29"/>
      <c r="BKU29"/>
      <c r="BKV29"/>
      <c r="BKW29"/>
      <c r="BKX29"/>
      <c r="BKY29"/>
      <c r="BKZ29"/>
      <c r="BLA29"/>
      <c r="BLB29"/>
      <c r="BLC29"/>
      <c r="BLD29"/>
      <c r="BLE29"/>
      <c r="BLF29"/>
      <c r="BLG29"/>
      <c r="BLH29"/>
      <c r="BLI29"/>
      <c r="BLJ29"/>
      <c r="BLK29"/>
      <c r="BLL29"/>
      <c r="BLM29"/>
      <c r="BLN29"/>
      <c r="BLO29"/>
      <c r="BLP29"/>
      <c r="BLQ29"/>
      <c r="BLR29"/>
      <c r="BLS29"/>
      <c r="BLT29"/>
      <c r="BLU29"/>
      <c r="BLV29"/>
      <c r="BLW29"/>
      <c r="BLX29"/>
      <c r="BLY29"/>
      <c r="BLZ29"/>
      <c r="BMA29"/>
      <c r="BMB29"/>
      <c r="BMC29"/>
      <c r="BMD29"/>
      <c r="BME29"/>
      <c r="BMF29"/>
      <c r="BMG29"/>
      <c r="BMH29"/>
      <c r="BMI29"/>
      <c r="BMJ29"/>
      <c r="BMK29"/>
      <c r="BML29"/>
      <c r="BMM29"/>
      <c r="BMN29"/>
      <c r="BMO29"/>
      <c r="BMP29"/>
      <c r="BMQ29"/>
      <c r="BMR29"/>
      <c r="BMS29"/>
      <c r="BMT29"/>
      <c r="BMU29"/>
      <c r="BMV29"/>
      <c r="BMW29"/>
      <c r="BMX29"/>
      <c r="BMY29"/>
      <c r="BMZ29"/>
      <c r="BNA29"/>
      <c r="BNB29"/>
      <c r="BNC29"/>
      <c r="BND29"/>
      <c r="BNE29"/>
      <c r="BNF29"/>
      <c r="BNG29"/>
      <c r="BNH29"/>
      <c r="BNI29"/>
      <c r="BNJ29"/>
      <c r="BNK29"/>
      <c r="BNL29"/>
      <c r="BNM29"/>
      <c r="BNN29"/>
      <c r="BNO29"/>
      <c r="BNP29"/>
      <c r="BNQ29"/>
      <c r="BNR29"/>
      <c r="BNS29"/>
      <c r="BNT29"/>
      <c r="BNU29"/>
      <c r="BNV29"/>
      <c r="BNW29"/>
      <c r="BNX29"/>
      <c r="BNY29"/>
      <c r="BNZ29"/>
      <c r="BOA29"/>
      <c r="BOB29"/>
      <c r="BOC29"/>
      <c r="BOD29"/>
      <c r="BOE29"/>
      <c r="BOF29"/>
      <c r="BOG29"/>
      <c r="BOH29"/>
      <c r="BOI29"/>
      <c r="BOJ29"/>
      <c r="BOK29"/>
      <c r="BOL29"/>
      <c r="BOM29"/>
      <c r="BON29"/>
      <c r="BOO29"/>
      <c r="BOP29"/>
      <c r="BOQ29"/>
      <c r="BOR29"/>
      <c r="BOS29"/>
      <c r="BOT29"/>
      <c r="BOU29"/>
      <c r="BOV29"/>
      <c r="BOW29"/>
      <c r="BOX29"/>
      <c r="BOY29"/>
      <c r="BOZ29"/>
      <c r="BPA29"/>
      <c r="BPB29"/>
      <c r="BPC29"/>
      <c r="BPD29"/>
      <c r="BPE29"/>
      <c r="BPF29"/>
      <c r="BPG29"/>
      <c r="BPH29"/>
      <c r="BPI29"/>
      <c r="BPJ29"/>
      <c r="BPK29"/>
      <c r="BPL29"/>
      <c r="BPM29"/>
      <c r="BPN29"/>
      <c r="BPO29"/>
      <c r="BPP29"/>
      <c r="BPQ29"/>
      <c r="BPR29"/>
      <c r="BPS29"/>
      <c r="BPT29"/>
      <c r="BPU29"/>
      <c r="BPV29"/>
      <c r="BPW29"/>
      <c r="BPX29"/>
      <c r="BPY29"/>
      <c r="BPZ29"/>
      <c r="BQA29"/>
      <c r="BQB29"/>
      <c r="BQC29"/>
      <c r="BQD29"/>
      <c r="BQE29"/>
      <c r="BQF29"/>
      <c r="BQG29"/>
      <c r="BQH29"/>
      <c r="BQI29"/>
      <c r="BQJ29"/>
      <c r="BQK29"/>
      <c r="BQL29"/>
      <c r="BQM29"/>
      <c r="BQN29"/>
      <c r="BQO29"/>
      <c r="BQP29"/>
      <c r="BQQ29"/>
      <c r="BQR29"/>
      <c r="BQS29"/>
      <c r="BQT29"/>
      <c r="BQU29"/>
      <c r="BQV29"/>
      <c r="BQW29"/>
      <c r="BQX29"/>
      <c r="BQY29"/>
      <c r="BQZ29"/>
      <c r="BRA29"/>
      <c r="BRB29"/>
      <c r="BRC29"/>
      <c r="BRD29"/>
      <c r="BRE29"/>
      <c r="BRF29"/>
      <c r="BRG29"/>
      <c r="BRH29"/>
      <c r="BRI29"/>
      <c r="BRJ29"/>
      <c r="BRK29"/>
      <c r="BRL29"/>
      <c r="BRM29"/>
      <c r="BRN29"/>
      <c r="BRO29"/>
      <c r="BRP29"/>
      <c r="BRQ29"/>
      <c r="BRR29"/>
      <c r="BRS29"/>
      <c r="BRT29"/>
      <c r="BRU29"/>
      <c r="BRV29"/>
      <c r="BRW29"/>
      <c r="BRX29"/>
      <c r="BRY29"/>
      <c r="BRZ29"/>
      <c r="BSA29"/>
      <c r="BSB29"/>
      <c r="BSC29"/>
      <c r="BSD29"/>
      <c r="BSE29"/>
      <c r="BSF29"/>
      <c r="BSG29"/>
      <c r="BSH29"/>
      <c r="BSI29"/>
      <c r="BSJ29"/>
      <c r="BSK29"/>
      <c r="BSL29"/>
      <c r="BSM29"/>
      <c r="BSN29"/>
      <c r="BSO29"/>
      <c r="BSP29"/>
      <c r="BSQ29"/>
      <c r="BSR29"/>
      <c r="BSS29"/>
      <c r="BST29"/>
      <c r="BSU29"/>
      <c r="BSV29"/>
      <c r="BSW29"/>
      <c r="BSX29"/>
      <c r="BSY29"/>
      <c r="BSZ29"/>
      <c r="BTA29"/>
      <c r="BTB29"/>
      <c r="BTC29"/>
      <c r="BTD29"/>
      <c r="BTE29"/>
      <c r="BTF29"/>
      <c r="BTG29"/>
      <c r="BTH29"/>
      <c r="BTI29"/>
      <c r="BTJ29"/>
      <c r="BTK29"/>
      <c r="BTL29"/>
      <c r="BTM29"/>
      <c r="BTN29"/>
      <c r="BTO29"/>
      <c r="BTP29"/>
      <c r="BTQ29"/>
      <c r="BTR29"/>
      <c r="BTS29"/>
      <c r="BTT29"/>
      <c r="BTU29"/>
      <c r="BTV29"/>
      <c r="BTW29"/>
      <c r="BTX29"/>
      <c r="BTY29"/>
      <c r="BTZ29"/>
      <c r="BUA29"/>
      <c r="BUB29"/>
      <c r="BUC29"/>
      <c r="BUD29"/>
      <c r="BUE29"/>
      <c r="BUF29"/>
      <c r="BUG29"/>
      <c r="BUH29"/>
      <c r="BUI29"/>
      <c r="BUJ29"/>
      <c r="BUK29"/>
      <c r="BUL29"/>
      <c r="BUM29"/>
      <c r="BUN29"/>
      <c r="BUO29"/>
      <c r="BUP29"/>
      <c r="BUQ29"/>
      <c r="BUR29"/>
      <c r="BUS29"/>
      <c r="BUT29"/>
      <c r="BUU29"/>
      <c r="BUV29"/>
      <c r="BUW29"/>
      <c r="BUX29"/>
      <c r="BUY29"/>
      <c r="BUZ29"/>
      <c r="BVA29"/>
      <c r="BVB29"/>
      <c r="BVC29"/>
      <c r="BVD29"/>
      <c r="BVE29"/>
      <c r="BVF29"/>
      <c r="BVG29"/>
      <c r="BVH29"/>
      <c r="BVI29"/>
      <c r="BVJ29"/>
      <c r="BVK29"/>
      <c r="BVL29"/>
      <c r="BVM29"/>
      <c r="BVN29"/>
      <c r="BVO29"/>
      <c r="BVP29"/>
      <c r="BVQ29"/>
      <c r="BVR29"/>
      <c r="BVS29"/>
      <c r="BVT29"/>
      <c r="BVU29"/>
      <c r="BVV29"/>
      <c r="BVW29"/>
      <c r="BVX29"/>
      <c r="BVY29"/>
      <c r="BVZ29"/>
      <c r="BWA29"/>
      <c r="BWB29"/>
      <c r="BWC29"/>
      <c r="BWD29"/>
      <c r="BWE29"/>
      <c r="BWF29"/>
      <c r="BWG29"/>
      <c r="BWH29"/>
      <c r="BWI29"/>
      <c r="BWJ29"/>
      <c r="BWK29"/>
      <c r="BWL29"/>
      <c r="BWM29"/>
      <c r="BWN29"/>
      <c r="BWO29"/>
      <c r="BWP29"/>
      <c r="BWQ29"/>
      <c r="BWR29"/>
      <c r="BWS29"/>
      <c r="BWT29"/>
      <c r="BWU29"/>
      <c r="BWV29"/>
      <c r="BWW29"/>
      <c r="BWX29"/>
      <c r="BWY29"/>
      <c r="BWZ29"/>
      <c r="BXA29"/>
      <c r="BXB29"/>
      <c r="BXC29"/>
      <c r="BXD29"/>
      <c r="BXE29"/>
      <c r="BXF29"/>
      <c r="BXG29"/>
      <c r="BXH29"/>
      <c r="BXI29"/>
      <c r="BXJ29"/>
      <c r="BXK29"/>
      <c r="BXL29"/>
      <c r="BXM29"/>
      <c r="BXN29"/>
      <c r="BXO29"/>
      <c r="BXP29"/>
      <c r="BXQ29"/>
      <c r="BXR29"/>
      <c r="BXS29"/>
      <c r="BXT29"/>
      <c r="BXU29"/>
      <c r="BXV29"/>
      <c r="BXW29"/>
      <c r="BXX29"/>
      <c r="BXY29"/>
      <c r="BXZ29"/>
      <c r="BYA29"/>
      <c r="BYB29"/>
      <c r="BYC29"/>
      <c r="BYD29"/>
      <c r="BYE29"/>
      <c r="BYF29"/>
      <c r="BYG29"/>
      <c r="BYH29"/>
      <c r="BYI29"/>
      <c r="BYJ29"/>
      <c r="BYK29"/>
      <c r="BYL29"/>
      <c r="BYM29"/>
      <c r="BYN29"/>
      <c r="BYO29"/>
      <c r="BYP29"/>
      <c r="BYQ29"/>
      <c r="BYR29"/>
      <c r="BYS29"/>
      <c r="BYT29"/>
      <c r="BYU29"/>
      <c r="BYV29"/>
      <c r="BYW29"/>
      <c r="BYX29"/>
      <c r="BYY29"/>
      <c r="BYZ29"/>
      <c r="BZA29"/>
      <c r="BZB29"/>
      <c r="BZC29"/>
      <c r="BZD29"/>
      <c r="BZE29"/>
      <c r="BZF29"/>
      <c r="BZG29"/>
      <c r="BZH29"/>
      <c r="BZI29"/>
      <c r="BZJ29"/>
      <c r="BZK29"/>
      <c r="BZL29"/>
      <c r="BZM29"/>
      <c r="BZN29"/>
      <c r="BZO29"/>
      <c r="BZP29"/>
      <c r="BZQ29"/>
      <c r="BZR29"/>
      <c r="BZS29"/>
      <c r="BZT29"/>
      <c r="BZU29"/>
      <c r="BZV29"/>
      <c r="BZW29"/>
      <c r="BZX29"/>
      <c r="BZY29"/>
      <c r="BZZ29"/>
      <c r="CAA29"/>
      <c r="CAB29"/>
      <c r="CAC29"/>
      <c r="CAD29"/>
      <c r="CAE29"/>
      <c r="CAF29"/>
      <c r="CAG29"/>
      <c r="CAH29"/>
      <c r="CAI29"/>
      <c r="CAJ29"/>
      <c r="CAK29"/>
      <c r="CAL29"/>
      <c r="CAM29"/>
      <c r="CAN29"/>
      <c r="CAO29"/>
      <c r="CAP29"/>
      <c r="CAQ29"/>
      <c r="CAR29"/>
      <c r="CAS29"/>
      <c r="CAT29"/>
      <c r="CAU29"/>
      <c r="CAV29"/>
      <c r="CAW29"/>
      <c r="CAX29"/>
      <c r="CAY29"/>
      <c r="CAZ29"/>
      <c r="CBA29"/>
      <c r="CBB29"/>
      <c r="CBC29"/>
      <c r="CBD29"/>
      <c r="CBE29"/>
      <c r="CBF29"/>
      <c r="CBG29"/>
      <c r="CBH29"/>
      <c r="CBI29"/>
      <c r="CBJ29"/>
      <c r="CBK29"/>
      <c r="CBL29"/>
      <c r="CBM29"/>
      <c r="CBN29"/>
      <c r="CBO29"/>
      <c r="CBP29"/>
      <c r="CBQ29"/>
      <c r="CBR29"/>
      <c r="CBS29"/>
      <c r="CBT29"/>
      <c r="CBU29"/>
      <c r="CBV29"/>
      <c r="CBW29"/>
      <c r="CBX29"/>
      <c r="CBY29"/>
      <c r="CBZ29"/>
      <c r="CCA29"/>
      <c r="CCB29"/>
      <c r="CCC29"/>
      <c r="CCD29"/>
      <c r="CCE29"/>
      <c r="CCF29"/>
      <c r="CCG29"/>
      <c r="CCH29"/>
      <c r="CCI29"/>
      <c r="CCJ29"/>
      <c r="CCK29"/>
      <c r="CCL29"/>
      <c r="CCM29"/>
      <c r="CCN29"/>
      <c r="CCO29"/>
      <c r="CCP29"/>
      <c r="CCQ29"/>
      <c r="CCR29"/>
      <c r="CCS29"/>
      <c r="CCT29"/>
      <c r="CCU29"/>
      <c r="CCV29"/>
      <c r="CCW29"/>
      <c r="CCX29"/>
      <c r="CCY29"/>
      <c r="CCZ29"/>
      <c r="CDA29"/>
      <c r="CDB29"/>
      <c r="CDC29"/>
      <c r="CDD29"/>
      <c r="CDE29"/>
      <c r="CDF29"/>
      <c r="CDG29"/>
      <c r="CDH29"/>
      <c r="CDI29"/>
      <c r="CDJ29"/>
      <c r="CDK29"/>
      <c r="CDL29"/>
      <c r="CDM29"/>
      <c r="CDN29"/>
      <c r="CDO29"/>
      <c r="CDP29"/>
      <c r="CDQ29"/>
      <c r="CDR29"/>
      <c r="CDS29"/>
      <c r="CDT29"/>
      <c r="CDU29"/>
      <c r="CDV29"/>
      <c r="CDW29"/>
      <c r="CDX29"/>
      <c r="CDY29"/>
      <c r="CDZ29"/>
      <c r="CEA29"/>
      <c r="CEB29"/>
      <c r="CEC29"/>
      <c r="CED29"/>
      <c r="CEE29"/>
      <c r="CEF29"/>
      <c r="CEG29"/>
      <c r="CEH29"/>
      <c r="CEI29"/>
      <c r="CEJ29"/>
      <c r="CEK29"/>
      <c r="CEL29"/>
      <c r="CEM29"/>
      <c r="CEN29"/>
      <c r="CEO29"/>
      <c r="CEP29"/>
      <c r="CEQ29"/>
      <c r="CER29"/>
      <c r="CES29"/>
      <c r="CET29"/>
      <c r="CEU29"/>
      <c r="CEV29"/>
      <c r="CEW29"/>
      <c r="CEX29"/>
      <c r="CEY29"/>
      <c r="CEZ29"/>
      <c r="CFA29"/>
      <c r="CFB29"/>
      <c r="CFC29"/>
      <c r="CFD29"/>
      <c r="CFE29"/>
      <c r="CFF29"/>
      <c r="CFG29"/>
      <c r="CFH29"/>
      <c r="CFI29"/>
      <c r="CFJ29"/>
      <c r="CFK29"/>
      <c r="CFL29"/>
      <c r="CFM29"/>
      <c r="CFN29"/>
      <c r="CFO29"/>
      <c r="CFP29"/>
      <c r="CFQ29"/>
      <c r="CFR29"/>
      <c r="CFS29"/>
      <c r="CFT29"/>
      <c r="CFU29"/>
      <c r="CFV29"/>
      <c r="CFW29"/>
      <c r="CFX29"/>
      <c r="CFY29"/>
      <c r="CFZ29"/>
      <c r="CGA29"/>
      <c r="CGB29"/>
      <c r="CGC29"/>
      <c r="CGD29"/>
      <c r="CGE29"/>
      <c r="CGF29"/>
      <c r="CGG29"/>
      <c r="CGH29"/>
      <c r="CGI29"/>
      <c r="CGJ29"/>
      <c r="CGK29"/>
      <c r="CGL29"/>
      <c r="CGM29"/>
      <c r="CGN29"/>
      <c r="CGO29"/>
      <c r="CGP29"/>
      <c r="CGQ29"/>
      <c r="CGR29"/>
      <c r="CGS29"/>
      <c r="CGT29"/>
      <c r="CGU29"/>
      <c r="CGV29"/>
      <c r="CGW29"/>
      <c r="CGX29"/>
      <c r="CGY29"/>
      <c r="CGZ29"/>
      <c r="CHA29"/>
      <c r="CHB29"/>
      <c r="CHC29"/>
      <c r="CHD29"/>
      <c r="CHE29"/>
      <c r="CHF29"/>
      <c r="CHG29"/>
      <c r="CHH29"/>
      <c r="CHI29"/>
      <c r="CHJ29"/>
      <c r="CHK29"/>
      <c r="CHL29"/>
      <c r="CHM29"/>
      <c r="CHN29"/>
      <c r="CHO29"/>
      <c r="CHP29"/>
      <c r="CHQ29"/>
      <c r="CHR29"/>
      <c r="CHS29"/>
      <c r="CHT29"/>
      <c r="CHU29"/>
      <c r="CHV29"/>
      <c r="CHW29"/>
      <c r="CHX29"/>
      <c r="CHY29"/>
      <c r="CHZ29"/>
      <c r="CIA29"/>
      <c r="CIB29"/>
      <c r="CIC29"/>
      <c r="CID29"/>
      <c r="CIE29"/>
      <c r="CIF29"/>
      <c r="CIG29"/>
      <c r="CIH29"/>
      <c r="CII29"/>
      <c r="CIJ29"/>
      <c r="CIK29"/>
      <c r="CIL29"/>
      <c r="CIM29"/>
      <c r="CIN29"/>
      <c r="CIO29"/>
      <c r="CIP29"/>
      <c r="CIQ29"/>
      <c r="CIR29"/>
      <c r="CIS29"/>
      <c r="CIT29"/>
      <c r="CIU29"/>
      <c r="CIV29"/>
      <c r="CIW29"/>
      <c r="CIX29"/>
      <c r="CIY29"/>
      <c r="CIZ29"/>
      <c r="CJA29"/>
      <c r="CJB29"/>
      <c r="CJC29"/>
      <c r="CJD29"/>
      <c r="CJE29"/>
      <c r="CJF29"/>
      <c r="CJG29"/>
      <c r="CJH29"/>
      <c r="CJI29"/>
      <c r="CJJ29"/>
      <c r="CJK29"/>
      <c r="CJL29"/>
      <c r="CJM29"/>
      <c r="CJN29"/>
      <c r="CJO29"/>
      <c r="CJP29"/>
      <c r="CJQ29"/>
      <c r="CJR29"/>
      <c r="CJS29"/>
      <c r="CJT29"/>
      <c r="CJU29"/>
      <c r="CJV29"/>
      <c r="CJW29"/>
      <c r="CJX29"/>
      <c r="CJY29"/>
      <c r="CJZ29"/>
      <c r="CKA29"/>
      <c r="CKB29"/>
      <c r="CKC29"/>
      <c r="CKD29"/>
      <c r="CKE29"/>
      <c r="CKF29"/>
      <c r="CKG29"/>
      <c r="CKH29"/>
      <c r="CKI29"/>
      <c r="CKJ29"/>
      <c r="CKK29"/>
      <c r="CKL29"/>
      <c r="CKM29"/>
      <c r="CKN29"/>
      <c r="CKO29"/>
      <c r="CKP29"/>
      <c r="CKQ29"/>
      <c r="CKR29"/>
      <c r="CKS29"/>
      <c r="CKT29"/>
      <c r="CKU29"/>
      <c r="CKV29"/>
      <c r="CKW29"/>
      <c r="CKX29"/>
      <c r="CKY29"/>
      <c r="CKZ29"/>
      <c r="CLA29"/>
      <c r="CLB29"/>
      <c r="CLC29"/>
      <c r="CLD29"/>
      <c r="CLE29"/>
      <c r="CLF29"/>
      <c r="CLG29"/>
      <c r="CLH29"/>
      <c r="CLI29"/>
      <c r="CLJ29"/>
      <c r="CLK29"/>
      <c r="CLL29"/>
      <c r="CLM29"/>
      <c r="CLN29"/>
      <c r="CLO29"/>
      <c r="CLP29"/>
      <c r="CLQ29"/>
      <c r="CLR29"/>
      <c r="CLS29"/>
      <c r="CLT29"/>
      <c r="CLU29"/>
      <c r="CLV29"/>
      <c r="CLW29"/>
      <c r="CLX29"/>
      <c r="CLY29"/>
      <c r="CLZ29"/>
      <c r="CMA29"/>
      <c r="CMB29"/>
      <c r="CMC29"/>
      <c r="CMD29"/>
      <c r="CME29"/>
      <c r="CMF29"/>
      <c r="CMG29"/>
      <c r="CMH29"/>
      <c r="CMI29"/>
      <c r="CMJ29"/>
      <c r="CMK29"/>
      <c r="CML29"/>
      <c r="CMM29"/>
      <c r="CMN29"/>
      <c r="CMO29"/>
      <c r="CMP29"/>
      <c r="CMQ29"/>
      <c r="CMR29"/>
      <c r="CMS29"/>
      <c r="CMT29"/>
      <c r="CMU29"/>
      <c r="CMV29"/>
      <c r="CMW29"/>
      <c r="CMX29"/>
      <c r="CMY29"/>
      <c r="CMZ29"/>
      <c r="CNA29"/>
      <c r="CNB29"/>
      <c r="CNC29"/>
      <c r="CND29"/>
      <c r="CNE29"/>
      <c r="CNF29"/>
      <c r="CNG29"/>
      <c r="CNH29"/>
      <c r="CNI29"/>
      <c r="CNJ29"/>
      <c r="CNK29"/>
      <c r="CNL29"/>
      <c r="CNM29"/>
      <c r="CNN29"/>
      <c r="CNO29"/>
      <c r="CNP29"/>
      <c r="CNQ29"/>
      <c r="CNR29"/>
      <c r="CNS29"/>
      <c r="CNT29"/>
      <c r="CNU29"/>
      <c r="CNV29"/>
      <c r="CNW29"/>
      <c r="CNX29"/>
      <c r="CNY29"/>
      <c r="CNZ29"/>
      <c r="COA29"/>
      <c r="COB29"/>
      <c r="COC29"/>
      <c r="COD29"/>
      <c r="COE29"/>
      <c r="COF29"/>
      <c r="COG29"/>
      <c r="COH29"/>
      <c r="COI29"/>
      <c r="COJ29"/>
      <c r="COK29"/>
      <c r="COL29"/>
      <c r="COM29"/>
      <c r="CON29"/>
      <c r="COO29"/>
      <c r="COP29"/>
      <c r="COQ29"/>
      <c r="COR29"/>
      <c r="COS29"/>
      <c r="COT29"/>
      <c r="COU29"/>
      <c r="COV29"/>
      <c r="COW29"/>
      <c r="COX29"/>
      <c r="COY29"/>
      <c r="COZ29"/>
      <c r="CPA29"/>
      <c r="CPB29"/>
      <c r="CPC29"/>
      <c r="CPD29"/>
      <c r="CPE29"/>
      <c r="CPF29"/>
      <c r="CPG29"/>
      <c r="CPH29"/>
      <c r="CPI29"/>
      <c r="CPJ29"/>
      <c r="CPK29"/>
      <c r="CPL29"/>
      <c r="CPM29"/>
      <c r="CPN29"/>
      <c r="CPO29"/>
      <c r="CPP29"/>
      <c r="CPQ29"/>
      <c r="CPR29"/>
      <c r="CPS29"/>
      <c r="CPT29"/>
      <c r="CPU29"/>
      <c r="CPV29"/>
      <c r="CPW29"/>
      <c r="CPX29"/>
      <c r="CPY29"/>
      <c r="CPZ29"/>
      <c r="CQA29"/>
      <c r="CQB29"/>
      <c r="CQC29"/>
      <c r="CQD29"/>
      <c r="CQE29"/>
      <c r="CQF29"/>
      <c r="CQG29"/>
      <c r="CQH29"/>
      <c r="CQI29"/>
      <c r="CQJ29"/>
      <c r="CQK29"/>
      <c r="CQL29"/>
      <c r="CQM29"/>
      <c r="CQN29"/>
      <c r="CQO29"/>
      <c r="CQP29"/>
      <c r="CQQ29"/>
      <c r="CQR29"/>
      <c r="CQS29"/>
      <c r="CQT29"/>
      <c r="CQU29"/>
      <c r="CQV29"/>
      <c r="CQW29"/>
      <c r="CQX29"/>
      <c r="CQY29"/>
      <c r="CQZ29"/>
      <c r="CRA29"/>
      <c r="CRB29"/>
      <c r="CRC29"/>
      <c r="CRD29"/>
      <c r="CRE29"/>
      <c r="CRF29"/>
      <c r="CRG29"/>
      <c r="CRH29"/>
      <c r="CRI29"/>
      <c r="CRJ29"/>
      <c r="CRK29"/>
      <c r="CRL29"/>
      <c r="CRM29"/>
      <c r="CRN29"/>
      <c r="CRO29"/>
      <c r="CRP29"/>
      <c r="CRQ29"/>
      <c r="CRR29"/>
      <c r="CRS29"/>
      <c r="CRT29"/>
      <c r="CRU29"/>
      <c r="CRV29"/>
      <c r="CRW29"/>
      <c r="CRX29"/>
      <c r="CRY29"/>
      <c r="CRZ29"/>
      <c r="CSA29"/>
      <c r="CSB29"/>
      <c r="CSC29"/>
      <c r="CSD29"/>
      <c r="CSE29"/>
      <c r="CSF29"/>
      <c r="CSG29"/>
      <c r="CSH29"/>
      <c r="CSI29"/>
      <c r="CSJ29"/>
      <c r="CSK29"/>
      <c r="CSL29"/>
      <c r="CSM29"/>
      <c r="CSN29"/>
      <c r="CSO29"/>
      <c r="CSP29"/>
      <c r="CSQ29"/>
      <c r="CSR29"/>
      <c r="CSS29"/>
      <c r="CST29"/>
      <c r="CSU29"/>
      <c r="CSV29"/>
      <c r="CSW29"/>
      <c r="CSX29"/>
      <c r="CSY29"/>
      <c r="CSZ29"/>
      <c r="CTA29"/>
      <c r="CTB29"/>
      <c r="CTC29"/>
      <c r="CTD29"/>
      <c r="CTE29"/>
      <c r="CTF29"/>
      <c r="CTG29"/>
      <c r="CTH29"/>
      <c r="CTI29"/>
      <c r="CTJ29"/>
      <c r="CTK29"/>
      <c r="CTL29"/>
      <c r="CTM29"/>
      <c r="CTN29"/>
      <c r="CTO29"/>
      <c r="CTP29"/>
      <c r="CTQ29"/>
      <c r="CTR29"/>
      <c r="CTS29"/>
      <c r="CTT29"/>
      <c r="CTU29"/>
      <c r="CTV29"/>
      <c r="CTW29"/>
      <c r="CTX29"/>
      <c r="CTY29"/>
      <c r="CTZ29"/>
      <c r="CUA29"/>
      <c r="CUB29"/>
      <c r="CUC29"/>
      <c r="CUD29"/>
      <c r="CUE29"/>
      <c r="CUF29"/>
      <c r="CUG29"/>
      <c r="CUH29"/>
      <c r="CUI29"/>
      <c r="CUJ29"/>
      <c r="CUK29"/>
      <c r="CUL29"/>
      <c r="CUM29"/>
      <c r="CUN29"/>
      <c r="CUO29"/>
      <c r="CUP29"/>
      <c r="CUQ29"/>
      <c r="CUR29"/>
      <c r="CUS29"/>
      <c r="CUT29"/>
      <c r="CUU29"/>
      <c r="CUV29"/>
      <c r="CUW29"/>
      <c r="CUX29"/>
      <c r="CUY29"/>
      <c r="CUZ29"/>
      <c r="CVA29"/>
      <c r="CVB29"/>
      <c r="CVC29"/>
      <c r="CVD29"/>
      <c r="CVE29"/>
      <c r="CVF29"/>
      <c r="CVG29"/>
      <c r="CVH29"/>
      <c r="CVI29"/>
      <c r="CVJ29"/>
      <c r="CVK29"/>
      <c r="CVL29"/>
      <c r="CVM29"/>
      <c r="CVN29"/>
      <c r="CVO29"/>
      <c r="CVP29"/>
      <c r="CVQ29"/>
      <c r="CVR29"/>
      <c r="CVS29"/>
      <c r="CVT29"/>
      <c r="CVU29"/>
      <c r="CVV29"/>
      <c r="CVW29"/>
      <c r="CVX29"/>
      <c r="CVY29"/>
      <c r="CVZ29"/>
      <c r="CWA29"/>
      <c r="CWB29"/>
      <c r="CWC29"/>
      <c r="CWD29"/>
      <c r="CWE29"/>
      <c r="CWF29"/>
      <c r="CWG29"/>
      <c r="CWH29"/>
      <c r="CWI29"/>
      <c r="CWJ29"/>
      <c r="CWK29"/>
      <c r="CWL29"/>
      <c r="CWM29"/>
      <c r="CWN29"/>
      <c r="CWO29"/>
      <c r="CWP29"/>
      <c r="CWQ29"/>
      <c r="CWR29"/>
      <c r="CWS29"/>
      <c r="CWT29"/>
      <c r="CWU29"/>
      <c r="CWV29"/>
      <c r="CWW29"/>
      <c r="CWX29"/>
      <c r="CWY29"/>
      <c r="CWZ29"/>
      <c r="CXA29"/>
      <c r="CXB29"/>
      <c r="CXC29"/>
      <c r="CXD29"/>
      <c r="CXE29"/>
      <c r="CXF29"/>
      <c r="CXG29"/>
      <c r="CXH29"/>
      <c r="CXI29"/>
      <c r="CXJ29"/>
      <c r="CXK29"/>
      <c r="CXL29"/>
      <c r="CXM29"/>
      <c r="CXN29"/>
      <c r="CXO29"/>
      <c r="CXP29"/>
      <c r="CXQ29"/>
      <c r="CXR29"/>
      <c r="CXS29"/>
      <c r="CXT29"/>
      <c r="CXU29"/>
      <c r="CXV29"/>
      <c r="CXW29"/>
      <c r="CXX29"/>
      <c r="CXY29"/>
      <c r="CXZ29"/>
      <c r="CYA29"/>
      <c r="CYB29"/>
      <c r="CYC29"/>
      <c r="CYD29"/>
      <c r="CYE29"/>
      <c r="CYF29"/>
      <c r="CYG29"/>
      <c r="CYH29"/>
      <c r="CYI29"/>
      <c r="CYJ29"/>
      <c r="CYK29"/>
      <c r="CYL29"/>
      <c r="CYM29"/>
      <c r="CYN29"/>
      <c r="CYO29"/>
      <c r="CYP29"/>
      <c r="CYQ29"/>
      <c r="CYR29"/>
      <c r="CYS29"/>
      <c r="CYT29"/>
      <c r="CYU29"/>
      <c r="CYV29"/>
      <c r="CYW29"/>
      <c r="CYX29"/>
      <c r="CYY29"/>
      <c r="CYZ29"/>
      <c r="CZA29"/>
      <c r="CZB29"/>
      <c r="CZC29"/>
      <c r="CZD29"/>
      <c r="CZE29"/>
      <c r="CZF29"/>
      <c r="CZG29"/>
      <c r="CZH29"/>
      <c r="CZI29"/>
      <c r="CZJ29"/>
      <c r="CZK29"/>
      <c r="CZL29"/>
      <c r="CZM29"/>
      <c r="CZN29"/>
      <c r="CZO29"/>
      <c r="CZP29"/>
      <c r="CZQ29"/>
      <c r="CZR29"/>
      <c r="CZS29"/>
      <c r="CZT29"/>
      <c r="CZU29"/>
      <c r="CZV29"/>
      <c r="CZW29"/>
      <c r="CZX29"/>
      <c r="CZY29"/>
      <c r="CZZ29"/>
      <c r="DAA29"/>
      <c r="DAB29"/>
      <c r="DAC29"/>
      <c r="DAD29"/>
      <c r="DAE29"/>
      <c r="DAF29"/>
      <c r="DAG29"/>
      <c r="DAH29"/>
      <c r="DAI29"/>
      <c r="DAJ29"/>
      <c r="DAK29"/>
      <c r="DAL29"/>
      <c r="DAM29"/>
      <c r="DAN29"/>
      <c r="DAO29"/>
      <c r="DAP29"/>
      <c r="DAQ29"/>
      <c r="DAR29"/>
      <c r="DAS29"/>
      <c r="DAT29"/>
      <c r="DAU29"/>
      <c r="DAV29"/>
      <c r="DAW29"/>
      <c r="DAX29"/>
      <c r="DAY29"/>
      <c r="DAZ29"/>
      <c r="DBA29"/>
      <c r="DBB29"/>
      <c r="DBC29"/>
      <c r="DBD29"/>
      <c r="DBE29"/>
      <c r="DBF29"/>
      <c r="DBG29"/>
      <c r="DBH29"/>
      <c r="DBI29"/>
      <c r="DBJ29"/>
      <c r="DBK29"/>
      <c r="DBL29"/>
      <c r="DBM29"/>
      <c r="DBN29"/>
      <c r="DBO29"/>
      <c r="DBP29"/>
      <c r="DBQ29"/>
      <c r="DBR29"/>
      <c r="DBS29"/>
      <c r="DBT29"/>
      <c r="DBU29"/>
      <c r="DBV29"/>
      <c r="DBW29"/>
      <c r="DBX29"/>
      <c r="DBY29"/>
      <c r="DBZ29"/>
      <c r="DCA29"/>
      <c r="DCB29"/>
      <c r="DCC29"/>
      <c r="DCD29"/>
      <c r="DCE29"/>
      <c r="DCF29"/>
      <c r="DCG29"/>
      <c r="DCH29"/>
      <c r="DCI29"/>
      <c r="DCJ29"/>
      <c r="DCK29"/>
      <c r="DCL29"/>
      <c r="DCM29"/>
      <c r="DCN29"/>
      <c r="DCO29"/>
      <c r="DCP29"/>
      <c r="DCQ29"/>
      <c r="DCR29"/>
      <c r="DCS29"/>
      <c r="DCT29"/>
      <c r="DCU29"/>
      <c r="DCV29"/>
      <c r="DCW29"/>
      <c r="DCX29"/>
      <c r="DCY29"/>
      <c r="DCZ29"/>
      <c r="DDA29"/>
      <c r="DDB29"/>
      <c r="DDC29"/>
      <c r="DDD29"/>
      <c r="DDE29"/>
      <c r="DDF29"/>
      <c r="DDG29"/>
      <c r="DDH29"/>
      <c r="DDI29"/>
      <c r="DDJ29"/>
      <c r="DDK29"/>
      <c r="DDL29"/>
      <c r="DDM29"/>
      <c r="DDN29"/>
      <c r="DDO29"/>
      <c r="DDP29"/>
      <c r="DDQ29"/>
      <c r="DDR29"/>
      <c r="DDS29"/>
      <c r="DDT29"/>
      <c r="DDU29"/>
      <c r="DDV29"/>
      <c r="DDW29"/>
      <c r="DDX29"/>
      <c r="DDY29"/>
      <c r="DDZ29"/>
      <c r="DEA29"/>
      <c r="DEB29"/>
      <c r="DEC29"/>
      <c r="DED29"/>
      <c r="DEE29"/>
      <c r="DEF29"/>
      <c r="DEG29"/>
      <c r="DEH29"/>
      <c r="DEI29"/>
      <c r="DEJ29"/>
      <c r="DEK29"/>
      <c r="DEL29"/>
      <c r="DEM29"/>
      <c r="DEN29"/>
      <c r="DEO29"/>
      <c r="DEP29"/>
      <c r="DEQ29"/>
      <c r="DER29"/>
      <c r="DES29"/>
      <c r="DET29"/>
      <c r="DEU29"/>
      <c r="DEV29"/>
      <c r="DEW29"/>
      <c r="DEX29"/>
      <c r="DEY29"/>
      <c r="DEZ29"/>
      <c r="DFA29"/>
      <c r="DFB29"/>
      <c r="DFC29"/>
      <c r="DFD29"/>
      <c r="DFE29"/>
      <c r="DFF29"/>
      <c r="DFG29"/>
      <c r="DFH29"/>
      <c r="DFI29"/>
      <c r="DFJ29"/>
      <c r="DFK29"/>
      <c r="DFL29"/>
      <c r="DFM29"/>
      <c r="DFN29"/>
      <c r="DFO29"/>
      <c r="DFP29"/>
      <c r="DFQ29"/>
      <c r="DFR29"/>
      <c r="DFS29"/>
      <c r="DFT29"/>
      <c r="DFU29"/>
      <c r="DFV29"/>
      <c r="DFW29"/>
      <c r="DFX29"/>
      <c r="DFY29"/>
      <c r="DFZ29"/>
      <c r="DGA29"/>
      <c r="DGB29"/>
      <c r="DGC29"/>
      <c r="DGD29"/>
      <c r="DGE29"/>
      <c r="DGF29"/>
      <c r="DGG29"/>
      <c r="DGH29"/>
      <c r="DGI29"/>
      <c r="DGJ29"/>
      <c r="DGK29"/>
      <c r="DGL29"/>
      <c r="DGM29"/>
      <c r="DGN29"/>
      <c r="DGO29"/>
      <c r="DGP29"/>
      <c r="DGQ29"/>
      <c r="DGR29"/>
      <c r="DGS29"/>
      <c r="DGT29"/>
      <c r="DGU29"/>
      <c r="DGV29"/>
      <c r="DGW29"/>
      <c r="DGX29"/>
      <c r="DGY29"/>
      <c r="DGZ29"/>
      <c r="DHA29"/>
      <c r="DHB29"/>
      <c r="DHC29"/>
      <c r="DHD29"/>
      <c r="DHE29"/>
      <c r="DHF29"/>
      <c r="DHG29"/>
      <c r="DHH29"/>
      <c r="DHI29"/>
      <c r="DHJ29"/>
      <c r="DHK29"/>
      <c r="DHL29"/>
      <c r="DHM29"/>
      <c r="DHN29"/>
      <c r="DHO29"/>
      <c r="DHP29"/>
      <c r="DHQ29"/>
      <c r="DHR29"/>
      <c r="DHS29"/>
      <c r="DHT29"/>
      <c r="DHU29"/>
      <c r="DHV29"/>
      <c r="DHW29"/>
      <c r="DHX29"/>
      <c r="DHY29"/>
      <c r="DHZ29"/>
      <c r="DIA29"/>
      <c r="DIB29"/>
      <c r="DIC29"/>
      <c r="DID29"/>
      <c r="DIE29"/>
      <c r="DIF29"/>
      <c r="DIG29"/>
      <c r="DIH29"/>
      <c r="DII29"/>
      <c r="DIJ29"/>
      <c r="DIK29"/>
      <c r="DIL29"/>
      <c r="DIM29"/>
      <c r="DIN29"/>
      <c r="DIO29"/>
      <c r="DIP29"/>
      <c r="DIQ29"/>
      <c r="DIR29"/>
      <c r="DIS29"/>
      <c r="DIT29"/>
      <c r="DIU29"/>
      <c r="DIV29"/>
      <c r="DIW29"/>
      <c r="DIX29"/>
      <c r="DIY29"/>
      <c r="DIZ29"/>
      <c r="DJA29"/>
      <c r="DJB29"/>
      <c r="DJC29"/>
      <c r="DJD29"/>
      <c r="DJE29"/>
      <c r="DJF29"/>
      <c r="DJG29"/>
      <c r="DJH29"/>
      <c r="DJI29"/>
      <c r="DJJ29"/>
      <c r="DJK29"/>
      <c r="DJL29"/>
      <c r="DJM29"/>
      <c r="DJN29"/>
      <c r="DJO29"/>
      <c r="DJP29"/>
      <c r="DJQ29"/>
      <c r="DJR29"/>
      <c r="DJS29"/>
      <c r="DJT29"/>
      <c r="DJU29"/>
      <c r="DJV29"/>
      <c r="DJW29"/>
      <c r="DJX29"/>
      <c r="DJY29"/>
      <c r="DJZ29"/>
      <c r="DKA29"/>
      <c r="DKB29"/>
      <c r="DKC29"/>
      <c r="DKD29"/>
      <c r="DKE29"/>
      <c r="DKF29"/>
      <c r="DKG29"/>
      <c r="DKH29"/>
      <c r="DKI29"/>
      <c r="DKJ29"/>
      <c r="DKK29"/>
      <c r="DKL29"/>
      <c r="DKM29"/>
      <c r="DKN29"/>
      <c r="DKO29"/>
      <c r="DKP29"/>
      <c r="DKQ29"/>
      <c r="DKR29"/>
      <c r="DKS29"/>
      <c r="DKT29"/>
      <c r="DKU29"/>
      <c r="DKV29"/>
      <c r="DKW29"/>
      <c r="DKX29"/>
      <c r="DKY29"/>
      <c r="DKZ29"/>
      <c r="DLA29"/>
      <c r="DLB29"/>
      <c r="DLC29"/>
      <c r="DLD29"/>
      <c r="DLE29"/>
      <c r="DLF29"/>
      <c r="DLG29"/>
      <c r="DLH29"/>
      <c r="DLI29"/>
      <c r="DLJ29"/>
      <c r="DLK29"/>
      <c r="DLL29"/>
      <c r="DLM29"/>
      <c r="DLN29"/>
      <c r="DLO29"/>
      <c r="DLP29"/>
      <c r="DLQ29"/>
      <c r="DLR29"/>
      <c r="DLS29"/>
      <c r="DLT29"/>
      <c r="DLU29"/>
      <c r="DLV29"/>
      <c r="DLW29"/>
      <c r="DLX29"/>
      <c r="DLY29"/>
      <c r="DLZ29"/>
      <c r="DMA29"/>
      <c r="DMB29"/>
      <c r="DMC29"/>
      <c r="DMD29"/>
      <c r="DME29"/>
      <c r="DMF29"/>
      <c r="DMG29"/>
      <c r="DMH29"/>
      <c r="DMI29"/>
      <c r="DMJ29"/>
      <c r="DMK29"/>
      <c r="DML29"/>
      <c r="DMM29"/>
      <c r="DMN29"/>
      <c r="DMO29"/>
      <c r="DMP29"/>
      <c r="DMQ29"/>
      <c r="DMR29"/>
      <c r="DMS29"/>
      <c r="DMT29"/>
      <c r="DMU29"/>
      <c r="DMV29"/>
      <c r="DMW29"/>
      <c r="DMX29"/>
      <c r="DMY29"/>
      <c r="DMZ29"/>
      <c r="DNA29"/>
      <c r="DNB29"/>
      <c r="DNC29"/>
      <c r="DND29"/>
      <c r="DNE29"/>
      <c r="DNF29"/>
      <c r="DNG29"/>
      <c r="DNH29"/>
      <c r="DNI29"/>
      <c r="DNJ29"/>
      <c r="DNK29"/>
      <c r="DNL29"/>
      <c r="DNM29"/>
      <c r="DNN29"/>
      <c r="DNO29"/>
      <c r="DNP29"/>
      <c r="DNQ29"/>
      <c r="DNR29"/>
      <c r="DNS29"/>
      <c r="DNT29"/>
      <c r="DNU29"/>
      <c r="DNV29"/>
      <c r="DNW29"/>
      <c r="DNX29"/>
      <c r="DNY29"/>
      <c r="DNZ29"/>
      <c r="DOA29"/>
      <c r="DOB29"/>
      <c r="DOC29"/>
      <c r="DOD29"/>
      <c r="DOE29"/>
      <c r="DOF29"/>
      <c r="DOG29"/>
      <c r="DOH29"/>
      <c r="DOI29"/>
      <c r="DOJ29"/>
      <c r="DOK29"/>
      <c r="DOL29"/>
      <c r="DOM29"/>
      <c r="DON29"/>
      <c r="DOO29"/>
      <c r="DOP29"/>
      <c r="DOQ29"/>
      <c r="DOR29"/>
      <c r="DOS29"/>
      <c r="DOT29"/>
      <c r="DOU29"/>
      <c r="DOV29"/>
      <c r="DOW29"/>
      <c r="DOX29"/>
      <c r="DOY29"/>
      <c r="DOZ29"/>
      <c r="DPA29"/>
      <c r="DPB29"/>
      <c r="DPC29"/>
      <c r="DPD29"/>
      <c r="DPE29"/>
      <c r="DPF29"/>
      <c r="DPG29"/>
      <c r="DPH29"/>
      <c r="DPI29"/>
      <c r="DPJ29"/>
      <c r="DPK29"/>
      <c r="DPL29"/>
      <c r="DPM29"/>
      <c r="DPN29"/>
      <c r="DPO29"/>
      <c r="DPP29"/>
      <c r="DPQ29"/>
      <c r="DPR29"/>
      <c r="DPS29"/>
      <c r="DPT29"/>
      <c r="DPU29"/>
      <c r="DPV29"/>
      <c r="DPW29"/>
      <c r="DPX29"/>
      <c r="DPY29"/>
      <c r="DPZ29"/>
      <c r="DQA29"/>
      <c r="DQB29"/>
      <c r="DQC29"/>
      <c r="DQD29"/>
      <c r="DQE29"/>
      <c r="DQF29"/>
      <c r="DQG29"/>
      <c r="DQH29"/>
      <c r="DQI29"/>
      <c r="DQJ29"/>
      <c r="DQK29"/>
      <c r="DQL29"/>
      <c r="DQM29"/>
      <c r="DQN29"/>
      <c r="DQO29"/>
      <c r="DQP29"/>
      <c r="DQQ29"/>
      <c r="DQR29"/>
      <c r="DQS29"/>
      <c r="DQT29"/>
      <c r="DQU29"/>
      <c r="DQV29"/>
      <c r="DQW29"/>
      <c r="DQX29"/>
      <c r="DQY29"/>
      <c r="DQZ29"/>
      <c r="DRA29"/>
      <c r="DRB29"/>
      <c r="DRC29"/>
      <c r="DRD29"/>
      <c r="DRE29"/>
      <c r="DRF29"/>
      <c r="DRG29"/>
      <c r="DRH29"/>
      <c r="DRI29"/>
      <c r="DRJ29"/>
      <c r="DRK29"/>
      <c r="DRL29"/>
      <c r="DRM29"/>
      <c r="DRN29"/>
      <c r="DRO29"/>
      <c r="DRP29"/>
      <c r="DRQ29"/>
      <c r="DRR29"/>
      <c r="DRS29"/>
      <c r="DRT29"/>
      <c r="DRU29"/>
      <c r="DRV29"/>
      <c r="DRW29"/>
      <c r="DRX29"/>
      <c r="DRY29"/>
      <c r="DRZ29"/>
      <c r="DSA29"/>
      <c r="DSB29"/>
      <c r="DSC29"/>
      <c r="DSD29"/>
      <c r="DSE29"/>
      <c r="DSF29"/>
      <c r="DSG29"/>
      <c r="DSH29"/>
      <c r="DSI29"/>
      <c r="DSJ29"/>
      <c r="DSK29"/>
      <c r="DSL29"/>
      <c r="DSM29"/>
      <c r="DSN29"/>
      <c r="DSO29"/>
      <c r="DSP29"/>
      <c r="DSQ29"/>
      <c r="DSR29"/>
      <c r="DSS29"/>
      <c r="DST29"/>
      <c r="DSU29"/>
      <c r="DSV29"/>
      <c r="DSW29"/>
      <c r="DSX29"/>
      <c r="DSY29"/>
      <c r="DSZ29"/>
      <c r="DTA29"/>
      <c r="DTB29"/>
      <c r="DTC29"/>
      <c r="DTD29"/>
      <c r="DTE29"/>
      <c r="DTF29"/>
      <c r="DTG29"/>
      <c r="DTH29"/>
      <c r="DTI29"/>
      <c r="DTJ29"/>
      <c r="DTK29"/>
      <c r="DTL29"/>
      <c r="DTM29"/>
      <c r="DTN29"/>
      <c r="DTO29"/>
      <c r="DTP29"/>
      <c r="DTQ29"/>
      <c r="DTR29"/>
      <c r="DTS29"/>
      <c r="DTT29"/>
      <c r="DTU29"/>
      <c r="DTV29"/>
      <c r="DTW29"/>
      <c r="DTX29"/>
      <c r="DTY29"/>
      <c r="DTZ29"/>
      <c r="DUA29"/>
      <c r="DUB29"/>
      <c r="DUC29"/>
      <c r="DUD29"/>
      <c r="DUE29"/>
      <c r="DUF29"/>
      <c r="DUG29"/>
      <c r="DUH29"/>
      <c r="DUI29"/>
      <c r="DUJ29"/>
      <c r="DUK29"/>
      <c r="DUL29"/>
      <c r="DUM29"/>
      <c r="DUN29"/>
      <c r="DUO29"/>
      <c r="DUP29"/>
      <c r="DUQ29"/>
      <c r="DUR29"/>
      <c r="DUS29"/>
      <c r="DUT29"/>
      <c r="DUU29"/>
      <c r="DUV29"/>
      <c r="DUW29"/>
      <c r="DUX29"/>
      <c r="DUY29"/>
      <c r="DUZ29"/>
      <c r="DVA29"/>
      <c r="DVB29"/>
      <c r="DVC29"/>
      <c r="DVD29"/>
      <c r="DVE29"/>
      <c r="DVF29"/>
      <c r="DVG29"/>
      <c r="DVH29"/>
      <c r="DVI29"/>
      <c r="DVJ29"/>
      <c r="DVK29"/>
      <c r="DVL29"/>
      <c r="DVM29"/>
      <c r="DVN29"/>
      <c r="DVO29"/>
      <c r="DVP29"/>
      <c r="DVQ29"/>
      <c r="DVR29"/>
      <c r="DVS29"/>
      <c r="DVT29"/>
      <c r="DVU29"/>
      <c r="DVV29"/>
      <c r="DVW29"/>
      <c r="DVX29"/>
      <c r="DVY29"/>
      <c r="DVZ29"/>
      <c r="DWA29"/>
      <c r="DWB29"/>
      <c r="DWC29"/>
      <c r="DWD29"/>
      <c r="DWE29"/>
      <c r="DWF29"/>
      <c r="DWG29"/>
      <c r="DWH29"/>
      <c r="DWI29"/>
      <c r="DWJ29"/>
      <c r="DWK29"/>
      <c r="DWL29"/>
      <c r="DWM29"/>
      <c r="DWN29"/>
      <c r="DWO29"/>
      <c r="DWP29"/>
      <c r="DWQ29"/>
      <c r="DWR29"/>
      <c r="DWS29"/>
      <c r="DWT29"/>
      <c r="DWU29"/>
      <c r="DWV29"/>
      <c r="DWW29"/>
      <c r="DWX29"/>
      <c r="DWY29"/>
      <c r="DWZ29"/>
      <c r="DXA29"/>
      <c r="DXB29"/>
      <c r="DXC29"/>
      <c r="DXD29"/>
      <c r="DXE29"/>
      <c r="DXF29"/>
      <c r="DXG29"/>
      <c r="DXH29"/>
      <c r="DXI29"/>
      <c r="DXJ29"/>
      <c r="DXK29"/>
      <c r="DXL29"/>
      <c r="DXM29"/>
      <c r="DXN29"/>
      <c r="DXO29"/>
      <c r="DXP29"/>
      <c r="DXQ29"/>
      <c r="DXR29"/>
      <c r="DXS29"/>
      <c r="DXT29"/>
      <c r="DXU29"/>
      <c r="DXV29"/>
      <c r="DXW29"/>
      <c r="DXX29"/>
      <c r="DXY29"/>
      <c r="DXZ29"/>
      <c r="DYA29"/>
      <c r="DYB29"/>
      <c r="DYC29"/>
      <c r="DYD29"/>
      <c r="DYE29"/>
      <c r="DYF29"/>
      <c r="DYG29"/>
      <c r="DYH29"/>
      <c r="DYI29"/>
      <c r="DYJ29"/>
      <c r="DYK29"/>
      <c r="DYL29"/>
      <c r="DYM29"/>
      <c r="DYN29"/>
      <c r="DYO29"/>
      <c r="DYP29"/>
      <c r="DYQ29"/>
      <c r="DYR29"/>
      <c r="DYS29"/>
      <c r="DYT29"/>
      <c r="DYU29"/>
      <c r="DYV29"/>
      <c r="DYW29"/>
      <c r="DYX29"/>
      <c r="DYY29"/>
      <c r="DYZ29"/>
      <c r="DZA29"/>
      <c r="DZB29"/>
      <c r="DZC29"/>
      <c r="DZD29"/>
      <c r="DZE29"/>
      <c r="DZF29"/>
      <c r="DZG29"/>
      <c r="DZH29"/>
      <c r="DZI29"/>
      <c r="DZJ29"/>
      <c r="DZK29"/>
      <c r="DZL29"/>
      <c r="DZM29"/>
      <c r="DZN29"/>
      <c r="DZO29"/>
      <c r="DZP29"/>
      <c r="DZQ29"/>
      <c r="DZR29"/>
      <c r="DZS29"/>
      <c r="DZT29"/>
      <c r="DZU29"/>
      <c r="DZV29"/>
      <c r="DZW29"/>
      <c r="DZX29"/>
      <c r="DZY29"/>
      <c r="DZZ29"/>
      <c r="EAA29"/>
      <c r="EAB29"/>
      <c r="EAC29"/>
      <c r="EAD29"/>
      <c r="EAE29"/>
      <c r="EAF29"/>
      <c r="EAG29"/>
      <c r="EAH29"/>
      <c r="EAI29"/>
      <c r="EAJ29"/>
      <c r="EAK29"/>
      <c r="EAL29"/>
      <c r="EAM29"/>
      <c r="EAN29"/>
      <c r="EAO29"/>
      <c r="EAP29"/>
      <c r="EAQ29"/>
      <c r="EAR29"/>
      <c r="EAS29"/>
      <c r="EAT29"/>
      <c r="EAU29"/>
      <c r="EAV29"/>
      <c r="EAW29"/>
      <c r="EAX29"/>
      <c r="EAY29"/>
      <c r="EAZ29"/>
      <c r="EBA29"/>
      <c r="EBB29"/>
      <c r="EBC29"/>
      <c r="EBD29"/>
      <c r="EBE29"/>
      <c r="EBF29"/>
      <c r="EBG29"/>
      <c r="EBH29"/>
      <c r="EBI29"/>
      <c r="EBJ29"/>
      <c r="EBK29"/>
      <c r="EBL29"/>
      <c r="EBM29"/>
      <c r="EBN29"/>
      <c r="EBO29"/>
      <c r="EBP29"/>
      <c r="EBQ29"/>
      <c r="EBR29"/>
      <c r="EBS29"/>
      <c r="EBT29"/>
      <c r="EBU29"/>
      <c r="EBV29"/>
      <c r="EBW29"/>
      <c r="EBX29"/>
      <c r="EBY29"/>
      <c r="EBZ29"/>
      <c r="ECA29"/>
      <c r="ECB29"/>
      <c r="ECC29"/>
      <c r="ECD29"/>
      <c r="ECE29"/>
      <c r="ECF29"/>
      <c r="ECG29"/>
      <c r="ECH29"/>
      <c r="ECI29"/>
      <c r="ECJ29"/>
      <c r="ECK29"/>
      <c r="ECL29"/>
      <c r="ECM29"/>
      <c r="ECN29"/>
      <c r="ECO29"/>
      <c r="ECP29"/>
      <c r="ECQ29"/>
      <c r="ECR29"/>
      <c r="ECS29"/>
      <c r="ECT29"/>
      <c r="ECU29"/>
      <c r="ECV29"/>
      <c r="ECW29"/>
      <c r="ECX29"/>
      <c r="ECY29"/>
      <c r="ECZ29"/>
      <c r="EDA29"/>
      <c r="EDB29"/>
      <c r="EDC29"/>
      <c r="EDD29"/>
      <c r="EDE29"/>
      <c r="EDF29"/>
      <c r="EDG29"/>
      <c r="EDH29"/>
      <c r="EDI29"/>
      <c r="EDJ29"/>
      <c r="EDK29"/>
      <c r="EDL29"/>
      <c r="EDM29"/>
      <c r="EDN29"/>
      <c r="EDO29"/>
      <c r="EDP29"/>
      <c r="EDQ29"/>
      <c r="EDR29"/>
      <c r="EDS29"/>
      <c r="EDT29"/>
      <c r="EDU29"/>
      <c r="EDV29"/>
      <c r="EDW29"/>
      <c r="EDX29"/>
      <c r="EDY29"/>
      <c r="EDZ29"/>
      <c r="EEA29"/>
      <c r="EEB29"/>
      <c r="EEC29"/>
      <c r="EED29"/>
      <c r="EEE29"/>
      <c r="EEF29"/>
      <c r="EEG29"/>
      <c r="EEH29"/>
      <c r="EEI29"/>
      <c r="EEJ29"/>
      <c r="EEK29"/>
      <c r="EEL29"/>
      <c r="EEM29"/>
      <c r="EEN29"/>
      <c r="EEO29"/>
      <c r="EEP29"/>
      <c r="EEQ29"/>
      <c r="EER29"/>
      <c r="EES29"/>
      <c r="EET29"/>
      <c r="EEU29"/>
      <c r="EEV29"/>
      <c r="EEW29"/>
      <c r="EEX29"/>
      <c r="EEY29"/>
      <c r="EEZ29"/>
      <c r="EFA29"/>
      <c r="EFB29"/>
      <c r="EFC29"/>
      <c r="EFD29"/>
      <c r="EFE29"/>
      <c r="EFF29"/>
      <c r="EFG29"/>
      <c r="EFH29"/>
      <c r="EFI29"/>
      <c r="EFJ29"/>
      <c r="EFK29"/>
      <c r="EFL29"/>
      <c r="EFM29"/>
      <c r="EFN29"/>
      <c r="EFO29"/>
      <c r="EFP29"/>
      <c r="EFQ29"/>
      <c r="EFR29"/>
      <c r="EFS29"/>
      <c r="EFT29"/>
      <c r="EFU29"/>
      <c r="EFV29"/>
      <c r="EFW29"/>
      <c r="EFX29"/>
      <c r="EFY29"/>
      <c r="EFZ29"/>
      <c r="EGA29"/>
      <c r="EGB29"/>
      <c r="EGC29"/>
      <c r="EGD29"/>
      <c r="EGE29"/>
      <c r="EGF29"/>
      <c r="EGG29"/>
      <c r="EGH29"/>
      <c r="EGI29"/>
      <c r="EGJ29"/>
      <c r="EGK29"/>
      <c r="EGL29"/>
      <c r="EGM29"/>
      <c r="EGN29"/>
      <c r="EGO29"/>
      <c r="EGP29"/>
      <c r="EGQ29"/>
      <c r="EGR29"/>
      <c r="EGS29"/>
      <c r="EGT29"/>
      <c r="EGU29"/>
      <c r="EGV29"/>
      <c r="EGW29"/>
      <c r="EGX29"/>
      <c r="EGY29"/>
      <c r="EGZ29"/>
      <c r="EHA29"/>
      <c r="EHB29"/>
      <c r="EHC29"/>
      <c r="EHD29"/>
      <c r="EHE29"/>
      <c r="EHF29"/>
      <c r="EHG29"/>
      <c r="EHH29"/>
      <c r="EHI29"/>
      <c r="EHJ29"/>
      <c r="EHK29"/>
      <c r="EHL29"/>
      <c r="EHM29"/>
      <c r="EHN29"/>
      <c r="EHO29"/>
      <c r="EHP29"/>
      <c r="EHQ29"/>
      <c r="EHR29"/>
      <c r="EHS29"/>
      <c r="EHT29"/>
      <c r="EHU29"/>
      <c r="EHV29"/>
      <c r="EHW29"/>
      <c r="EHX29"/>
      <c r="EHY29"/>
      <c r="EHZ29"/>
      <c r="EIA29"/>
      <c r="EIB29"/>
      <c r="EIC29"/>
      <c r="EID29"/>
      <c r="EIE29"/>
      <c r="EIF29"/>
      <c r="EIG29"/>
      <c r="EIH29"/>
      <c r="EII29"/>
      <c r="EIJ29"/>
      <c r="EIK29"/>
      <c r="EIL29"/>
      <c r="EIM29"/>
      <c r="EIN29"/>
      <c r="EIO29"/>
      <c r="EIP29"/>
      <c r="EIQ29"/>
      <c r="EIR29"/>
      <c r="EIS29"/>
      <c r="EIT29"/>
      <c r="EIU29"/>
      <c r="EIV29"/>
      <c r="EIW29"/>
      <c r="EIX29"/>
      <c r="EIY29"/>
      <c r="EIZ29"/>
      <c r="EJA29"/>
      <c r="EJB29"/>
      <c r="EJC29"/>
      <c r="EJD29"/>
      <c r="EJE29"/>
      <c r="EJF29"/>
      <c r="EJG29"/>
      <c r="EJH29"/>
      <c r="EJI29"/>
      <c r="EJJ29"/>
      <c r="EJK29"/>
      <c r="EJL29"/>
      <c r="EJM29"/>
      <c r="EJN29"/>
      <c r="EJO29"/>
      <c r="EJP29"/>
      <c r="EJQ29"/>
      <c r="EJR29"/>
      <c r="EJS29"/>
      <c r="EJT29"/>
      <c r="EJU29"/>
      <c r="EJV29"/>
      <c r="EJW29"/>
      <c r="EJX29"/>
      <c r="EJY29"/>
      <c r="EJZ29"/>
      <c r="EKA29"/>
      <c r="EKB29"/>
      <c r="EKC29"/>
      <c r="EKD29"/>
      <c r="EKE29"/>
      <c r="EKF29"/>
      <c r="EKG29"/>
      <c r="EKH29"/>
      <c r="EKI29"/>
      <c r="EKJ29"/>
      <c r="EKK29"/>
      <c r="EKL29"/>
      <c r="EKM29"/>
      <c r="EKN29"/>
      <c r="EKO29"/>
      <c r="EKP29"/>
      <c r="EKQ29"/>
      <c r="EKR29"/>
      <c r="EKS29"/>
      <c r="EKT29"/>
      <c r="EKU29"/>
      <c r="EKV29"/>
      <c r="EKW29"/>
      <c r="EKX29"/>
      <c r="EKY29"/>
      <c r="EKZ29"/>
      <c r="ELA29"/>
      <c r="ELB29"/>
      <c r="ELC29"/>
      <c r="ELD29"/>
      <c r="ELE29"/>
      <c r="ELF29"/>
      <c r="ELG29"/>
      <c r="ELH29"/>
      <c r="ELI29"/>
      <c r="ELJ29"/>
      <c r="ELK29"/>
      <c r="ELL29"/>
      <c r="ELM29"/>
      <c r="ELN29"/>
      <c r="ELO29"/>
      <c r="ELP29"/>
      <c r="ELQ29"/>
      <c r="ELR29"/>
      <c r="ELS29"/>
      <c r="ELT29"/>
      <c r="ELU29"/>
      <c r="ELV29"/>
      <c r="ELW29"/>
      <c r="ELX29"/>
      <c r="ELY29"/>
      <c r="ELZ29"/>
      <c r="EMA29"/>
      <c r="EMB29"/>
      <c r="EMC29"/>
      <c r="EMD29"/>
      <c r="EME29"/>
      <c r="EMF29"/>
      <c r="EMG29"/>
      <c r="EMH29"/>
      <c r="EMI29"/>
      <c r="EMJ29"/>
      <c r="EMK29"/>
      <c r="EML29"/>
      <c r="EMM29"/>
      <c r="EMN29"/>
      <c r="EMO29"/>
      <c r="EMP29"/>
      <c r="EMQ29"/>
      <c r="EMR29"/>
      <c r="EMS29"/>
      <c r="EMT29"/>
      <c r="EMU29"/>
      <c r="EMV29"/>
      <c r="EMW29"/>
      <c r="EMX29"/>
      <c r="EMY29"/>
      <c r="EMZ29"/>
      <c r="ENA29"/>
      <c r="ENB29"/>
      <c r="ENC29"/>
      <c r="END29"/>
      <c r="ENE29"/>
      <c r="ENF29"/>
      <c r="ENG29"/>
      <c r="ENH29"/>
      <c r="ENI29"/>
      <c r="ENJ29"/>
      <c r="ENK29"/>
      <c r="ENL29"/>
      <c r="ENM29"/>
      <c r="ENN29"/>
      <c r="ENO29"/>
      <c r="ENP29"/>
      <c r="ENQ29"/>
      <c r="ENR29"/>
      <c r="ENS29"/>
      <c r="ENT29"/>
      <c r="ENU29"/>
      <c r="ENV29"/>
      <c r="ENW29"/>
      <c r="ENX29"/>
      <c r="ENY29"/>
      <c r="ENZ29"/>
      <c r="EOA29"/>
      <c r="EOB29"/>
      <c r="EOC29"/>
      <c r="EOD29"/>
      <c r="EOE29"/>
      <c r="EOF29"/>
      <c r="EOG29"/>
      <c r="EOH29"/>
      <c r="EOI29"/>
      <c r="EOJ29"/>
      <c r="EOK29"/>
      <c r="EOL29"/>
      <c r="EOM29"/>
      <c r="EON29"/>
      <c r="EOO29"/>
      <c r="EOP29"/>
      <c r="EOQ29"/>
      <c r="EOR29"/>
      <c r="EOS29"/>
      <c r="EOT29"/>
      <c r="EOU29"/>
      <c r="EOV29"/>
      <c r="EOW29"/>
      <c r="EOX29"/>
      <c r="EOY29"/>
      <c r="EOZ29"/>
      <c r="EPA29"/>
      <c r="EPB29"/>
      <c r="EPC29"/>
      <c r="EPD29"/>
      <c r="EPE29"/>
      <c r="EPF29"/>
      <c r="EPG29"/>
      <c r="EPH29"/>
      <c r="EPI29"/>
      <c r="EPJ29"/>
      <c r="EPK29"/>
      <c r="EPL29"/>
      <c r="EPM29"/>
      <c r="EPN29"/>
      <c r="EPO29"/>
      <c r="EPP29"/>
      <c r="EPQ29"/>
      <c r="EPR29"/>
      <c r="EPS29"/>
      <c r="EPT29"/>
      <c r="EPU29"/>
      <c r="EPV29"/>
      <c r="EPW29"/>
      <c r="EPX29"/>
      <c r="EPY29"/>
      <c r="EPZ29"/>
      <c r="EQA29"/>
      <c r="EQB29"/>
      <c r="EQC29"/>
      <c r="EQD29"/>
      <c r="EQE29"/>
      <c r="EQF29"/>
      <c r="EQG29"/>
      <c r="EQH29"/>
      <c r="EQI29"/>
      <c r="EQJ29"/>
      <c r="EQK29"/>
      <c r="EQL29"/>
      <c r="EQM29"/>
      <c r="EQN29"/>
      <c r="EQO29"/>
      <c r="EQP29"/>
      <c r="EQQ29"/>
      <c r="EQR29"/>
      <c r="EQS29"/>
      <c r="EQT29"/>
      <c r="EQU29"/>
      <c r="EQV29"/>
      <c r="EQW29"/>
      <c r="EQX29"/>
      <c r="EQY29"/>
      <c r="EQZ29"/>
      <c r="ERA29"/>
      <c r="ERB29"/>
      <c r="ERC29"/>
      <c r="ERD29"/>
      <c r="ERE29"/>
      <c r="ERF29"/>
      <c r="ERG29"/>
      <c r="ERH29"/>
      <c r="ERI29"/>
      <c r="ERJ29"/>
      <c r="ERK29"/>
      <c r="ERL29"/>
      <c r="ERM29"/>
      <c r="ERN29"/>
      <c r="ERO29"/>
      <c r="ERP29"/>
      <c r="ERQ29"/>
      <c r="ERR29"/>
      <c r="ERS29"/>
      <c r="ERT29"/>
      <c r="ERU29"/>
      <c r="ERV29"/>
      <c r="ERW29"/>
      <c r="ERX29"/>
      <c r="ERY29"/>
      <c r="ERZ29"/>
      <c r="ESA29"/>
      <c r="ESB29"/>
      <c r="ESC29"/>
      <c r="ESD29"/>
      <c r="ESE29"/>
      <c r="ESF29"/>
      <c r="ESG29"/>
      <c r="ESH29"/>
      <c r="ESI29"/>
      <c r="ESJ29"/>
      <c r="ESK29"/>
      <c r="ESL29"/>
      <c r="ESM29"/>
      <c r="ESN29"/>
      <c r="ESO29"/>
      <c r="ESP29"/>
      <c r="ESQ29"/>
      <c r="ESR29"/>
      <c r="ESS29"/>
      <c r="EST29"/>
      <c r="ESU29"/>
      <c r="ESV29"/>
      <c r="ESW29"/>
      <c r="ESX29"/>
      <c r="ESY29"/>
      <c r="ESZ29"/>
      <c r="ETA29"/>
      <c r="ETB29"/>
      <c r="ETC29"/>
      <c r="ETD29"/>
      <c r="ETE29"/>
      <c r="ETF29"/>
      <c r="ETG29"/>
      <c r="ETH29"/>
      <c r="ETI29"/>
      <c r="ETJ29"/>
      <c r="ETK29"/>
      <c r="ETL29"/>
      <c r="ETM29"/>
      <c r="ETN29"/>
      <c r="ETO29"/>
      <c r="ETP29"/>
      <c r="ETQ29"/>
      <c r="ETR29"/>
      <c r="ETS29"/>
      <c r="ETT29"/>
      <c r="ETU29"/>
      <c r="ETV29"/>
      <c r="ETW29"/>
      <c r="ETX29"/>
      <c r="ETY29"/>
      <c r="ETZ29"/>
      <c r="EUA29"/>
      <c r="EUB29"/>
      <c r="EUC29"/>
      <c r="EUD29"/>
      <c r="EUE29"/>
      <c r="EUF29"/>
      <c r="EUG29"/>
      <c r="EUH29"/>
      <c r="EUI29"/>
      <c r="EUJ29"/>
      <c r="EUK29"/>
      <c r="EUL29"/>
      <c r="EUM29"/>
      <c r="EUN29"/>
      <c r="EUO29"/>
      <c r="EUP29"/>
      <c r="EUQ29"/>
      <c r="EUR29"/>
      <c r="EUS29"/>
      <c r="EUT29"/>
      <c r="EUU29"/>
      <c r="EUV29"/>
      <c r="EUW29"/>
      <c r="EUX29"/>
      <c r="EUY29"/>
      <c r="EUZ29"/>
      <c r="EVA29"/>
      <c r="EVB29"/>
      <c r="EVC29"/>
      <c r="EVD29"/>
      <c r="EVE29"/>
      <c r="EVF29"/>
      <c r="EVG29"/>
      <c r="EVH29"/>
      <c r="EVI29"/>
      <c r="EVJ29"/>
      <c r="EVK29"/>
      <c r="EVL29"/>
      <c r="EVM29"/>
      <c r="EVN29"/>
      <c r="EVO29"/>
      <c r="EVP29"/>
      <c r="EVQ29"/>
      <c r="EVR29"/>
      <c r="EVS29"/>
      <c r="EVT29"/>
      <c r="EVU29"/>
      <c r="EVV29"/>
      <c r="EVW29"/>
      <c r="EVX29"/>
      <c r="EVY29"/>
      <c r="EVZ29"/>
      <c r="EWA29"/>
      <c r="EWB29"/>
      <c r="EWC29"/>
      <c r="EWD29"/>
      <c r="EWE29"/>
      <c r="EWF29"/>
      <c r="EWG29"/>
      <c r="EWH29"/>
      <c r="EWI29"/>
      <c r="EWJ29"/>
      <c r="EWK29"/>
      <c r="EWL29"/>
      <c r="EWM29"/>
      <c r="EWN29"/>
      <c r="EWO29"/>
      <c r="EWP29"/>
      <c r="EWQ29"/>
      <c r="EWR29"/>
      <c r="EWS29"/>
      <c r="EWT29"/>
      <c r="EWU29"/>
      <c r="EWV29"/>
      <c r="EWW29"/>
      <c r="EWX29"/>
      <c r="EWY29"/>
      <c r="EWZ29"/>
      <c r="EXA29"/>
      <c r="EXB29"/>
      <c r="EXC29"/>
      <c r="EXD29"/>
      <c r="EXE29"/>
      <c r="EXF29"/>
      <c r="EXG29"/>
      <c r="EXH29"/>
      <c r="EXI29"/>
      <c r="EXJ29"/>
      <c r="EXK29"/>
      <c r="EXL29"/>
      <c r="EXM29"/>
      <c r="EXN29"/>
      <c r="EXO29"/>
      <c r="EXP29"/>
      <c r="EXQ29"/>
      <c r="EXR29"/>
      <c r="EXS29"/>
      <c r="EXT29"/>
      <c r="EXU29"/>
      <c r="EXV29"/>
      <c r="EXW29"/>
      <c r="EXX29"/>
      <c r="EXY29"/>
      <c r="EXZ29"/>
      <c r="EYA29"/>
      <c r="EYB29"/>
      <c r="EYC29"/>
      <c r="EYD29"/>
      <c r="EYE29"/>
      <c r="EYF29"/>
      <c r="EYG29"/>
      <c r="EYH29"/>
      <c r="EYI29"/>
      <c r="EYJ29"/>
      <c r="EYK29"/>
      <c r="EYL29"/>
      <c r="EYM29"/>
      <c r="EYN29"/>
      <c r="EYO29"/>
      <c r="EYP29"/>
      <c r="EYQ29"/>
      <c r="EYR29"/>
      <c r="EYS29"/>
      <c r="EYT29"/>
      <c r="EYU29"/>
      <c r="EYV29"/>
      <c r="EYW29"/>
      <c r="EYX29"/>
      <c r="EYY29"/>
      <c r="EYZ29"/>
      <c r="EZA29"/>
      <c r="EZB29"/>
      <c r="EZC29"/>
      <c r="EZD29"/>
      <c r="EZE29"/>
      <c r="EZF29"/>
      <c r="EZG29"/>
      <c r="EZH29"/>
      <c r="EZI29"/>
      <c r="EZJ29"/>
      <c r="EZK29"/>
      <c r="EZL29"/>
      <c r="EZM29"/>
      <c r="EZN29"/>
      <c r="EZO29"/>
      <c r="EZP29"/>
      <c r="EZQ29"/>
      <c r="EZR29"/>
      <c r="EZS29"/>
      <c r="EZT29"/>
      <c r="EZU29"/>
      <c r="EZV29"/>
      <c r="EZW29"/>
      <c r="EZX29"/>
      <c r="EZY29"/>
      <c r="EZZ29"/>
      <c r="FAA29"/>
      <c r="FAB29"/>
      <c r="FAC29"/>
      <c r="FAD29"/>
      <c r="FAE29"/>
      <c r="FAF29"/>
      <c r="FAG29"/>
      <c r="FAH29"/>
      <c r="FAI29"/>
      <c r="FAJ29"/>
      <c r="FAK29"/>
      <c r="FAL29"/>
      <c r="FAM29"/>
      <c r="FAN29"/>
      <c r="FAO29"/>
      <c r="FAP29"/>
      <c r="FAQ29"/>
      <c r="FAR29"/>
      <c r="FAS29"/>
      <c r="FAT29"/>
      <c r="FAU29"/>
      <c r="FAV29"/>
      <c r="FAW29"/>
      <c r="FAX29"/>
      <c r="FAY29"/>
      <c r="FAZ29"/>
      <c r="FBA29"/>
      <c r="FBB29"/>
      <c r="FBC29"/>
      <c r="FBD29"/>
      <c r="FBE29"/>
      <c r="FBF29"/>
      <c r="FBG29"/>
      <c r="FBH29"/>
      <c r="FBI29"/>
      <c r="FBJ29"/>
      <c r="FBK29"/>
      <c r="FBL29"/>
      <c r="FBM29"/>
      <c r="FBN29"/>
      <c r="FBO29"/>
      <c r="FBP29"/>
      <c r="FBQ29"/>
      <c r="FBR29"/>
      <c r="FBS29"/>
      <c r="FBT29"/>
      <c r="FBU29"/>
      <c r="FBV29"/>
      <c r="FBW29"/>
      <c r="FBX29"/>
      <c r="FBY29"/>
      <c r="FBZ29"/>
      <c r="FCA29"/>
      <c r="FCB29"/>
      <c r="FCC29"/>
      <c r="FCD29"/>
      <c r="FCE29"/>
      <c r="FCF29"/>
      <c r="FCG29"/>
      <c r="FCH29"/>
      <c r="FCI29"/>
      <c r="FCJ29"/>
      <c r="FCK29"/>
      <c r="FCL29"/>
      <c r="FCM29"/>
      <c r="FCN29"/>
      <c r="FCO29"/>
      <c r="FCP29"/>
      <c r="FCQ29"/>
      <c r="FCR29"/>
      <c r="FCS29"/>
      <c r="FCT29"/>
      <c r="FCU29"/>
      <c r="FCV29"/>
      <c r="FCW29"/>
      <c r="FCX29"/>
      <c r="FCY29"/>
      <c r="FCZ29"/>
      <c r="FDA29"/>
      <c r="FDB29"/>
      <c r="FDC29"/>
      <c r="FDD29"/>
      <c r="FDE29"/>
      <c r="FDF29"/>
      <c r="FDG29"/>
      <c r="FDH29"/>
      <c r="FDI29"/>
      <c r="FDJ29"/>
      <c r="FDK29"/>
      <c r="FDL29"/>
      <c r="FDM29"/>
      <c r="FDN29"/>
      <c r="FDO29"/>
      <c r="FDP29"/>
      <c r="FDQ29"/>
      <c r="FDR29"/>
      <c r="FDS29"/>
      <c r="FDT29"/>
      <c r="FDU29"/>
      <c r="FDV29"/>
      <c r="FDW29"/>
      <c r="FDX29"/>
      <c r="FDY29"/>
      <c r="FDZ29"/>
      <c r="FEA29"/>
      <c r="FEB29"/>
      <c r="FEC29"/>
      <c r="FED29"/>
      <c r="FEE29"/>
      <c r="FEF29"/>
      <c r="FEG29"/>
      <c r="FEH29"/>
      <c r="FEI29"/>
      <c r="FEJ29"/>
      <c r="FEK29"/>
      <c r="FEL29"/>
      <c r="FEM29"/>
      <c r="FEN29"/>
      <c r="FEO29"/>
      <c r="FEP29"/>
      <c r="FEQ29"/>
      <c r="FER29"/>
      <c r="FES29"/>
      <c r="FET29"/>
      <c r="FEU29"/>
      <c r="FEV29"/>
      <c r="FEW29"/>
      <c r="FEX29"/>
      <c r="FEY29"/>
      <c r="FEZ29"/>
      <c r="FFA29"/>
      <c r="FFB29"/>
      <c r="FFC29"/>
      <c r="FFD29"/>
      <c r="FFE29"/>
      <c r="FFF29"/>
      <c r="FFG29"/>
      <c r="FFH29"/>
      <c r="FFI29"/>
      <c r="FFJ29"/>
      <c r="FFK29"/>
      <c r="FFL29"/>
      <c r="FFM29"/>
      <c r="FFN29"/>
      <c r="FFO29"/>
      <c r="FFP29"/>
      <c r="FFQ29"/>
      <c r="FFR29"/>
      <c r="FFS29"/>
      <c r="FFT29"/>
      <c r="FFU29"/>
      <c r="FFV29"/>
      <c r="FFW29"/>
      <c r="FFX29"/>
      <c r="FFY29"/>
      <c r="FFZ29"/>
      <c r="FGA29"/>
      <c r="FGB29"/>
      <c r="FGC29"/>
      <c r="FGD29"/>
      <c r="FGE29"/>
      <c r="FGF29"/>
      <c r="FGG29"/>
      <c r="FGH29"/>
      <c r="FGI29"/>
      <c r="FGJ29"/>
      <c r="FGK29"/>
      <c r="FGL29"/>
      <c r="FGM29"/>
      <c r="FGN29"/>
      <c r="FGO29"/>
      <c r="FGP29"/>
      <c r="FGQ29"/>
      <c r="FGR29"/>
      <c r="FGS29"/>
      <c r="FGT29"/>
      <c r="FGU29"/>
      <c r="FGV29"/>
      <c r="FGW29"/>
      <c r="FGX29"/>
      <c r="FGY29"/>
      <c r="FGZ29"/>
      <c r="FHA29"/>
      <c r="FHB29"/>
      <c r="FHC29"/>
      <c r="FHD29"/>
      <c r="FHE29"/>
      <c r="FHF29"/>
      <c r="FHG29"/>
      <c r="FHH29"/>
      <c r="FHI29"/>
      <c r="FHJ29"/>
      <c r="FHK29"/>
      <c r="FHL29"/>
      <c r="FHM29"/>
      <c r="FHN29"/>
      <c r="FHO29"/>
      <c r="FHP29"/>
      <c r="FHQ29"/>
      <c r="FHR29"/>
      <c r="FHS29"/>
      <c r="FHT29"/>
      <c r="FHU29"/>
      <c r="FHV29"/>
      <c r="FHW29"/>
      <c r="FHX29"/>
      <c r="FHY29"/>
      <c r="FHZ29"/>
      <c r="FIA29"/>
      <c r="FIB29"/>
      <c r="FIC29"/>
      <c r="FID29"/>
      <c r="FIE29"/>
      <c r="FIF29"/>
      <c r="FIG29"/>
      <c r="FIH29"/>
      <c r="FII29"/>
      <c r="FIJ29"/>
      <c r="FIK29"/>
      <c r="FIL29"/>
      <c r="FIM29"/>
      <c r="FIN29"/>
      <c r="FIO29"/>
      <c r="FIP29"/>
      <c r="FIQ29"/>
      <c r="FIR29"/>
      <c r="FIS29"/>
      <c r="FIT29"/>
      <c r="FIU29"/>
      <c r="FIV29"/>
      <c r="FIW29"/>
      <c r="FIX29"/>
      <c r="FIY29"/>
      <c r="FIZ29"/>
      <c r="FJA29"/>
      <c r="FJB29"/>
      <c r="FJC29"/>
      <c r="FJD29"/>
      <c r="FJE29"/>
      <c r="FJF29"/>
      <c r="FJG29"/>
      <c r="FJH29"/>
      <c r="FJI29"/>
      <c r="FJJ29"/>
      <c r="FJK29"/>
      <c r="FJL29"/>
      <c r="FJM29"/>
      <c r="FJN29"/>
      <c r="FJO29"/>
      <c r="FJP29"/>
      <c r="FJQ29"/>
      <c r="FJR29"/>
      <c r="FJS29"/>
      <c r="FJT29"/>
      <c r="FJU29"/>
      <c r="FJV29"/>
      <c r="FJW29"/>
      <c r="FJX29"/>
      <c r="FJY29"/>
      <c r="FJZ29"/>
      <c r="FKA29"/>
      <c r="FKB29"/>
      <c r="FKC29"/>
      <c r="FKD29"/>
      <c r="FKE29"/>
      <c r="FKF29"/>
      <c r="FKG29"/>
      <c r="FKH29"/>
      <c r="FKI29"/>
      <c r="FKJ29"/>
      <c r="FKK29"/>
      <c r="FKL29"/>
      <c r="FKM29"/>
      <c r="FKN29"/>
      <c r="FKO29"/>
      <c r="FKP29"/>
      <c r="FKQ29"/>
      <c r="FKR29"/>
      <c r="FKS29"/>
      <c r="FKT29"/>
      <c r="FKU29"/>
      <c r="FKV29"/>
      <c r="FKW29"/>
      <c r="FKX29"/>
      <c r="FKY29"/>
      <c r="FKZ29"/>
      <c r="FLA29"/>
      <c r="FLB29"/>
      <c r="FLC29"/>
      <c r="FLD29"/>
      <c r="FLE29"/>
      <c r="FLF29"/>
      <c r="FLG29"/>
      <c r="FLH29"/>
      <c r="FLI29"/>
      <c r="FLJ29"/>
      <c r="FLK29"/>
      <c r="FLL29"/>
      <c r="FLM29"/>
      <c r="FLN29"/>
      <c r="FLO29"/>
      <c r="FLP29"/>
      <c r="FLQ29"/>
      <c r="FLR29"/>
      <c r="FLS29"/>
      <c r="FLT29"/>
      <c r="FLU29"/>
      <c r="FLV29"/>
      <c r="FLW29"/>
      <c r="FLX29"/>
      <c r="FLY29"/>
      <c r="FLZ29"/>
      <c r="FMA29"/>
      <c r="FMB29"/>
      <c r="FMC29"/>
      <c r="FMD29"/>
      <c r="FME29"/>
      <c r="FMF29"/>
      <c r="FMG29"/>
      <c r="FMH29"/>
      <c r="FMI29"/>
      <c r="FMJ29"/>
      <c r="FMK29"/>
      <c r="FML29"/>
      <c r="FMM29"/>
      <c r="FMN29"/>
      <c r="FMO29"/>
      <c r="FMP29"/>
      <c r="FMQ29"/>
      <c r="FMR29"/>
      <c r="FMS29"/>
      <c r="FMT29"/>
      <c r="FMU29"/>
      <c r="FMV29"/>
      <c r="FMW29"/>
      <c r="FMX29"/>
      <c r="FMY29"/>
      <c r="FMZ29"/>
      <c r="FNA29"/>
      <c r="FNB29"/>
      <c r="FNC29"/>
      <c r="FND29"/>
      <c r="FNE29"/>
      <c r="FNF29"/>
      <c r="FNG29"/>
      <c r="FNH29"/>
      <c r="FNI29"/>
      <c r="FNJ29"/>
      <c r="FNK29"/>
      <c r="FNL29"/>
      <c r="FNM29"/>
      <c r="FNN29"/>
      <c r="FNO29"/>
      <c r="FNP29"/>
      <c r="FNQ29"/>
      <c r="FNR29"/>
      <c r="FNS29"/>
      <c r="FNT29"/>
      <c r="FNU29"/>
      <c r="FNV29"/>
      <c r="FNW29"/>
      <c r="FNX29"/>
      <c r="FNY29"/>
      <c r="FNZ29"/>
      <c r="FOA29"/>
      <c r="FOB29"/>
      <c r="FOC29"/>
      <c r="FOD29"/>
      <c r="FOE29"/>
      <c r="FOF29"/>
      <c r="FOG29"/>
      <c r="FOH29"/>
      <c r="FOI29"/>
      <c r="FOJ29"/>
      <c r="FOK29"/>
      <c r="FOL29"/>
      <c r="FOM29"/>
      <c r="FON29"/>
      <c r="FOO29"/>
      <c r="FOP29"/>
      <c r="FOQ29"/>
      <c r="FOR29"/>
      <c r="FOS29"/>
      <c r="FOT29"/>
      <c r="FOU29"/>
      <c r="FOV29"/>
      <c r="FOW29"/>
      <c r="FOX29"/>
      <c r="FOY29"/>
      <c r="FOZ29"/>
      <c r="FPA29"/>
      <c r="FPB29"/>
      <c r="FPC29"/>
      <c r="FPD29"/>
      <c r="FPE29"/>
      <c r="FPF29"/>
      <c r="FPG29"/>
      <c r="FPH29"/>
      <c r="FPI29"/>
      <c r="FPJ29"/>
      <c r="FPK29"/>
      <c r="FPL29"/>
      <c r="FPM29"/>
      <c r="FPN29"/>
      <c r="FPO29"/>
      <c r="FPP29"/>
      <c r="FPQ29"/>
      <c r="FPR29"/>
      <c r="FPS29"/>
      <c r="FPT29"/>
      <c r="FPU29"/>
      <c r="FPV29"/>
      <c r="FPW29"/>
      <c r="FPX29"/>
      <c r="FPY29"/>
      <c r="FPZ29"/>
      <c r="FQA29"/>
      <c r="FQB29"/>
      <c r="FQC29"/>
      <c r="FQD29"/>
      <c r="FQE29"/>
      <c r="FQF29"/>
      <c r="FQG29"/>
      <c r="FQH29"/>
      <c r="FQI29"/>
      <c r="FQJ29"/>
      <c r="FQK29"/>
      <c r="FQL29"/>
      <c r="FQM29"/>
      <c r="FQN29"/>
      <c r="FQO29"/>
      <c r="FQP29"/>
      <c r="FQQ29"/>
      <c r="FQR29"/>
      <c r="FQS29"/>
      <c r="FQT29"/>
      <c r="FQU29"/>
      <c r="FQV29"/>
      <c r="FQW29"/>
      <c r="FQX29"/>
      <c r="FQY29"/>
      <c r="FQZ29"/>
      <c r="FRA29"/>
      <c r="FRB29"/>
      <c r="FRC29"/>
      <c r="FRD29"/>
      <c r="FRE29"/>
      <c r="FRF29"/>
      <c r="FRG29"/>
      <c r="FRH29"/>
      <c r="FRI29"/>
      <c r="FRJ29"/>
      <c r="FRK29"/>
      <c r="FRL29"/>
      <c r="FRM29"/>
      <c r="FRN29"/>
      <c r="FRO29"/>
      <c r="FRP29"/>
      <c r="FRQ29"/>
      <c r="FRR29"/>
      <c r="FRS29"/>
      <c r="FRT29"/>
      <c r="FRU29"/>
      <c r="FRV29"/>
      <c r="FRW29"/>
      <c r="FRX29"/>
      <c r="FRY29"/>
      <c r="FRZ29"/>
      <c r="FSA29"/>
      <c r="FSB29"/>
      <c r="FSC29"/>
      <c r="FSD29"/>
      <c r="FSE29"/>
      <c r="FSF29"/>
      <c r="FSG29"/>
      <c r="FSH29"/>
      <c r="FSI29"/>
      <c r="FSJ29"/>
      <c r="FSK29"/>
      <c r="FSL29"/>
      <c r="FSM29"/>
      <c r="FSN29"/>
      <c r="FSO29"/>
      <c r="FSP29"/>
      <c r="FSQ29"/>
      <c r="FSR29"/>
      <c r="FSS29"/>
      <c r="FST29"/>
      <c r="FSU29"/>
      <c r="FSV29"/>
      <c r="FSW29"/>
      <c r="FSX29"/>
      <c r="FSY29"/>
      <c r="FSZ29"/>
      <c r="FTA29"/>
      <c r="FTB29"/>
      <c r="FTC29"/>
      <c r="FTD29"/>
      <c r="FTE29"/>
      <c r="FTF29"/>
      <c r="FTG29"/>
      <c r="FTH29"/>
      <c r="FTI29"/>
      <c r="FTJ29"/>
      <c r="FTK29"/>
      <c r="FTL29"/>
      <c r="FTM29"/>
      <c r="FTN29"/>
      <c r="FTO29"/>
      <c r="FTP29"/>
      <c r="FTQ29"/>
      <c r="FTR29"/>
      <c r="FTS29"/>
      <c r="FTT29"/>
      <c r="FTU29"/>
      <c r="FTV29"/>
      <c r="FTW29"/>
      <c r="FTX29"/>
      <c r="FTY29"/>
      <c r="FTZ29"/>
      <c r="FUA29"/>
      <c r="FUB29"/>
      <c r="FUC29"/>
      <c r="FUD29"/>
      <c r="FUE29"/>
      <c r="FUF29"/>
      <c r="FUG29"/>
      <c r="FUH29"/>
      <c r="FUI29"/>
      <c r="FUJ29"/>
      <c r="FUK29"/>
      <c r="FUL29"/>
      <c r="FUM29"/>
      <c r="FUN29"/>
      <c r="FUO29"/>
      <c r="FUP29"/>
      <c r="FUQ29"/>
      <c r="FUR29"/>
      <c r="FUS29"/>
      <c r="FUT29"/>
      <c r="FUU29"/>
      <c r="FUV29"/>
      <c r="FUW29"/>
      <c r="FUX29"/>
      <c r="FUY29"/>
      <c r="FUZ29"/>
      <c r="FVA29"/>
      <c r="FVB29"/>
      <c r="FVC29"/>
      <c r="FVD29"/>
      <c r="FVE29"/>
      <c r="FVF29"/>
      <c r="FVG29"/>
      <c r="FVH29"/>
      <c r="FVI29"/>
      <c r="FVJ29"/>
      <c r="FVK29"/>
      <c r="FVL29"/>
      <c r="FVM29"/>
      <c r="FVN29"/>
      <c r="FVO29"/>
      <c r="FVP29"/>
      <c r="FVQ29"/>
      <c r="FVR29"/>
      <c r="FVS29"/>
      <c r="FVT29"/>
      <c r="FVU29"/>
      <c r="FVV29"/>
      <c r="FVW29"/>
      <c r="FVX29"/>
      <c r="FVY29"/>
      <c r="FVZ29"/>
      <c r="FWA29"/>
      <c r="FWB29"/>
      <c r="FWC29"/>
      <c r="FWD29"/>
      <c r="FWE29"/>
      <c r="FWF29"/>
      <c r="FWG29"/>
      <c r="FWH29"/>
      <c r="FWI29"/>
      <c r="FWJ29"/>
      <c r="FWK29"/>
      <c r="FWL29"/>
      <c r="FWM29"/>
      <c r="FWN29"/>
      <c r="FWO29"/>
      <c r="FWP29"/>
      <c r="FWQ29"/>
      <c r="FWR29"/>
      <c r="FWS29"/>
      <c r="FWT29"/>
      <c r="FWU29"/>
      <c r="FWV29"/>
      <c r="FWW29"/>
      <c r="FWX29"/>
      <c r="FWY29"/>
      <c r="FWZ29"/>
      <c r="FXA29"/>
      <c r="FXB29"/>
      <c r="FXC29"/>
      <c r="FXD29"/>
      <c r="FXE29"/>
      <c r="FXF29"/>
      <c r="FXG29"/>
      <c r="FXH29"/>
      <c r="FXI29"/>
      <c r="FXJ29"/>
      <c r="FXK29"/>
      <c r="FXL29"/>
      <c r="FXM29"/>
      <c r="FXN29"/>
      <c r="FXO29"/>
      <c r="FXP29"/>
      <c r="FXQ29"/>
      <c r="FXR29"/>
      <c r="FXS29"/>
      <c r="FXT29"/>
      <c r="FXU29"/>
      <c r="FXV29"/>
      <c r="FXW29"/>
      <c r="FXX29"/>
      <c r="FXY29"/>
      <c r="FXZ29"/>
      <c r="FYA29"/>
      <c r="FYB29"/>
      <c r="FYC29"/>
      <c r="FYD29"/>
      <c r="FYE29"/>
      <c r="FYF29"/>
      <c r="FYG29"/>
      <c r="FYH29"/>
      <c r="FYI29"/>
      <c r="FYJ29"/>
      <c r="FYK29"/>
      <c r="FYL29"/>
      <c r="FYM29"/>
      <c r="FYN29"/>
      <c r="FYO29"/>
      <c r="FYP29"/>
      <c r="FYQ29"/>
      <c r="FYR29"/>
      <c r="FYS29"/>
      <c r="FYT29"/>
      <c r="FYU29"/>
      <c r="FYV29"/>
      <c r="FYW29"/>
      <c r="FYX29"/>
      <c r="FYY29"/>
      <c r="FYZ29"/>
      <c r="FZA29"/>
      <c r="FZB29"/>
      <c r="FZC29"/>
      <c r="FZD29"/>
      <c r="FZE29"/>
      <c r="FZF29"/>
      <c r="FZG29"/>
      <c r="FZH29"/>
      <c r="FZI29"/>
      <c r="FZJ29"/>
      <c r="FZK29"/>
      <c r="FZL29"/>
      <c r="FZM29"/>
      <c r="FZN29"/>
      <c r="FZO29"/>
      <c r="FZP29"/>
      <c r="FZQ29"/>
      <c r="FZR29"/>
      <c r="FZS29"/>
      <c r="FZT29"/>
      <c r="FZU29"/>
      <c r="FZV29"/>
      <c r="FZW29"/>
      <c r="FZX29"/>
      <c r="FZY29"/>
      <c r="FZZ29"/>
      <c r="GAA29"/>
      <c r="GAB29"/>
      <c r="GAC29"/>
      <c r="GAD29"/>
      <c r="GAE29"/>
      <c r="GAF29"/>
      <c r="GAG29"/>
      <c r="GAH29"/>
      <c r="GAI29"/>
      <c r="GAJ29"/>
      <c r="GAK29"/>
      <c r="GAL29"/>
      <c r="GAM29"/>
      <c r="GAN29"/>
      <c r="GAO29"/>
      <c r="GAP29"/>
      <c r="GAQ29"/>
      <c r="GAR29"/>
      <c r="GAS29"/>
      <c r="GAT29"/>
      <c r="GAU29"/>
      <c r="GAV29"/>
      <c r="GAW29"/>
      <c r="GAX29"/>
      <c r="GAY29"/>
      <c r="GAZ29"/>
      <c r="GBA29"/>
      <c r="GBB29"/>
      <c r="GBC29"/>
      <c r="GBD29"/>
      <c r="GBE29"/>
      <c r="GBF29"/>
      <c r="GBG29"/>
      <c r="GBH29"/>
      <c r="GBI29"/>
      <c r="GBJ29"/>
      <c r="GBK29"/>
      <c r="GBL29"/>
      <c r="GBM29"/>
      <c r="GBN29"/>
      <c r="GBO29"/>
      <c r="GBP29"/>
      <c r="GBQ29"/>
      <c r="GBR29"/>
      <c r="GBS29"/>
      <c r="GBT29"/>
      <c r="GBU29"/>
      <c r="GBV29"/>
      <c r="GBW29"/>
      <c r="GBX29"/>
      <c r="GBY29"/>
      <c r="GBZ29"/>
      <c r="GCA29"/>
      <c r="GCB29"/>
      <c r="GCC29"/>
      <c r="GCD29"/>
      <c r="GCE29"/>
      <c r="GCF29"/>
      <c r="GCG29"/>
      <c r="GCH29"/>
      <c r="GCI29"/>
      <c r="GCJ29"/>
      <c r="GCK29"/>
      <c r="GCL29"/>
      <c r="GCM29"/>
      <c r="GCN29"/>
      <c r="GCO29"/>
      <c r="GCP29"/>
      <c r="GCQ29"/>
      <c r="GCR29"/>
      <c r="GCS29"/>
      <c r="GCT29"/>
      <c r="GCU29"/>
      <c r="GCV29"/>
      <c r="GCW29"/>
      <c r="GCX29"/>
      <c r="GCY29"/>
      <c r="GCZ29"/>
      <c r="GDA29"/>
      <c r="GDB29"/>
      <c r="GDC29"/>
      <c r="GDD29"/>
      <c r="GDE29"/>
      <c r="GDF29"/>
      <c r="GDG29"/>
      <c r="GDH29"/>
      <c r="GDI29"/>
      <c r="GDJ29"/>
      <c r="GDK29"/>
      <c r="GDL29"/>
      <c r="GDM29"/>
      <c r="GDN29"/>
      <c r="GDO29"/>
      <c r="GDP29"/>
      <c r="GDQ29"/>
      <c r="GDR29"/>
      <c r="GDS29"/>
      <c r="GDT29"/>
      <c r="GDU29"/>
      <c r="GDV29"/>
      <c r="GDW29"/>
      <c r="GDX29"/>
      <c r="GDY29"/>
      <c r="GDZ29"/>
      <c r="GEA29"/>
      <c r="GEB29"/>
      <c r="GEC29"/>
      <c r="GED29"/>
      <c r="GEE29"/>
      <c r="GEF29"/>
      <c r="GEG29"/>
      <c r="GEH29"/>
      <c r="GEI29"/>
      <c r="GEJ29"/>
      <c r="GEK29"/>
      <c r="GEL29"/>
      <c r="GEM29"/>
      <c r="GEN29"/>
      <c r="GEO29"/>
      <c r="GEP29"/>
      <c r="GEQ29"/>
      <c r="GER29"/>
      <c r="GES29"/>
      <c r="GET29"/>
      <c r="GEU29"/>
      <c r="GEV29"/>
      <c r="GEW29"/>
      <c r="GEX29"/>
      <c r="GEY29"/>
      <c r="GEZ29"/>
      <c r="GFA29"/>
      <c r="GFB29"/>
      <c r="GFC29"/>
      <c r="GFD29"/>
      <c r="GFE29"/>
      <c r="GFF29"/>
      <c r="GFG29"/>
      <c r="GFH29"/>
      <c r="GFI29"/>
      <c r="GFJ29"/>
      <c r="GFK29"/>
      <c r="GFL29"/>
      <c r="GFM29"/>
      <c r="GFN29"/>
      <c r="GFO29"/>
      <c r="GFP29"/>
      <c r="GFQ29"/>
      <c r="GFR29"/>
      <c r="GFS29"/>
      <c r="GFT29"/>
      <c r="GFU29"/>
      <c r="GFV29"/>
      <c r="GFW29"/>
      <c r="GFX29"/>
      <c r="GFY29"/>
      <c r="GFZ29"/>
      <c r="GGA29"/>
      <c r="GGB29"/>
      <c r="GGC29"/>
      <c r="GGD29"/>
      <c r="GGE29"/>
      <c r="GGF29"/>
      <c r="GGG29"/>
      <c r="GGH29"/>
      <c r="GGI29"/>
      <c r="GGJ29"/>
      <c r="GGK29"/>
      <c r="GGL29"/>
      <c r="GGM29"/>
      <c r="GGN29"/>
      <c r="GGO29"/>
      <c r="GGP29"/>
      <c r="GGQ29"/>
      <c r="GGR29"/>
      <c r="GGS29"/>
      <c r="GGT29"/>
      <c r="GGU29"/>
      <c r="GGV29"/>
      <c r="GGW29"/>
      <c r="GGX29"/>
      <c r="GGY29"/>
      <c r="GGZ29"/>
      <c r="GHA29"/>
      <c r="GHB29"/>
      <c r="GHC29"/>
      <c r="GHD29"/>
      <c r="GHE29"/>
      <c r="GHF29"/>
      <c r="GHG29"/>
      <c r="GHH29"/>
      <c r="GHI29"/>
      <c r="GHJ29"/>
      <c r="GHK29"/>
      <c r="GHL29"/>
      <c r="GHM29"/>
      <c r="GHN29"/>
      <c r="GHO29"/>
      <c r="GHP29"/>
      <c r="GHQ29"/>
      <c r="GHR29"/>
      <c r="GHS29"/>
      <c r="GHT29"/>
      <c r="GHU29"/>
      <c r="GHV29"/>
      <c r="GHW29"/>
      <c r="GHX29"/>
      <c r="GHY29"/>
      <c r="GHZ29"/>
      <c r="GIA29"/>
      <c r="GIB29"/>
      <c r="GIC29"/>
      <c r="GID29"/>
      <c r="GIE29"/>
      <c r="GIF29"/>
      <c r="GIG29"/>
      <c r="GIH29"/>
      <c r="GII29"/>
      <c r="GIJ29"/>
      <c r="GIK29"/>
      <c r="GIL29"/>
      <c r="GIM29"/>
      <c r="GIN29"/>
      <c r="GIO29"/>
      <c r="GIP29"/>
      <c r="GIQ29"/>
      <c r="GIR29"/>
      <c r="GIS29"/>
      <c r="GIT29"/>
      <c r="GIU29"/>
      <c r="GIV29"/>
      <c r="GIW29"/>
      <c r="GIX29"/>
      <c r="GIY29"/>
      <c r="GIZ29"/>
      <c r="GJA29"/>
      <c r="GJB29"/>
      <c r="GJC29"/>
      <c r="GJD29"/>
      <c r="GJE29"/>
      <c r="GJF29"/>
      <c r="GJG29"/>
      <c r="GJH29"/>
      <c r="GJI29"/>
      <c r="GJJ29"/>
      <c r="GJK29"/>
      <c r="GJL29"/>
      <c r="GJM29"/>
      <c r="GJN29"/>
      <c r="GJO29"/>
      <c r="GJP29"/>
      <c r="GJQ29"/>
      <c r="GJR29"/>
      <c r="GJS29"/>
      <c r="GJT29"/>
      <c r="GJU29"/>
      <c r="GJV29"/>
      <c r="GJW29"/>
      <c r="GJX29"/>
      <c r="GJY29"/>
      <c r="GJZ29"/>
      <c r="GKA29"/>
      <c r="GKB29"/>
      <c r="GKC29"/>
      <c r="GKD29"/>
      <c r="GKE29"/>
      <c r="GKF29"/>
      <c r="GKG29"/>
      <c r="GKH29"/>
      <c r="GKI29"/>
      <c r="GKJ29"/>
      <c r="GKK29"/>
      <c r="GKL29"/>
      <c r="GKM29"/>
      <c r="GKN29"/>
      <c r="GKO29"/>
      <c r="GKP29"/>
      <c r="GKQ29"/>
      <c r="GKR29"/>
      <c r="GKS29"/>
      <c r="GKT29"/>
      <c r="GKU29"/>
      <c r="GKV29"/>
      <c r="GKW29"/>
      <c r="GKX29"/>
      <c r="GKY29"/>
      <c r="GKZ29"/>
      <c r="GLA29"/>
      <c r="GLB29"/>
      <c r="GLC29"/>
      <c r="GLD29"/>
      <c r="GLE29"/>
      <c r="GLF29"/>
      <c r="GLG29"/>
      <c r="GLH29"/>
      <c r="GLI29"/>
      <c r="GLJ29"/>
      <c r="GLK29"/>
      <c r="GLL29"/>
      <c r="GLM29"/>
      <c r="GLN29"/>
      <c r="GLO29"/>
      <c r="GLP29"/>
      <c r="GLQ29"/>
      <c r="GLR29"/>
      <c r="GLS29"/>
      <c r="GLT29"/>
      <c r="GLU29"/>
      <c r="GLV29"/>
      <c r="GLW29"/>
      <c r="GLX29"/>
      <c r="GLY29"/>
      <c r="GLZ29"/>
      <c r="GMA29"/>
      <c r="GMB29"/>
      <c r="GMC29"/>
      <c r="GMD29"/>
      <c r="GME29"/>
      <c r="GMF29"/>
      <c r="GMG29"/>
      <c r="GMH29"/>
      <c r="GMI29"/>
      <c r="GMJ29"/>
      <c r="GMK29"/>
      <c r="GML29"/>
      <c r="GMM29"/>
      <c r="GMN29"/>
      <c r="GMO29"/>
      <c r="GMP29"/>
      <c r="GMQ29"/>
      <c r="GMR29"/>
      <c r="GMS29"/>
      <c r="GMT29"/>
      <c r="GMU29"/>
      <c r="GMV29"/>
      <c r="GMW29"/>
      <c r="GMX29"/>
      <c r="GMY29"/>
      <c r="GMZ29"/>
      <c r="GNA29"/>
      <c r="GNB29"/>
      <c r="GNC29"/>
      <c r="GND29"/>
      <c r="GNE29"/>
      <c r="GNF29"/>
      <c r="GNG29"/>
      <c r="GNH29"/>
      <c r="GNI29"/>
      <c r="GNJ29"/>
      <c r="GNK29"/>
      <c r="GNL29"/>
      <c r="GNM29"/>
      <c r="GNN29"/>
      <c r="GNO29"/>
      <c r="GNP29"/>
      <c r="GNQ29"/>
      <c r="GNR29"/>
      <c r="GNS29"/>
      <c r="GNT29"/>
      <c r="GNU29"/>
      <c r="GNV29"/>
      <c r="GNW29"/>
      <c r="GNX29"/>
      <c r="GNY29"/>
      <c r="GNZ29"/>
      <c r="GOA29"/>
      <c r="GOB29"/>
      <c r="GOC29"/>
      <c r="GOD29"/>
      <c r="GOE29"/>
      <c r="GOF29"/>
      <c r="GOG29"/>
      <c r="GOH29"/>
      <c r="GOI29"/>
      <c r="GOJ29"/>
      <c r="GOK29"/>
      <c r="GOL29"/>
      <c r="GOM29"/>
      <c r="GON29"/>
      <c r="GOO29"/>
      <c r="GOP29"/>
      <c r="GOQ29"/>
      <c r="GOR29"/>
      <c r="GOS29"/>
      <c r="GOT29"/>
      <c r="GOU29"/>
      <c r="GOV29"/>
      <c r="GOW29"/>
      <c r="GOX29"/>
      <c r="GOY29"/>
      <c r="GOZ29"/>
      <c r="GPA29"/>
      <c r="GPB29"/>
      <c r="GPC29"/>
      <c r="GPD29"/>
      <c r="GPE29"/>
      <c r="GPF29"/>
      <c r="GPG29"/>
      <c r="GPH29"/>
      <c r="GPI29"/>
      <c r="GPJ29"/>
      <c r="GPK29"/>
      <c r="GPL29"/>
      <c r="GPM29"/>
      <c r="GPN29"/>
      <c r="GPO29"/>
      <c r="GPP29"/>
      <c r="GPQ29"/>
      <c r="GPR29"/>
      <c r="GPS29"/>
      <c r="GPT29"/>
      <c r="GPU29"/>
      <c r="GPV29"/>
      <c r="GPW29"/>
      <c r="GPX29"/>
      <c r="GPY29"/>
      <c r="GPZ29"/>
      <c r="GQA29"/>
      <c r="GQB29"/>
      <c r="GQC29"/>
      <c r="GQD29"/>
      <c r="GQE29"/>
      <c r="GQF29"/>
      <c r="GQG29"/>
      <c r="GQH29"/>
      <c r="GQI29"/>
      <c r="GQJ29"/>
      <c r="GQK29"/>
      <c r="GQL29"/>
      <c r="GQM29"/>
      <c r="GQN29"/>
      <c r="GQO29"/>
      <c r="GQP29"/>
      <c r="GQQ29"/>
      <c r="GQR29"/>
      <c r="GQS29"/>
      <c r="GQT29"/>
      <c r="GQU29"/>
      <c r="GQV29"/>
      <c r="GQW29"/>
      <c r="GQX29"/>
      <c r="GQY29"/>
      <c r="GQZ29"/>
      <c r="GRA29"/>
      <c r="GRB29"/>
      <c r="GRC29"/>
      <c r="GRD29"/>
      <c r="GRE29"/>
      <c r="GRF29"/>
      <c r="GRG29"/>
      <c r="GRH29"/>
      <c r="GRI29"/>
      <c r="GRJ29"/>
      <c r="GRK29"/>
      <c r="GRL29"/>
      <c r="GRM29"/>
      <c r="GRN29"/>
      <c r="GRO29"/>
      <c r="GRP29"/>
      <c r="GRQ29"/>
      <c r="GRR29"/>
      <c r="GRS29"/>
      <c r="GRT29"/>
      <c r="GRU29"/>
      <c r="GRV29"/>
      <c r="GRW29"/>
      <c r="GRX29"/>
      <c r="GRY29"/>
      <c r="GRZ29"/>
      <c r="GSA29"/>
      <c r="GSB29"/>
      <c r="GSC29"/>
      <c r="GSD29"/>
      <c r="GSE29"/>
      <c r="GSF29"/>
      <c r="GSG29"/>
      <c r="GSH29"/>
      <c r="GSI29"/>
      <c r="GSJ29"/>
      <c r="GSK29"/>
      <c r="GSL29"/>
      <c r="GSM29"/>
      <c r="GSN29"/>
      <c r="GSO29"/>
      <c r="GSP29"/>
      <c r="GSQ29"/>
      <c r="GSR29"/>
      <c r="GSS29"/>
      <c r="GST29"/>
      <c r="GSU29"/>
      <c r="GSV29"/>
      <c r="GSW29"/>
      <c r="GSX29"/>
      <c r="GSY29"/>
      <c r="GSZ29"/>
      <c r="GTA29"/>
      <c r="GTB29"/>
      <c r="GTC29"/>
      <c r="GTD29"/>
      <c r="GTE29"/>
      <c r="GTF29"/>
      <c r="GTG29"/>
      <c r="GTH29"/>
      <c r="GTI29"/>
      <c r="GTJ29"/>
      <c r="GTK29"/>
      <c r="GTL29"/>
      <c r="GTM29"/>
      <c r="GTN29"/>
      <c r="GTO29"/>
      <c r="GTP29"/>
      <c r="GTQ29"/>
      <c r="GTR29"/>
      <c r="GTS29"/>
      <c r="GTT29"/>
      <c r="GTU29"/>
      <c r="GTV29"/>
      <c r="GTW29"/>
      <c r="GTX29"/>
      <c r="GTY29"/>
      <c r="GTZ29"/>
      <c r="GUA29"/>
      <c r="GUB29"/>
      <c r="GUC29"/>
      <c r="GUD29"/>
      <c r="GUE29"/>
      <c r="GUF29"/>
      <c r="GUG29"/>
      <c r="GUH29"/>
      <c r="GUI29"/>
      <c r="GUJ29"/>
      <c r="GUK29"/>
      <c r="GUL29"/>
      <c r="GUM29"/>
      <c r="GUN29"/>
      <c r="GUO29"/>
      <c r="GUP29"/>
      <c r="GUQ29"/>
      <c r="GUR29"/>
      <c r="GUS29"/>
      <c r="GUT29"/>
      <c r="GUU29"/>
      <c r="GUV29"/>
      <c r="GUW29"/>
      <c r="GUX29"/>
      <c r="GUY29"/>
      <c r="GUZ29"/>
      <c r="GVA29"/>
      <c r="GVB29"/>
      <c r="GVC29"/>
      <c r="GVD29"/>
      <c r="GVE29"/>
      <c r="GVF29"/>
      <c r="GVG29"/>
      <c r="GVH29"/>
      <c r="GVI29"/>
      <c r="GVJ29"/>
      <c r="GVK29"/>
      <c r="GVL29"/>
      <c r="GVM29"/>
      <c r="GVN29"/>
      <c r="GVO29"/>
      <c r="GVP29"/>
      <c r="GVQ29"/>
      <c r="GVR29"/>
      <c r="GVS29"/>
      <c r="GVT29"/>
      <c r="GVU29"/>
      <c r="GVV29"/>
      <c r="GVW29"/>
      <c r="GVX29"/>
      <c r="GVY29"/>
      <c r="GVZ29"/>
      <c r="GWA29"/>
      <c r="GWB29"/>
      <c r="GWC29"/>
      <c r="GWD29"/>
      <c r="GWE29"/>
      <c r="GWF29"/>
      <c r="GWG29"/>
      <c r="GWH29"/>
      <c r="GWI29"/>
      <c r="GWJ29"/>
      <c r="GWK29"/>
      <c r="GWL29"/>
      <c r="GWM29"/>
      <c r="GWN29"/>
      <c r="GWO29"/>
      <c r="GWP29"/>
      <c r="GWQ29"/>
      <c r="GWR29"/>
      <c r="GWS29"/>
      <c r="GWT29"/>
      <c r="GWU29"/>
      <c r="GWV29"/>
      <c r="GWW29"/>
      <c r="GWX29"/>
      <c r="GWY29"/>
      <c r="GWZ29"/>
      <c r="GXA29"/>
      <c r="GXB29"/>
      <c r="GXC29"/>
      <c r="GXD29"/>
      <c r="GXE29"/>
      <c r="GXF29"/>
      <c r="GXG29"/>
      <c r="GXH29"/>
      <c r="GXI29"/>
      <c r="GXJ29"/>
      <c r="GXK29"/>
      <c r="GXL29"/>
      <c r="GXM29"/>
      <c r="GXN29"/>
      <c r="GXO29"/>
      <c r="GXP29"/>
      <c r="GXQ29"/>
      <c r="GXR29"/>
      <c r="GXS29"/>
      <c r="GXT29"/>
      <c r="GXU29"/>
      <c r="GXV29"/>
      <c r="GXW29"/>
      <c r="GXX29"/>
      <c r="GXY29"/>
      <c r="GXZ29"/>
      <c r="GYA29"/>
      <c r="GYB29"/>
      <c r="GYC29"/>
      <c r="GYD29"/>
      <c r="GYE29"/>
      <c r="GYF29"/>
      <c r="GYG29"/>
      <c r="GYH29"/>
      <c r="GYI29"/>
      <c r="GYJ29"/>
      <c r="GYK29"/>
      <c r="GYL29"/>
      <c r="GYM29"/>
      <c r="GYN29"/>
      <c r="GYO29"/>
      <c r="GYP29"/>
      <c r="GYQ29"/>
      <c r="GYR29"/>
      <c r="GYS29"/>
      <c r="GYT29"/>
      <c r="GYU29"/>
      <c r="GYV29"/>
      <c r="GYW29"/>
      <c r="GYX29"/>
      <c r="GYY29"/>
      <c r="GYZ29"/>
      <c r="GZA29"/>
      <c r="GZB29"/>
      <c r="GZC29"/>
      <c r="GZD29"/>
      <c r="GZE29"/>
      <c r="GZF29"/>
      <c r="GZG29"/>
      <c r="GZH29"/>
      <c r="GZI29"/>
      <c r="GZJ29"/>
      <c r="GZK29"/>
      <c r="GZL29"/>
      <c r="GZM29"/>
      <c r="GZN29"/>
      <c r="GZO29"/>
      <c r="GZP29"/>
      <c r="GZQ29"/>
      <c r="GZR29"/>
      <c r="GZS29"/>
      <c r="GZT29"/>
      <c r="GZU29"/>
      <c r="GZV29"/>
      <c r="GZW29"/>
      <c r="GZX29"/>
      <c r="GZY29"/>
      <c r="GZZ29"/>
      <c r="HAA29"/>
      <c r="HAB29"/>
      <c r="HAC29"/>
      <c r="HAD29"/>
      <c r="HAE29"/>
      <c r="HAF29"/>
      <c r="HAG29"/>
      <c r="HAH29"/>
      <c r="HAI29"/>
      <c r="HAJ29"/>
      <c r="HAK29"/>
      <c r="HAL29"/>
      <c r="HAM29"/>
      <c r="HAN29"/>
      <c r="HAO29"/>
      <c r="HAP29"/>
      <c r="HAQ29"/>
      <c r="HAR29"/>
      <c r="HAS29"/>
      <c r="HAT29"/>
      <c r="HAU29"/>
      <c r="HAV29"/>
      <c r="HAW29"/>
      <c r="HAX29"/>
      <c r="HAY29"/>
      <c r="HAZ29"/>
      <c r="HBA29"/>
      <c r="HBB29"/>
      <c r="HBC29"/>
      <c r="HBD29"/>
      <c r="HBE29"/>
      <c r="HBF29"/>
      <c r="HBG29"/>
      <c r="HBH29"/>
      <c r="HBI29"/>
      <c r="HBJ29"/>
      <c r="HBK29"/>
      <c r="HBL29"/>
      <c r="HBM29"/>
      <c r="HBN29"/>
      <c r="HBO29"/>
      <c r="HBP29"/>
      <c r="HBQ29"/>
      <c r="HBR29"/>
      <c r="HBS29"/>
      <c r="HBT29"/>
      <c r="HBU29"/>
      <c r="HBV29"/>
      <c r="HBW29"/>
      <c r="HBX29"/>
      <c r="HBY29"/>
      <c r="HBZ29"/>
      <c r="HCA29"/>
      <c r="HCB29"/>
      <c r="HCC29"/>
      <c r="HCD29"/>
      <c r="HCE29"/>
      <c r="HCF29"/>
      <c r="HCG29"/>
      <c r="HCH29"/>
      <c r="HCI29"/>
      <c r="HCJ29"/>
      <c r="HCK29"/>
      <c r="HCL29"/>
      <c r="HCM29"/>
      <c r="HCN29"/>
      <c r="HCO29"/>
      <c r="HCP29"/>
      <c r="HCQ29"/>
      <c r="HCR29"/>
      <c r="HCS29"/>
      <c r="HCT29"/>
      <c r="HCU29"/>
      <c r="HCV29"/>
      <c r="HCW29"/>
      <c r="HCX29"/>
      <c r="HCY29"/>
      <c r="HCZ29"/>
      <c r="HDA29"/>
      <c r="HDB29"/>
      <c r="HDC29"/>
      <c r="HDD29"/>
      <c r="HDE29"/>
      <c r="HDF29"/>
      <c r="HDG29"/>
      <c r="HDH29"/>
      <c r="HDI29"/>
      <c r="HDJ29"/>
      <c r="HDK29"/>
      <c r="HDL29"/>
      <c r="HDM29"/>
      <c r="HDN29"/>
      <c r="HDO29"/>
      <c r="HDP29"/>
      <c r="HDQ29"/>
      <c r="HDR29"/>
      <c r="HDS29"/>
      <c r="HDT29"/>
      <c r="HDU29"/>
      <c r="HDV29"/>
      <c r="HDW29"/>
      <c r="HDX29"/>
      <c r="HDY29"/>
      <c r="HDZ29"/>
      <c r="HEA29"/>
      <c r="HEB29"/>
      <c r="HEC29"/>
      <c r="HED29"/>
      <c r="HEE29"/>
      <c r="HEF29"/>
      <c r="HEG29"/>
      <c r="HEH29"/>
      <c r="HEI29"/>
      <c r="HEJ29"/>
      <c r="HEK29"/>
      <c r="HEL29"/>
      <c r="HEM29"/>
      <c r="HEN29"/>
      <c r="HEO29"/>
      <c r="HEP29"/>
      <c r="HEQ29"/>
      <c r="HER29"/>
      <c r="HES29"/>
      <c r="HET29"/>
      <c r="HEU29"/>
      <c r="HEV29"/>
      <c r="HEW29"/>
      <c r="HEX29"/>
      <c r="HEY29"/>
      <c r="HEZ29"/>
      <c r="HFA29"/>
      <c r="HFB29"/>
      <c r="HFC29"/>
      <c r="HFD29"/>
      <c r="HFE29"/>
      <c r="HFF29"/>
      <c r="HFG29"/>
      <c r="HFH29"/>
      <c r="HFI29"/>
      <c r="HFJ29"/>
      <c r="HFK29"/>
      <c r="HFL29"/>
      <c r="HFM29"/>
      <c r="HFN29"/>
      <c r="HFO29"/>
      <c r="HFP29"/>
      <c r="HFQ29"/>
      <c r="HFR29"/>
      <c r="HFS29"/>
      <c r="HFT29"/>
      <c r="HFU29"/>
      <c r="HFV29"/>
      <c r="HFW29"/>
      <c r="HFX29"/>
      <c r="HFY29"/>
      <c r="HFZ29"/>
      <c r="HGA29"/>
      <c r="HGB29"/>
      <c r="HGC29"/>
      <c r="HGD29"/>
      <c r="HGE29"/>
      <c r="HGF29"/>
      <c r="HGG29"/>
      <c r="HGH29"/>
      <c r="HGI29"/>
      <c r="HGJ29"/>
      <c r="HGK29"/>
      <c r="HGL29"/>
      <c r="HGM29"/>
      <c r="HGN29"/>
      <c r="HGO29"/>
      <c r="HGP29"/>
      <c r="HGQ29"/>
      <c r="HGR29"/>
      <c r="HGS29"/>
      <c r="HGT29"/>
      <c r="HGU29"/>
      <c r="HGV29"/>
      <c r="HGW29"/>
      <c r="HGX29"/>
      <c r="HGY29"/>
      <c r="HGZ29"/>
      <c r="HHA29"/>
      <c r="HHB29"/>
      <c r="HHC29"/>
      <c r="HHD29"/>
      <c r="HHE29"/>
      <c r="HHF29"/>
      <c r="HHG29"/>
      <c r="HHH29"/>
      <c r="HHI29"/>
      <c r="HHJ29"/>
      <c r="HHK29"/>
      <c r="HHL29"/>
      <c r="HHM29"/>
      <c r="HHN29"/>
      <c r="HHO29"/>
      <c r="HHP29"/>
      <c r="HHQ29"/>
      <c r="HHR29"/>
      <c r="HHS29"/>
      <c r="HHT29"/>
      <c r="HHU29"/>
      <c r="HHV29"/>
      <c r="HHW29"/>
      <c r="HHX29"/>
      <c r="HHY29"/>
      <c r="HHZ29"/>
      <c r="HIA29"/>
      <c r="HIB29"/>
      <c r="HIC29"/>
      <c r="HID29"/>
      <c r="HIE29"/>
      <c r="HIF29"/>
      <c r="HIG29"/>
      <c r="HIH29"/>
      <c r="HII29"/>
      <c r="HIJ29"/>
      <c r="HIK29"/>
      <c r="HIL29"/>
      <c r="HIM29"/>
      <c r="HIN29"/>
      <c r="HIO29"/>
      <c r="HIP29"/>
      <c r="HIQ29"/>
      <c r="HIR29"/>
      <c r="HIS29"/>
      <c r="HIT29"/>
      <c r="HIU29"/>
      <c r="HIV29"/>
      <c r="HIW29"/>
      <c r="HIX29"/>
      <c r="HIY29"/>
      <c r="HIZ29"/>
      <c r="HJA29"/>
      <c r="HJB29"/>
      <c r="HJC29"/>
      <c r="HJD29"/>
      <c r="HJE29"/>
      <c r="HJF29"/>
      <c r="HJG29"/>
      <c r="HJH29"/>
      <c r="HJI29"/>
      <c r="HJJ29"/>
      <c r="HJK29"/>
      <c r="HJL29"/>
      <c r="HJM29"/>
      <c r="HJN29"/>
      <c r="HJO29"/>
      <c r="HJP29"/>
      <c r="HJQ29"/>
      <c r="HJR29"/>
      <c r="HJS29"/>
      <c r="HJT29"/>
      <c r="HJU29"/>
      <c r="HJV29"/>
      <c r="HJW29"/>
      <c r="HJX29"/>
      <c r="HJY29"/>
      <c r="HJZ29"/>
      <c r="HKA29"/>
      <c r="HKB29"/>
      <c r="HKC29"/>
      <c r="HKD29"/>
      <c r="HKE29"/>
      <c r="HKF29"/>
      <c r="HKG29"/>
      <c r="HKH29"/>
      <c r="HKI29"/>
      <c r="HKJ29"/>
      <c r="HKK29"/>
      <c r="HKL29"/>
      <c r="HKM29"/>
      <c r="HKN29"/>
      <c r="HKO29"/>
      <c r="HKP29"/>
      <c r="HKQ29"/>
      <c r="HKR29"/>
      <c r="HKS29"/>
      <c r="HKT29"/>
      <c r="HKU29"/>
      <c r="HKV29"/>
      <c r="HKW29"/>
      <c r="HKX29"/>
      <c r="HKY29"/>
      <c r="HKZ29"/>
      <c r="HLA29"/>
      <c r="HLB29"/>
      <c r="HLC29"/>
      <c r="HLD29"/>
      <c r="HLE29"/>
      <c r="HLF29"/>
      <c r="HLG29"/>
      <c r="HLH29"/>
      <c r="HLI29"/>
      <c r="HLJ29"/>
      <c r="HLK29"/>
      <c r="HLL29"/>
      <c r="HLM29"/>
      <c r="HLN29"/>
      <c r="HLO29"/>
      <c r="HLP29"/>
      <c r="HLQ29"/>
      <c r="HLR29"/>
      <c r="HLS29"/>
      <c r="HLT29"/>
      <c r="HLU29"/>
      <c r="HLV29"/>
      <c r="HLW29"/>
      <c r="HLX29"/>
      <c r="HLY29"/>
      <c r="HLZ29"/>
      <c r="HMA29"/>
      <c r="HMB29"/>
      <c r="HMC29"/>
      <c r="HMD29"/>
      <c r="HME29"/>
      <c r="HMF29"/>
      <c r="HMG29"/>
      <c r="HMH29"/>
      <c r="HMI29"/>
      <c r="HMJ29"/>
      <c r="HMK29"/>
      <c r="HML29"/>
      <c r="HMM29"/>
      <c r="HMN29"/>
      <c r="HMO29"/>
      <c r="HMP29"/>
      <c r="HMQ29"/>
      <c r="HMR29"/>
      <c r="HMS29"/>
      <c r="HMT29"/>
      <c r="HMU29"/>
      <c r="HMV29"/>
      <c r="HMW29"/>
      <c r="HMX29"/>
      <c r="HMY29"/>
      <c r="HMZ29"/>
      <c r="HNA29"/>
      <c r="HNB29"/>
      <c r="HNC29"/>
      <c r="HND29"/>
      <c r="HNE29"/>
      <c r="HNF29"/>
      <c r="HNG29"/>
      <c r="HNH29"/>
      <c r="HNI29"/>
      <c r="HNJ29"/>
      <c r="HNK29"/>
      <c r="HNL29"/>
      <c r="HNM29"/>
      <c r="HNN29"/>
      <c r="HNO29"/>
      <c r="HNP29"/>
      <c r="HNQ29"/>
      <c r="HNR29"/>
      <c r="HNS29"/>
      <c r="HNT29"/>
      <c r="HNU29"/>
      <c r="HNV29"/>
      <c r="HNW29"/>
      <c r="HNX29"/>
      <c r="HNY29"/>
      <c r="HNZ29"/>
      <c r="HOA29"/>
      <c r="HOB29"/>
      <c r="HOC29"/>
      <c r="HOD29"/>
      <c r="HOE29"/>
      <c r="HOF29"/>
      <c r="HOG29"/>
      <c r="HOH29"/>
      <c r="HOI29"/>
      <c r="HOJ29"/>
      <c r="HOK29"/>
      <c r="HOL29"/>
      <c r="HOM29"/>
      <c r="HON29"/>
      <c r="HOO29"/>
      <c r="HOP29"/>
      <c r="HOQ29"/>
      <c r="HOR29"/>
      <c r="HOS29"/>
      <c r="HOT29"/>
      <c r="HOU29"/>
      <c r="HOV29"/>
      <c r="HOW29"/>
      <c r="HOX29"/>
      <c r="HOY29"/>
      <c r="HOZ29"/>
      <c r="HPA29"/>
      <c r="HPB29"/>
      <c r="HPC29"/>
      <c r="HPD29"/>
      <c r="HPE29"/>
      <c r="HPF29"/>
      <c r="HPG29"/>
      <c r="HPH29"/>
      <c r="HPI29"/>
      <c r="HPJ29"/>
      <c r="HPK29"/>
      <c r="HPL29"/>
      <c r="HPM29"/>
      <c r="HPN29"/>
      <c r="HPO29"/>
      <c r="HPP29"/>
      <c r="HPQ29"/>
      <c r="HPR29"/>
      <c r="HPS29"/>
      <c r="HPT29"/>
      <c r="HPU29"/>
      <c r="HPV29"/>
      <c r="HPW29"/>
      <c r="HPX29"/>
      <c r="HPY29"/>
      <c r="HPZ29"/>
      <c r="HQA29"/>
      <c r="HQB29"/>
      <c r="HQC29"/>
      <c r="HQD29"/>
      <c r="HQE29"/>
      <c r="HQF29"/>
      <c r="HQG29"/>
      <c r="HQH29"/>
      <c r="HQI29"/>
      <c r="HQJ29"/>
      <c r="HQK29"/>
      <c r="HQL29"/>
      <c r="HQM29"/>
      <c r="HQN29"/>
      <c r="HQO29"/>
      <c r="HQP29"/>
      <c r="HQQ29"/>
      <c r="HQR29"/>
      <c r="HQS29"/>
      <c r="HQT29"/>
      <c r="HQU29"/>
      <c r="HQV29"/>
      <c r="HQW29"/>
      <c r="HQX29"/>
      <c r="HQY29"/>
      <c r="HQZ29"/>
      <c r="HRA29"/>
      <c r="HRB29"/>
      <c r="HRC29"/>
      <c r="HRD29"/>
      <c r="HRE29"/>
      <c r="HRF29"/>
      <c r="HRG29"/>
      <c r="HRH29"/>
      <c r="HRI29"/>
      <c r="HRJ29"/>
      <c r="HRK29"/>
      <c r="HRL29"/>
      <c r="HRM29"/>
      <c r="HRN29"/>
      <c r="HRO29"/>
      <c r="HRP29"/>
      <c r="HRQ29"/>
      <c r="HRR29"/>
      <c r="HRS29"/>
      <c r="HRT29"/>
      <c r="HRU29"/>
      <c r="HRV29"/>
      <c r="HRW29"/>
      <c r="HRX29"/>
      <c r="HRY29"/>
      <c r="HRZ29"/>
      <c r="HSA29"/>
      <c r="HSB29"/>
      <c r="HSC29"/>
      <c r="HSD29"/>
      <c r="HSE29"/>
      <c r="HSF29"/>
      <c r="HSG29"/>
      <c r="HSH29"/>
      <c r="HSI29"/>
      <c r="HSJ29"/>
      <c r="HSK29"/>
      <c r="HSL29"/>
      <c r="HSM29"/>
      <c r="HSN29"/>
      <c r="HSO29"/>
      <c r="HSP29"/>
      <c r="HSQ29"/>
      <c r="HSR29"/>
      <c r="HSS29"/>
      <c r="HST29"/>
      <c r="HSU29"/>
      <c r="HSV29"/>
      <c r="HSW29"/>
      <c r="HSX29"/>
      <c r="HSY29"/>
      <c r="HSZ29"/>
      <c r="HTA29"/>
      <c r="HTB29"/>
      <c r="HTC29"/>
      <c r="HTD29"/>
      <c r="HTE29"/>
      <c r="HTF29"/>
      <c r="HTG29"/>
      <c r="HTH29"/>
      <c r="HTI29"/>
      <c r="HTJ29"/>
      <c r="HTK29"/>
      <c r="HTL29"/>
      <c r="HTM29"/>
      <c r="HTN29"/>
      <c r="HTO29"/>
      <c r="HTP29"/>
      <c r="HTQ29"/>
      <c r="HTR29"/>
      <c r="HTS29"/>
      <c r="HTT29"/>
      <c r="HTU29"/>
      <c r="HTV29"/>
      <c r="HTW29"/>
      <c r="HTX29"/>
      <c r="HTY29"/>
      <c r="HTZ29"/>
      <c r="HUA29"/>
      <c r="HUB29"/>
      <c r="HUC29"/>
      <c r="HUD29"/>
      <c r="HUE29"/>
      <c r="HUF29"/>
      <c r="HUG29"/>
      <c r="HUH29"/>
      <c r="HUI29"/>
      <c r="HUJ29"/>
      <c r="HUK29"/>
      <c r="HUL29"/>
      <c r="HUM29"/>
      <c r="HUN29"/>
      <c r="HUO29"/>
      <c r="HUP29"/>
      <c r="HUQ29"/>
      <c r="HUR29"/>
      <c r="HUS29"/>
      <c r="HUT29"/>
      <c r="HUU29"/>
      <c r="HUV29"/>
      <c r="HUW29"/>
      <c r="HUX29"/>
      <c r="HUY29"/>
      <c r="HUZ29"/>
      <c r="HVA29"/>
      <c r="HVB29"/>
      <c r="HVC29"/>
      <c r="HVD29"/>
      <c r="HVE29"/>
      <c r="HVF29"/>
      <c r="HVG29"/>
      <c r="HVH29"/>
      <c r="HVI29"/>
      <c r="HVJ29"/>
      <c r="HVK29"/>
      <c r="HVL29"/>
      <c r="HVM29"/>
      <c r="HVN29"/>
      <c r="HVO29"/>
      <c r="HVP29"/>
      <c r="HVQ29"/>
      <c r="HVR29"/>
      <c r="HVS29"/>
      <c r="HVT29"/>
      <c r="HVU29"/>
      <c r="HVV29"/>
      <c r="HVW29"/>
      <c r="HVX29"/>
      <c r="HVY29"/>
      <c r="HVZ29"/>
      <c r="HWA29"/>
      <c r="HWB29"/>
      <c r="HWC29"/>
      <c r="HWD29"/>
      <c r="HWE29"/>
      <c r="HWF29"/>
      <c r="HWG29"/>
      <c r="HWH29"/>
      <c r="HWI29"/>
      <c r="HWJ29"/>
      <c r="HWK29"/>
      <c r="HWL29"/>
      <c r="HWM29"/>
      <c r="HWN29"/>
      <c r="HWO29"/>
      <c r="HWP29"/>
      <c r="HWQ29"/>
      <c r="HWR29"/>
      <c r="HWS29"/>
      <c r="HWT29"/>
      <c r="HWU29"/>
      <c r="HWV29"/>
      <c r="HWW29"/>
      <c r="HWX29"/>
      <c r="HWY29"/>
      <c r="HWZ29"/>
      <c r="HXA29"/>
      <c r="HXB29"/>
      <c r="HXC29"/>
      <c r="HXD29"/>
      <c r="HXE29"/>
      <c r="HXF29"/>
      <c r="HXG29"/>
      <c r="HXH29"/>
      <c r="HXI29"/>
      <c r="HXJ29"/>
      <c r="HXK29"/>
      <c r="HXL29"/>
      <c r="HXM29"/>
      <c r="HXN29"/>
      <c r="HXO29"/>
      <c r="HXP29"/>
      <c r="HXQ29"/>
      <c r="HXR29"/>
      <c r="HXS29"/>
      <c r="HXT29"/>
      <c r="HXU29"/>
      <c r="HXV29"/>
      <c r="HXW29"/>
      <c r="HXX29"/>
      <c r="HXY29"/>
      <c r="HXZ29"/>
      <c r="HYA29"/>
      <c r="HYB29"/>
      <c r="HYC29"/>
      <c r="HYD29"/>
      <c r="HYE29"/>
      <c r="HYF29"/>
      <c r="HYG29"/>
      <c r="HYH29"/>
      <c r="HYI29"/>
      <c r="HYJ29"/>
      <c r="HYK29"/>
      <c r="HYL29"/>
      <c r="HYM29"/>
      <c r="HYN29"/>
      <c r="HYO29"/>
      <c r="HYP29"/>
      <c r="HYQ29"/>
      <c r="HYR29"/>
      <c r="HYS29"/>
      <c r="HYT29"/>
      <c r="HYU29"/>
      <c r="HYV29"/>
      <c r="HYW29"/>
      <c r="HYX29"/>
      <c r="HYY29"/>
      <c r="HYZ29"/>
      <c r="HZA29"/>
      <c r="HZB29"/>
      <c r="HZC29"/>
      <c r="HZD29"/>
      <c r="HZE29"/>
      <c r="HZF29"/>
      <c r="HZG29"/>
      <c r="HZH29"/>
      <c r="HZI29"/>
      <c r="HZJ29"/>
      <c r="HZK29"/>
      <c r="HZL29"/>
      <c r="HZM29"/>
      <c r="HZN29"/>
      <c r="HZO29"/>
      <c r="HZP29"/>
      <c r="HZQ29"/>
      <c r="HZR29"/>
      <c r="HZS29"/>
      <c r="HZT29"/>
      <c r="HZU29"/>
      <c r="HZV29"/>
      <c r="HZW29"/>
      <c r="HZX29"/>
      <c r="HZY29"/>
      <c r="HZZ29"/>
      <c r="IAA29"/>
      <c r="IAB29"/>
      <c r="IAC29"/>
      <c r="IAD29"/>
      <c r="IAE29"/>
      <c r="IAF29"/>
      <c r="IAG29"/>
      <c r="IAH29"/>
      <c r="IAI29"/>
      <c r="IAJ29"/>
      <c r="IAK29"/>
      <c r="IAL29"/>
      <c r="IAM29"/>
      <c r="IAN29"/>
      <c r="IAO29"/>
      <c r="IAP29"/>
      <c r="IAQ29"/>
      <c r="IAR29"/>
      <c r="IAS29"/>
      <c r="IAT29"/>
      <c r="IAU29"/>
      <c r="IAV29"/>
      <c r="IAW29"/>
      <c r="IAX29"/>
      <c r="IAY29"/>
      <c r="IAZ29"/>
      <c r="IBA29"/>
      <c r="IBB29"/>
      <c r="IBC29"/>
      <c r="IBD29"/>
      <c r="IBE29"/>
      <c r="IBF29"/>
      <c r="IBG29"/>
      <c r="IBH29"/>
      <c r="IBI29"/>
      <c r="IBJ29"/>
      <c r="IBK29"/>
      <c r="IBL29"/>
      <c r="IBM29"/>
      <c r="IBN29"/>
      <c r="IBO29"/>
      <c r="IBP29"/>
      <c r="IBQ29"/>
      <c r="IBR29"/>
      <c r="IBS29"/>
      <c r="IBT29"/>
      <c r="IBU29"/>
      <c r="IBV29"/>
      <c r="IBW29"/>
      <c r="IBX29"/>
      <c r="IBY29"/>
      <c r="IBZ29"/>
      <c r="ICA29"/>
      <c r="ICB29"/>
      <c r="ICC29"/>
      <c r="ICD29"/>
      <c r="ICE29"/>
      <c r="ICF29"/>
      <c r="ICG29"/>
      <c r="ICH29"/>
      <c r="ICI29"/>
      <c r="ICJ29"/>
      <c r="ICK29"/>
      <c r="ICL29"/>
      <c r="ICM29"/>
      <c r="ICN29"/>
      <c r="ICO29"/>
      <c r="ICP29"/>
      <c r="ICQ29"/>
      <c r="ICR29"/>
      <c r="ICS29"/>
      <c r="ICT29"/>
      <c r="ICU29"/>
      <c r="ICV29"/>
      <c r="ICW29"/>
      <c r="ICX29"/>
      <c r="ICY29"/>
      <c r="ICZ29"/>
      <c r="IDA29"/>
      <c r="IDB29"/>
      <c r="IDC29"/>
      <c r="IDD29"/>
      <c r="IDE29"/>
      <c r="IDF29"/>
      <c r="IDG29"/>
      <c r="IDH29"/>
      <c r="IDI29"/>
      <c r="IDJ29"/>
      <c r="IDK29"/>
      <c r="IDL29"/>
      <c r="IDM29"/>
      <c r="IDN29"/>
      <c r="IDO29"/>
      <c r="IDP29"/>
      <c r="IDQ29"/>
      <c r="IDR29"/>
      <c r="IDS29"/>
      <c r="IDT29"/>
      <c r="IDU29"/>
      <c r="IDV29"/>
      <c r="IDW29"/>
      <c r="IDX29"/>
      <c r="IDY29"/>
      <c r="IDZ29"/>
      <c r="IEA29"/>
      <c r="IEB29"/>
      <c r="IEC29"/>
      <c r="IED29"/>
      <c r="IEE29"/>
      <c r="IEF29"/>
      <c r="IEG29"/>
      <c r="IEH29"/>
      <c r="IEI29"/>
      <c r="IEJ29"/>
      <c r="IEK29"/>
      <c r="IEL29"/>
      <c r="IEM29"/>
      <c r="IEN29"/>
      <c r="IEO29"/>
      <c r="IEP29"/>
      <c r="IEQ29"/>
      <c r="IER29"/>
      <c r="IES29"/>
      <c r="IET29"/>
      <c r="IEU29"/>
      <c r="IEV29"/>
      <c r="IEW29"/>
      <c r="IEX29"/>
      <c r="IEY29"/>
      <c r="IEZ29"/>
      <c r="IFA29"/>
      <c r="IFB29"/>
      <c r="IFC29"/>
      <c r="IFD29"/>
      <c r="IFE29"/>
      <c r="IFF29"/>
      <c r="IFG29"/>
      <c r="IFH29"/>
      <c r="IFI29"/>
      <c r="IFJ29"/>
      <c r="IFK29"/>
      <c r="IFL29"/>
      <c r="IFM29"/>
      <c r="IFN29"/>
      <c r="IFO29"/>
      <c r="IFP29"/>
      <c r="IFQ29"/>
      <c r="IFR29"/>
      <c r="IFS29"/>
      <c r="IFT29"/>
      <c r="IFU29"/>
      <c r="IFV29"/>
      <c r="IFW29"/>
      <c r="IFX29"/>
      <c r="IFY29"/>
      <c r="IFZ29"/>
      <c r="IGA29"/>
      <c r="IGB29"/>
      <c r="IGC29"/>
      <c r="IGD29"/>
      <c r="IGE29"/>
      <c r="IGF29"/>
      <c r="IGG29"/>
      <c r="IGH29"/>
      <c r="IGI29"/>
      <c r="IGJ29"/>
      <c r="IGK29"/>
      <c r="IGL29"/>
      <c r="IGM29"/>
      <c r="IGN29"/>
      <c r="IGO29"/>
      <c r="IGP29"/>
      <c r="IGQ29"/>
      <c r="IGR29"/>
      <c r="IGS29"/>
      <c r="IGT29"/>
      <c r="IGU29"/>
      <c r="IGV29"/>
      <c r="IGW29"/>
      <c r="IGX29"/>
      <c r="IGY29"/>
      <c r="IGZ29"/>
      <c r="IHA29"/>
      <c r="IHB29"/>
      <c r="IHC29"/>
      <c r="IHD29"/>
      <c r="IHE29"/>
      <c r="IHF29"/>
      <c r="IHG29"/>
      <c r="IHH29"/>
      <c r="IHI29"/>
      <c r="IHJ29"/>
      <c r="IHK29"/>
      <c r="IHL29"/>
      <c r="IHM29"/>
      <c r="IHN29"/>
      <c r="IHO29"/>
      <c r="IHP29"/>
      <c r="IHQ29"/>
      <c r="IHR29"/>
      <c r="IHS29"/>
      <c r="IHT29"/>
      <c r="IHU29"/>
      <c r="IHV29"/>
      <c r="IHW29"/>
      <c r="IHX29"/>
      <c r="IHY29"/>
      <c r="IHZ29"/>
      <c r="IIA29"/>
      <c r="IIB29"/>
      <c r="IIC29"/>
      <c r="IID29"/>
      <c r="IIE29"/>
      <c r="IIF29"/>
      <c r="IIG29"/>
      <c r="IIH29"/>
      <c r="III29"/>
      <c r="IIJ29"/>
      <c r="IIK29"/>
      <c r="IIL29"/>
      <c r="IIM29"/>
      <c r="IIN29"/>
      <c r="IIO29"/>
      <c r="IIP29"/>
      <c r="IIQ29"/>
      <c r="IIR29"/>
      <c r="IIS29"/>
      <c r="IIT29"/>
      <c r="IIU29"/>
      <c r="IIV29"/>
      <c r="IIW29"/>
      <c r="IIX29"/>
      <c r="IIY29"/>
      <c r="IIZ29"/>
      <c r="IJA29"/>
      <c r="IJB29"/>
      <c r="IJC29"/>
      <c r="IJD29"/>
      <c r="IJE29"/>
      <c r="IJF29"/>
      <c r="IJG29"/>
      <c r="IJH29"/>
      <c r="IJI29"/>
      <c r="IJJ29"/>
      <c r="IJK29"/>
      <c r="IJL29"/>
      <c r="IJM29"/>
      <c r="IJN29"/>
      <c r="IJO29"/>
      <c r="IJP29"/>
      <c r="IJQ29"/>
      <c r="IJR29"/>
      <c r="IJS29"/>
      <c r="IJT29"/>
      <c r="IJU29"/>
      <c r="IJV29"/>
      <c r="IJW29"/>
      <c r="IJX29"/>
      <c r="IJY29"/>
      <c r="IJZ29"/>
      <c r="IKA29"/>
      <c r="IKB29"/>
      <c r="IKC29"/>
      <c r="IKD29"/>
      <c r="IKE29"/>
      <c r="IKF29"/>
      <c r="IKG29"/>
      <c r="IKH29"/>
      <c r="IKI29"/>
      <c r="IKJ29"/>
      <c r="IKK29"/>
      <c r="IKL29"/>
      <c r="IKM29"/>
      <c r="IKN29"/>
      <c r="IKO29"/>
      <c r="IKP29"/>
      <c r="IKQ29"/>
      <c r="IKR29"/>
      <c r="IKS29"/>
      <c r="IKT29"/>
      <c r="IKU29"/>
      <c r="IKV29"/>
      <c r="IKW29"/>
      <c r="IKX29"/>
      <c r="IKY29"/>
      <c r="IKZ29"/>
      <c r="ILA29"/>
      <c r="ILB29"/>
      <c r="ILC29"/>
      <c r="ILD29"/>
      <c r="ILE29"/>
      <c r="ILF29"/>
      <c r="ILG29"/>
      <c r="ILH29"/>
      <c r="ILI29"/>
      <c r="ILJ29"/>
      <c r="ILK29"/>
      <c r="ILL29"/>
      <c r="ILM29"/>
      <c r="ILN29"/>
      <c r="ILO29"/>
      <c r="ILP29"/>
      <c r="ILQ29"/>
      <c r="ILR29"/>
      <c r="ILS29"/>
      <c r="ILT29"/>
      <c r="ILU29"/>
      <c r="ILV29"/>
      <c r="ILW29"/>
      <c r="ILX29"/>
      <c r="ILY29"/>
      <c r="ILZ29"/>
      <c r="IMA29"/>
      <c r="IMB29"/>
      <c r="IMC29"/>
      <c r="IMD29"/>
      <c r="IME29"/>
      <c r="IMF29"/>
      <c r="IMG29"/>
      <c r="IMH29"/>
      <c r="IMI29"/>
      <c r="IMJ29"/>
      <c r="IMK29"/>
      <c r="IML29"/>
      <c r="IMM29"/>
      <c r="IMN29"/>
      <c r="IMO29"/>
      <c r="IMP29"/>
      <c r="IMQ29"/>
      <c r="IMR29"/>
      <c r="IMS29"/>
      <c r="IMT29"/>
      <c r="IMU29"/>
      <c r="IMV29"/>
      <c r="IMW29"/>
      <c r="IMX29"/>
      <c r="IMY29"/>
      <c r="IMZ29"/>
      <c r="INA29"/>
      <c r="INB29"/>
      <c r="INC29"/>
      <c r="IND29"/>
      <c r="INE29"/>
      <c r="INF29"/>
      <c r="ING29"/>
      <c r="INH29"/>
      <c r="INI29"/>
      <c r="INJ29"/>
      <c r="INK29"/>
      <c r="INL29"/>
      <c r="INM29"/>
      <c r="INN29"/>
      <c r="INO29"/>
      <c r="INP29"/>
      <c r="INQ29"/>
      <c r="INR29"/>
      <c r="INS29"/>
      <c r="INT29"/>
      <c r="INU29"/>
      <c r="INV29"/>
      <c r="INW29"/>
      <c r="INX29"/>
      <c r="INY29"/>
      <c r="INZ29"/>
      <c r="IOA29"/>
      <c r="IOB29"/>
      <c r="IOC29"/>
      <c r="IOD29"/>
      <c r="IOE29"/>
      <c r="IOF29"/>
      <c r="IOG29"/>
      <c r="IOH29"/>
      <c r="IOI29"/>
      <c r="IOJ29"/>
      <c r="IOK29"/>
      <c r="IOL29"/>
      <c r="IOM29"/>
      <c r="ION29"/>
      <c r="IOO29"/>
      <c r="IOP29"/>
      <c r="IOQ29"/>
      <c r="IOR29"/>
      <c r="IOS29"/>
      <c r="IOT29"/>
      <c r="IOU29"/>
      <c r="IOV29"/>
      <c r="IOW29"/>
      <c r="IOX29"/>
      <c r="IOY29"/>
      <c r="IOZ29"/>
      <c r="IPA29"/>
      <c r="IPB29"/>
      <c r="IPC29"/>
      <c r="IPD29"/>
      <c r="IPE29"/>
      <c r="IPF29"/>
      <c r="IPG29"/>
      <c r="IPH29"/>
      <c r="IPI29"/>
      <c r="IPJ29"/>
      <c r="IPK29"/>
      <c r="IPL29"/>
      <c r="IPM29"/>
      <c r="IPN29"/>
      <c r="IPO29"/>
      <c r="IPP29"/>
      <c r="IPQ29"/>
      <c r="IPR29"/>
      <c r="IPS29"/>
      <c r="IPT29"/>
      <c r="IPU29"/>
      <c r="IPV29"/>
      <c r="IPW29"/>
      <c r="IPX29"/>
      <c r="IPY29"/>
      <c r="IPZ29"/>
      <c r="IQA29"/>
      <c r="IQB29"/>
      <c r="IQC29"/>
      <c r="IQD29"/>
      <c r="IQE29"/>
      <c r="IQF29"/>
      <c r="IQG29"/>
      <c r="IQH29"/>
      <c r="IQI29"/>
      <c r="IQJ29"/>
      <c r="IQK29"/>
      <c r="IQL29"/>
      <c r="IQM29"/>
      <c r="IQN29"/>
      <c r="IQO29"/>
      <c r="IQP29"/>
      <c r="IQQ29"/>
      <c r="IQR29"/>
      <c r="IQS29"/>
      <c r="IQT29"/>
      <c r="IQU29"/>
      <c r="IQV29"/>
      <c r="IQW29"/>
      <c r="IQX29"/>
      <c r="IQY29"/>
      <c r="IQZ29"/>
      <c r="IRA29"/>
      <c r="IRB29"/>
      <c r="IRC29"/>
      <c r="IRD29"/>
      <c r="IRE29"/>
      <c r="IRF29"/>
      <c r="IRG29"/>
      <c r="IRH29"/>
      <c r="IRI29"/>
      <c r="IRJ29"/>
      <c r="IRK29"/>
      <c r="IRL29"/>
      <c r="IRM29"/>
      <c r="IRN29"/>
      <c r="IRO29"/>
      <c r="IRP29"/>
      <c r="IRQ29"/>
      <c r="IRR29"/>
      <c r="IRS29"/>
      <c r="IRT29"/>
      <c r="IRU29"/>
      <c r="IRV29"/>
      <c r="IRW29"/>
      <c r="IRX29"/>
      <c r="IRY29"/>
      <c r="IRZ29"/>
      <c r="ISA29"/>
      <c r="ISB29"/>
      <c r="ISC29"/>
      <c r="ISD29"/>
      <c r="ISE29"/>
      <c r="ISF29"/>
      <c r="ISG29"/>
      <c r="ISH29"/>
      <c r="ISI29"/>
      <c r="ISJ29"/>
      <c r="ISK29"/>
      <c r="ISL29"/>
      <c r="ISM29"/>
      <c r="ISN29"/>
      <c r="ISO29"/>
      <c r="ISP29"/>
      <c r="ISQ29"/>
      <c r="ISR29"/>
      <c r="ISS29"/>
      <c r="IST29"/>
      <c r="ISU29"/>
      <c r="ISV29"/>
      <c r="ISW29"/>
      <c r="ISX29"/>
      <c r="ISY29"/>
      <c r="ISZ29"/>
      <c r="ITA29"/>
      <c r="ITB29"/>
      <c r="ITC29"/>
      <c r="ITD29"/>
      <c r="ITE29"/>
      <c r="ITF29"/>
      <c r="ITG29"/>
      <c r="ITH29"/>
      <c r="ITI29"/>
      <c r="ITJ29"/>
      <c r="ITK29"/>
      <c r="ITL29"/>
      <c r="ITM29"/>
      <c r="ITN29"/>
      <c r="ITO29"/>
      <c r="ITP29"/>
      <c r="ITQ29"/>
      <c r="ITR29"/>
      <c r="ITS29"/>
      <c r="ITT29"/>
      <c r="ITU29"/>
      <c r="ITV29"/>
      <c r="ITW29"/>
      <c r="ITX29"/>
      <c r="ITY29"/>
      <c r="ITZ29"/>
      <c r="IUA29"/>
      <c r="IUB29"/>
      <c r="IUC29"/>
      <c r="IUD29"/>
      <c r="IUE29"/>
      <c r="IUF29"/>
      <c r="IUG29"/>
      <c r="IUH29"/>
      <c r="IUI29"/>
      <c r="IUJ29"/>
      <c r="IUK29"/>
      <c r="IUL29"/>
      <c r="IUM29"/>
      <c r="IUN29"/>
      <c r="IUO29"/>
      <c r="IUP29"/>
      <c r="IUQ29"/>
      <c r="IUR29"/>
      <c r="IUS29"/>
      <c r="IUT29"/>
      <c r="IUU29"/>
      <c r="IUV29"/>
      <c r="IUW29"/>
      <c r="IUX29"/>
      <c r="IUY29"/>
      <c r="IUZ29"/>
      <c r="IVA29"/>
      <c r="IVB29"/>
      <c r="IVC29"/>
      <c r="IVD29"/>
      <c r="IVE29"/>
      <c r="IVF29"/>
      <c r="IVG29"/>
      <c r="IVH29"/>
      <c r="IVI29"/>
      <c r="IVJ29"/>
      <c r="IVK29"/>
      <c r="IVL29"/>
      <c r="IVM29"/>
      <c r="IVN29"/>
      <c r="IVO29"/>
      <c r="IVP29"/>
      <c r="IVQ29"/>
      <c r="IVR29"/>
      <c r="IVS29"/>
      <c r="IVT29"/>
      <c r="IVU29"/>
      <c r="IVV29"/>
      <c r="IVW29"/>
      <c r="IVX29"/>
      <c r="IVY29"/>
      <c r="IVZ29"/>
      <c r="IWA29"/>
      <c r="IWB29"/>
      <c r="IWC29"/>
      <c r="IWD29"/>
      <c r="IWE29"/>
      <c r="IWF29"/>
      <c r="IWG29"/>
      <c r="IWH29"/>
      <c r="IWI29"/>
      <c r="IWJ29"/>
      <c r="IWK29"/>
      <c r="IWL29"/>
      <c r="IWM29"/>
      <c r="IWN29"/>
      <c r="IWO29"/>
      <c r="IWP29"/>
      <c r="IWQ29"/>
      <c r="IWR29"/>
      <c r="IWS29"/>
      <c r="IWT29"/>
      <c r="IWU29"/>
      <c r="IWV29"/>
      <c r="IWW29"/>
      <c r="IWX29"/>
      <c r="IWY29"/>
      <c r="IWZ29"/>
      <c r="IXA29"/>
      <c r="IXB29"/>
      <c r="IXC29"/>
      <c r="IXD29"/>
      <c r="IXE29"/>
      <c r="IXF29"/>
      <c r="IXG29"/>
      <c r="IXH29"/>
      <c r="IXI29"/>
      <c r="IXJ29"/>
      <c r="IXK29"/>
      <c r="IXL29"/>
      <c r="IXM29"/>
      <c r="IXN29"/>
      <c r="IXO29"/>
      <c r="IXP29"/>
      <c r="IXQ29"/>
      <c r="IXR29"/>
      <c r="IXS29"/>
      <c r="IXT29"/>
      <c r="IXU29"/>
      <c r="IXV29"/>
      <c r="IXW29"/>
      <c r="IXX29"/>
      <c r="IXY29"/>
      <c r="IXZ29"/>
      <c r="IYA29"/>
      <c r="IYB29"/>
      <c r="IYC29"/>
      <c r="IYD29"/>
      <c r="IYE29"/>
      <c r="IYF29"/>
      <c r="IYG29"/>
      <c r="IYH29"/>
      <c r="IYI29"/>
      <c r="IYJ29"/>
      <c r="IYK29"/>
      <c r="IYL29"/>
      <c r="IYM29"/>
      <c r="IYN29"/>
      <c r="IYO29"/>
      <c r="IYP29"/>
      <c r="IYQ29"/>
      <c r="IYR29"/>
      <c r="IYS29"/>
      <c r="IYT29"/>
      <c r="IYU29"/>
      <c r="IYV29"/>
      <c r="IYW29"/>
      <c r="IYX29"/>
      <c r="IYY29"/>
      <c r="IYZ29"/>
      <c r="IZA29"/>
      <c r="IZB29"/>
      <c r="IZC29"/>
      <c r="IZD29"/>
      <c r="IZE29"/>
      <c r="IZF29"/>
      <c r="IZG29"/>
      <c r="IZH29"/>
      <c r="IZI29"/>
      <c r="IZJ29"/>
      <c r="IZK29"/>
      <c r="IZL29"/>
      <c r="IZM29"/>
      <c r="IZN29"/>
      <c r="IZO29"/>
      <c r="IZP29"/>
      <c r="IZQ29"/>
      <c r="IZR29"/>
      <c r="IZS29"/>
      <c r="IZT29"/>
      <c r="IZU29"/>
      <c r="IZV29"/>
      <c r="IZW29"/>
      <c r="IZX29"/>
      <c r="IZY29"/>
      <c r="IZZ29"/>
      <c r="JAA29"/>
      <c r="JAB29"/>
      <c r="JAC29"/>
      <c r="JAD29"/>
      <c r="JAE29"/>
      <c r="JAF29"/>
      <c r="JAG29"/>
      <c r="JAH29"/>
      <c r="JAI29"/>
      <c r="JAJ29"/>
      <c r="JAK29"/>
      <c r="JAL29"/>
      <c r="JAM29"/>
      <c r="JAN29"/>
      <c r="JAO29"/>
      <c r="JAP29"/>
      <c r="JAQ29"/>
      <c r="JAR29"/>
      <c r="JAS29"/>
      <c r="JAT29"/>
      <c r="JAU29"/>
      <c r="JAV29"/>
      <c r="JAW29"/>
      <c r="JAX29"/>
      <c r="JAY29"/>
      <c r="JAZ29"/>
      <c r="JBA29"/>
      <c r="JBB29"/>
      <c r="JBC29"/>
      <c r="JBD29"/>
      <c r="JBE29"/>
      <c r="JBF29"/>
      <c r="JBG29"/>
      <c r="JBH29"/>
      <c r="JBI29"/>
      <c r="JBJ29"/>
      <c r="JBK29"/>
      <c r="JBL29"/>
      <c r="JBM29"/>
      <c r="JBN29"/>
      <c r="JBO29"/>
      <c r="JBP29"/>
      <c r="JBQ29"/>
      <c r="JBR29"/>
      <c r="JBS29"/>
      <c r="JBT29"/>
      <c r="JBU29"/>
      <c r="JBV29"/>
      <c r="JBW29"/>
      <c r="JBX29"/>
      <c r="JBY29"/>
      <c r="JBZ29"/>
      <c r="JCA29"/>
      <c r="JCB29"/>
      <c r="JCC29"/>
      <c r="JCD29"/>
      <c r="JCE29"/>
      <c r="JCF29"/>
      <c r="JCG29"/>
      <c r="JCH29"/>
      <c r="JCI29"/>
      <c r="JCJ29"/>
      <c r="JCK29"/>
      <c r="JCL29"/>
      <c r="JCM29"/>
      <c r="JCN29"/>
      <c r="JCO29"/>
      <c r="JCP29"/>
      <c r="JCQ29"/>
      <c r="JCR29"/>
      <c r="JCS29"/>
      <c r="JCT29"/>
      <c r="JCU29"/>
      <c r="JCV29"/>
      <c r="JCW29"/>
      <c r="JCX29"/>
      <c r="JCY29"/>
      <c r="JCZ29"/>
      <c r="JDA29"/>
      <c r="JDB29"/>
      <c r="JDC29"/>
      <c r="JDD29"/>
      <c r="JDE29"/>
      <c r="JDF29"/>
      <c r="JDG29"/>
      <c r="JDH29"/>
      <c r="JDI29"/>
      <c r="JDJ29"/>
      <c r="JDK29"/>
      <c r="JDL29"/>
      <c r="JDM29"/>
      <c r="JDN29"/>
      <c r="JDO29"/>
      <c r="JDP29"/>
      <c r="JDQ29"/>
      <c r="JDR29"/>
      <c r="JDS29"/>
      <c r="JDT29"/>
      <c r="JDU29"/>
      <c r="JDV29"/>
      <c r="JDW29"/>
      <c r="JDX29"/>
      <c r="JDY29"/>
      <c r="JDZ29"/>
      <c r="JEA29"/>
      <c r="JEB29"/>
      <c r="JEC29"/>
      <c r="JED29"/>
      <c r="JEE29"/>
      <c r="JEF29"/>
      <c r="JEG29"/>
      <c r="JEH29"/>
      <c r="JEI29"/>
      <c r="JEJ29"/>
      <c r="JEK29"/>
      <c r="JEL29"/>
      <c r="JEM29"/>
      <c r="JEN29"/>
      <c r="JEO29"/>
      <c r="JEP29"/>
      <c r="JEQ29"/>
      <c r="JER29"/>
      <c r="JES29"/>
      <c r="JET29"/>
      <c r="JEU29"/>
      <c r="JEV29"/>
      <c r="JEW29"/>
      <c r="JEX29"/>
      <c r="JEY29"/>
      <c r="JEZ29"/>
      <c r="JFA29"/>
      <c r="JFB29"/>
      <c r="JFC29"/>
      <c r="JFD29"/>
      <c r="JFE29"/>
      <c r="JFF29"/>
      <c r="JFG29"/>
      <c r="JFH29"/>
      <c r="JFI29"/>
      <c r="JFJ29"/>
      <c r="JFK29"/>
      <c r="JFL29"/>
      <c r="JFM29"/>
      <c r="JFN29"/>
      <c r="JFO29"/>
      <c r="JFP29"/>
      <c r="JFQ29"/>
      <c r="JFR29"/>
      <c r="JFS29"/>
      <c r="JFT29"/>
      <c r="JFU29"/>
      <c r="JFV29"/>
      <c r="JFW29"/>
      <c r="JFX29"/>
      <c r="JFY29"/>
      <c r="JFZ29"/>
      <c r="JGA29"/>
      <c r="JGB29"/>
      <c r="JGC29"/>
      <c r="JGD29"/>
      <c r="JGE29"/>
      <c r="JGF29"/>
      <c r="JGG29"/>
      <c r="JGH29"/>
      <c r="JGI29"/>
      <c r="JGJ29"/>
      <c r="JGK29"/>
      <c r="JGL29"/>
      <c r="JGM29"/>
      <c r="JGN29"/>
      <c r="JGO29"/>
      <c r="JGP29"/>
      <c r="JGQ29"/>
      <c r="JGR29"/>
      <c r="JGS29"/>
      <c r="JGT29"/>
      <c r="JGU29"/>
      <c r="JGV29"/>
      <c r="JGW29"/>
      <c r="JGX29"/>
      <c r="JGY29"/>
      <c r="JGZ29"/>
      <c r="JHA29"/>
      <c r="JHB29"/>
      <c r="JHC29"/>
      <c r="JHD29"/>
      <c r="JHE29"/>
      <c r="JHF29"/>
      <c r="JHG29"/>
      <c r="JHH29"/>
      <c r="JHI29"/>
      <c r="JHJ29"/>
      <c r="JHK29"/>
      <c r="JHL29"/>
      <c r="JHM29"/>
      <c r="JHN29"/>
      <c r="JHO29"/>
      <c r="JHP29"/>
      <c r="JHQ29"/>
      <c r="JHR29"/>
      <c r="JHS29"/>
      <c r="JHT29"/>
      <c r="JHU29"/>
      <c r="JHV29"/>
      <c r="JHW29"/>
      <c r="JHX29"/>
      <c r="JHY29"/>
      <c r="JHZ29"/>
      <c r="JIA29"/>
      <c r="JIB29"/>
      <c r="JIC29"/>
      <c r="JID29"/>
      <c r="JIE29"/>
      <c r="JIF29"/>
      <c r="JIG29"/>
      <c r="JIH29"/>
      <c r="JII29"/>
      <c r="JIJ29"/>
      <c r="JIK29"/>
      <c r="JIL29"/>
      <c r="JIM29"/>
      <c r="JIN29"/>
      <c r="JIO29"/>
      <c r="JIP29"/>
      <c r="JIQ29"/>
      <c r="JIR29"/>
      <c r="JIS29"/>
      <c r="JIT29"/>
      <c r="JIU29"/>
      <c r="JIV29"/>
      <c r="JIW29"/>
      <c r="JIX29"/>
      <c r="JIY29"/>
      <c r="JIZ29"/>
      <c r="JJA29"/>
      <c r="JJB29"/>
      <c r="JJC29"/>
      <c r="JJD29"/>
      <c r="JJE29"/>
      <c r="JJF29"/>
      <c r="JJG29"/>
      <c r="JJH29"/>
      <c r="JJI29"/>
      <c r="JJJ29"/>
      <c r="JJK29"/>
      <c r="JJL29"/>
      <c r="JJM29"/>
      <c r="JJN29"/>
      <c r="JJO29"/>
      <c r="JJP29"/>
      <c r="JJQ29"/>
      <c r="JJR29"/>
      <c r="JJS29"/>
      <c r="JJT29"/>
      <c r="JJU29"/>
      <c r="JJV29"/>
      <c r="JJW29"/>
      <c r="JJX29"/>
      <c r="JJY29"/>
      <c r="JJZ29"/>
      <c r="JKA29"/>
      <c r="JKB29"/>
      <c r="JKC29"/>
      <c r="JKD29"/>
      <c r="JKE29"/>
      <c r="JKF29"/>
      <c r="JKG29"/>
      <c r="JKH29"/>
      <c r="JKI29"/>
      <c r="JKJ29"/>
      <c r="JKK29"/>
      <c r="JKL29"/>
      <c r="JKM29"/>
      <c r="JKN29"/>
      <c r="JKO29"/>
      <c r="JKP29"/>
      <c r="JKQ29"/>
      <c r="JKR29"/>
      <c r="JKS29"/>
      <c r="JKT29"/>
      <c r="JKU29"/>
      <c r="JKV29"/>
      <c r="JKW29"/>
      <c r="JKX29"/>
      <c r="JKY29"/>
      <c r="JKZ29"/>
      <c r="JLA29"/>
      <c r="JLB29"/>
      <c r="JLC29"/>
      <c r="JLD29"/>
      <c r="JLE29"/>
      <c r="JLF29"/>
      <c r="JLG29"/>
      <c r="JLH29"/>
      <c r="JLI29"/>
      <c r="JLJ29"/>
      <c r="JLK29"/>
      <c r="JLL29"/>
      <c r="JLM29"/>
      <c r="JLN29"/>
      <c r="JLO29"/>
      <c r="JLP29"/>
      <c r="JLQ29"/>
      <c r="JLR29"/>
      <c r="JLS29"/>
      <c r="JLT29"/>
      <c r="JLU29"/>
      <c r="JLV29"/>
      <c r="JLW29"/>
      <c r="JLX29"/>
      <c r="JLY29"/>
      <c r="JLZ29"/>
      <c r="JMA29"/>
      <c r="JMB29"/>
      <c r="JMC29"/>
      <c r="JMD29"/>
      <c r="JME29"/>
      <c r="JMF29"/>
      <c r="JMG29"/>
      <c r="JMH29"/>
      <c r="JMI29"/>
      <c r="JMJ29"/>
      <c r="JMK29"/>
      <c r="JML29"/>
      <c r="JMM29"/>
      <c r="JMN29"/>
      <c r="JMO29"/>
      <c r="JMP29"/>
      <c r="JMQ29"/>
      <c r="JMR29"/>
      <c r="JMS29"/>
      <c r="JMT29"/>
      <c r="JMU29"/>
      <c r="JMV29"/>
      <c r="JMW29"/>
      <c r="JMX29"/>
      <c r="JMY29"/>
      <c r="JMZ29"/>
      <c r="JNA29"/>
      <c r="JNB29"/>
      <c r="JNC29"/>
      <c r="JND29"/>
      <c r="JNE29"/>
      <c r="JNF29"/>
      <c r="JNG29"/>
      <c r="JNH29"/>
      <c r="JNI29"/>
      <c r="JNJ29"/>
      <c r="JNK29"/>
      <c r="JNL29"/>
      <c r="JNM29"/>
      <c r="JNN29"/>
      <c r="JNO29"/>
      <c r="JNP29"/>
      <c r="JNQ29"/>
      <c r="JNR29"/>
      <c r="JNS29"/>
      <c r="JNT29"/>
      <c r="JNU29"/>
      <c r="JNV29"/>
      <c r="JNW29"/>
      <c r="JNX29"/>
      <c r="JNY29"/>
      <c r="JNZ29"/>
      <c r="JOA29"/>
      <c r="JOB29"/>
      <c r="JOC29"/>
      <c r="JOD29"/>
      <c r="JOE29"/>
      <c r="JOF29"/>
      <c r="JOG29"/>
      <c r="JOH29"/>
      <c r="JOI29"/>
      <c r="JOJ29"/>
      <c r="JOK29"/>
      <c r="JOL29"/>
      <c r="JOM29"/>
      <c r="JON29"/>
      <c r="JOO29"/>
      <c r="JOP29"/>
      <c r="JOQ29"/>
      <c r="JOR29"/>
      <c r="JOS29"/>
      <c r="JOT29"/>
      <c r="JOU29"/>
      <c r="JOV29"/>
      <c r="JOW29"/>
      <c r="JOX29"/>
      <c r="JOY29"/>
      <c r="JOZ29"/>
      <c r="JPA29"/>
      <c r="JPB29"/>
      <c r="JPC29"/>
      <c r="JPD29"/>
      <c r="JPE29"/>
      <c r="JPF29"/>
      <c r="JPG29"/>
      <c r="JPH29"/>
      <c r="JPI29"/>
      <c r="JPJ29"/>
      <c r="JPK29"/>
      <c r="JPL29"/>
      <c r="JPM29"/>
      <c r="JPN29"/>
      <c r="JPO29"/>
      <c r="JPP29"/>
      <c r="JPQ29"/>
      <c r="JPR29"/>
      <c r="JPS29"/>
      <c r="JPT29"/>
      <c r="JPU29"/>
      <c r="JPV29"/>
      <c r="JPW29"/>
      <c r="JPX29"/>
      <c r="JPY29"/>
      <c r="JPZ29"/>
      <c r="JQA29"/>
      <c r="JQB29"/>
      <c r="JQC29"/>
      <c r="JQD29"/>
      <c r="JQE29"/>
      <c r="JQF29"/>
      <c r="JQG29"/>
      <c r="JQH29"/>
      <c r="JQI29"/>
      <c r="JQJ29"/>
      <c r="JQK29"/>
      <c r="JQL29"/>
      <c r="JQM29"/>
      <c r="JQN29"/>
      <c r="JQO29"/>
      <c r="JQP29"/>
      <c r="JQQ29"/>
      <c r="JQR29"/>
      <c r="JQS29"/>
      <c r="JQT29"/>
      <c r="JQU29"/>
      <c r="JQV29"/>
      <c r="JQW29"/>
      <c r="JQX29"/>
      <c r="JQY29"/>
      <c r="JQZ29"/>
      <c r="JRA29"/>
      <c r="JRB29"/>
      <c r="JRC29"/>
      <c r="JRD29"/>
      <c r="JRE29"/>
      <c r="JRF29"/>
      <c r="JRG29"/>
      <c r="JRH29"/>
      <c r="JRI29"/>
      <c r="JRJ29"/>
      <c r="JRK29"/>
      <c r="JRL29"/>
      <c r="JRM29"/>
      <c r="JRN29"/>
      <c r="JRO29"/>
      <c r="JRP29"/>
      <c r="JRQ29"/>
      <c r="JRR29"/>
      <c r="JRS29"/>
      <c r="JRT29"/>
      <c r="JRU29"/>
      <c r="JRV29"/>
      <c r="JRW29"/>
      <c r="JRX29"/>
      <c r="JRY29"/>
      <c r="JRZ29"/>
      <c r="JSA29"/>
      <c r="JSB29"/>
      <c r="JSC29"/>
      <c r="JSD29"/>
      <c r="JSE29"/>
      <c r="JSF29"/>
      <c r="JSG29"/>
      <c r="JSH29"/>
      <c r="JSI29"/>
      <c r="JSJ29"/>
      <c r="JSK29"/>
      <c r="JSL29"/>
      <c r="JSM29"/>
      <c r="JSN29"/>
      <c r="JSO29"/>
      <c r="JSP29"/>
      <c r="JSQ29"/>
      <c r="JSR29"/>
      <c r="JSS29"/>
      <c r="JST29"/>
      <c r="JSU29"/>
      <c r="JSV29"/>
      <c r="JSW29"/>
      <c r="JSX29"/>
      <c r="JSY29"/>
      <c r="JSZ29"/>
      <c r="JTA29"/>
      <c r="JTB29"/>
      <c r="JTC29"/>
      <c r="JTD29"/>
      <c r="JTE29"/>
      <c r="JTF29"/>
      <c r="JTG29"/>
      <c r="JTH29"/>
      <c r="JTI29"/>
      <c r="JTJ29"/>
      <c r="JTK29"/>
      <c r="JTL29"/>
      <c r="JTM29"/>
      <c r="JTN29"/>
      <c r="JTO29"/>
      <c r="JTP29"/>
      <c r="JTQ29"/>
      <c r="JTR29"/>
      <c r="JTS29"/>
      <c r="JTT29"/>
      <c r="JTU29"/>
      <c r="JTV29"/>
      <c r="JTW29"/>
      <c r="JTX29"/>
      <c r="JTY29"/>
      <c r="JTZ29"/>
      <c r="JUA29"/>
      <c r="JUB29"/>
      <c r="JUC29"/>
      <c r="JUD29"/>
      <c r="JUE29"/>
      <c r="JUF29"/>
      <c r="JUG29"/>
      <c r="JUH29"/>
      <c r="JUI29"/>
      <c r="JUJ29"/>
      <c r="JUK29"/>
      <c r="JUL29"/>
      <c r="JUM29"/>
      <c r="JUN29"/>
      <c r="JUO29"/>
      <c r="JUP29"/>
      <c r="JUQ29"/>
      <c r="JUR29"/>
      <c r="JUS29"/>
      <c r="JUT29"/>
      <c r="JUU29"/>
      <c r="JUV29"/>
      <c r="JUW29"/>
      <c r="JUX29"/>
      <c r="JUY29"/>
      <c r="JUZ29"/>
      <c r="JVA29"/>
      <c r="JVB29"/>
      <c r="JVC29"/>
      <c r="JVD29"/>
      <c r="JVE29"/>
      <c r="JVF29"/>
      <c r="JVG29"/>
      <c r="JVH29"/>
      <c r="JVI29"/>
      <c r="JVJ29"/>
      <c r="JVK29"/>
      <c r="JVL29"/>
      <c r="JVM29"/>
      <c r="JVN29"/>
      <c r="JVO29"/>
      <c r="JVP29"/>
      <c r="JVQ29"/>
      <c r="JVR29"/>
      <c r="JVS29"/>
      <c r="JVT29"/>
      <c r="JVU29"/>
      <c r="JVV29"/>
      <c r="JVW29"/>
      <c r="JVX29"/>
      <c r="JVY29"/>
      <c r="JVZ29"/>
      <c r="JWA29"/>
      <c r="JWB29"/>
      <c r="JWC29"/>
      <c r="JWD29"/>
      <c r="JWE29"/>
      <c r="JWF29"/>
      <c r="JWG29"/>
      <c r="JWH29"/>
      <c r="JWI29"/>
      <c r="JWJ29"/>
      <c r="JWK29"/>
      <c r="JWL29"/>
      <c r="JWM29"/>
      <c r="JWN29"/>
      <c r="JWO29"/>
      <c r="JWP29"/>
      <c r="JWQ29"/>
      <c r="JWR29"/>
      <c r="JWS29"/>
      <c r="JWT29"/>
      <c r="JWU29"/>
      <c r="JWV29"/>
      <c r="JWW29"/>
      <c r="JWX29"/>
      <c r="JWY29"/>
      <c r="JWZ29"/>
      <c r="JXA29"/>
      <c r="JXB29"/>
      <c r="JXC29"/>
      <c r="JXD29"/>
      <c r="JXE29"/>
      <c r="JXF29"/>
      <c r="JXG29"/>
      <c r="JXH29"/>
      <c r="JXI29"/>
      <c r="JXJ29"/>
      <c r="JXK29"/>
      <c r="JXL29"/>
      <c r="JXM29"/>
      <c r="JXN29"/>
      <c r="JXO29"/>
      <c r="JXP29"/>
      <c r="JXQ29"/>
      <c r="JXR29"/>
      <c r="JXS29"/>
      <c r="JXT29"/>
      <c r="JXU29"/>
      <c r="JXV29"/>
      <c r="JXW29"/>
      <c r="JXX29"/>
      <c r="JXY29"/>
      <c r="JXZ29"/>
      <c r="JYA29"/>
      <c r="JYB29"/>
      <c r="JYC29"/>
      <c r="JYD29"/>
      <c r="JYE29"/>
      <c r="JYF29"/>
      <c r="JYG29"/>
      <c r="JYH29"/>
      <c r="JYI29"/>
      <c r="JYJ29"/>
      <c r="JYK29"/>
      <c r="JYL29"/>
      <c r="JYM29"/>
      <c r="JYN29"/>
      <c r="JYO29"/>
      <c r="JYP29"/>
      <c r="JYQ29"/>
      <c r="JYR29"/>
      <c r="JYS29"/>
      <c r="JYT29"/>
      <c r="JYU29"/>
      <c r="JYV29"/>
      <c r="JYW29"/>
      <c r="JYX29"/>
      <c r="JYY29"/>
      <c r="JYZ29"/>
      <c r="JZA29"/>
      <c r="JZB29"/>
      <c r="JZC29"/>
      <c r="JZD29"/>
      <c r="JZE29"/>
      <c r="JZF29"/>
      <c r="JZG29"/>
      <c r="JZH29"/>
      <c r="JZI29"/>
      <c r="JZJ29"/>
      <c r="JZK29"/>
      <c r="JZL29"/>
      <c r="JZM29"/>
      <c r="JZN29"/>
      <c r="JZO29"/>
      <c r="JZP29"/>
      <c r="JZQ29"/>
      <c r="JZR29"/>
      <c r="JZS29"/>
      <c r="JZT29"/>
      <c r="JZU29"/>
      <c r="JZV29"/>
      <c r="JZW29"/>
      <c r="JZX29"/>
      <c r="JZY29"/>
      <c r="JZZ29"/>
      <c r="KAA29"/>
      <c r="KAB29"/>
      <c r="KAC29"/>
      <c r="KAD29"/>
      <c r="KAE29"/>
      <c r="KAF29"/>
      <c r="KAG29"/>
      <c r="KAH29"/>
      <c r="KAI29"/>
      <c r="KAJ29"/>
      <c r="KAK29"/>
      <c r="KAL29"/>
      <c r="KAM29"/>
      <c r="KAN29"/>
      <c r="KAO29"/>
      <c r="KAP29"/>
      <c r="KAQ29"/>
      <c r="KAR29"/>
      <c r="KAS29"/>
      <c r="KAT29"/>
      <c r="KAU29"/>
      <c r="KAV29"/>
      <c r="KAW29"/>
      <c r="KAX29"/>
      <c r="KAY29"/>
      <c r="KAZ29"/>
      <c r="KBA29"/>
      <c r="KBB29"/>
      <c r="KBC29"/>
      <c r="KBD29"/>
      <c r="KBE29"/>
      <c r="KBF29"/>
      <c r="KBG29"/>
      <c r="KBH29"/>
      <c r="KBI29"/>
      <c r="KBJ29"/>
      <c r="KBK29"/>
      <c r="KBL29"/>
      <c r="KBM29"/>
      <c r="KBN29"/>
      <c r="KBO29"/>
      <c r="KBP29"/>
      <c r="KBQ29"/>
      <c r="KBR29"/>
      <c r="KBS29"/>
      <c r="KBT29"/>
      <c r="KBU29"/>
      <c r="KBV29"/>
      <c r="KBW29"/>
      <c r="KBX29"/>
      <c r="KBY29"/>
      <c r="KBZ29"/>
      <c r="KCA29"/>
      <c r="KCB29"/>
      <c r="KCC29"/>
      <c r="KCD29"/>
      <c r="KCE29"/>
      <c r="KCF29"/>
      <c r="KCG29"/>
      <c r="KCH29"/>
      <c r="KCI29"/>
      <c r="KCJ29"/>
      <c r="KCK29"/>
      <c r="KCL29"/>
      <c r="KCM29"/>
      <c r="KCN29"/>
      <c r="KCO29"/>
      <c r="KCP29"/>
      <c r="KCQ29"/>
      <c r="KCR29"/>
      <c r="KCS29"/>
      <c r="KCT29"/>
      <c r="KCU29"/>
      <c r="KCV29"/>
      <c r="KCW29"/>
      <c r="KCX29"/>
      <c r="KCY29"/>
      <c r="KCZ29"/>
      <c r="KDA29"/>
      <c r="KDB29"/>
      <c r="KDC29"/>
      <c r="KDD29"/>
      <c r="KDE29"/>
      <c r="KDF29"/>
      <c r="KDG29"/>
      <c r="KDH29"/>
      <c r="KDI29"/>
      <c r="KDJ29"/>
      <c r="KDK29"/>
      <c r="KDL29"/>
      <c r="KDM29"/>
      <c r="KDN29"/>
      <c r="KDO29"/>
      <c r="KDP29"/>
      <c r="KDQ29"/>
      <c r="KDR29"/>
      <c r="KDS29"/>
      <c r="KDT29"/>
      <c r="KDU29"/>
      <c r="KDV29"/>
      <c r="KDW29"/>
      <c r="KDX29"/>
      <c r="KDY29"/>
      <c r="KDZ29"/>
      <c r="KEA29"/>
      <c r="KEB29"/>
      <c r="KEC29"/>
      <c r="KED29"/>
      <c r="KEE29"/>
      <c r="KEF29"/>
      <c r="KEG29"/>
      <c r="KEH29"/>
      <c r="KEI29"/>
      <c r="KEJ29"/>
      <c r="KEK29"/>
      <c r="KEL29"/>
      <c r="KEM29"/>
      <c r="KEN29"/>
      <c r="KEO29"/>
      <c r="KEP29"/>
      <c r="KEQ29"/>
      <c r="KER29"/>
      <c r="KES29"/>
      <c r="KET29"/>
      <c r="KEU29"/>
      <c r="KEV29"/>
      <c r="KEW29"/>
      <c r="KEX29"/>
      <c r="KEY29"/>
      <c r="KEZ29"/>
      <c r="KFA29"/>
      <c r="KFB29"/>
      <c r="KFC29"/>
      <c r="KFD29"/>
      <c r="KFE29"/>
      <c r="KFF29"/>
      <c r="KFG29"/>
      <c r="KFH29"/>
      <c r="KFI29"/>
      <c r="KFJ29"/>
      <c r="KFK29"/>
      <c r="KFL29"/>
      <c r="KFM29"/>
      <c r="KFN29"/>
      <c r="KFO29"/>
      <c r="KFP29"/>
      <c r="KFQ29"/>
      <c r="KFR29"/>
      <c r="KFS29"/>
      <c r="KFT29"/>
      <c r="KFU29"/>
      <c r="KFV29"/>
      <c r="KFW29"/>
      <c r="KFX29"/>
      <c r="KFY29"/>
      <c r="KFZ29"/>
      <c r="KGA29"/>
      <c r="KGB29"/>
      <c r="KGC29"/>
      <c r="KGD29"/>
      <c r="KGE29"/>
      <c r="KGF29"/>
      <c r="KGG29"/>
      <c r="KGH29"/>
      <c r="KGI29"/>
      <c r="KGJ29"/>
      <c r="KGK29"/>
      <c r="KGL29"/>
      <c r="KGM29"/>
      <c r="KGN29"/>
      <c r="KGO29"/>
      <c r="KGP29"/>
      <c r="KGQ29"/>
      <c r="KGR29"/>
      <c r="KGS29"/>
      <c r="KGT29"/>
      <c r="KGU29"/>
      <c r="KGV29"/>
      <c r="KGW29"/>
      <c r="KGX29"/>
      <c r="KGY29"/>
      <c r="KGZ29"/>
      <c r="KHA29"/>
      <c r="KHB29"/>
      <c r="KHC29"/>
      <c r="KHD29"/>
      <c r="KHE29"/>
      <c r="KHF29"/>
      <c r="KHG29"/>
      <c r="KHH29"/>
      <c r="KHI29"/>
      <c r="KHJ29"/>
      <c r="KHK29"/>
      <c r="KHL29"/>
      <c r="KHM29"/>
      <c r="KHN29"/>
      <c r="KHO29"/>
      <c r="KHP29"/>
      <c r="KHQ29"/>
      <c r="KHR29"/>
      <c r="KHS29"/>
      <c r="KHT29"/>
      <c r="KHU29"/>
      <c r="KHV29"/>
      <c r="KHW29"/>
      <c r="KHX29"/>
      <c r="KHY29"/>
      <c r="KHZ29"/>
      <c r="KIA29"/>
      <c r="KIB29"/>
      <c r="KIC29"/>
      <c r="KID29"/>
      <c r="KIE29"/>
      <c r="KIF29"/>
      <c r="KIG29"/>
      <c r="KIH29"/>
      <c r="KII29"/>
      <c r="KIJ29"/>
      <c r="KIK29"/>
      <c r="KIL29"/>
      <c r="KIM29"/>
      <c r="KIN29"/>
      <c r="KIO29"/>
      <c r="KIP29"/>
      <c r="KIQ29"/>
      <c r="KIR29"/>
      <c r="KIS29"/>
      <c r="KIT29"/>
      <c r="KIU29"/>
      <c r="KIV29"/>
      <c r="KIW29"/>
      <c r="KIX29"/>
      <c r="KIY29"/>
      <c r="KIZ29"/>
      <c r="KJA29"/>
      <c r="KJB29"/>
      <c r="KJC29"/>
      <c r="KJD29"/>
      <c r="KJE29"/>
      <c r="KJF29"/>
      <c r="KJG29"/>
      <c r="KJH29"/>
      <c r="KJI29"/>
      <c r="KJJ29"/>
      <c r="KJK29"/>
      <c r="KJL29"/>
      <c r="KJM29"/>
      <c r="KJN29"/>
      <c r="KJO29"/>
      <c r="KJP29"/>
      <c r="KJQ29"/>
      <c r="KJR29"/>
      <c r="KJS29"/>
      <c r="KJT29"/>
      <c r="KJU29"/>
      <c r="KJV29"/>
      <c r="KJW29"/>
      <c r="KJX29"/>
      <c r="KJY29"/>
      <c r="KJZ29"/>
      <c r="KKA29"/>
      <c r="KKB29"/>
      <c r="KKC29"/>
      <c r="KKD29"/>
      <c r="KKE29"/>
      <c r="KKF29"/>
      <c r="KKG29"/>
      <c r="KKH29"/>
      <c r="KKI29"/>
      <c r="KKJ29"/>
      <c r="KKK29"/>
      <c r="KKL29"/>
      <c r="KKM29"/>
      <c r="KKN29"/>
      <c r="KKO29"/>
      <c r="KKP29"/>
      <c r="KKQ29"/>
      <c r="KKR29"/>
      <c r="KKS29"/>
      <c r="KKT29"/>
      <c r="KKU29"/>
      <c r="KKV29"/>
      <c r="KKW29"/>
      <c r="KKX29"/>
      <c r="KKY29"/>
      <c r="KKZ29"/>
      <c r="KLA29"/>
      <c r="KLB29"/>
      <c r="KLC29"/>
      <c r="KLD29"/>
      <c r="KLE29"/>
      <c r="KLF29"/>
      <c r="KLG29"/>
      <c r="KLH29"/>
      <c r="KLI29"/>
      <c r="KLJ29"/>
      <c r="KLK29"/>
      <c r="KLL29"/>
      <c r="KLM29"/>
      <c r="KLN29"/>
      <c r="KLO29"/>
      <c r="KLP29"/>
      <c r="KLQ29"/>
      <c r="KLR29"/>
      <c r="KLS29"/>
      <c r="KLT29"/>
      <c r="KLU29"/>
      <c r="KLV29"/>
      <c r="KLW29"/>
      <c r="KLX29"/>
      <c r="KLY29"/>
      <c r="KLZ29"/>
      <c r="KMA29"/>
      <c r="KMB29"/>
      <c r="KMC29"/>
      <c r="KMD29"/>
      <c r="KME29"/>
      <c r="KMF29"/>
      <c r="KMG29"/>
      <c r="KMH29"/>
      <c r="KMI29"/>
      <c r="KMJ29"/>
      <c r="KMK29"/>
      <c r="KML29"/>
      <c r="KMM29"/>
      <c r="KMN29"/>
      <c r="KMO29"/>
      <c r="KMP29"/>
      <c r="KMQ29"/>
      <c r="KMR29"/>
      <c r="KMS29"/>
      <c r="KMT29"/>
      <c r="KMU29"/>
      <c r="KMV29"/>
      <c r="KMW29"/>
      <c r="KMX29"/>
      <c r="KMY29"/>
      <c r="KMZ29"/>
      <c r="KNA29"/>
      <c r="KNB29"/>
      <c r="KNC29"/>
      <c r="KND29"/>
      <c r="KNE29"/>
      <c r="KNF29"/>
      <c r="KNG29"/>
      <c r="KNH29"/>
      <c r="KNI29"/>
      <c r="KNJ29"/>
      <c r="KNK29"/>
      <c r="KNL29"/>
      <c r="KNM29"/>
      <c r="KNN29"/>
      <c r="KNO29"/>
      <c r="KNP29"/>
      <c r="KNQ29"/>
      <c r="KNR29"/>
      <c r="KNS29"/>
      <c r="KNT29"/>
      <c r="KNU29"/>
      <c r="KNV29"/>
      <c r="KNW29"/>
      <c r="KNX29"/>
      <c r="KNY29"/>
      <c r="KNZ29"/>
      <c r="KOA29"/>
      <c r="KOB29"/>
      <c r="KOC29"/>
      <c r="KOD29"/>
      <c r="KOE29"/>
      <c r="KOF29"/>
      <c r="KOG29"/>
      <c r="KOH29"/>
      <c r="KOI29"/>
      <c r="KOJ29"/>
      <c r="KOK29"/>
      <c r="KOL29"/>
      <c r="KOM29"/>
      <c r="KON29"/>
      <c r="KOO29"/>
      <c r="KOP29"/>
      <c r="KOQ29"/>
      <c r="KOR29"/>
      <c r="KOS29"/>
      <c r="KOT29"/>
      <c r="KOU29"/>
      <c r="KOV29"/>
      <c r="KOW29"/>
      <c r="KOX29"/>
      <c r="KOY29"/>
      <c r="KOZ29"/>
      <c r="KPA29"/>
      <c r="KPB29"/>
      <c r="KPC29"/>
      <c r="KPD29"/>
      <c r="KPE29"/>
      <c r="KPF29"/>
      <c r="KPG29"/>
      <c r="KPH29"/>
      <c r="KPI29"/>
      <c r="KPJ29"/>
      <c r="KPK29"/>
      <c r="KPL29"/>
      <c r="KPM29"/>
      <c r="KPN29"/>
      <c r="KPO29"/>
      <c r="KPP29"/>
      <c r="KPQ29"/>
      <c r="KPR29"/>
      <c r="KPS29"/>
      <c r="KPT29"/>
      <c r="KPU29"/>
      <c r="KPV29"/>
      <c r="KPW29"/>
      <c r="KPX29"/>
      <c r="KPY29"/>
      <c r="KPZ29"/>
      <c r="KQA29"/>
      <c r="KQB29"/>
      <c r="KQC29"/>
      <c r="KQD29"/>
      <c r="KQE29"/>
      <c r="KQF29"/>
      <c r="KQG29"/>
      <c r="KQH29"/>
      <c r="KQI29"/>
      <c r="KQJ29"/>
      <c r="KQK29"/>
      <c r="KQL29"/>
      <c r="KQM29"/>
      <c r="KQN29"/>
      <c r="KQO29"/>
      <c r="KQP29"/>
      <c r="KQQ29"/>
      <c r="KQR29"/>
      <c r="KQS29"/>
      <c r="KQT29"/>
      <c r="KQU29"/>
      <c r="KQV29"/>
      <c r="KQW29"/>
      <c r="KQX29"/>
      <c r="KQY29"/>
      <c r="KQZ29"/>
      <c r="KRA29"/>
      <c r="KRB29"/>
      <c r="KRC29"/>
      <c r="KRD29"/>
      <c r="KRE29"/>
      <c r="KRF29"/>
      <c r="KRG29"/>
      <c r="KRH29"/>
      <c r="KRI29"/>
      <c r="KRJ29"/>
      <c r="KRK29"/>
      <c r="KRL29"/>
      <c r="KRM29"/>
      <c r="KRN29"/>
      <c r="KRO29"/>
      <c r="KRP29"/>
      <c r="KRQ29"/>
      <c r="KRR29"/>
      <c r="KRS29"/>
      <c r="KRT29"/>
      <c r="KRU29"/>
      <c r="KRV29"/>
      <c r="KRW29"/>
      <c r="KRX29"/>
      <c r="KRY29"/>
      <c r="KRZ29"/>
      <c r="KSA29"/>
      <c r="KSB29"/>
      <c r="KSC29"/>
      <c r="KSD29"/>
      <c r="KSE29"/>
      <c r="KSF29"/>
      <c r="KSG29"/>
      <c r="KSH29"/>
      <c r="KSI29"/>
      <c r="KSJ29"/>
      <c r="KSK29"/>
      <c r="KSL29"/>
      <c r="KSM29"/>
      <c r="KSN29"/>
      <c r="KSO29"/>
      <c r="KSP29"/>
      <c r="KSQ29"/>
      <c r="KSR29"/>
      <c r="KSS29"/>
      <c r="KST29"/>
      <c r="KSU29"/>
      <c r="KSV29"/>
      <c r="KSW29"/>
      <c r="KSX29"/>
      <c r="KSY29"/>
      <c r="KSZ29"/>
      <c r="KTA29"/>
      <c r="KTB29"/>
      <c r="KTC29"/>
      <c r="KTD29"/>
      <c r="KTE29"/>
      <c r="KTF29"/>
      <c r="KTG29"/>
      <c r="KTH29"/>
      <c r="KTI29"/>
      <c r="KTJ29"/>
      <c r="KTK29"/>
      <c r="KTL29"/>
      <c r="KTM29"/>
      <c r="KTN29"/>
      <c r="KTO29"/>
      <c r="KTP29"/>
      <c r="KTQ29"/>
      <c r="KTR29"/>
      <c r="KTS29"/>
      <c r="KTT29"/>
      <c r="KTU29"/>
      <c r="KTV29"/>
      <c r="KTW29"/>
      <c r="KTX29"/>
      <c r="KTY29"/>
      <c r="KTZ29"/>
      <c r="KUA29"/>
      <c r="KUB29"/>
      <c r="KUC29"/>
      <c r="KUD29"/>
      <c r="KUE29"/>
      <c r="KUF29"/>
      <c r="KUG29"/>
      <c r="KUH29"/>
      <c r="KUI29"/>
      <c r="KUJ29"/>
      <c r="KUK29"/>
      <c r="KUL29"/>
      <c r="KUM29"/>
      <c r="KUN29"/>
      <c r="KUO29"/>
      <c r="KUP29"/>
      <c r="KUQ29"/>
      <c r="KUR29"/>
      <c r="KUS29"/>
      <c r="KUT29"/>
      <c r="KUU29"/>
      <c r="KUV29"/>
      <c r="KUW29"/>
      <c r="KUX29"/>
      <c r="KUY29"/>
      <c r="KUZ29"/>
      <c r="KVA29"/>
      <c r="KVB29"/>
      <c r="KVC29"/>
      <c r="KVD29"/>
      <c r="KVE29"/>
      <c r="KVF29"/>
      <c r="KVG29"/>
      <c r="KVH29"/>
      <c r="KVI29"/>
      <c r="KVJ29"/>
      <c r="KVK29"/>
      <c r="KVL29"/>
      <c r="KVM29"/>
      <c r="KVN29"/>
      <c r="KVO29"/>
      <c r="KVP29"/>
      <c r="KVQ29"/>
      <c r="KVR29"/>
      <c r="KVS29"/>
      <c r="KVT29"/>
      <c r="KVU29"/>
      <c r="KVV29"/>
      <c r="KVW29"/>
      <c r="KVX29"/>
      <c r="KVY29"/>
      <c r="KVZ29"/>
      <c r="KWA29"/>
      <c r="KWB29"/>
      <c r="KWC29"/>
      <c r="KWD29"/>
      <c r="KWE29"/>
      <c r="KWF29"/>
      <c r="KWG29"/>
      <c r="KWH29"/>
      <c r="KWI29"/>
      <c r="KWJ29"/>
      <c r="KWK29"/>
      <c r="KWL29"/>
      <c r="KWM29"/>
      <c r="KWN29"/>
      <c r="KWO29"/>
      <c r="KWP29"/>
      <c r="KWQ29"/>
      <c r="KWR29"/>
      <c r="KWS29"/>
      <c r="KWT29"/>
      <c r="KWU29"/>
      <c r="KWV29"/>
      <c r="KWW29"/>
      <c r="KWX29"/>
      <c r="KWY29"/>
      <c r="KWZ29"/>
      <c r="KXA29"/>
      <c r="KXB29"/>
      <c r="KXC29"/>
      <c r="KXD29"/>
      <c r="KXE29"/>
      <c r="KXF29"/>
      <c r="KXG29"/>
      <c r="KXH29"/>
      <c r="KXI29"/>
      <c r="KXJ29"/>
      <c r="KXK29"/>
      <c r="KXL29"/>
      <c r="KXM29"/>
      <c r="KXN29"/>
      <c r="KXO29"/>
      <c r="KXP29"/>
      <c r="KXQ29"/>
      <c r="KXR29"/>
      <c r="KXS29"/>
      <c r="KXT29"/>
      <c r="KXU29"/>
      <c r="KXV29"/>
      <c r="KXW29"/>
      <c r="KXX29"/>
      <c r="KXY29"/>
      <c r="KXZ29"/>
      <c r="KYA29"/>
      <c r="KYB29"/>
      <c r="KYC29"/>
      <c r="KYD29"/>
      <c r="KYE29"/>
      <c r="KYF29"/>
      <c r="KYG29"/>
      <c r="KYH29"/>
      <c r="KYI29"/>
      <c r="KYJ29"/>
      <c r="KYK29"/>
      <c r="KYL29"/>
      <c r="KYM29"/>
      <c r="KYN29"/>
      <c r="KYO29"/>
      <c r="KYP29"/>
      <c r="KYQ29"/>
      <c r="KYR29"/>
      <c r="KYS29"/>
      <c r="KYT29"/>
      <c r="KYU29"/>
      <c r="KYV29"/>
      <c r="KYW29"/>
      <c r="KYX29"/>
      <c r="KYY29"/>
      <c r="KYZ29"/>
      <c r="KZA29"/>
      <c r="KZB29"/>
      <c r="KZC29"/>
      <c r="KZD29"/>
      <c r="KZE29"/>
      <c r="KZF29"/>
      <c r="KZG29"/>
      <c r="KZH29"/>
      <c r="KZI29"/>
      <c r="KZJ29"/>
      <c r="KZK29"/>
      <c r="KZL29"/>
      <c r="KZM29"/>
      <c r="KZN29"/>
      <c r="KZO29"/>
      <c r="KZP29"/>
      <c r="KZQ29"/>
      <c r="KZR29"/>
      <c r="KZS29"/>
      <c r="KZT29"/>
      <c r="KZU29"/>
      <c r="KZV29"/>
      <c r="KZW29"/>
      <c r="KZX29"/>
      <c r="KZY29"/>
      <c r="KZZ29"/>
      <c r="LAA29"/>
      <c r="LAB29"/>
      <c r="LAC29"/>
      <c r="LAD29"/>
      <c r="LAE29"/>
      <c r="LAF29"/>
      <c r="LAG29"/>
      <c r="LAH29"/>
      <c r="LAI29"/>
      <c r="LAJ29"/>
      <c r="LAK29"/>
      <c r="LAL29"/>
      <c r="LAM29"/>
      <c r="LAN29"/>
      <c r="LAO29"/>
      <c r="LAP29"/>
      <c r="LAQ29"/>
      <c r="LAR29"/>
      <c r="LAS29"/>
      <c r="LAT29"/>
      <c r="LAU29"/>
      <c r="LAV29"/>
      <c r="LAW29"/>
      <c r="LAX29"/>
      <c r="LAY29"/>
      <c r="LAZ29"/>
      <c r="LBA29"/>
      <c r="LBB29"/>
      <c r="LBC29"/>
      <c r="LBD29"/>
      <c r="LBE29"/>
      <c r="LBF29"/>
      <c r="LBG29"/>
      <c r="LBH29"/>
      <c r="LBI29"/>
      <c r="LBJ29"/>
      <c r="LBK29"/>
      <c r="LBL29"/>
      <c r="LBM29"/>
      <c r="LBN29"/>
      <c r="LBO29"/>
      <c r="LBP29"/>
      <c r="LBQ29"/>
      <c r="LBR29"/>
      <c r="LBS29"/>
      <c r="LBT29"/>
      <c r="LBU29"/>
      <c r="LBV29"/>
      <c r="LBW29"/>
      <c r="LBX29"/>
      <c r="LBY29"/>
      <c r="LBZ29"/>
      <c r="LCA29"/>
      <c r="LCB29"/>
      <c r="LCC29"/>
      <c r="LCD29"/>
      <c r="LCE29"/>
      <c r="LCF29"/>
      <c r="LCG29"/>
      <c r="LCH29"/>
      <c r="LCI29"/>
      <c r="LCJ29"/>
      <c r="LCK29"/>
      <c r="LCL29"/>
      <c r="LCM29"/>
      <c r="LCN29"/>
      <c r="LCO29"/>
      <c r="LCP29"/>
      <c r="LCQ29"/>
      <c r="LCR29"/>
      <c r="LCS29"/>
      <c r="LCT29"/>
      <c r="LCU29"/>
      <c r="LCV29"/>
      <c r="LCW29"/>
      <c r="LCX29"/>
      <c r="LCY29"/>
      <c r="LCZ29"/>
      <c r="LDA29"/>
      <c r="LDB29"/>
      <c r="LDC29"/>
      <c r="LDD29"/>
      <c r="LDE29"/>
      <c r="LDF29"/>
      <c r="LDG29"/>
      <c r="LDH29"/>
      <c r="LDI29"/>
      <c r="LDJ29"/>
      <c r="LDK29"/>
      <c r="LDL29"/>
      <c r="LDM29"/>
      <c r="LDN29"/>
      <c r="LDO29"/>
      <c r="LDP29"/>
      <c r="LDQ29"/>
      <c r="LDR29"/>
      <c r="LDS29"/>
      <c r="LDT29"/>
      <c r="LDU29"/>
      <c r="LDV29"/>
      <c r="LDW29"/>
      <c r="LDX29"/>
      <c r="LDY29"/>
      <c r="LDZ29"/>
      <c r="LEA29"/>
      <c r="LEB29"/>
      <c r="LEC29"/>
      <c r="LED29"/>
      <c r="LEE29"/>
      <c r="LEF29"/>
      <c r="LEG29"/>
      <c r="LEH29"/>
      <c r="LEI29"/>
      <c r="LEJ29"/>
      <c r="LEK29"/>
      <c r="LEL29"/>
      <c r="LEM29"/>
      <c r="LEN29"/>
      <c r="LEO29"/>
      <c r="LEP29"/>
      <c r="LEQ29"/>
      <c r="LER29"/>
      <c r="LES29"/>
      <c r="LET29"/>
      <c r="LEU29"/>
      <c r="LEV29"/>
      <c r="LEW29"/>
      <c r="LEX29"/>
      <c r="LEY29"/>
      <c r="LEZ29"/>
      <c r="LFA29"/>
      <c r="LFB29"/>
      <c r="LFC29"/>
      <c r="LFD29"/>
      <c r="LFE29"/>
      <c r="LFF29"/>
      <c r="LFG29"/>
      <c r="LFH29"/>
      <c r="LFI29"/>
      <c r="LFJ29"/>
      <c r="LFK29"/>
      <c r="LFL29"/>
      <c r="LFM29"/>
      <c r="LFN29"/>
      <c r="LFO29"/>
      <c r="LFP29"/>
      <c r="LFQ29"/>
      <c r="LFR29"/>
      <c r="LFS29"/>
      <c r="LFT29"/>
      <c r="LFU29"/>
      <c r="LFV29"/>
      <c r="LFW29"/>
      <c r="LFX29"/>
      <c r="LFY29"/>
      <c r="LFZ29"/>
      <c r="LGA29"/>
      <c r="LGB29"/>
      <c r="LGC29"/>
      <c r="LGD29"/>
      <c r="LGE29"/>
      <c r="LGF29"/>
      <c r="LGG29"/>
      <c r="LGH29"/>
      <c r="LGI29"/>
      <c r="LGJ29"/>
      <c r="LGK29"/>
      <c r="LGL29"/>
      <c r="LGM29"/>
      <c r="LGN29"/>
      <c r="LGO29"/>
      <c r="LGP29"/>
      <c r="LGQ29"/>
      <c r="LGR29"/>
      <c r="LGS29"/>
      <c r="LGT29"/>
      <c r="LGU29"/>
      <c r="LGV29"/>
      <c r="LGW29"/>
      <c r="LGX29"/>
      <c r="LGY29"/>
      <c r="LGZ29"/>
      <c r="LHA29"/>
      <c r="LHB29"/>
      <c r="LHC29"/>
      <c r="LHD29"/>
      <c r="LHE29"/>
      <c r="LHF29"/>
      <c r="LHG29"/>
      <c r="LHH29"/>
      <c r="LHI29"/>
      <c r="LHJ29"/>
      <c r="LHK29"/>
      <c r="LHL29"/>
      <c r="LHM29"/>
      <c r="LHN29"/>
      <c r="LHO29"/>
      <c r="LHP29"/>
      <c r="LHQ29"/>
      <c r="LHR29"/>
      <c r="LHS29"/>
      <c r="LHT29"/>
      <c r="LHU29"/>
      <c r="LHV29"/>
      <c r="LHW29"/>
      <c r="LHX29"/>
      <c r="LHY29"/>
      <c r="LHZ29"/>
      <c r="LIA29"/>
      <c r="LIB29"/>
      <c r="LIC29"/>
      <c r="LID29"/>
      <c r="LIE29"/>
      <c r="LIF29"/>
      <c r="LIG29"/>
      <c r="LIH29"/>
      <c r="LII29"/>
      <c r="LIJ29"/>
      <c r="LIK29"/>
      <c r="LIL29"/>
      <c r="LIM29"/>
      <c r="LIN29"/>
      <c r="LIO29"/>
      <c r="LIP29"/>
      <c r="LIQ29"/>
      <c r="LIR29"/>
      <c r="LIS29"/>
      <c r="LIT29"/>
      <c r="LIU29"/>
      <c r="LIV29"/>
      <c r="LIW29"/>
      <c r="LIX29"/>
      <c r="LIY29"/>
      <c r="LIZ29"/>
      <c r="LJA29"/>
      <c r="LJB29"/>
      <c r="LJC29"/>
      <c r="LJD29"/>
      <c r="LJE29"/>
      <c r="LJF29"/>
      <c r="LJG29"/>
      <c r="LJH29"/>
      <c r="LJI29"/>
      <c r="LJJ29"/>
      <c r="LJK29"/>
      <c r="LJL29"/>
      <c r="LJM29"/>
      <c r="LJN29"/>
      <c r="LJO29"/>
      <c r="LJP29"/>
      <c r="LJQ29"/>
      <c r="LJR29"/>
      <c r="LJS29"/>
      <c r="LJT29"/>
      <c r="LJU29"/>
      <c r="LJV29"/>
      <c r="LJW29"/>
      <c r="LJX29"/>
      <c r="LJY29"/>
      <c r="LJZ29"/>
      <c r="LKA29"/>
      <c r="LKB29"/>
      <c r="LKC29"/>
      <c r="LKD29"/>
      <c r="LKE29"/>
      <c r="LKF29"/>
      <c r="LKG29"/>
      <c r="LKH29"/>
      <c r="LKI29"/>
      <c r="LKJ29"/>
      <c r="LKK29"/>
      <c r="LKL29"/>
      <c r="LKM29"/>
      <c r="LKN29"/>
      <c r="LKO29"/>
      <c r="LKP29"/>
      <c r="LKQ29"/>
      <c r="LKR29"/>
      <c r="LKS29"/>
      <c r="LKT29"/>
      <c r="LKU29"/>
      <c r="LKV29"/>
      <c r="LKW29"/>
      <c r="LKX29"/>
      <c r="LKY29"/>
      <c r="LKZ29"/>
      <c r="LLA29"/>
      <c r="LLB29"/>
      <c r="LLC29"/>
      <c r="LLD29"/>
      <c r="LLE29"/>
      <c r="LLF29"/>
      <c r="LLG29"/>
      <c r="LLH29"/>
      <c r="LLI29"/>
      <c r="LLJ29"/>
      <c r="LLK29"/>
      <c r="LLL29"/>
      <c r="LLM29"/>
      <c r="LLN29"/>
      <c r="LLO29"/>
      <c r="LLP29"/>
      <c r="LLQ29"/>
      <c r="LLR29"/>
      <c r="LLS29"/>
      <c r="LLT29"/>
      <c r="LLU29"/>
      <c r="LLV29"/>
      <c r="LLW29"/>
      <c r="LLX29"/>
      <c r="LLY29"/>
      <c r="LLZ29"/>
      <c r="LMA29"/>
      <c r="LMB29"/>
      <c r="LMC29"/>
      <c r="LMD29"/>
      <c r="LME29"/>
      <c r="LMF29"/>
      <c r="LMG29"/>
      <c r="LMH29"/>
      <c r="LMI29"/>
      <c r="LMJ29"/>
      <c r="LMK29"/>
      <c r="LML29"/>
      <c r="LMM29"/>
      <c r="LMN29"/>
      <c r="LMO29"/>
      <c r="LMP29"/>
      <c r="LMQ29"/>
      <c r="LMR29"/>
      <c r="LMS29"/>
      <c r="LMT29"/>
      <c r="LMU29"/>
      <c r="LMV29"/>
      <c r="LMW29"/>
      <c r="LMX29"/>
      <c r="LMY29"/>
      <c r="LMZ29"/>
      <c r="LNA29"/>
      <c r="LNB29"/>
      <c r="LNC29"/>
      <c r="LND29"/>
      <c r="LNE29"/>
      <c r="LNF29"/>
      <c r="LNG29"/>
      <c r="LNH29"/>
      <c r="LNI29"/>
      <c r="LNJ29"/>
      <c r="LNK29"/>
      <c r="LNL29"/>
      <c r="LNM29"/>
      <c r="LNN29"/>
      <c r="LNO29"/>
      <c r="LNP29"/>
      <c r="LNQ29"/>
      <c r="LNR29"/>
      <c r="LNS29"/>
      <c r="LNT29"/>
      <c r="LNU29"/>
      <c r="LNV29"/>
      <c r="LNW29"/>
      <c r="LNX29"/>
      <c r="LNY29"/>
      <c r="LNZ29"/>
      <c r="LOA29"/>
      <c r="LOB29"/>
      <c r="LOC29"/>
      <c r="LOD29"/>
      <c r="LOE29"/>
      <c r="LOF29"/>
      <c r="LOG29"/>
      <c r="LOH29"/>
      <c r="LOI29"/>
      <c r="LOJ29"/>
      <c r="LOK29"/>
      <c r="LOL29"/>
      <c r="LOM29"/>
      <c r="LON29"/>
      <c r="LOO29"/>
      <c r="LOP29"/>
      <c r="LOQ29"/>
      <c r="LOR29"/>
      <c r="LOS29"/>
      <c r="LOT29"/>
      <c r="LOU29"/>
      <c r="LOV29"/>
      <c r="LOW29"/>
      <c r="LOX29"/>
      <c r="LOY29"/>
      <c r="LOZ29"/>
      <c r="LPA29"/>
      <c r="LPB29"/>
      <c r="LPC29"/>
      <c r="LPD29"/>
      <c r="LPE29"/>
      <c r="LPF29"/>
      <c r="LPG29"/>
      <c r="LPH29"/>
      <c r="LPI29"/>
      <c r="LPJ29"/>
      <c r="LPK29"/>
      <c r="LPL29"/>
      <c r="LPM29"/>
      <c r="LPN29"/>
      <c r="LPO29"/>
      <c r="LPP29"/>
      <c r="LPQ29"/>
      <c r="LPR29"/>
      <c r="LPS29"/>
      <c r="LPT29"/>
      <c r="LPU29"/>
      <c r="LPV29"/>
      <c r="LPW29"/>
      <c r="LPX29"/>
      <c r="LPY29"/>
      <c r="LPZ29"/>
      <c r="LQA29"/>
      <c r="LQB29"/>
      <c r="LQC29"/>
      <c r="LQD29"/>
      <c r="LQE29"/>
      <c r="LQF29"/>
      <c r="LQG29"/>
      <c r="LQH29"/>
      <c r="LQI29"/>
      <c r="LQJ29"/>
      <c r="LQK29"/>
      <c r="LQL29"/>
      <c r="LQM29"/>
      <c r="LQN29"/>
      <c r="LQO29"/>
      <c r="LQP29"/>
      <c r="LQQ29"/>
      <c r="LQR29"/>
      <c r="LQS29"/>
      <c r="LQT29"/>
      <c r="LQU29"/>
      <c r="LQV29"/>
      <c r="LQW29"/>
      <c r="LQX29"/>
      <c r="LQY29"/>
      <c r="LQZ29"/>
      <c r="LRA29"/>
      <c r="LRB29"/>
      <c r="LRC29"/>
      <c r="LRD29"/>
      <c r="LRE29"/>
      <c r="LRF29"/>
      <c r="LRG29"/>
      <c r="LRH29"/>
      <c r="LRI29"/>
      <c r="LRJ29"/>
      <c r="LRK29"/>
      <c r="LRL29"/>
      <c r="LRM29"/>
      <c r="LRN29"/>
      <c r="LRO29"/>
      <c r="LRP29"/>
      <c r="LRQ29"/>
      <c r="LRR29"/>
      <c r="LRS29"/>
      <c r="LRT29"/>
      <c r="LRU29"/>
      <c r="LRV29"/>
      <c r="LRW29"/>
      <c r="LRX29"/>
      <c r="LRY29"/>
      <c r="LRZ29"/>
      <c r="LSA29"/>
      <c r="LSB29"/>
      <c r="LSC29"/>
      <c r="LSD29"/>
      <c r="LSE29"/>
      <c r="LSF29"/>
      <c r="LSG29"/>
      <c r="LSH29"/>
      <c r="LSI29"/>
      <c r="LSJ29"/>
      <c r="LSK29"/>
      <c r="LSL29"/>
      <c r="LSM29"/>
      <c r="LSN29"/>
      <c r="LSO29"/>
      <c r="LSP29"/>
      <c r="LSQ29"/>
      <c r="LSR29"/>
      <c r="LSS29"/>
      <c r="LST29"/>
      <c r="LSU29"/>
      <c r="LSV29"/>
      <c r="LSW29"/>
      <c r="LSX29"/>
      <c r="LSY29"/>
      <c r="LSZ29"/>
      <c r="LTA29"/>
      <c r="LTB29"/>
      <c r="LTC29"/>
      <c r="LTD29"/>
      <c r="LTE29"/>
      <c r="LTF29"/>
      <c r="LTG29"/>
      <c r="LTH29"/>
      <c r="LTI29"/>
      <c r="LTJ29"/>
      <c r="LTK29"/>
      <c r="LTL29"/>
      <c r="LTM29"/>
      <c r="LTN29"/>
      <c r="LTO29"/>
      <c r="LTP29"/>
      <c r="LTQ29"/>
      <c r="LTR29"/>
      <c r="LTS29"/>
      <c r="LTT29"/>
      <c r="LTU29"/>
      <c r="LTV29"/>
      <c r="LTW29"/>
      <c r="LTX29"/>
      <c r="LTY29"/>
      <c r="LTZ29"/>
      <c r="LUA29"/>
      <c r="LUB29"/>
      <c r="LUC29"/>
      <c r="LUD29"/>
      <c r="LUE29"/>
      <c r="LUF29"/>
      <c r="LUG29"/>
      <c r="LUH29"/>
      <c r="LUI29"/>
      <c r="LUJ29"/>
      <c r="LUK29"/>
      <c r="LUL29"/>
      <c r="LUM29"/>
      <c r="LUN29"/>
      <c r="LUO29"/>
      <c r="LUP29"/>
      <c r="LUQ29"/>
      <c r="LUR29"/>
      <c r="LUS29"/>
      <c r="LUT29"/>
      <c r="LUU29"/>
      <c r="LUV29"/>
      <c r="LUW29"/>
      <c r="LUX29"/>
      <c r="LUY29"/>
      <c r="LUZ29"/>
      <c r="LVA29"/>
      <c r="LVB29"/>
      <c r="LVC29"/>
      <c r="LVD29"/>
      <c r="LVE29"/>
      <c r="LVF29"/>
      <c r="LVG29"/>
      <c r="LVH29"/>
      <c r="LVI29"/>
      <c r="LVJ29"/>
      <c r="LVK29"/>
      <c r="LVL29"/>
      <c r="LVM29"/>
      <c r="LVN29"/>
      <c r="LVO29"/>
      <c r="LVP29"/>
      <c r="LVQ29"/>
      <c r="LVR29"/>
      <c r="LVS29"/>
      <c r="LVT29"/>
      <c r="LVU29"/>
      <c r="LVV29"/>
      <c r="LVW29"/>
      <c r="LVX29"/>
      <c r="LVY29"/>
      <c r="LVZ29"/>
      <c r="LWA29"/>
      <c r="LWB29"/>
      <c r="LWC29"/>
      <c r="LWD29"/>
      <c r="LWE29"/>
      <c r="LWF29"/>
      <c r="LWG29"/>
      <c r="LWH29"/>
      <c r="LWI29"/>
      <c r="LWJ29"/>
      <c r="LWK29"/>
      <c r="LWL29"/>
      <c r="LWM29"/>
      <c r="LWN29"/>
      <c r="LWO29"/>
      <c r="LWP29"/>
      <c r="LWQ29"/>
      <c r="LWR29"/>
      <c r="LWS29"/>
      <c r="LWT29"/>
      <c r="LWU29"/>
      <c r="LWV29"/>
      <c r="LWW29"/>
      <c r="LWX29"/>
      <c r="LWY29"/>
      <c r="LWZ29"/>
      <c r="LXA29"/>
      <c r="LXB29"/>
      <c r="LXC29"/>
      <c r="LXD29"/>
      <c r="LXE29"/>
      <c r="LXF29"/>
      <c r="LXG29"/>
      <c r="LXH29"/>
      <c r="LXI29"/>
      <c r="LXJ29"/>
      <c r="LXK29"/>
      <c r="LXL29"/>
      <c r="LXM29"/>
      <c r="LXN29"/>
      <c r="LXO29"/>
      <c r="LXP29"/>
      <c r="LXQ29"/>
      <c r="LXR29"/>
      <c r="LXS29"/>
      <c r="LXT29"/>
      <c r="LXU29"/>
      <c r="LXV29"/>
      <c r="LXW29"/>
      <c r="LXX29"/>
      <c r="LXY29"/>
      <c r="LXZ29"/>
      <c r="LYA29"/>
      <c r="LYB29"/>
      <c r="LYC29"/>
      <c r="LYD29"/>
      <c r="LYE29"/>
      <c r="LYF29"/>
      <c r="LYG29"/>
      <c r="LYH29"/>
      <c r="LYI29"/>
      <c r="LYJ29"/>
      <c r="LYK29"/>
      <c r="LYL29"/>
      <c r="LYM29"/>
      <c r="LYN29"/>
      <c r="LYO29"/>
      <c r="LYP29"/>
      <c r="LYQ29"/>
      <c r="LYR29"/>
      <c r="LYS29"/>
      <c r="LYT29"/>
      <c r="LYU29"/>
      <c r="LYV29"/>
      <c r="LYW29"/>
      <c r="LYX29"/>
      <c r="LYY29"/>
      <c r="LYZ29"/>
      <c r="LZA29"/>
      <c r="LZB29"/>
      <c r="LZC29"/>
      <c r="LZD29"/>
      <c r="LZE29"/>
      <c r="LZF29"/>
      <c r="LZG29"/>
      <c r="LZH29"/>
      <c r="LZI29"/>
      <c r="LZJ29"/>
      <c r="LZK29"/>
      <c r="LZL29"/>
      <c r="LZM29"/>
      <c r="LZN29"/>
      <c r="LZO29"/>
      <c r="LZP29"/>
      <c r="LZQ29"/>
      <c r="LZR29"/>
      <c r="LZS29"/>
      <c r="LZT29"/>
      <c r="LZU29"/>
      <c r="LZV29"/>
      <c r="LZW29"/>
      <c r="LZX29"/>
      <c r="LZY29"/>
      <c r="LZZ29"/>
      <c r="MAA29"/>
      <c r="MAB29"/>
      <c r="MAC29"/>
      <c r="MAD29"/>
      <c r="MAE29"/>
      <c r="MAF29"/>
      <c r="MAG29"/>
      <c r="MAH29"/>
      <c r="MAI29"/>
      <c r="MAJ29"/>
      <c r="MAK29"/>
      <c r="MAL29"/>
      <c r="MAM29"/>
      <c r="MAN29"/>
      <c r="MAO29"/>
      <c r="MAP29"/>
      <c r="MAQ29"/>
      <c r="MAR29"/>
      <c r="MAS29"/>
      <c r="MAT29"/>
      <c r="MAU29"/>
      <c r="MAV29"/>
      <c r="MAW29"/>
      <c r="MAX29"/>
      <c r="MAY29"/>
      <c r="MAZ29"/>
      <c r="MBA29"/>
      <c r="MBB29"/>
      <c r="MBC29"/>
      <c r="MBD29"/>
      <c r="MBE29"/>
      <c r="MBF29"/>
      <c r="MBG29"/>
      <c r="MBH29"/>
      <c r="MBI29"/>
      <c r="MBJ29"/>
      <c r="MBK29"/>
      <c r="MBL29"/>
      <c r="MBM29"/>
      <c r="MBN29"/>
      <c r="MBO29"/>
      <c r="MBP29"/>
      <c r="MBQ29"/>
      <c r="MBR29"/>
      <c r="MBS29"/>
      <c r="MBT29"/>
      <c r="MBU29"/>
      <c r="MBV29"/>
      <c r="MBW29"/>
      <c r="MBX29"/>
      <c r="MBY29"/>
      <c r="MBZ29"/>
      <c r="MCA29"/>
      <c r="MCB29"/>
      <c r="MCC29"/>
      <c r="MCD29"/>
      <c r="MCE29"/>
      <c r="MCF29"/>
      <c r="MCG29"/>
      <c r="MCH29"/>
      <c r="MCI29"/>
      <c r="MCJ29"/>
      <c r="MCK29"/>
      <c r="MCL29"/>
      <c r="MCM29"/>
      <c r="MCN29"/>
      <c r="MCO29"/>
      <c r="MCP29"/>
      <c r="MCQ29"/>
      <c r="MCR29"/>
      <c r="MCS29"/>
      <c r="MCT29"/>
      <c r="MCU29"/>
      <c r="MCV29"/>
      <c r="MCW29"/>
      <c r="MCX29"/>
      <c r="MCY29"/>
      <c r="MCZ29"/>
      <c r="MDA29"/>
      <c r="MDB29"/>
      <c r="MDC29"/>
      <c r="MDD29"/>
      <c r="MDE29"/>
      <c r="MDF29"/>
      <c r="MDG29"/>
      <c r="MDH29"/>
      <c r="MDI29"/>
      <c r="MDJ29"/>
      <c r="MDK29"/>
      <c r="MDL29"/>
      <c r="MDM29"/>
      <c r="MDN29"/>
      <c r="MDO29"/>
      <c r="MDP29"/>
      <c r="MDQ29"/>
      <c r="MDR29"/>
      <c r="MDS29"/>
      <c r="MDT29"/>
      <c r="MDU29"/>
      <c r="MDV29"/>
      <c r="MDW29"/>
      <c r="MDX29"/>
      <c r="MDY29"/>
      <c r="MDZ29"/>
      <c r="MEA29"/>
      <c r="MEB29"/>
      <c r="MEC29"/>
      <c r="MED29"/>
      <c r="MEE29"/>
      <c r="MEF29"/>
      <c r="MEG29"/>
      <c r="MEH29"/>
      <c r="MEI29"/>
      <c r="MEJ29"/>
      <c r="MEK29"/>
      <c r="MEL29"/>
      <c r="MEM29"/>
      <c r="MEN29"/>
      <c r="MEO29"/>
      <c r="MEP29"/>
      <c r="MEQ29"/>
      <c r="MER29"/>
      <c r="MES29"/>
      <c r="MET29"/>
      <c r="MEU29"/>
      <c r="MEV29"/>
      <c r="MEW29"/>
      <c r="MEX29"/>
      <c r="MEY29"/>
      <c r="MEZ29"/>
      <c r="MFA29"/>
      <c r="MFB29"/>
      <c r="MFC29"/>
      <c r="MFD29"/>
      <c r="MFE29"/>
      <c r="MFF29"/>
      <c r="MFG29"/>
      <c r="MFH29"/>
      <c r="MFI29"/>
      <c r="MFJ29"/>
      <c r="MFK29"/>
      <c r="MFL29"/>
      <c r="MFM29"/>
      <c r="MFN29"/>
      <c r="MFO29"/>
      <c r="MFP29"/>
      <c r="MFQ29"/>
      <c r="MFR29"/>
      <c r="MFS29"/>
      <c r="MFT29"/>
      <c r="MFU29"/>
      <c r="MFV29"/>
      <c r="MFW29"/>
      <c r="MFX29"/>
      <c r="MFY29"/>
      <c r="MFZ29"/>
      <c r="MGA29"/>
      <c r="MGB29"/>
      <c r="MGC29"/>
      <c r="MGD29"/>
      <c r="MGE29"/>
      <c r="MGF29"/>
      <c r="MGG29"/>
      <c r="MGH29"/>
      <c r="MGI29"/>
      <c r="MGJ29"/>
      <c r="MGK29"/>
      <c r="MGL29"/>
      <c r="MGM29"/>
      <c r="MGN29"/>
      <c r="MGO29"/>
      <c r="MGP29"/>
      <c r="MGQ29"/>
      <c r="MGR29"/>
      <c r="MGS29"/>
      <c r="MGT29"/>
      <c r="MGU29"/>
      <c r="MGV29"/>
      <c r="MGW29"/>
      <c r="MGX29"/>
      <c r="MGY29"/>
      <c r="MGZ29"/>
      <c r="MHA29"/>
      <c r="MHB29"/>
      <c r="MHC29"/>
      <c r="MHD29"/>
      <c r="MHE29"/>
      <c r="MHF29"/>
      <c r="MHG29"/>
      <c r="MHH29"/>
      <c r="MHI29"/>
      <c r="MHJ29"/>
      <c r="MHK29"/>
      <c r="MHL29"/>
      <c r="MHM29"/>
      <c r="MHN29"/>
      <c r="MHO29"/>
      <c r="MHP29"/>
      <c r="MHQ29"/>
      <c r="MHR29"/>
      <c r="MHS29"/>
      <c r="MHT29"/>
      <c r="MHU29"/>
      <c r="MHV29"/>
      <c r="MHW29"/>
      <c r="MHX29"/>
      <c r="MHY29"/>
      <c r="MHZ29"/>
      <c r="MIA29"/>
      <c r="MIB29"/>
      <c r="MIC29"/>
      <c r="MID29"/>
      <c r="MIE29"/>
      <c r="MIF29"/>
      <c r="MIG29"/>
      <c r="MIH29"/>
      <c r="MII29"/>
      <c r="MIJ29"/>
      <c r="MIK29"/>
      <c r="MIL29"/>
      <c r="MIM29"/>
      <c r="MIN29"/>
      <c r="MIO29"/>
      <c r="MIP29"/>
      <c r="MIQ29"/>
      <c r="MIR29"/>
      <c r="MIS29"/>
      <c r="MIT29"/>
      <c r="MIU29"/>
      <c r="MIV29"/>
      <c r="MIW29"/>
      <c r="MIX29"/>
      <c r="MIY29"/>
      <c r="MIZ29"/>
      <c r="MJA29"/>
      <c r="MJB29"/>
      <c r="MJC29"/>
      <c r="MJD29"/>
      <c r="MJE29"/>
      <c r="MJF29"/>
      <c r="MJG29"/>
      <c r="MJH29"/>
      <c r="MJI29"/>
      <c r="MJJ29"/>
      <c r="MJK29"/>
      <c r="MJL29"/>
      <c r="MJM29"/>
      <c r="MJN29"/>
      <c r="MJO29"/>
      <c r="MJP29"/>
      <c r="MJQ29"/>
      <c r="MJR29"/>
      <c r="MJS29"/>
      <c r="MJT29"/>
      <c r="MJU29"/>
      <c r="MJV29"/>
      <c r="MJW29"/>
      <c r="MJX29"/>
      <c r="MJY29"/>
      <c r="MJZ29"/>
      <c r="MKA29"/>
      <c r="MKB29"/>
      <c r="MKC29"/>
      <c r="MKD29"/>
      <c r="MKE29"/>
      <c r="MKF29"/>
      <c r="MKG29"/>
      <c r="MKH29"/>
      <c r="MKI29"/>
      <c r="MKJ29"/>
      <c r="MKK29"/>
      <c r="MKL29"/>
      <c r="MKM29"/>
      <c r="MKN29"/>
      <c r="MKO29"/>
      <c r="MKP29"/>
      <c r="MKQ29"/>
      <c r="MKR29"/>
      <c r="MKS29"/>
      <c r="MKT29"/>
      <c r="MKU29"/>
      <c r="MKV29"/>
      <c r="MKW29"/>
      <c r="MKX29"/>
      <c r="MKY29"/>
      <c r="MKZ29"/>
      <c r="MLA29"/>
      <c r="MLB29"/>
      <c r="MLC29"/>
      <c r="MLD29"/>
      <c r="MLE29"/>
      <c r="MLF29"/>
      <c r="MLG29"/>
      <c r="MLH29"/>
      <c r="MLI29"/>
      <c r="MLJ29"/>
      <c r="MLK29"/>
      <c r="MLL29"/>
      <c r="MLM29"/>
      <c r="MLN29"/>
      <c r="MLO29"/>
      <c r="MLP29"/>
      <c r="MLQ29"/>
      <c r="MLR29"/>
      <c r="MLS29"/>
      <c r="MLT29"/>
      <c r="MLU29"/>
      <c r="MLV29"/>
      <c r="MLW29"/>
      <c r="MLX29"/>
      <c r="MLY29"/>
      <c r="MLZ29"/>
      <c r="MMA29"/>
      <c r="MMB29"/>
      <c r="MMC29"/>
      <c r="MMD29"/>
      <c r="MME29"/>
      <c r="MMF29"/>
      <c r="MMG29"/>
      <c r="MMH29"/>
      <c r="MMI29"/>
      <c r="MMJ29"/>
      <c r="MMK29"/>
      <c r="MML29"/>
      <c r="MMM29"/>
      <c r="MMN29"/>
      <c r="MMO29"/>
      <c r="MMP29"/>
      <c r="MMQ29"/>
      <c r="MMR29"/>
      <c r="MMS29"/>
      <c r="MMT29"/>
      <c r="MMU29"/>
      <c r="MMV29"/>
      <c r="MMW29"/>
      <c r="MMX29"/>
      <c r="MMY29"/>
      <c r="MMZ29"/>
      <c r="MNA29"/>
      <c r="MNB29"/>
      <c r="MNC29"/>
      <c r="MND29"/>
      <c r="MNE29"/>
      <c r="MNF29"/>
      <c r="MNG29"/>
      <c r="MNH29"/>
      <c r="MNI29"/>
      <c r="MNJ29"/>
      <c r="MNK29"/>
      <c r="MNL29"/>
      <c r="MNM29"/>
      <c r="MNN29"/>
      <c r="MNO29"/>
      <c r="MNP29"/>
      <c r="MNQ29"/>
      <c r="MNR29"/>
      <c r="MNS29"/>
      <c r="MNT29"/>
      <c r="MNU29"/>
      <c r="MNV29"/>
      <c r="MNW29"/>
      <c r="MNX29"/>
      <c r="MNY29"/>
      <c r="MNZ29"/>
      <c r="MOA29"/>
      <c r="MOB29"/>
      <c r="MOC29"/>
      <c r="MOD29"/>
      <c r="MOE29"/>
      <c r="MOF29"/>
      <c r="MOG29"/>
      <c r="MOH29"/>
      <c r="MOI29"/>
      <c r="MOJ29"/>
      <c r="MOK29"/>
      <c r="MOL29"/>
      <c r="MOM29"/>
      <c r="MON29"/>
      <c r="MOO29"/>
      <c r="MOP29"/>
      <c r="MOQ29"/>
      <c r="MOR29"/>
      <c r="MOS29"/>
      <c r="MOT29"/>
      <c r="MOU29"/>
      <c r="MOV29"/>
      <c r="MOW29"/>
      <c r="MOX29"/>
      <c r="MOY29"/>
      <c r="MOZ29"/>
      <c r="MPA29"/>
      <c r="MPB29"/>
      <c r="MPC29"/>
      <c r="MPD29"/>
      <c r="MPE29"/>
      <c r="MPF29"/>
      <c r="MPG29"/>
      <c r="MPH29"/>
      <c r="MPI29"/>
      <c r="MPJ29"/>
      <c r="MPK29"/>
      <c r="MPL29"/>
      <c r="MPM29"/>
      <c r="MPN29"/>
      <c r="MPO29"/>
      <c r="MPP29"/>
      <c r="MPQ29"/>
      <c r="MPR29"/>
      <c r="MPS29"/>
      <c r="MPT29"/>
      <c r="MPU29"/>
      <c r="MPV29"/>
      <c r="MPW29"/>
      <c r="MPX29"/>
      <c r="MPY29"/>
      <c r="MPZ29"/>
      <c r="MQA29"/>
      <c r="MQB29"/>
      <c r="MQC29"/>
      <c r="MQD29"/>
      <c r="MQE29"/>
      <c r="MQF29"/>
      <c r="MQG29"/>
      <c r="MQH29"/>
      <c r="MQI29"/>
      <c r="MQJ29"/>
      <c r="MQK29"/>
      <c r="MQL29"/>
      <c r="MQM29"/>
      <c r="MQN29"/>
      <c r="MQO29"/>
      <c r="MQP29"/>
      <c r="MQQ29"/>
      <c r="MQR29"/>
      <c r="MQS29"/>
      <c r="MQT29"/>
      <c r="MQU29"/>
      <c r="MQV29"/>
      <c r="MQW29"/>
      <c r="MQX29"/>
      <c r="MQY29"/>
      <c r="MQZ29"/>
      <c r="MRA29"/>
      <c r="MRB29"/>
      <c r="MRC29"/>
      <c r="MRD29"/>
      <c r="MRE29"/>
      <c r="MRF29"/>
      <c r="MRG29"/>
      <c r="MRH29"/>
      <c r="MRI29"/>
      <c r="MRJ29"/>
      <c r="MRK29"/>
      <c r="MRL29"/>
      <c r="MRM29"/>
      <c r="MRN29"/>
      <c r="MRO29"/>
      <c r="MRP29"/>
      <c r="MRQ29"/>
      <c r="MRR29"/>
      <c r="MRS29"/>
      <c r="MRT29"/>
      <c r="MRU29"/>
      <c r="MRV29"/>
      <c r="MRW29"/>
      <c r="MRX29"/>
      <c r="MRY29"/>
      <c r="MRZ29"/>
      <c r="MSA29"/>
      <c r="MSB29"/>
      <c r="MSC29"/>
      <c r="MSD29"/>
      <c r="MSE29"/>
      <c r="MSF29"/>
      <c r="MSG29"/>
      <c r="MSH29"/>
      <c r="MSI29"/>
      <c r="MSJ29"/>
      <c r="MSK29"/>
      <c r="MSL29"/>
      <c r="MSM29"/>
      <c r="MSN29"/>
      <c r="MSO29"/>
      <c r="MSP29"/>
      <c r="MSQ29"/>
      <c r="MSR29"/>
      <c r="MSS29"/>
      <c r="MST29"/>
      <c r="MSU29"/>
      <c r="MSV29"/>
      <c r="MSW29"/>
      <c r="MSX29"/>
      <c r="MSY29"/>
      <c r="MSZ29"/>
      <c r="MTA29"/>
      <c r="MTB29"/>
      <c r="MTC29"/>
      <c r="MTD29"/>
      <c r="MTE29"/>
      <c r="MTF29"/>
      <c r="MTG29"/>
      <c r="MTH29"/>
      <c r="MTI29"/>
      <c r="MTJ29"/>
      <c r="MTK29"/>
      <c r="MTL29"/>
      <c r="MTM29"/>
      <c r="MTN29"/>
      <c r="MTO29"/>
      <c r="MTP29"/>
      <c r="MTQ29"/>
      <c r="MTR29"/>
      <c r="MTS29"/>
      <c r="MTT29"/>
      <c r="MTU29"/>
      <c r="MTV29"/>
      <c r="MTW29"/>
      <c r="MTX29"/>
      <c r="MTY29"/>
      <c r="MTZ29"/>
      <c r="MUA29"/>
      <c r="MUB29"/>
      <c r="MUC29"/>
      <c r="MUD29"/>
      <c r="MUE29"/>
      <c r="MUF29"/>
      <c r="MUG29"/>
      <c r="MUH29"/>
      <c r="MUI29"/>
      <c r="MUJ29"/>
      <c r="MUK29"/>
      <c r="MUL29"/>
      <c r="MUM29"/>
      <c r="MUN29"/>
      <c r="MUO29"/>
      <c r="MUP29"/>
      <c r="MUQ29"/>
      <c r="MUR29"/>
      <c r="MUS29"/>
      <c r="MUT29"/>
      <c r="MUU29"/>
      <c r="MUV29"/>
      <c r="MUW29"/>
      <c r="MUX29"/>
      <c r="MUY29"/>
      <c r="MUZ29"/>
      <c r="MVA29"/>
      <c r="MVB29"/>
      <c r="MVC29"/>
      <c r="MVD29"/>
      <c r="MVE29"/>
      <c r="MVF29"/>
      <c r="MVG29"/>
      <c r="MVH29"/>
      <c r="MVI29"/>
      <c r="MVJ29"/>
      <c r="MVK29"/>
      <c r="MVL29"/>
      <c r="MVM29"/>
      <c r="MVN29"/>
      <c r="MVO29"/>
      <c r="MVP29"/>
      <c r="MVQ29"/>
      <c r="MVR29"/>
      <c r="MVS29"/>
      <c r="MVT29"/>
      <c r="MVU29"/>
      <c r="MVV29"/>
      <c r="MVW29"/>
      <c r="MVX29"/>
      <c r="MVY29"/>
      <c r="MVZ29"/>
      <c r="MWA29"/>
      <c r="MWB29"/>
      <c r="MWC29"/>
      <c r="MWD29"/>
      <c r="MWE29"/>
      <c r="MWF29"/>
      <c r="MWG29"/>
      <c r="MWH29"/>
      <c r="MWI29"/>
      <c r="MWJ29"/>
      <c r="MWK29"/>
      <c r="MWL29"/>
      <c r="MWM29"/>
      <c r="MWN29"/>
      <c r="MWO29"/>
      <c r="MWP29"/>
      <c r="MWQ29"/>
      <c r="MWR29"/>
      <c r="MWS29"/>
      <c r="MWT29"/>
      <c r="MWU29"/>
      <c r="MWV29"/>
      <c r="MWW29"/>
      <c r="MWX29"/>
      <c r="MWY29"/>
      <c r="MWZ29"/>
      <c r="MXA29"/>
      <c r="MXB29"/>
      <c r="MXC29"/>
      <c r="MXD29"/>
      <c r="MXE29"/>
      <c r="MXF29"/>
      <c r="MXG29"/>
      <c r="MXH29"/>
      <c r="MXI29"/>
      <c r="MXJ29"/>
      <c r="MXK29"/>
      <c r="MXL29"/>
      <c r="MXM29"/>
      <c r="MXN29"/>
      <c r="MXO29"/>
      <c r="MXP29"/>
      <c r="MXQ29"/>
      <c r="MXR29"/>
      <c r="MXS29"/>
      <c r="MXT29"/>
      <c r="MXU29"/>
      <c r="MXV29"/>
      <c r="MXW29"/>
      <c r="MXX29"/>
      <c r="MXY29"/>
      <c r="MXZ29"/>
      <c r="MYA29"/>
      <c r="MYB29"/>
      <c r="MYC29"/>
      <c r="MYD29"/>
      <c r="MYE29"/>
      <c r="MYF29"/>
      <c r="MYG29"/>
      <c r="MYH29"/>
      <c r="MYI29"/>
      <c r="MYJ29"/>
      <c r="MYK29"/>
      <c r="MYL29"/>
      <c r="MYM29"/>
      <c r="MYN29"/>
      <c r="MYO29"/>
      <c r="MYP29"/>
      <c r="MYQ29"/>
      <c r="MYR29"/>
      <c r="MYS29"/>
      <c r="MYT29"/>
      <c r="MYU29"/>
      <c r="MYV29"/>
      <c r="MYW29"/>
      <c r="MYX29"/>
      <c r="MYY29"/>
      <c r="MYZ29"/>
      <c r="MZA29"/>
      <c r="MZB29"/>
      <c r="MZC29"/>
      <c r="MZD29"/>
      <c r="MZE29"/>
      <c r="MZF29"/>
      <c r="MZG29"/>
      <c r="MZH29"/>
      <c r="MZI29"/>
      <c r="MZJ29"/>
      <c r="MZK29"/>
      <c r="MZL29"/>
      <c r="MZM29"/>
      <c r="MZN29"/>
      <c r="MZO29"/>
      <c r="MZP29"/>
      <c r="MZQ29"/>
      <c r="MZR29"/>
      <c r="MZS29"/>
      <c r="MZT29"/>
      <c r="MZU29"/>
      <c r="MZV29"/>
      <c r="MZW29"/>
      <c r="MZX29"/>
      <c r="MZY29"/>
      <c r="MZZ29"/>
      <c r="NAA29"/>
      <c r="NAB29"/>
      <c r="NAC29"/>
      <c r="NAD29"/>
      <c r="NAE29"/>
      <c r="NAF29"/>
      <c r="NAG29"/>
      <c r="NAH29"/>
      <c r="NAI29"/>
      <c r="NAJ29"/>
      <c r="NAK29"/>
      <c r="NAL29"/>
      <c r="NAM29"/>
      <c r="NAN29"/>
      <c r="NAO29"/>
      <c r="NAP29"/>
      <c r="NAQ29"/>
      <c r="NAR29"/>
      <c r="NAS29"/>
      <c r="NAT29"/>
      <c r="NAU29"/>
      <c r="NAV29"/>
      <c r="NAW29"/>
      <c r="NAX29"/>
      <c r="NAY29"/>
      <c r="NAZ29"/>
      <c r="NBA29"/>
      <c r="NBB29"/>
      <c r="NBC29"/>
      <c r="NBD29"/>
      <c r="NBE29"/>
      <c r="NBF29"/>
      <c r="NBG29"/>
      <c r="NBH29"/>
      <c r="NBI29"/>
      <c r="NBJ29"/>
      <c r="NBK29"/>
      <c r="NBL29"/>
      <c r="NBM29"/>
      <c r="NBN29"/>
      <c r="NBO29"/>
      <c r="NBP29"/>
      <c r="NBQ29"/>
      <c r="NBR29"/>
      <c r="NBS29"/>
      <c r="NBT29"/>
      <c r="NBU29"/>
      <c r="NBV29"/>
      <c r="NBW29"/>
      <c r="NBX29"/>
      <c r="NBY29"/>
      <c r="NBZ29"/>
      <c r="NCA29"/>
      <c r="NCB29"/>
      <c r="NCC29"/>
      <c r="NCD29"/>
      <c r="NCE29"/>
      <c r="NCF29"/>
      <c r="NCG29"/>
      <c r="NCH29"/>
      <c r="NCI29"/>
      <c r="NCJ29"/>
      <c r="NCK29"/>
      <c r="NCL29"/>
      <c r="NCM29"/>
      <c r="NCN29"/>
      <c r="NCO29"/>
      <c r="NCP29"/>
      <c r="NCQ29"/>
      <c r="NCR29"/>
      <c r="NCS29"/>
      <c r="NCT29"/>
      <c r="NCU29"/>
      <c r="NCV29"/>
      <c r="NCW29"/>
      <c r="NCX29"/>
      <c r="NCY29"/>
      <c r="NCZ29"/>
      <c r="NDA29"/>
      <c r="NDB29"/>
      <c r="NDC29"/>
      <c r="NDD29"/>
      <c r="NDE29"/>
      <c r="NDF29"/>
      <c r="NDG29"/>
      <c r="NDH29"/>
      <c r="NDI29"/>
      <c r="NDJ29"/>
      <c r="NDK29"/>
      <c r="NDL29"/>
      <c r="NDM29"/>
      <c r="NDN29"/>
      <c r="NDO29"/>
      <c r="NDP29"/>
      <c r="NDQ29"/>
      <c r="NDR29"/>
      <c r="NDS29"/>
      <c r="NDT29"/>
      <c r="NDU29"/>
      <c r="NDV29"/>
      <c r="NDW29"/>
      <c r="NDX29"/>
      <c r="NDY29"/>
      <c r="NDZ29"/>
      <c r="NEA29"/>
      <c r="NEB29"/>
      <c r="NEC29"/>
      <c r="NED29"/>
      <c r="NEE29"/>
      <c r="NEF29"/>
      <c r="NEG29"/>
      <c r="NEH29"/>
      <c r="NEI29"/>
      <c r="NEJ29"/>
      <c r="NEK29"/>
      <c r="NEL29"/>
      <c r="NEM29"/>
      <c r="NEN29"/>
      <c r="NEO29"/>
      <c r="NEP29"/>
      <c r="NEQ29"/>
      <c r="NER29"/>
      <c r="NES29"/>
      <c r="NET29"/>
      <c r="NEU29"/>
      <c r="NEV29"/>
      <c r="NEW29"/>
      <c r="NEX29"/>
      <c r="NEY29"/>
      <c r="NEZ29"/>
      <c r="NFA29"/>
      <c r="NFB29"/>
      <c r="NFC29"/>
      <c r="NFD29"/>
      <c r="NFE29"/>
      <c r="NFF29"/>
      <c r="NFG29"/>
      <c r="NFH29"/>
      <c r="NFI29"/>
      <c r="NFJ29"/>
      <c r="NFK29"/>
      <c r="NFL29"/>
      <c r="NFM29"/>
      <c r="NFN29"/>
      <c r="NFO29"/>
      <c r="NFP29"/>
      <c r="NFQ29"/>
      <c r="NFR29"/>
      <c r="NFS29"/>
      <c r="NFT29"/>
      <c r="NFU29"/>
      <c r="NFV29"/>
      <c r="NFW29"/>
      <c r="NFX29"/>
      <c r="NFY29"/>
      <c r="NFZ29"/>
      <c r="NGA29"/>
      <c r="NGB29"/>
      <c r="NGC29"/>
      <c r="NGD29"/>
      <c r="NGE29"/>
      <c r="NGF29"/>
      <c r="NGG29"/>
      <c r="NGH29"/>
      <c r="NGI29"/>
      <c r="NGJ29"/>
      <c r="NGK29"/>
      <c r="NGL29"/>
      <c r="NGM29"/>
      <c r="NGN29"/>
      <c r="NGO29"/>
      <c r="NGP29"/>
      <c r="NGQ29"/>
      <c r="NGR29"/>
      <c r="NGS29"/>
      <c r="NGT29"/>
      <c r="NGU29"/>
      <c r="NGV29"/>
      <c r="NGW29"/>
      <c r="NGX29"/>
      <c r="NGY29"/>
      <c r="NGZ29"/>
      <c r="NHA29"/>
      <c r="NHB29"/>
      <c r="NHC29"/>
      <c r="NHD29"/>
      <c r="NHE29"/>
      <c r="NHF29"/>
      <c r="NHG29"/>
      <c r="NHH29"/>
      <c r="NHI29"/>
      <c r="NHJ29"/>
      <c r="NHK29"/>
      <c r="NHL29"/>
      <c r="NHM29"/>
      <c r="NHN29"/>
      <c r="NHO29"/>
      <c r="NHP29"/>
      <c r="NHQ29"/>
      <c r="NHR29"/>
      <c r="NHS29"/>
      <c r="NHT29"/>
      <c r="NHU29"/>
      <c r="NHV29"/>
      <c r="NHW29"/>
      <c r="NHX29"/>
      <c r="NHY29"/>
      <c r="NHZ29"/>
      <c r="NIA29"/>
      <c r="NIB29"/>
      <c r="NIC29"/>
      <c r="NID29"/>
      <c r="NIE29"/>
      <c r="NIF29"/>
      <c r="NIG29"/>
      <c r="NIH29"/>
      <c r="NII29"/>
      <c r="NIJ29"/>
      <c r="NIK29"/>
      <c r="NIL29"/>
      <c r="NIM29"/>
      <c r="NIN29"/>
      <c r="NIO29"/>
      <c r="NIP29"/>
      <c r="NIQ29"/>
      <c r="NIR29"/>
      <c r="NIS29"/>
      <c r="NIT29"/>
      <c r="NIU29"/>
      <c r="NIV29"/>
      <c r="NIW29"/>
      <c r="NIX29"/>
      <c r="NIY29"/>
      <c r="NIZ29"/>
      <c r="NJA29"/>
      <c r="NJB29"/>
      <c r="NJC29"/>
      <c r="NJD29"/>
      <c r="NJE29"/>
      <c r="NJF29"/>
      <c r="NJG29"/>
      <c r="NJH29"/>
      <c r="NJI29"/>
      <c r="NJJ29"/>
      <c r="NJK29"/>
      <c r="NJL29"/>
      <c r="NJM29"/>
      <c r="NJN29"/>
      <c r="NJO29"/>
      <c r="NJP29"/>
      <c r="NJQ29"/>
      <c r="NJR29"/>
      <c r="NJS29"/>
      <c r="NJT29"/>
      <c r="NJU29"/>
      <c r="NJV29"/>
      <c r="NJW29"/>
      <c r="NJX29"/>
      <c r="NJY29"/>
      <c r="NJZ29"/>
      <c r="NKA29"/>
      <c r="NKB29"/>
      <c r="NKC29"/>
      <c r="NKD29"/>
      <c r="NKE29"/>
      <c r="NKF29"/>
      <c r="NKG29"/>
      <c r="NKH29"/>
      <c r="NKI29"/>
      <c r="NKJ29"/>
      <c r="NKK29"/>
      <c r="NKL29"/>
      <c r="NKM29"/>
      <c r="NKN29"/>
      <c r="NKO29"/>
      <c r="NKP29"/>
      <c r="NKQ29"/>
      <c r="NKR29"/>
      <c r="NKS29"/>
      <c r="NKT29"/>
      <c r="NKU29"/>
      <c r="NKV29"/>
      <c r="NKW29"/>
      <c r="NKX29"/>
      <c r="NKY29"/>
      <c r="NKZ29"/>
      <c r="NLA29"/>
      <c r="NLB29"/>
      <c r="NLC29"/>
      <c r="NLD29"/>
      <c r="NLE29"/>
      <c r="NLF29"/>
      <c r="NLG29"/>
      <c r="NLH29"/>
      <c r="NLI29"/>
      <c r="NLJ29"/>
      <c r="NLK29"/>
      <c r="NLL29"/>
      <c r="NLM29"/>
      <c r="NLN29"/>
      <c r="NLO29"/>
      <c r="NLP29"/>
      <c r="NLQ29"/>
      <c r="NLR29"/>
      <c r="NLS29"/>
      <c r="NLT29"/>
      <c r="NLU29"/>
      <c r="NLV29"/>
      <c r="NLW29"/>
      <c r="NLX29"/>
      <c r="NLY29"/>
      <c r="NLZ29"/>
      <c r="NMA29"/>
      <c r="NMB29"/>
      <c r="NMC29"/>
      <c r="NMD29"/>
      <c r="NME29"/>
      <c r="NMF29"/>
      <c r="NMG29"/>
      <c r="NMH29"/>
      <c r="NMI29"/>
      <c r="NMJ29"/>
      <c r="NMK29"/>
      <c r="NML29"/>
      <c r="NMM29"/>
      <c r="NMN29"/>
      <c r="NMO29"/>
      <c r="NMP29"/>
      <c r="NMQ29"/>
      <c r="NMR29"/>
      <c r="NMS29"/>
      <c r="NMT29"/>
      <c r="NMU29"/>
      <c r="NMV29"/>
      <c r="NMW29"/>
      <c r="NMX29"/>
      <c r="NMY29"/>
      <c r="NMZ29"/>
      <c r="NNA29"/>
      <c r="NNB29"/>
      <c r="NNC29"/>
      <c r="NND29"/>
      <c r="NNE29"/>
      <c r="NNF29"/>
      <c r="NNG29"/>
      <c r="NNH29"/>
      <c r="NNI29"/>
      <c r="NNJ29"/>
      <c r="NNK29"/>
      <c r="NNL29"/>
      <c r="NNM29"/>
      <c r="NNN29"/>
      <c r="NNO29"/>
      <c r="NNP29"/>
      <c r="NNQ29"/>
      <c r="NNR29"/>
      <c r="NNS29"/>
      <c r="NNT29"/>
      <c r="NNU29"/>
      <c r="NNV29"/>
      <c r="NNW29"/>
      <c r="NNX29"/>
      <c r="NNY29"/>
      <c r="NNZ29"/>
      <c r="NOA29"/>
      <c r="NOB29"/>
      <c r="NOC29"/>
      <c r="NOD29"/>
      <c r="NOE29"/>
      <c r="NOF29"/>
      <c r="NOG29"/>
      <c r="NOH29"/>
      <c r="NOI29"/>
      <c r="NOJ29"/>
      <c r="NOK29"/>
      <c r="NOL29"/>
      <c r="NOM29"/>
      <c r="NON29"/>
      <c r="NOO29"/>
      <c r="NOP29"/>
      <c r="NOQ29"/>
      <c r="NOR29"/>
      <c r="NOS29"/>
      <c r="NOT29"/>
      <c r="NOU29"/>
      <c r="NOV29"/>
      <c r="NOW29"/>
      <c r="NOX29"/>
      <c r="NOY29"/>
      <c r="NOZ29"/>
      <c r="NPA29"/>
      <c r="NPB29"/>
      <c r="NPC29"/>
      <c r="NPD29"/>
      <c r="NPE29"/>
      <c r="NPF29"/>
      <c r="NPG29"/>
      <c r="NPH29"/>
      <c r="NPI29"/>
      <c r="NPJ29"/>
      <c r="NPK29"/>
      <c r="NPL29"/>
      <c r="NPM29"/>
      <c r="NPN29"/>
      <c r="NPO29"/>
      <c r="NPP29"/>
      <c r="NPQ29"/>
      <c r="NPR29"/>
      <c r="NPS29"/>
      <c r="NPT29"/>
      <c r="NPU29"/>
      <c r="NPV29"/>
      <c r="NPW29"/>
      <c r="NPX29"/>
      <c r="NPY29"/>
      <c r="NPZ29"/>
      <c r="NQA29"/>
      <c r="NQB29"/>
      <c r="NQC29"/>
      <c r="NQD29"/>
      <c r="NQE29"/>
      <c r="NQF29"/>
      <c r="NQG29"/>
      <c r="NQH29"/>
      <c r="NQI29"/>
      <c r="NQJ29"/>
      <c r="NQK29"/>
      <c r="NQL29"/>
      <c r="NQM29"/>
      <c r="NQN29"/>
      <c r="NQO29"/>
      <c r="NQP29"/>
      <c r="NQQ29"/>
      <c r="NQR29"/>
      <c r="NQS29"/>
      <c r="NQT29"/>
      <c r="NQU29"/>
      <c r="NQV29"/>
      <c r="NQW29"/>
      <c r="NQX29"/>
      <c r="NQY29"/>
      <c r="NQZ29"/>
      <c r="NRA29"/>
      <c r="NRB29"/>
      <c r="NRC29"/>
      <c r="NRD29"/>
      <c r="NRE29"/>
      <c r="NRF29"/>
      <c r="NRG29"/>
      <c r="NRH29"/>
      <c r="NRI29"/>
      <c r="NRJ29"/>
      <c r="NRK29"/>
      <c r="NRL29"/>
      <c r="NRM29"/>
      <c r="NRN29"/>
      <c r="NRO29"/>
      <c r="NRP29"/>
      <c r="NRQ29"/>
      <c r="NRR29"/>
      <c r="NRS29"/>
      <c r="NRT29"/>
      <c r="NRU29"/>
      <c r="NRV29"/>
      <c r="NRW29"/>
      <c r="NRX29"/>
      <c r="NRY29"/>
      <c r="NRZ29"/>
      <c r="NSA29"/>
      <c r="NSB29"/>
      <c r="NSC29"/>
      <c r="NSD29"/>
      <c r="NSE29"/>
      <c r="NSF29"/>
      <c r="NSG29"/>
      <c r="NSH29"/>
      <c r="NSI29"/>
      <c r="NSJ29"/>
      <c r="NSK29"/>
      <c r="NSL29"/>
      <c r="NSM29"/>
      <c r="NSN29"/>
      <c r="NSO29"/>
      <c r="NSP29"/>
      <c r="NSQ29"/>
      <c r="NSR29"/>
      <c r="NSS29"/>
      <c r="NST29"/>
      <c r="NSU29"/>
      <c r="NSV29"/>
      <c r="NSW29"/>
      <c r="NSX29"/>
      <c r="NSY29"/>
      <c r="NSZ29"/>
      <c r="NTA29"/>
      <c r="NTB29"/>
      <c r="NTC29"/>
      <c r="NTD29"/>
      <c r="NTE29"/>
      <c r="NTF29"/>
      <c r="NTG29"/>
      <c r="NTH29"/>
      <c r="NTI29"/>
      <c r="NTJ29"/>
      <c r="NTK29"/>
      <c r="NTL29"/>
      <c r="NTM29"/>
      <c r="NTN29"/>
      <c r="NTO29"/>
      <c r="NTP29"/>
      <c r="NTQ29"/>
      <c r="NTR29"/>
      <c r="NTS29"/>
      <c r="NTT29"/>
      <c r="NTU29"/>
      <c r="NTV29"/>
      <c r="NTW29"/>
      <c r="NTX29"/>
      <c r="NTY29"/>
      <c r="NTZ29"/>
      <c r="NUA29"/>
      <c r="NUB29"/>
      <c r="NUC29"/>
      <c r="NUD29"/>
      <c r="NUE29"/>
      <c r="NUF29"/>
      <c r="NUG29"/>
      <c r="NUH29"/>
      <c r="NUI29"/>
      <c r="NUJ29"/>
      <c r="NUK29"/>
      <c r="NUL29"/>
      <c r="NUM29"/>
      <c r="NUN29"/>
      <c r="NUO29"/>
      <c r="NUP29"/>
      <c r="NUQ29"/>
      <c r="NUR29"/>
      <c r="NUS29"/>
      <c r="NUT29"/>
      <c r="NUU29"/>
      <c r="NUV29"/>
      <c r="NUW29"/>
      <c r="NUX29"/>
      <c r="NUY29"/>
      <c r="NUZ29"/>
      <c r="NVA29"/>
      <c r="NVB29"/>
      <c r="NVC29"/>
      <c r="NVD29"/>
      <c r="NVE29"/>
      <c r="NVF29"/>
      <c r="NVG29"/>
      <c r="NVH29"/>
      <c r="NVI29"/>
      <c r="NVJ29"/>
      <c r="NVK29"/>
      <c r="NVL29"/>
      <c r="NVM29"/>
      <c r="NVN29"/>
      <c r="NVO29"/>
      <c r="NVP29"/>
      <c r="NVQ29"/>
      <c r="NVR29"/>
      <c r="NVS29"/>
      <c r="NVT29"/>
      <c r="NVU29"/>
      <c r="NVV29"/>
      <c r="NVW29"/>
      <c r="NVX29"/>
      <c r="NVY29"/>
      <c r="NVZ29"/>
      <c r="NWA29"/>
      <c r="NWB29"/>
      <c r="NWC29"/>
      <c r="NWD29"/>
      <c r="NWE29"/>
      <c r="NWF29"/>
      <c r="NWG29"/>
      <c r="NWH29"/>
      <c r="NWI29"/>
      <c r="NWJ29"/>
      <c r="NWK29"/>
      <c r="NWL29"/>
      <c r="NWM29"/>
      <c r="NWN29"/>
      <c r="NWO29"/>
      <c r="NWP29"/>
      <c r="NWQ29"/>
      <c r="NWR29"/>
      <c r="NWS29"/>
      <c r="NWT29"/>
      <c r="NWU29"/>
      <c r="NWV29"/>
      <c r="NWW29"/>
      <c r="NWX29"/>
      <c r="NWY29"/>
      <c r="NWZ29"/>
      <c r="NXA29"/>
      <c r="NXB29"/>
      <c r="NXC29"/>
      <c r="NXD29"/>
      <c r="NXE29"/>
      <c r="NXF29"/>
      <c r="NXG29"/>
      <c r="NXH29"/>
      <c r="NXI29"/>
      <c r="NXJ29"/>
      <c r="NXK29"/>
      <c r="NXL29"/>
      <c r="NXM29"/>
      <c r="NXN29"/>
      <c r="NXO29"/>
      <c r="NXP29"/>
      <c r="NXQ29"/>
      <c r="NXR29"/>
      <c r="NXS29"/>
      <c r="NXT29"/>
      <c r="NXU29"/>
      <c r="NXV29"/>
      <c r="NXW29"/>
      <c r="NXX29"/>
      <c r="NXY29"/>
      <c r="NXZ29"/>
      <c r="NYA29"/>
      <c r="NYB29"/>
      <c r="NYC29"/>
      <c r="NYD29"/>
      <c r="NYE29"/>
      <c r="NYF29"/>
      <c r="NYG29"/>
      <c r="NYH29"/>
      <c r="NYI29"/>
      <c r="NYJ29"/>
      <c r="NYK29"/>
      <c r="NYL29"/>
      <c r="NYM29"/>
      <c r="NYN29"/>
      <c r="NYO29"/>
      <c r="NYP29"/>
      <c r="NYQ29"/>
      <c r="NYR29"/>
      <c r="NYS29"/>
      <c r="NYT29"/>
      <c r="NYU29"/>
      <c r="NYV29"/>
      <c r="NYW29"/>
      <c r="NYX29"/>
      <c r="NYY29"/>
      <c r="NYZ29"/>
      <c r="NZA29"/>
      <c r="NZB29"/>
      <c r="NZC29"/>
      <c r="NZD29"/>
      <c r="NZE29"/>
      <c r="NZF29"/>
      <c r="NZG29"/>
      <c r="NZH29"/>
      <c r="NZI29"/>
      <c r="NZJ29"/>
      <c r="NZK29"/>
      <c r="NZL29"/>
      <c r="NZM29"/>
      <c r="NZN29"/>
      <c r="NZO29"/>
      <c r="NZP29"/>
      <c r="NZQ29"/>
      <c r="NZR29"/>
      <c r="NZS29"/>
      <c r="NZT29"/>
      <c r="NZU29"/>
      <c r="NZV29"/>
      <c r="NZW29"/>
      <c r="NZX29"/>
      <c r="NZY29"/>
      <c r="NZZ29"/>
      <c r="OAA29"/>
      <c r="OAB29"/>
      <c r="OAC29"/>
      <c r="OAD29"/>
      <c r="OAE29"/>
      <c r="OAF29"/>
      <c r="OAG29"/>
      <c r="OAH29"/>
      <c r="OAI29"/>
      <c r="OAJ29"/>
      <c r="OAK29"/>
      <c r="OAL29"/>
      <c r="OAM29"/>
      <c r="OAN29"/>
      <c r="OAO29"/>
      <c r="OAP29"/>
      <c r="OAQ29"/>
      <c r="OAR29"/>
      <c r="OAS29"/>
      <c r="OAT29"/>
      <c r="OAU29"/>
      <c r="OAV29"/>
      <c r="OAW29"/>
      <c r="OAX29"/>
      <c r="OAY29"/>
      <c r="OAZ29"/>
      <c r="OBA29"/>
      <c r="OBB29"/>
      <c r="OBC29"/>
      <c r="OBD29"/>
      <c r="OBE29"/>
      <c r="OBF29"/>
      <c r="OBG29"/>
      <c r="OBH29"/>
      <c r="OBI29"/>
      <c r="OBJ29"/>
      <c r="OBK29"/>
      <c r="OBL29"/>
      <c r="OBM29"/>
      <c r="OBN29"/>
      <c r="OBO29"/>
      <c r="OBP29"/>
      <c r="OBQ29"/>
      <c r="OBR29"/>
      <c r="OBS29"/>
      <c r="OBT29"/>
      <c r="OBU29"/>
      <c r="OBV29"/>
      <c r="OBW29"/>
      <c r="OBX29"/>
      <c r="OBY29"/>
      <c r="OBZ29"/>
      <c r="OCA29"/>
      <c r="OCB29"/>
      <c r="OCC29"/>
      <c r="OCD29"/>
      <c r="OCE29"/>
      <c r="OCF29"/>
      <c r="OCG29"/>
      <c r="OCH29"/>
      <c r="OCI29"/>
      <c r="OCJ29"/>
      <c r="OCK29"/>
      <c r="OCL29"/>
      <c r="OCM29"/>
      <c r="OCN29"/>
      <c r="OCO29"/>
      <c r="OCP29"/>
      <c r="OCQ29"/>
      <c r="OCR29"/>
      <c r="OCS29"/>
      <c r="OCT29"/>
      <c r="OCU29"/>
      <c r="OCV29"/>
      <c r="OCW29"/>
      <c r="OCX29"/>
      <c r="OCY29"/>
      <c r="OCZ29"/>
      <c r="ODA29"/>
      <c r="ODB29"/>
      <c r="ODC29"/>
      <c r="ODD29"/>
      <c r="ODE29"/>
      <c r="ODF29"/>
      <c r="ODG29"/>
      <c r="ODH29"/>
      <c r="ODI29"/>
      <c r="ODJ29"/>
      <c r="ODK29"/>
      <c r="ODL29"/>
      <c r="ODM29"/>
      <c r="ODN29"/>
      <c r="ODO29"/>
      <c r="ODP29"/>
      <c r="ODQ29"/>
      <c r="ODR29"/>
      <c r="ODS29"/>
      <c r="ODT29"/>
      <c r="ODU29"/>
      <c r="ODV29"/>
      <c r="ODW29"/>
      <c r="ODX29"/>
      <c r="ODY29"/>
      <c r="ODZ29"/>
      <c r="OEA29"/>
      <c r="OEB29"/>
      <c r="OEC29"/>
      <c r="OED29"/>
      <c r="OEE29"/>
      <c r="OEF29"/>
      <c r="OEG29"/>
      <c r="OEH29"/>
      <c r="OEI29"/>
      <c r="OEJ29"/>
      <c r="OEK29"/>
      <c r="OEL29"/>
      <c r="OEM29"/>
      <c r="OEN29"/>
      <c r="OEO29"/>
      <c r="OEP29"/>
      <c r="OEQ29"/>
      <c r="OER29"/>
      <c r="OES29"/>
      <c r="OET29"/>
      <c r="OEU29"/>
      <c r="OEV29"/>
      <c r="OEW29"/>
      <c r="OEX29"/>
      <c r="OEY29"/>
      <c r="OEZ29"/>
      <c r="OFA29"/>
      <c r="OFB29"/>
      <c r="OFC29"/>
      <c r="OFD29"/>
      <c r="OFE29"/>
      <c r="OFF29"/>
      <c r="OFG29"/>
      <c r="OFH29"/>
      <c r="OFI29"/>
      <c r="OFJ29"/>
      <c r="OFK29"/>
      <c r="OFL29"/>
      <c r="OFM29"/>
      <c r="OFN29"/>
      <c r="OFO29"/>
      <c r="OFP29"/>
      <c r="OFQ29"/>
      <c r="OFR29"/>
      <c r="OFS29"/>
      <c r="OFT29"/>
      <c r="OFU29"/>
      <c r="OFV29"/>
      <c r="OFW29"/>
      <c r="OFX29"/>
      <c r="OFY29"/>
      <c r="OFZ29"/>
      <c r="OGA29"/>
      <c r="OGB29"/>
      <c r="OGC29"/>
      <c r="OGD29"/>
      <c r="OGE29"/>
      <c r="OGF29"/>
      <c r="OGG29"/>
      <c r="OGH29"/>
      <c r="OGI29"/>
      <c r="OGJ29"/>
      <c r="OGK29"/>
      <c r="OGL29"/>
      <c r="OGM29"/>
      <c r="OGN29"/>
      <c r="OGO29"/>
      <c r="OGP29"/>
      <c r="OGQ29"/>
      <c r="OGR29"/>
      <c r="OGS29"/>
      <c r="OGT29"/>
      <c r="OGU29"/>
      <c r="OGV29"/>
      <c r="OGW29"/>
      <c r="OGX29"/>
      <c r="OGY29"/>
      <c r="OGZ29"/>
      <c r="OHA29"/>
      <c r="OHB29"/>
      <c r="OHC29"/>
      <c r="OHD29"/>
      <c r="OHE29"/>
      <c r="OHF29"/>
      <c r="OHG29"/>
      <c r="OHH29"/>
      <c r="OHI29"/>
      <c r="OHJ29"/>
      <c r="OHK29"/>
      <c r="OHL29"/>
      <c r="OHM29"/>
      <c r="OHN29"/>
      <c r="OHO29"/>
      <c r="OHP29"/>
      <c r="OHQ29"/>
      <c r="OHR29"/>
      <c r="OHS29"/>
      <c r="OHT29"/>
      <c r="OHU29"/>
      <c r="OHV29"/>
      <c r="OHW29"/>
      <c r="OHX29"/>
      <c r="OHY29"/>
      <c r="OHZ29"/>
      <c r="OIA29"/>
      <c r="OIB29"/>
      <c r="OIC29"/>
      <c r="OID29"/>
      <c r="OIE29"/>
      <c r="OIF29"/>
      <c r="OIG29"/>
      <c r="OIH29"/>
      <c r="OII29"/>
      <c r="OIJ29"/>
      <c r="OIK29"/>
      <c r="OIL29"/>
      <c r="OIM29"/>
      <c r="OIN29"/>
      <c r="OIO29"/>
      <c r="OIP29"/>
      <c r="OIQ29"/>
      <c r="OIR29"/>
      <c r="OIS29"/>
      <c r="OIT29"/>
      <c r="OIU29"/>
      <c r="OIV29"/>
      <c r="OIW29"/>
      <c r="OIX29"/>
      <c r="OIY29"/>
      <c r="OIZ29"/>
      <c r="OJA29"/>
      <c r="OJB29"/>
      <c r="OJC29"/>
      <c r="OJD29"/>
      <c r="OJE29"/>
      <c r="OJF29"/>
      <c r="OJG29"/>
      <c r="OJH29"/>
      <c r="OJI29"/>
      <c r="OJJ29"/>
      <c r="OJK29"/>
      <c r="OJL29"/>
      <c r="OJM29"/>
      <c r="OJN29"/>
      <c r="OJO29"/>
      <c r="OJP29"/>
      <c r="OJQ29"/>
      <c r="OJR29"/>
      <c r="OJS29"/>
      <c r="OJT29"/>
      <c r="OJU29"/>
      <c r="OJV29"/>
      <c r="OJW29"/>
      <c r="OJX29"/>
      <c r="OJY29"/>
      <c r="OJZ29"/>
      <c r="OKA29"/>
      <c r="OKB29"/>
      <c r="OKC29"/>
      <c r="OKD29"/>
      <c r="OKE29"/>
      <c r="OKF29"/>
      <c r="OKG29"/>
      <c r="OKH29"/>
      <c r="OKI29"/>
      <c r="OKJ29"/>
      <c r="OKK29"/>
      <c r="OKL29"/>
      <c r="OKM29"/>
      <c r="OKN29"/>
      <c r="OKO29"/>
      <c r="OKP29"/>
      <c r="OKQ29"/>
      <c r="OKR29"/>
      <c r="OKS29"/>
      <c r="OKT29"/>
      <c r="OKU29"/>
      <c r="OKV29"/>
      <c r="OKW29"/>
      <c r="OKX29"/>
      <c r="OKY29"/>
      <c r="OKZ29"/>
      <c r="OLA29"/>
      <c r="OLB29"/>
      <c r="OLC29"/>
      <c r="OLD29"/>
      <c r="OLE29"/>
      <c r="OLF29"/>
      <c r="OLG29"/>
      <c r="OLH29"/>
      <c r="OLI29"/>
      <c r="OLJ29"/>
      <c r="OLK29"/>
      <c r="OLL29"/>
      <c r="OLM29"/>
      <c r="OLN29"/>
      <c r="OLO29"/>
      <c r="OLP29"/>
      <c r="OLQ29"/>
      <c r="OLR29"/>
      <c r="OLS29"/>
      <c r="OLT29"/>
      <c r="OLU29"/>
      <c r="OLV29"/>
      <c r="OLW29"/>
      <c r="OLX29"/>
      <c r="OLY29"/>
      <c r="OLZ29"/>
      <c r="OMA29"/>
      <c r="OMB29"/>
      <c r="OMC29"/>
      <c r="OMD29"/>
      <c r="OME29"/>
      <c r="OMF29"/>
      <c r="OMG29"/>
      <c r="OMH29"/>
      <c r="OMI29"/>
      <c r="OMJ29"/>
      <c r="OMK29"/>
      <c r="OML29"/>
      <c r="OMM29"/>
      <c r="OMN29"/>
      <c r="OMO29"/>
      <c r="OMP29"/>
      <c r="OMQ29"/>
      <c r="OMR29"/>
      <c r="OMS29"/>
      <c r="OMT29"/>
      <c r="OMU29"/>
      <c r="OMV29"/>
      <c r="OMW29"/>
      <c r="OMX29"/>
      <c r="OMY29"/>
      <c r="OMZ29"/>
      <c r="ONA29"/>
      <c r="ONB29"/>
      <c r="ONC29"/>
      <c r="OND29"/>
      <c r="ONE29"/>
      <c r="ONF29"/>
      <c r="ONG29"/>
      <c r="ONH29"/>
      <c r="ONI29"/>
      <c r="ONJ29"/>
      <c r="ONK29"/>
      <c r="ONL29"/>
      <c r="ONM29"/>
      <c r="ONN29"/>
      <c r="ONO29"/>
      <c r="ONP29"/>
      <c r="ONQ29"/>
      <c r="ONR29"/>
      <c r="ONS29"/>
      <c r="ONT29"/>
      <c r="ONU29"/>
      <c r="ONV29"/>
      <c r="ONW29"/>
      <c r="ONX29"/>
      <c r="ONY29"/>
      <c r="ONZ29"/>
      <c r="OOA29"/>
      <c r="OOB29"/>
      <c r="OOC29"/>
      <c r="OOD29"/>
      <c r="OOE29"/>
      <c r="OOF29"/>
      <c r="OOG29"/>
      <c r="OOH29"/>
      <c r="OOI29"/>
      <c r="OOJ29"/>
      <c r="OOK29"/>
      <c r="OOL29"/>
      <c r="OOM29"/>
      <c r="OON29"/>
      <c r="OOO29"/>
      <c r="OOP29"/>
      <c r="OOQ29"/>
      <c r="OOR29"/>
      <c r="OOS29"/>
      <c r="OOT29"/>
      <c r="OOU29"/>
      <c r="OOV29"/>
      <c r="OOW29"/>
      <c r="OOX29"/>
      <c r="OOY29"/>
      <c r="OOZ29"/>
      <c r="OPA29"/>
      <c r="OPB29"/>
      <c r="OPC29"/>
      <c r="OPD29"/>
      <c r="OPE29"/>
      <c r="OPF29"/>
      <c r="OPG29"/>
      <c r="OPH29"/>
      <c r="OPI29"/>
      <c r="OPJ29"/>
      <c r="OPK29"/>
      <c r="OPL29"/>
      <c r="OPM29"/>
      <c r="OPN29"/>
      <c r="OPO29"/>
      <c r="OPP29"/>
      <c r="OPQ29"/>
      <c r="OPR29"/>
      <c r="OPS29"/>
      <c r="OPT29"/>
      <c r="OPU29"/>
      <c r="OPV29"/>
      <c r="OPW29"/>
      <c r="OPX29"/>
      <c r="OPY29"/>
      <c r="OPZ29"/>
      <c r="OQA29"/>
      <c r="OQB29"/>
      <c r="OQC29"/>
      <c r="OQD29"/>
      <c r="OQE29"/>
      <c r="OQF29"/>
      <c r="OQG29"/>
      <c r="OQH29"/>
      <c r="OQI29"/>
      <c r="OQJ29"/>
      <c r="OQK29"/>
      <c r="OQL29"/>
      <c r="OQM29"/>
      <c r="OQN29"/>
      <c r="OQO29"/>
      <c r="OQP29"/>
      <c r="OQQ29"/>
      <c r="OQR29"/>
      <c r="OQS29"/>
      <c r="OQT29"/>
      <c r="OQU29"/>
      <c r="OQV29"/>
      <c r="OQW29"/>
      <c r="OQX29"/>
      <c r="OQY29"/>
      <c r="OQZ29"/>
      <c r="ORA29"/>
      <c r="ORB29"/>
      <c r="ORC29"/>
      <c r="ORD29"/>
      <c r="ORE29"/>
      <c r="ORF29"/>
      <c r="ORG29"/>
      <c r="ORH29"/>
      <c r="ORI29"/>
      <c r="ORJ29"/>
      <c r="ORK29"/>
      <c r="ORL29"/>
      <c r="ORM29"/>
      <c r="ORN29"/>
      <c r="ORO29"/>
      <c r="ORP29"/>
      <c r="ORQ29"/>
      <c r="ORR29"/>
      <c r="ORS29"/>
      <c r="ORT29"/>
      <c r="ORU29"/>
      <c r="ORV29"/>
      <c r="ORW29"/>
      <c r="ORX29"/>
      <c r="ORY29"/>
      <c r="ORZ29"/>
      <c r="OSA29"/>
      <c r="OSB29"/>
      <c r="OSC29"/>
      <c r="OSD29"/>
      <c r="OSE29"/>
      <c r="OSF29"/>
      <c r="OSG29"/>
      <c r="OSH29"/>
      <c r="OSI29"/>
      <c r="OSJ29"/>
      <c r="OSK29"/>
      <c r="OSL29"/>
      <c r="OSM29"/>
      <c r="OSN29"/>
      <c r="OSO29"/>
      <c r="OSP29"/>
      <c r="OSQ29"/>
      <c r="OSR29"/>
      <c r="OSS29"/>
      <c r="OST29"/>
      <c r="OSU29"/>
      <c r="OSV29"/>
      <c r="OSW29"/>
      <c r="OSX29"/>
      <c r="OSY29"/>
      <c r="OSZ29"/>
      <c r="OTA29"/>
      <c r="OTB29"/>
      <c r="OTC29"/>
      <c r="OTD29"/>
      <c r="OTE29"/>
      <c r="OTF29"/>
      <c r="OTG29"/>
      <c r="OTH29"/>
      <c r="OTI29"/>
      <c r="OTJ29"/>
      <c r="OTK29"/>
      <c r="OTL29"/>
      <c r="OTM29"/>
      <c r="OTN29"/>
      <c r="OTO29"/>
      <c r="OTP29"/>
      <c r="OTQ29"/>
      <c r="OTR29"/>
      <c r="OTS29"/>
      <c r="OTT29"/>
      <c r="OTU29"/>
      <c r="OTV29"/>
      <c r="OTW29"/>
      <c r="OTX29"/>
      <c r="OTY29"/>
      <c r="OTZ29"/>
      <c r="OUA29"/>
      <c r="OUB29"/>
      <c r="OUC29"/>
      <c r="OUD29"/>
      <c r="OUE29"/>
      <c r="OUF29"/>
      <c r="OUG29"/>
      <c r="OUH29"/>
      <c r="OUI29"/>
      <c r="OUJ29"/>
      <c r="OUK29"/>
      <c r="OUL29"/>
      <c r="OUM29"/>
      <c r="OUN29"/>
      <c r="OUO29"/>
      <c r="OUP29"/>
      <c r="OUQ29"/>
      <c r="OUR29"/>
      <c r="OUS29"/>
      <c r="OUT29"/>
      <c r="OUU29"/>
      <c r="OUV29"/>
      <c r="OUW29"/>
      <c r="OUX29"/>
      <c r="OUY29"/>
      <c r="OUZ29"/>
      <c r="OVA29"/>
      <c r="OVB29"/>
      <c r="OVC29"/>
      <c r="OVD29"/>
      <c r="OVE29"/>
      <c r="OVF29"/>
      <c r="OVG29"/>
      <c r="OVH29"/>
      <c r="OVI29"/>
      <c r="OVJ29"/>
      <c r="OVK29"/>
      <c r="OVL29"/>
      <c r="OVM29"/>
      <c r="OVN29"/>
      <c r="OVO29"/>
      <c r="OVP29"/>
      <c r="OVQ29"/>
      <c r="OVR29"/>
      <c r="OVS29"/>
      <c r="OVT29"/>
      <c r="OVU29"/>
      <c r="OVV29"/>
      <c r="OVW29"/>
      <c r="OVX29"/>
      <c r="OVY29"/>
      <c r="OVZ29"/>
      <c r="OWA29"/>
      <c r="OWB29"/>
      <c r="OWC29"/>
      <c r="OWD29"/>
      <c r="OWE29"/>
      <c r="OWF29"/>
      <c r="OWG29"/>
      <c r="OWH29"/>
      <c r="OWI29"/>
      <c r="OWJ29"/>
      <c r="OWK29"/>
      <c r="OWL29"/>
      <c r="OWM29"/>
      <c r="OWN29"/>
      <c r="OWO29"/>
      <c r="OWP29"/>
      <c r="OWQ29"/>
      <c r="OWR29"/>
      <c r="OWS29"/>
      <c r="OWT29"/>
      <c r="OWU29"/>
      <c r="OWV29"/>
      <c r="OWW29"/>
      <c r="OWX29"/>
      <c r="OWY29"/>
      <c r="OWZ29"/>
      <c r="OXA29"/>
      <c r="OXB29"/>
      <c r="OXC29"/>
      <c r="OXD29"/>
      <c r="OXE29"/>
      <c r="OXF29"/>
      <c r="OXG29"/>
      <c r="OXH29"/>
      <c r="OXI29"/>
      <c r="OXJ29"/>
      <c r="OXK29"/>
      <c r="OXL29"/>
      <c r="OXM29"/>
      <c r="OXN29"/>
      <c r="OXO29"/>
      <c r="OXP29"/>
      <c r="OXQ29"/>
      <c r="OXR29"/>
      <c r="OXS29"/>
      <c r="OXT29"/>
      <c r="OXU29"/>
      <c r="OXV29"/>
      <c r="OXW29"/>
      <c r="OXX29"/>
      <c r="OXY29"/>
      <c r="OXZ29"/>
      <c r="OYA29"/>
      <c r="OYB29"/>
      <c r="OYC29"/>
      <c r="OYD29"/>
      <c r="OYE29"/>
      <c r="OYF29"/>
      <c r="OYG29"/>
      <c r="OYH29"/>
      <c r="OYI29"/>
      <c r="OYJ29"/>
      <c r="OYK29"/>
      <c r="OYL29"/>
      <c r="OYM29"/>
      <c r="OYN29"/>
      <c r="OYO29"/>
      <c r="OYP29"/>
      <c r="OYQ29"/>
      <c r="OYR29"/>
      <c r="OYS29"/>
      <c r="OYT29"/>
      <c r="OYU29"/>
      <c r="OYV29"/>
      <c r="OYW29"/>
      <c r="OYX29"/>
      <c r="OYY29"/>
      <c r="OYZ29"/>
      <c r="OZA29"/>
      <c r="OZB29"/>
      <c r="OZC29"/>
      <c r="OZD29"/>
      <c r="OZE29"/>
      <c r="OZF29"/>
      <c r="OZG29"/>
      <c r="OZH29"/>
      <c r="OZI29"/>
      <c r="OZJ29"/>
      <c r="OZK29"/>
      <c r="OZL29"/>
      <c r="OZM29"/>
      <c r="OZN29"/>
      <c r="OZO29"/>
      <c r="OZP29"/>
      <c r="OZQ29"/>
      <c r="OZR29"/>
      <c r="OZS29"/>
      <c r="OZT29"/>
      <c r="OZU29"/>
      <c r="OZV29"/>
      <c r="OZW29"/>
      <c r="OZX29"/>
      <c r="OZY29"/>
      <c r="OZZ29"/>
      <c r="PAA29"/>
      <c r="PAB29"/>
      <c r="PAC29"/>
      <c r="PAD29"/>
      <c r="PAE29"/>
      <c r="PAF29"/>
      <c r="PAG29"/>
      <c r="PAH29"/>
      <c r="PAI29"/>
      <c r="PAJ29"/>
      <c r="PAK29"/>
      <c r="PAL29"/>
      <c r="PAM29"/>
      <c r="PAN29"/>
      <c r="PAO29"/>
      <c r="PAP29"/>
      <c r="PAQ29"/>
      <c r="PAR29"/>
      <c r="PAS29"/>
      <c r="PAT29"/>
      <c r="PAU29"/>
      <c r="PAV29"/>
      <c r="PAW29"/>
      <c r="PAX29"/>
      <c r="PAY29"/>
      <c r="PAZ29"/>
      <c r="PBA29"/>
      <c r="PBB29"/>
      <c r="PBC29"/>
      <c r="PBD29"/>
      <c r="PBE29"/>
      <c r="PBF29"/>
      <c r="PBG29"/>
      <c r="PBH29"/>
      <c r="PBI29"/>
      <c r="PBJ29"/>
      <c r="PBK29"/>
      <c r="PBL29"/>
      <c r="PBM29"/>
      <c r="PBN29"/>
      <c r="PBO29"/>
      <c r="PBP29"/>
      <c r="PBQ29"/>
      <c r="PBR29"/>
      <c r="PBS29"/>
      <c r="PBT29"/>
      <c r="PBU29"/>
      <c r="PBV29"/>
      <c r="PBW29"/>
      <c r="PBX29"/>
      <c r="PBY29"/>
      <c r="PBZ29"/>
      <c r="PCA29"/>
      <c r="PCB29"/>
      <c r="PCC29"/>
      <c r="PCD29"/>
      <c r="PCE29"/>
      <c r="PCF29"/>
      <c r="PCG29"/>
      <c r="PCH29"/>
      <c r="PCI29"/>
      <c r="PCJ29"/>
      <c r="PCK29"/>
      <c r="PCL29"/>
      <c r="PCM29"/>
      <c r="PCN29"/>
      <c r="PCO29"/>
      <c r="PCP29"/>
      <c r="PCQ29"/>
      <c r="PCR29"/>
      <c r="PCS29"/>
      <c r="PCT29"/>
      <c r="PCU29"/>
      <c r="PCV29"/>
      <c r="PCW29"/>
      <c r="PCX29"/>
      <c r="PCY29"/>
      <c r="PCZ29"/>
      <c r="PDA29"/>
      <c r="PDB29"/>
      <c r="PDC29"/>
      <c r="PDD29"/>
      <c r="PDE29"/>
      <c r="PDF29"/>
      <c r="PDG29"/>
      <c r="PDH29"/>
      <c r="PDI29"/>
      <c r="PDJ29"/>
      <c r="PDK29"/>
      <c r="PDL29"/>
      <c r="PDM29"/>
      <c r="PDN29"/>
      <c r="PDO29"/>
      <c r="PDP29"/>
      <c r="PDQ29"/>
      <c r="PDR29"/>
      <c r="PDS29"/>
      <c r="PDT29"/>
      <c r="PDU29"/>
      <c r="PDV29"/>
      <c r="PDW29"/>
      <c r="PDX29"/>
      <c r="PDY29"/>
      <c r="PDZ29"/>
      <c r="PEA29"/>
      <c r="PEB29"/>
      <c r="PEC29"/>
      <c r="PED29"/>
      <c r="PEE29"/>
      <c r="PEF29"/>
      <c r="PEG29"/>
      <c r="PEH29"/>
      <c r="PEI29"/>
      <c r="PEJ29"/>
      <c r="PEK29"/>
      <c r="PEL29"/>
      <c r="PEM29"/>
      <c r="PEN29"/>
      <c r="PEO29"/>
      <c r="PEP29"/>
      <c r="PEQ29"/>
      <c r="PER29"/>
      <c r="PES29"/>
      <c r="PET29"/>
      <c r="PEU29"/>
      <c r="PEV29"/>
      <c r="PEW29"/>
      <c r="PEX29"/>
      <c r="PEY29"/>
      <c r="PEZ29"/>
      <c r="PFA29"/>
      <c r="PFB29"/>
      <c r="PFC29"/>
      <c r="PFD29"/>
      <c r="PFE29"/>
      <c r="PFF29"/>
      <c r="PFG29"/>
      <c r="PFH29"/>
      <c r="PFI29"/>
      <c r="PFJ29"/>
      <c r="PFK29"/>
      <c r="PFL29"/>
      <c r="PFM29"/>
      <c r="PFN29"/>
      <c r="PFO29"/>
      <c r="PFP29"/>
      <c r="PFQ29"/>
      <c r="PFR29"/>
      <c r="PFS29"/>
      <c r="PFT29"/>
      <c r="PFU29"/>
      <c r="PFV29"/>
      <c r="PFW29"/>
      <c r="PFX29"/>
      <c r="PFY29"/>
      <c r="PFZ29"/>
      <c r="PGA29"/>
      <c r="PGB29"/>
      <c r="PGC29"/>
      <c r="PGD29"/>
      <c r="PGE29"/>
      <c r="PGF29"/>
      <c r="PGG29"/>
      <c r="PGH29"/>
      <c r="PGI29"/>
      <c r="PGJ29"/>
      <c r="PGK29"/>
      <c r="PGL29"/>
      <c r="PGM29"/>
      <c r="PGN29"/>
      <c r="PGO29"/>
      <c r="PGP29"/>
      <c r="PGQ29"/>
      <c r="PGR29"/>
      <c r="PGS29"/>
      <c r="PGT29"/>
      <c r="PGU29"/>
      <c r="PGV29"/>
      <c r="PGW29"/>
      <c r="PGX29"/>
      <c r="PGY29"/>
      <c r="PGZ29"/>
      <c r="PHA29"/>
      <c r="PHB29"/>
      <c r="PHC29"/>
      <c r="PHD29"/>
      <c r="PHE29"/>
      <c r="PHF29"/>
      <c r="PHG29"/>
      <c r="PHH29"/>
      <c r="PHI29"/>
      <c r="PHJ29"/>
      <c r="PHK29"/>
      <c r="PHL29"/>
      <c r="PHM29"/>
      <c r="PHN29"/>
      <c r="PHO29"/>
      <c r="PHP29"/>
      <c r="PHQ29"/>
      <c r="PHR29"/>
      <c r="PHS29"/>
      <c r="PHT29"/>
      <c r="PHU29"/>
      <c r="PHV29"/>
      <c r="PHW29"/>
      <c r="PHX29"/>
      <c r="PHY29"/>
      <c r="PHZ29"/>
      <c r="PIA29"/>
      <c r="PIB29"/>
      <c r="PIC29"/>
      <c r="PID29"/>
      <c r="PIE29"/>
      <c r="PIF29"/>
      <c r="PIG29"/>
      <c r="PIH29"/>
      <c r="PII29"/>
      <c r="PIJ29"/>
      <c r="PIK29"/>
      <c r="PIL29"/>
      <c r="PIM29"/>
      <c r="PIN29"/>
      <c r="PIO29"/>
      <c r="PIP29"/>
      <c r="PIQ29"/>
      <c r="PIR29"/>
      <c r="PIS29"/>
      <c r="PIT29"/>
      <c r="PIU29"/>
      <c r="PIV29"/>
      <c r="PIW29"/>
      <c r="PIX29"/>
      <c r="PIY29"/>
      <c r="PIZ29"/>
      <c r="PJA29"/>
      <c r="PJB29"/>
      <c r="PJC29"/>
      <c r="PJD29"/>
      <c r="PJE29"/>
      <c r="PJF29"/>
      <c r="PJG29"/>
      <c r="PJH29"/>
      <c r="PJI29"/>
      <c r="PJJ29"/>
      <c r="PJK29"/>
      <c r="PJL29"/>
      <c r="PJM29"/>
      <c r="PJN29"/>
      <c r="PJO29"/>
      <c r="PJP29"/>
      <c r="PJQ29"/>
      <c r="PJR29"/>
      <c r="PJS29"/>
      <c r="PJT29"/>
      <c r="PJU29"/>
      <c r="PJV29"/>
      <c r="PJW29"/>
      <c r="PJX29"/>
      <c r="PJY29"/>
      <c r="PJZ29"/>
      <c r="PKA29"/>
      <c r="PKB29"/>
      <c r="PKC29"/>
      <c r="PKD29"/>
      <c r="PKE29"/>
      <c r="PKF29"/>
      <c r="PKG29"/>
      <c r="PKH29"/>
      <c r="PKI29"/>
      <c r="PKJ29"/>
      <c r="PKK29"/>
      <c r="PKL29"/>
      <c r="PKM29"/>
      <c r="PKN29"/>
      <c r="PKO29"/>
      <c r="PKP29"/>
      <c r="PKQ29"/>
      <c r="PKR29"/>
      <c r="PKS29"/>
      <c r="PKT29"/>
      <c r="PKU29"/>
      <c r="PKV29"/>
      <c r="PKW29"/>
      <c r="PKX29"/>
      <c r="PKY29"/>
      <c r="PKZ29"/>
      <c r="PLA29"/>
      <c r="PLB29"/>
      <c r="PLC29"/>
      <c r="PLD29"/>
      <c r="PLE29"/>
      <c r="PLF29"/>
      <c r="PLG29"/>
      <c r="PLH29"/>
      <c r="PLI29"/>
      <c r="PLJ29"/>
      <c r="PLK29"/>
      <c r="PLL29"/>
      <c r="PLM29"/>
      <c r="PLN29"/>
      <c r="PLO29"/>
      <c r="PLP29"/>
      <c r="PLQ29"/>
      <c r="PLR29"/>
      <c r="PLS29"/>
      <c r="PLT29"/>
      <c r="PLU29"/>
      <c r="PLV29"/>
      <c r="PLW29"/>
      <c r="PLX29"/>
      <c r="PLY29"/>
      <c r="PLZ29"/>
      <c r="PMA29"/>
      <c r="PMB29"/>
      <c r="PMC29"/>
      <c r="PMD29"/>
      <c r="PME29"/>
      <c r="PMF29"/>
      <c r="PMG29"/>
      <c r="PMH29"/>
      <c r="PMI29"/>
      <c r="PMJ29"/>
      <c r="PMK29"/>
      <c r="PML29"/>
      <c r="PMM29"/>
      <c r="PMN29"/>
      <c r="PMO29"/>
      <c r="PMP29"/>
      <c r="PMQ29"/>
      <c r="PMR29"/>
      <c r="PMS29"/>
      <c r="PMT29"/>
      <c r="PMU29"/>
      <c r="PMV29"/>
      <c r="PMW29"/>
      <c r="PMX29"/>
      <c r="PMY29"/>
      <c r="PMZ29"/>
      <c r="PNA29"/>
      <c r="PNB29"/>
      <c r="PNC29"/>
      <c r="PND29"/>
      <c r="PNE29"/>
      <c r="PNF29"/>
      <c r="PNG29"/>
      <c r="PNH29"/>
      <c r="PNI29"/>
      <c r="PNJ29"/>
      <c r="PNK29"/>
      <c r="PNL29"/>
      <c r="PNM29"/>
      <c r="PNN29"/>
      <c r="PNO29"/>
      <c r="PNP29"/>
      <c r="PNQ29"/>
      <c r="PNR29"/>
      <c r="PNS29"/>
      <c r="PNT29"/>
      <c r="PNU29"/>
      <c r="PNV29"/>
      <c r="PNW29"/>
      <c r="PNX29"/>
      <c r="PNY29"/>
      <c r="PNZ29"/>
      <c r="POA29"/>
      <c r="POB29"/>
      <c r="POC29"/>
      <c r="POD29"/>
      <c r="POE29"/>
      <c r="POF29"/>
      <c r="POG29"/>
      <c r="POH29"/>
      <c r="POI29"/>
      <c r="POJ29"/>
      <c r="POK29"/>
      <c r="POL29"/>
      <c r="POM29"/>
      <c r="PON29"/>
      <c r="POO29"/>
      <c r="POP29"/>
      <c r="POQ29"/>
      <c r="POR29"/>
      <c r="POS29"/>
      <c r="POT29"/>
      <c r="POU29"/>
      <c r="POV29"/>
      <c r="POW29"/>
      <c r="POX29"/>
      <c r="POY29"/>
      <c r="POZ29"/>
      <c r="PPA29"/>
      <c r="PPB29"/>
      <c r="PPC29"/>
      <c r="PPD29"/>
      <c r="PPE29"/>
      <c r="PPF29"/>
      <c r="PPG29"/>
      <c r="PPH29"/>
      <c r="PPI29"/>
      <c r="PPJ29"/>
      <c r="PPK29"/>
      <c r="PPL29"/>
      <c r="PPM29"/>
      <c r="PPN29"/>
      <c r="PPO29"/>
      <c r="PPP29"/>
      <c r="PPQ29"/>
      <c r="PPR29"/>
      <c r="PPS29"/>
      <c r="PPT29"/>
      <c r="PPU29"/>
      <c r="PPV29"/>
      <c r="PPW29"/>
      <c r="PPX29"/>
      <c r="PPY29"/>
      <c r="PPZ29"/>
      <c r="PQA29"/>
      <c r="PQB29"/>
      <c r="PQC29"/>
      <c r="PQD29"/>
      <c r="PQE29"/>
      <c r="PQF29"/>
      <c r="PQG29"/>
      <c r="PQH29"/>
      <c r="PQI29"/>
      <c r="PQJ29"/>
      <c r="PQK29"/>
      <c r="PQL29"/>
      <c r="PQM29"/>
      <c r="PQN29"/>
      <c r="PQO29"/>
      <c r="PQP29"/>
      <c r="PQQ29"/>
      <c r="PQR29"/>
      <c r="PQS29"/>
      <c r="PQT29"/>
      <c r="PQU29"/>
      <c r="PQV29"/>
      <c r="PQW29"/>
      <c r="PQX29"/>
      <c r="PQY29"/>
      <c r="PQZ29"/>
      <c r="PRA29"/>
      <c r="PRB29"/>
      <c r="PRC29"/>
      <c r="PRD29"/>
      <c r="PRE29"/>
      <c r="PRF29"/>
      <c r="PRG29"/>
      <c r="PRH29"/>
      <c r="PRI29"/>
      <c r="PRJ29"/>
      <c r="PRK29"/>
      <c r="PRL29"/>
      <c r="PRM29"/>
      <c r="PRN29"/>
      <c r="PRO29"/>
      <c r="PRP29"/>
      <c r="PRQ29"/>
      <c r="PRR29"/>
      <c r="PRS29"/>
      <c r="PRT29"/>
      <c r="PRU29"/>
      <c r="PRV29"/>
      <c r="PRW29"/>
      <c r="PRX29"/>
      <c r="PRY29"/>
      <c r="PRZ29"/>
      <c r="PSA29"/>
      <c r="PSB29"/>
      <c r="PSC29"/>
      <c r="PSD29"/>
      <c r="PSE29"/>
      <c r="PSF29"/>
      <c r="PSG29"/>
      <c r="PSH29"/>
      <c r="PSI29"/>
      <c r="PSJ29"/>
      <c r="PSK29"/>
      <c r="PSL29"/>
      <c r="PSM29"/>
      <c r="PSN29"/>
      <c r="PSO29"/>
      <c r="PSP29"/>
      <c r="PSQ29"/>
      <c r="PSR29"/>
      <c r="PSS29"/>
      <c r="PST29"/>
      <c r="PSU29"/>
      <c r="PSV29"/>
      <c r="PSW29"/>
      <c r="PSX29"/>
      <c r="PSY29"/>
      <c r="PSZ29"/>
      <c r="PTA29"/>
      <c r="PTB29"/>
      <c r="PTC29"/>
      <c r="PTD29"/>
      <c r="PTE29"/>
      <c r="PTF29"/>
      <c r="PTG29"/>
      <c r="PTH29"/>
      <c r="PTI29"/>
      <c r="PTJ29"/>
      <c r="PTK29"/>
      <c r="PTL29"/>
      <c r="PTM29"/>
      <c r="PTN29"/>
      <c r="PTO29"/>
      <c r="PTP29"/>
      <c r="PTQ29"/>
      <c r="PTR29"/>
      <c r="PTS29"/>
      <c r="PTT29"/>
      <c r="PTU29"/>
      <c r="PTV29"/>
      <c r="PTW29"/>
      <c r="PTX29"/>
      <c r="PTY29"/>
      <c r="PTZ29"/>
      <c r="PUA29"/>
      <c r="PUB29"/>
      <c r="PUC29"/>
      <c r="PUD29"/>
      <c r="PUE29"/>
      <c r="PUF29"/>
      <c r="PUG29"/>
      <c r="PUH29"/>
      <c r="PUI29"/>
      <c r="PUJ29"/>
      <c r="PUK29"/>
      <c r="PUL29"/>
      <c r="PUM29"/>
      <c r="PUN29"/>
      <c r="PUO29"/>
      <c r="PUP29"/>
      <c r="PUQ29"/>
      <c r="PUR29"/>
      <c r="PUS29"/>
      <c r="PUT29"/>
      <c r="PUU29"/>
      <c r="PUV29"/>
      <c r="PUW29"/>
      <c r="PUX29"/>
      <c r="PUY29"/>
      <c r="PUZ29"/>
      <c r="PVA29"/>
      <c r="PVB29"/>
      <c r="PVC29"/>
      <c r="PVD29"/>
      <c r="PVE29"/>
      <c r="PVF29"/>
      <c r="PVG29"/>
      <c r="PVH29"/>
      <c r="PVI29"/>
      <c r="PVJ29"/>
      <c r="PVK29"/>
      <c r="PVL29"/>
      <c r="PVM29"/>
      <c r="PVN29"/>
      <c r="PVO29"/>
      <c r="PVP29"/>
      <c r="PVQ29"/>
      <c r="PVR29"/>
      <c r="PVS29"/>
      <c r="PVT29"/>
      <c r="PVU29"/>
      <c r="PVV29"/>
      <c r="PVW29"/>
      <c r="PVX29"/>
      <c r="PVY29"/>
      <c r="PVZ29"/>
      <c r="PWA29"/>
      <c r="PWB29"/>
      <c r="PWC29"/>
      <c r="PWD29"/>
      <c r="PWE29"/>
      <c r="PWF29"/>
      <c r="PWG29"/>
      <c r="PWH29"/>
      <c r="PWI29"/>
      <c r="PWJ29"/>
      <c r="PWK29"/>
      <c r="PWL29"/>
      <c r="PWM29"/>
      <c r="PWN29"/>
      <c r="PWO29"/>
      <c r="PWP29"/>
      <c r="PWQ29"/>
      <c r="PWR29"/>
      <c r="PWS29"/>
      <c r="PWT29"/>
      <c r="PWU29"/>
      <c r="PWV29"/>
      <c r="PWW29"/>
      <c r="PWX29"/>
      <c r="PWY29"/>
      <c r="PWZ29"/>
      <c r="PXA29"/>
      <c r="PXB29"/>
      <c r="PXC29"/>
      <c r="PXD29"/>
      <c r="PXE29"/>
      <c r="PXF29"/>
      <c r="PXG29"/>
      <c r="PXH29"/>
      <c r="PXI29"/>
      <c r="PXJ29"/>
      <c r="PXK29"/>
      <c r="PXL29"/>
      <c r="PXM29"/>
      <c r="PXN29"/>
      <c r="PXO29"/>
      <c r="PXP29"/>
      <c r="PXQ29"/>
      <c r="PXR29"/>
      <c r="PXS29"/>
      <c r="PXT29"/>
      <c r="PXU29"/>
      <c r="PXV29"/>
      <c r="PXW29"/>
      <c r="PXX29"/>
      <c r="PXY29"/>
      <c r="PXZ29"/>
      <c r="PYA29"/>
      <c r="PYB29"/>
      <c r="PYC29"/>
      <c r="PYD29"/>
      <c r="PYE29"/>
      <c r="PYF29"/>
      <c r="PYG29"/>
      <c r="PYH29"/>
      <c r="PYI29"/>
      <c r="PYJ29"/>
      <c r="PYK29"/>
      <c r="PYL29"/>
      <c r="PYM29"/>
      <c r="PYN29"/>
      <c r="PYO29"/>
      <c r="PYP29"/>
      <c r="PYQ29"/>
      <c r="PYR29"/>
      <c r="PYS29"/>
      <c r="PYT29"/>
      <c r="PYU29"/>
      <c r="PYV29"/>
      <c r="PYW29"/>
      <c r="PYX29"/>
      <c r="PYY29"/>
      <c r="PYZ29"/>
      <c r="PZA29"/>
      <c r="PZB29"/>
      <c r="PZC29"/>
      <c r="PZD29"/>
      <c r="PZE29"/>
      <c r="PZF29"/>
      <c r="PZG29"/>
      <c r="PZH29"/>
      <c r="PZI29"/>
      <c r="PZJ29"/>
      <c r="PZK29"/>
      <c r="PZL29"/>
      <c r="PZM29"/>
      <c r="PZN29"/>
      <c r="PZO29"/>
      <c r="PZP29"/>
      <c r="PZQ29"/>
      <c r="PZR29"/>
      <c r="PZS29"/>
      <c r="PZT29"/>
      <c r="PZU29"/>
      <c r="PZV29"/>
      <c r="PZW29"/>
      <c r="PZX29"/>
      <c r="PZY29"/>
      <c r="PZZ29"/>
      <c r="QAA29"/>
      <c r="QAB29"/>
      <c r="QAC29"/>
      <c r="QAD29"/>
      <c r="QAE29"/>
      <c r="QAF29"/>
      <c r="QAG29"/>
      <c r="QAH29"/>
      <c r="QAI29"/>
      <c r="QAJ29"/>
      <c r="QAK29"/>
      <c r="QAL29"/>
      <c r="QAM29"/>
      <c r="QAN29"/>
      <c r="QAO29"/>
      <c r="QAP29"/>
      <c r="QAQ29"/>
      <c r="QAR29"/>
      <c r="QAS29"/>
      <c r="QAT29"/>
      <c r="QAU29"/>
      <c r="QAV29"/>
      <c r="QAW29"/>
      <c r="QAX29"/>
      <c r="QAY29"/>
      <c r="QAZ29"/>
      <c r="QBA29"/>
      <c r="QBB29"/>
      <c r="QBC29"/>
      <c r="QBD29"/>
      <c r="QBE29"/>
      <c r="QBF29"/>
      <c r="QBG29"/>
      <c r="QBH29"/>
      <c r="QBI29"/>
      <c r="QBJ29"/>
      <c r="QBK29"/>
      <c r="QBL29"/>
      <c r="QBM29"/>
      <c r="QBN29"/>
      <c r="QBO29"/>
      <c r="QBP29"/>
      <c r="QBQ29"/>
      <c r="QBR29"/>
      <c r="QBS29"/>
      <c r="QBT29"/>
      <c r="QBU29"/>
      <c r="QBV29"/>
      <c r="QBW29"/>
      <c r="QBX29"/>
      <c r="QBY29"/>
      <c r="QBZ29"/>
      <c r="QCA29"/>
      <c r="QCB29"/>
      <c r="QCC29"/>
      <c r="QCD29"/>
      <c r="QCE29"/>
      <c r="QCF29"/>
      <c r="QCG29"/>
      <c r="QCH29"/>
      <c r="QCI29"/>
      <c r="QCJ29"/>
      <c r="QCK29"/>
      <c r="QCL29"/>
      <c r="QCM29"/>
      <c r="QCN29"/>
      <c r="QCO29"/>
      <c r="QCP29"/>
      <c r="QCQ29"/>
      <c r="QCR29"/>
      <c r="QCS29"/>
      <c r="QCT29"/>
      <c r="QCU29"/>
      <c r="QCV29"/>
      <c r="QCW29"/>
      <c r="QCX29"/>
      <c r="QCY29"/>
      <c r="QCZ29"/>
      <c r="QDA29"/>
      <c r="QDB29"/>
      <c r="QDC29"/>
      <c r="QDD29"/>
      <c r="QDE29"/>
      <c r="QDF29"/>
      <c r="QDG29"/>
      <c r="QDH29"/>
      <c r="QDI29"/>
      <c r="QDJ29"/>
      <c r="QDK29"/>
      <c r="QDL29"/>
      <c r="QDM29"/>
      <c r="QDN29"/>
      <c r="QDO29"/>
      <c r="QDP29"/>
      <c r="QDQ29"/>
      <c r="QDR29"/>
      <c r="QDS29"/>
      <c r="QDT29"/>
      <c r="QDU29"/>
      <c r="QDV29"/>
      <c r="QDW29"/>
      <c r="QDX29"/>
      <c r="QDY29"/>
      <c r="QDZ29"/>
      <c r="QEA29"/>
      <c r="QEB29"/>
      <c r="QEC29"/>
      <c r="QED29"/>
      <c r="QEE29"/>
      <c r="QEF29"/>
      <c r="QEG29"/>
      <c r="QEH29"/>
      <c r="QEI29"/>
      <c r="QEJ29"/>
      <c r="QEK29"/>
      <c r="QEL29"/>
      <c r="QEM29"/>
      <c r="QEN29"/>
      <c r="QEO29"/>
      <c r="QEP29"/>
      <c r="QEQ29"/>
      <c r="QER29"/>
      <c r="QES29"/>
      <c r="QET29"/>
      <c r="QEU29"/>
      <c r="QEV29"/>
      <c r="QEW29"/>
      <c r="QEX29"/>
      <c r="QEY29"/>
      <c r="QEZ29"/>
      <c r="QFA29"/>
      <c r="QFB29"/>
      <c r="QFC29"/>
      <c r="QFD29"/>
      <c r="QFE29"/>
      <c r="QFF29"/>
      <c r="QFG29"/>
      <c r="QFH29"/>
      <c r="QFI29"/>
      <c r="QFJ29"/>
      <c r="QFK29"/>
      <c r="QFL29"/>
      <c r="QFM29"/>
      <c r="QFN29"/>
      <c r="QFO29"/>
      <c r="QFP29"/>
      <c r="QFQ29"/>
      <c r="QFR29"/>
      <c r="QFS29"/>
      <c r="QFT29"/>
      <c r="QFU29"/>
      <c r="QFV29"/>
      <c r="QFW29"/>
      <c r="QFX29"/>
      <c r="QFY29"/>
      <c r="QFZ29"/>
      <c r="QGA29"/>
      <c r="QGB29"/>
      <c r="QGC29"/>
      <c r="QGD29"/>
      <c r="QGE29"/>
      <c r="QGF29"/>
      <c r="QGG29"/>
      <c r="QGH29"/>
      <c r="QGI29"/>
      <c r="QGJ29"/>
      <c r="QGK29"/>
      <c r="QGL29"/>
      <c r="QGM29"/>
      <c r="QGN29"/>
      <c r="QGO29"/>
      <c r="QGP29"/>
      <c r="QGQ29"/>
      <c r="QGR29"/>
      <c r="QGS29"/>
      <c r="QGT29"/>
      <c r="QGU29"/>
      <c r="QGV29"/>
      <c r="QGW29"/>
      <c r="QGX29"/>
      <c r="QGY29"/>
      <c r="QGZ29"/>
      <c r="QHA29"/>
      <c r="QHB29"/>
      <c r="QHC29"/>
      <c r="QHD29"/>
      <c r="QHE29"/>
      <c r="QHF29"/>
      <c r="QHG29"/>
      <c r="QHH29"/>
      <c r="QHI29"/>
      <c r="QHJ29"/>
      <c r="QHK29"/>
      <c r="QHL29"/>
      <c r="QHM29"/>
      <c r="QHN29"/>
      <c r="QHO29"/>
      <c r="QHP29"/>
      <c r="QHQ29"/>
      <c r="QHR29"/>
      <c r="QHS29"/>
      <c r="QHT29"/>
      <c r="QHU29"/>
      <c r="QHV29"/>
      <c r="QHW29"/>
      <c r="QHX29"/>
      <c r="QHY29"/>
      <c r="QHZ29"/>
      <c r="QIA29"/>
      <c r="QIB29"/>
      <c r="QIC29"/>
      <c r="QID29"/>
      <c r="QIE29"/>
      <c r="QIF29"/>
      <c r="QIG29"/>
      <c r="QIH29"/>
      <c r="QII29"/>
      <c r="QIJ29"/>
      <c r="QIK29"/>
      <c r="QIL29"/>
      <c r="QIM29"/>
      <c r="QIN29"/>
      <c r="QIO29"/>
      <c r="QIP29"/>
      <c r="QIQ29"/>
      <c r="QIR29"/>
      <c r="QIS29"/>
      <c r="QIT29"/>
      <c r="QIU29"/>
      <c r="QIV29"/>
      <c r="QIW29"/>
      <c r="QIX29"/>
      <c r="QIY29"/>
      <c r="QIZ29"/>
      <c r="QJA29"/>
      <c r="QJB29"/>
      <c r="QJC29"/>
      <c r="QJD29"/>
      <c r="QJE29"/>
      <c r="QJF29"/>
      <c r="QJG29"/>
      <c r="QJH29"/>
      <c r="QJI29"/>
      <c r="QJJ29"/>
      <c r="QJK29"/>
      <c r="QJL29"/>
      <c r="QJM29"/>
      <c r="QJN29"/>
      <c r="QJO29"/>
      <c r="QJP29"/>
      <c r="QJQ29"/>
      <c r="QJR29"/>
      <c r="QJS29"/>
      <c r="QJT29"/>
      <c r="QJU29"/>
      <c r="QJV29"/>
      <c r="QJW29"/>
      <c r="QJX29"/>
      <c r="QJY29"/>
      <c r="QJZ29"/>
      <c r="QKA29"/>
      <c r="QKB29"/>
      <c r="QKC29"/>
      <c r="QKD29"/>
      <c r="QKE29"/>
      <c r="QKF29"/>
      <c r="QKG29"/>
      <c r="QKH29"/>
      <c r="QKI29"/>
      <c r="QKJ29"/>
      <c r="QKK29"/>
      <c r="QKL29"/>
      <c r="QKM29"/>
      <c r="QKN29"/>
      <c r="QKO29"/>
      <c r="QKP29"/>
      <c r="QKQ29"/>
      <c r="QKR29"/>
      <c r="QKS29"/>
      <c r="QKT29"/>
      <c r="QKU29"/>
      <c r="QKV29"/>
      <c r="QKW29"/>
      <c r="QKX29"/>
      <c r="QKY29"/>
      <c r="QKZ29"/>
      <c r="QLA29"/>
      <c r="QLB29"/>
      <c r="QLC29"/>
      <c r="QLD29"/>
      <c r="QLE29"/>
      <c r="QLF29"/>
      <c r="QLG29"/>
      <c r="QLH29"/>
      <c r="QLI29"/>
      <c r="QLJ29"/>
      <c r="QLK29"/>
      <c r="QLL29"/>
      <c r="QLM29"/>
      <c r="QLN29"/>
      <c r="QLO29"/>
      <c r="QLP29"/>
      <c r="QLQ29"/>
      <c r="QLR29"/>
      <c r="QLS29"/>
      <c r="QLT29"/>
      <c r="QLU29"/>
      <c r="QLV29"/>
      <c r="QLW29"/>
      <c r="QLX29"/>
      <c r="QLY29"/>
      <c r="QLZ29"/>
      <c r="QMA29"/>
      <c r="QMB29"/>
      <c r="QMC29"/>
      <c r="QMD29"/>
      <c r="QME29"/>
      <c r="QMF29"/>
      <c r="QMG29"/>
      <c r="QMH29"/>
      <c r="QMI29"/>
      <c r="QMJ29"/>
      <c r="QMK29"/>
      <c r="QML29"/>
      <c r="QMM29"/>
      <c r="QMN29"/>
      <c r="QMO29"/>
      <c r="QMP29"/>
      <c r="QMQ29"/>
      <c r="QMR29"/>
      <c r="QMS29"/>
      <c r="QMT29"/>
      <c r="QMU29"/>
      <c r="QMV29"/>
      <c r="QMW29"/>
      <c r="QMX29"/>
      <c r="QMY29"/>
      <c r="QMZ29"/>
      <c r="QNA29"/>
      <c r="QNB29"/>
      <c r="QNC29"/>
      <c r="QND29"/>
      <c r="QNE29"/>
      <c r="QNF29"/>
      <c r="QNG29"/>
      <c r="QNH29"/>
      <c r="QNI29"/>
      <c r="QNJ29"/>
      <c r="QNK29"/>
      <c r="QNL29"/>
      <c r="QNM29"/>
      <c r="QNN29"/>
      <c r="QNO29"/>
      <c r="QNP29"/>
      <c r="QNQ29"/>
      <c r="QNR29"/>
      <c r="QNS29"/>
      <c r="QNT29"/>
      <c r="QNU29"/>
      <c r="QNV29"/>
      <c r="QNW29"/>
      <c r="QNX29"/>
      <c r="QNY29"/>
      <c r="QNZ29"/>
      <c r="QOA29"/>
      <c r="QOB29"/>
      <c r="QOC29"/>
      <c r="QOD29"/>
      <c r="QOE29"/>
      <c r="QOF29"/>
      <c r="QOG29"/>
      <c r="QOH29"/>
      <c r="QOI29"/>
      <c r="QOJ29"/>
      <c r="QOK29"/>
      <c r="QOL29"/>
      <c r="QOM29"/>
      <c r="QON29"/>
      <c r="QOO29"/>
      <c r="QOP29"/>
      <c r="QOQ29"/>
      <c r="QOR29"/>
      <c r="QOS29"/>
      <c r="QOT29"/>
      <c r="QOU29"/>
      <c r="QOV29"/>
      <c r="QOW29"/>
      <c r="QOX29"/>
      <c r="QOY29"/>
      <c r="QOZ29"/>
      <c r="QPA29"/>
      <c r="QPB29"/>
      <c r="QPC29"/>
      <c r="QPD29"/>
      <c r="QPE29"/>
      <c r="QPF29"/>
      <c r="QPG29"/>
      <c r="QPH29"/>
      <c r="QPI29"/>
      <c r="QPJ29"/>
      <c r="QPK29"/>
      <c r="QPL29"/>
      <c r="QPM29"/>
      <c r="QPN29"/>
      <c r="QPO29"/>
      <c r="QPP29"/>
      <c r="QPQ29"/>
      <c r="QPR29"/>
      <c r="QPS29"/>
      <c r="QPT29"/>
      <c r="QPU29"/>
      <c r="QPV29"/>
      <c r="QPW29"/>
      <c r="QPX29"/>
      <c r="QPY29"/>
      <c r="QPZ29"/>
      <c r="QQA29"/>
      <c r="QQB29"/>
      <c r="QQC29"/>
      <c r="QQD29"/>
      <c r="QQE29"/>
      <c r="QQF29"/>
      <c r="QQG29"/>
      <c r="QQH29"/>
      <c r="QQI29"/>
      <c r="QQJ29"/>
      <c r="QQK29"/>
      <c r="QQL29"/>
      <c r="QQM29"/>
      <c r="QQN29"/>
      <c r="QQO29"/>
      <c r="QQP29"/>
      <c r="QQQ29"/>
      <c r="QQR29"/>
      <c r="QQS29"/>
      <c r="QQT29"/>
      <c r="QQU29"/>
      <c r="QQV29"/>
      <c r="QQW29"/>
      <c r="QQX29"/>
      <c r="QQY29"/>
      <c r="QQZ29"/>
      <c r="QRA29"/>
      <c r="QRB29"/>
      <c r="QRC29"/>
      <c r="QRD29"/>
      <c r="QRE29"/>
      <c r="QRF29"/>
      <c r="QRG29"/>
      <c r="QRH29"/>
      <c r="QRI29"/>
      <c r="QRJ29"/>
      <c r="QRK29"/>
      <c r="QRL29"/>
      <c r="QRM29"/>
      <c r="QRN29"/>
      <c r="QRO29"/>
      <c r="QRP29"/>
      <c r="QRQ29"/>
      <c r="QRR29"/>
      <c r="QRS29"/>
      <c r="QRT29"/>
      <c r="QRU29"/>
      <c r="QRV29"/>
      <c r="QRW29"/>
      <c r="QRX29"/>
      <c r="QRY29"/>
      <c r="QRZ29"/>
      <c r="QSA29"/>
      <c r="QSB29"/>
      <c r="QSC29"/>
      <c r="QSD29"/>
      <c r="QSE29"/>
      <c r="QSF29"/>
      <c r="QSG29"/>
      <c r="QSH29"/>
      <c r="QSI29"/>
      <c r="QSJ29"/>
      <c r="QSK29"/>
      <c r="QSL29"/>
      <c r="QSM29"/>
      <c r="QSN29"/>
      <c r="QSO29"/>
      <c r="QSP29"/>
      <c r="QSQ29"/>
      <c r="QSR29"/>
      <c r="QSS29"/>
      <c r="QST29"/>
      <c r="QSU29"/>
      <c r="QSV29"/>
      <c r="QSW29"/>
      <c r="QSX29"/>
      <c r="QSY29"/>
      <c r="QSZ29"/>
      <c r="QTA29"/>
      <c r="QTB29"/>
      <c r="QTC29"/>
      <c r="QTD29"/>
      <c r="QTE29"/>
      <c r="QTF29"/>
      <c r="QTG29"/>
      <c r="QTH29"/>
      <c r="QTI29"/>
      <c r="QTJ29"/>
      <c r="QTK29"/>
      <c r="QTL29"/>
      <c r="QTM29"/>
      <c r="QTN29"/>
      <c r="QTO29"/>
      <c r="QTP29"/>
      <c r="QTQ29"/>
      <c r="QTR29"/>
      <c r="QTS29"/>
      <c r="QTT29"/>
      <c r="QTU29"/>
      <c r="QTV29"/>
      <c r="QTW29"/>
      <c r="QTX29"/>
      <c r="QTY29"/>
      <c r="QTZ29"/>
      <c r="QUA29"/>
      <c r="QUB29"/>
      <c r="QUC29"/>
      <c r="QUD29"/>
      <c r="QUE29"/>
      <c r="QUF29"/>
      <c r="QUG29"/>
      <c r="QUH29"/>
      <c r="QUI29"/>
      <c r="QUJ29"/>
      <c r="QUK29"/>
      <c r="QUL29"/>
      <c r="QUM29"/>
      <c r="QUN29"/>
      <c r="QUO29"/>
      <c r="QUP29"/>
      <c r="QUQ29"/>
      <c r="QUR29"/>
      <c r="QUS29"/>
      <c r="QUT29"/>
      <c r="QUU29"/>
      <c r="QUV29"/>
      <c r="QUW29"/>
      <c r="QUX29"/>
      <c r="QUY29"/>
      <c r="QUZ29"/>
      <c r="QVA29"/>
      <c r="QVB29"/>
      <c r="QVC29"/>
      <c r="QVD29"/>
      <c r="QVE29"/>
      <c r="QVF29"/>
      <c r="QVG29"/>
      <c r="QVH29"/>
      <c r="QVI29"/>
      <c r="QVJ29"/>
      <c r="QVK29"/>
      <c r="QVL29"/>
      <c r="QVM29"/>
      <c r="QVN29"/>
      <c r="QVO29"/>
      <c r="QVP29"/>
      <c r="QVQ29"/>
      <c r="QVR29"/>
      <c r="QVS29"/>
      <c r="QVT29"/>
      <c r="QVU29"/>
      <c r="QVV29"/>
      <c r="QVW29"/>
      <c r="QVX29"/>
      <c r="QVY29"/>
      <c r="QVZ29"/>
      <c r="QWA29"/>
      <c r="QWB29"/>
      <c r="QWC29"/>
      <c r="QWD29"/>
      <c r="QWE29"/>
      <c r="QWF29"/>
      <c r="QWG29"/>
      <c r="QWH29"/>
      <c r="QWI29"/>
      <c r="QWJ29"/>
      <c r="QWK29"/>
      <c r="QWL29"/>
      <c r="QWM29"/>
      <c r="QWN29"/>
      <c r="QWO29"/>
      <c r="QWP29"/>
      <c r="QWQ29"/>
      <c r="QWR29"/>
      <c r="QWS29"/>
      <c r="QWT29"/>
      <c r="QWU29"/>
      <c r="QWV29"/>
      <c r="QWW29"/>
      <c r="QWX29"/>
      <c r="QWY29"/>
      <c r="QWZ29"/>
      <c r="QXA29"/>
      <c r="QXB29"/>
      <c r="QXC29"/>
      <c r="QXD29"/>
      <c r="QXE29"/>
      <c r="QXF29"/>
      <c r="QXG29"/>
      <c r="QXH29"/>
      <c r="QXI29"/>
      <c r="QXJ29"/>
      <c r="QXK29"/>
      <c r="QXL29"/>
      <c r="QXM29"/>
      <c r="QXN29"/>
      <c r="QXO29"/>
      <c r="QXP29"/>
      <c r="QXQ29"/>
      <c r="QXR29"/>
      <c r="QXS29"/>
      <c r="QXT29"/>
      <c r="QXU29"/>
      <c r="QXV29"/>
      <c r="QXW29"/>
      <c r="QXX29"/>
      <c r="QXY29"/>
      <c r="QXZ29"/>
      <c r="QYA29"/>
      <c r="QYB29"/>
      <c r="QYC29"/>
      <c r="QYD29"/>
      <c r="QYE29"/>
      <c r="QYF29"/>
      <c r="QYG29"/>
      <c r="QYH29"/>
      <c r="QYI29"/>
      <c r="QYJ29"/>
      <c r="QYK29"/>
      <c r="QYL29"/>
      <c r="QYM29"/>
      <c r="QYN29"/>
      <c r="QYO29"/>
      <c r="QYP29"/>
      <c r="QYQ29"/>
      <c r="QYR29"/>
      <c r="QYS29"/>
      <c r="QYT29"/>
      <c r="QYU29"/>
      <c r="QYV29"/>
      <c r="QYW29"/>
      <c r="QYX29"/>
      <c r="QYY29"/>
      <c r="QYZ29"/>
      <c r="QZA29"/>
      <c r="QZB29"/>
      <c r="QZC29"/>
      <c r="QZD29"/>
      <c r="QZE29"/>
      <c r="QZF29"/>
      <c r="QZG29"/>
      <c r="QZH29"/>
      <c r="QZI29"/>
      <c r="QZJ29"/>
      <c r="QZK29"/>
      <c r="QZL29"/>
      <c r="QZM29"/>
      <c r="QZN29"/>
      <c r="QZO29"/>
      <c r="QZP29"/>
      <c r="QZQ29"/>
      <c r="QZR29"/>
      <c r="QZS29"/>
      <c r="QZT29"/>
      <c r="QZU29"/>
      <c r="QZV29"/>
      <c r="QZW29"/>
      <c r="QZX29"/>
      <c r="QZY29"/>
      <c r="QZZ29"/>
      <c r="RAA29"/>
      <c r="RAB29"/>
      <c r="RAC29"/>
      <c r="RAD29"/>
      <c r="RAE29"/>
      <c r="RAF29"/>
      <c r="RAG29"/>
      <c r="RAH29"/>
      <c r="RAI29"/>
      <c r="RAJ29"/>
      <c r="RAK29"/>
      <c r="RAL29"/>
      <c r="RAM29"/>
      <c r="RAN29"/>
      <c r="RAO29"/>
      <c r="RAP29"/>
      <c r="RAQ29"/>
      <c r="RAR29"/>
      <c r="RAS29"/>
      <c r="RAT29"/>
      <c r="RAU29"/>
      <c r="RAV29"/>
      <c r="RAW29"/>
      <c r="RAX29"/>
      <c r="RAY29"/>
      <c r="RAZ29"/>
      <c r="RBA29"/>
      <c r="RBB29"/>
      <c r="RBC29"/>
      <c r="RBD29"/>
      <c r="RBE29"/>
      <c r="RBF29"/>
      <c r="RBG29"/>
      <c r="RBH29"/>
      <c r="RBI29"/>
      <c r="RBJ29"/>
      <c r="RBK29"/>
      <c r="RBL29"/>
      <c r="RBM29"/>
      <c r="RBN29"/>
      <c r="RBO29"/>
      <c r="RBP29"/>
      <c r="RBQ29"/>
      <c r="RBR29"/>
      <c r="RBS29"/>
      <c r="RBT29"/>
      <c r="RBU29"/>
      <c r="RBV29"/>
      <c r="RBW29"/>
      <c r="RBX29"/>
      <c r="RBY29"/>
      <c r="RBZ29"/>
      <c r="RCA29"/>
      <c r="RCB29"/>
      <c r="RCC29"/>
      <c r="RCD29"/>
      <c r="RCE29"/>
      <c r="RCF29"/>
      <c r="RCG29"/>
      <c r="RCH29"/>
      <c r="RCI29"/>
      <c r="RCJ29"/>
      <c r="RCK29"/>
      <c r="RCL29"/>
      <c r="RCM29"/>
      <c r="RCN29"/>
      <c r="RCO29"/>
      <c r="RCP29"/>
      <c r="RCQ29"/>
      <c r="RCR29"/>
      <c r="RCS29"/>
      <c r="RCT29"/>
      <c r="RCU29"/>
      <c r="RCV29"/>
      <c r="RCW29"/>
      <c r="RCX29"/>
      <c r="RCY29"/>
      <c r="RCZ29"/>
      <c r="RDA29"/>
      <c r="RDB29"/>
      <c r="RDC29"/>
      <c r="RDD29"/>
      <c r="RDE29"/>
      <c r="RDF29"/>
      <c r="RDG29"/>
      <c r="RDH29"/>
      <c r="RDI29"/>
      <c r="RDJ29"/>
      <c r="RDK29"/>
      <c r="RDL29"/>
      <c r="RDM29"/>
      <c r="RDN29"/>
      <c r="RDO29"/>
      <c r="RDP29"/>
      <c r="RDQ29"/>
      <c r="RDR29"/>
      <c r="RDS29"/>
      <c r="RDT29"/>
      <c r="RDU29"/>
      <c r="RDV29"/>
      <c r="RDW29"/>
      <c r="RDX29"/>
      <c r="RDY29"/>
      <c r="RDZ29"/>
      <c r="REA29"/>
      <c r="REB29"/>
      <c r="REC29"/>
      <c r="RED29"/>
      <c r="REE29"/>
      <c r="REF29"/>
      <c r="REG29"/>
      <c r="REH29"/>
      <c r="REI29"/>
      <c r="REJ29"/>
      <c r="REK29"/>
      <c r="REL29"/>
      <c r="REM29"/>
      <c r="REN29"/>
      <c r="REO29"/>
      <c r="REP29"/>
      <c r="REQ29"/>
      <c r="RER29"/>
      <c r="RES29"/>
      <c r="RET29"/>
      <c r="REU29"/>
      <c r="REV29"/>
      <c r="REW29"/>
      <c r="REX29"/>
      <c r="REY29"/>
      <c r="REZ29"/>
      <c r="RFA29"/>
      <c r="RFB29"/>
      <c r="RFC29"/>
      <c r="RFD29"/>
      <c r="RFE29"/>
      <c r="RFF29"/>
      <c r="RFG29"/>
      <c r="RFH29"/>
      <c r="RFI29"/>
      <c r="RFJ29"/>
      <c r="RFK29"/>
      <c r="RFL29"/>
      <c r="RFM29"/>
      <c r="RFN29"/>
      <c r="RFO29"/>
      <c r="RFP29"/>
      <c r="RFQ29"/>
      <c r="RFR29"/>
      <c r="RFS29"/>
      <c r="RFT29"/>
      <c r="RFU29"/>
      <c r="RFV29"/>
      <c r="RFW29"/>
      <c r="RFX29"/>
      <c r="RFY29"/>
      <c r="RFZ29"/>
      <c r="RGA29"/>
      <c r="RGB29"/>
      <c r="RGC29"/>
      <c r="RGD29"/>
      <c r="RGE29"/>
      <c r="RGF29"/>
      <c r="RGG29"/>
      <c r="RGH29"/>
      <c r="RGI29"/>
      <c r="RGJ29"/>
      <c r="RGK29"/>
      <c r="RGL29"/>
      <c r="RGM29"/>
      <c r="RGN29"/>
      <c r="RGO29"/>
      <c r="RGP29"/>
      <c r="RGQ29"/>
      <c r="RGR29"/>
      <c r="RGS29"/>
      <c r="RGT29"/>
      <c r="RGU29"/>
      <c r="RGV29"/>
      <c r="RGW29"/>
      <c r="RGX29"/>
      <c r="RGY29"/>
      <c r="RGZ29"/>
      <c r="RHA29"/>
      <c r="RHB29"/>
      <c r="RHC29"/>
      <c r="RHD29"/>
      <c r="RHE29"/>
      <c r="RHF29"/>
      <c r="RHG29"/>
      <c r="RHH29"/>
      <c r="RHI29"/>
      <c r="RHJ29"/>
      <c r="RHK29"/>
      <c r="RHL29"/>
      <c r="RHM29"/>
      <c r="RHN29"/>
      <c r="RHO29"/>
      <c r="RHP29"/>
      <c r="RHQ29"/>
      <c r="RHR29"/>
      <c r="RHS29"/>
      <c r="RHT29"/>
      <c r="RHU29"/>
      <c r="RHV29"/>
      <c r="RHW29"/>
      <c r="RHX29"/>
      <c r="RHY29"/>
      <c r="RHZ29"/>
      <c r="RIA29"/>
      <c r="RIB29"/>
      <c r="RIC29"/>
      <c r="RID29"/>
      <c r="RIE29"/>
      <c r="RIF29"/>
      <c r="RIG29"/>
      <c r="RIH29"/>
      <c r="RII29"/>
      <c r="RIJ29"/>
      <c r="RIK29"/>
      <c r="RIL29"/>
      <c r="RIM29"/>
      <c r="RIN29"/>
      <c r="RIO29"/>
      <c r="RIP29"/>
      <c r="RIQ29"/>
      <c r="RIR29"/>
      <c r="RIS29"/>
      <c r="RIT29"/>
      <c r="RIU29"/>
      <c r="RIV29"/>
      <c r="RIW29"/>
      <c r="RIX29"/>
      <c r="RIY29"/>
      <c r="RIZ29"/>
      <c r="RJA29"/>
      <c r="RJB29"/>
      <c r="RJC29"/>
      <c r="RJD29"/>
      <c r="RJE29"/>
      <c r="RJF29"/>
      <c r="RJG29"/>
      <c r="RJH29"/>
      <c r="RJI29"/>
      <c r="RJJ29"/>
      <c r="RJK29"/>
      <c r="RJL29"/>
      <c r="RJM29"/>
      <c r="RJN29"/>
      <c r="RJO29"/>
      <c r="RJP29"/>
      <c r="RJQ29"/>
      <c r="RJR29"/>
      <c r="RJS29"/>
      <c r="RJT29"/>
      <c r="RJU29"/>
      <c r="RJV29"/>
      <c r="RJW29"/>
      <c r="RJX29"/>
      <c r="RJY29"/>
      <c r="RJZ29"/>
      <c r="RKA29"/>
      <c r="RKB29"/>
      <c r="RKC29"/>
      <c r="RKD29"/>
      <c r="RKE29"/>
      <c r="RKF29"/>
      <c r="RKG29"/>
      <c r="RKH29"/>
      <c r="RKI29"/>
      <c r="RKJ29"/>
      <c r="RKK29"/>
      <c r="RKL29"/>
      <c r="RKM29"/>
      <c r="RKN29"/>
      <c r="RKO29"/>
      <c r="RKP29"/>
      <c r="RKQ29"/>
      <c r="RKR29"/>
      <c r="RKS29"/>
      <c r="RKT29"/>
      <c r="RKU29"/>
      <c r="RKV29"/>
      <c r="RKW29"/>
      <c r="RKX29"/>
      <c r="RKY29"/>
      <c r="RKZ29"/>
      <c r="RLA29"/>
      <c r="RLB29"/>
      <c r="RLC29"/>
      <c r="RLD29"/>
      <c r="RLE29"/>
      <c r="RLF29"/>
      <c r="RLG29"/>
      <c r="RLH29"/>
      <c r="RLI29"/>
      <c r="RLJ29"/>
      <c r="RLK29"/>
      <c r="RLL29"/>
      <c r="RLM29"/>
      <c r="RLN29"/>
      <c r="RLO29"/>
      <c r="RLP29"/>
      <c r="RLQ29"/>
      <c r="RLR29"/>
      <c r="RLS29"/>
      <c r="RLT29"/>
      <c r="RLU29"/>
      <c r="RLV29"/>
      <c r="RLW29"/>
      <c r="RLX29"/>
      <c r="RLY29"/>
      <c r="RLZ29"/>
      <c r="RMA29"/>
      <c r="RMB29"/>
      <c r="RMC29"/>
      <c r="RMD29"/>
      <c r="RME29"/>
      <c r="RMF29"/>
      <c r="RMG29"/>
      <c r="RMH29"/>
      <c r="RMI29"/>
      <c r="RMJ29"/>
      <c r="RMK29"/>
      <c r="RML29"/>
      <c r="RMM29"/>
      <c r="RMN29"/>
      <c r="RMO29"/>
      <c r="RMP29"/>
      <c r="RMQ29"/>
      <c r="RMR29"/>
      <c r="RMS29"/>
      <c r="RMT29"/>
      <c r="RMU29"/>
      <c r="RMV29"/>
      <c r="RMW29"/>
      <c r="RMX29"/>
      <c r="RMY29"/>
      <c r="RMZ29"/>
      <c r="RNA29"/>
      <c r="RNB29"/>
      <c r="RNC29"/>
      <c r="RND29"/>
      <c r="RNE29"/>
      <c r="RNF29"/>
      <c r="RNG29"/>
      <c r="RNH29"/>
      <c r="RNI29"/>
      <c r="RNJ29"/>
      <c r="RNK29"/>
      <c r="RNL29"/>
      <c r="RNM29"/>
      <c r="RNN29"/>
      <c r="RNO29"/>
      <c r="RNP29"/>
      <c r="RNQ29"/>
      <c r="RNR29"/>
      <c r="RNS29"/>
      <c r="RNT29"/>
      <c r="RNU29"/>
      <c r="RNV29"/>
      <c r="RNW29"/>
      <c r="RNX29"/>
      <c r="RNY29"/>
      <c r="RNZ29"/>
      <c r="ROA29"/>
      <c r="ROB29"/>
      <c r="ROC29"/>
      <c r="ROD29"/>
      <c r="ROE29"/>
      <c r="ROF29"/>
      <c r="ROG29"/>
      <c r="ROH29"/>
      <c r="ROI29"/>
      <c r="ROJ29"/>
      <c r="ROK29"/>
      <c r="ROL29"/>
      <c r="ROM29"/>
      <c r="RON29"/>
      <c r="ROO29"/>
      <c r="ROP29"/>
      <c r="ROQ29"/>
      <c r="ROR29"/>
      <c r="ROS29"/>
      <c r="ROT29"/>
      <c r="ROU29"/>
      <c r="ROV29"/>
      <c r="ROW29"/>
      <c r="ROX29"/>
      <c r="ROY29"/>
      <c r="ROZ29"/>
      <c r="RPA29"/>
      <c r="RPB29"/>
      <c r="RPC29"/>
      <c r="RPD29"/>
      <c r="RPE29"/>
      <c r="RPF29"/>
      <c r="RPG29"/>
      <c r="RPH29"/>
      <c r="RPI29"/>
      <c r="RPJ29"/>
      <c r="RPK29"/>
      <c r="RPL29"/>
      <c r="RPM29"/>
      <c r="RPN29"/>
      <c r="RPO29"/>
      <c r="RPP29"/>
      <c r="RPQ29"/>
      <c r="RPR29"/>
      <c r="RPS29"/>
      <c r="RPT29"/>
      <c r="RPU29"/>
      <c r="RPV29"/>
      <c r="RPW29"/>
      <c r="RPX29"/>
      <c r="RPY29"/>
      <c r="RPZ29"/>
      <c r="RQA29"/>
      <c r="RQB29"/>
      <c r="RQC29"/>
      <c r="RQD29"/>
      <c r="RQE29"/>
      <c r="RQF29"/>
      <c r="RQG29"/>
      <c r="RQH29"/>
      <c r="RQI29"/>
      <c r="RQJ29"/>
      <c r="RQK29"/>
      <c r="RQL29"/>
      <c r="RQM29"/>
      <c r="RQN29"/>
      <c r="RQO29"/>
      <c r="RQP29"/>
      <c r="RQQ29"/>
      <c r="RQR29"/>
      <c r="RQS29"/>
      <c r="RQT29"/>
      <c r="RQU29"/>
      <c r="RQV29"/>
      <c r="RQW29"/>
      <c r="RQX29"/>
      <c r="RQY29"/>
      <c r="RQZ29"/>
      <c r="RRA29"/>
      <c r="RRB29"/>
      <c r="RRC29"/>
      <c r="RRD29"/>
      <c r="RRE29"/>
      <c r="RRF29"/>
      <c r="RRG29"/>
      <c r="RRH29"/>
      <c r="RRI29"/>
      <c r="RRJ29"/>
      <c r="RRK29"/>
      <c r="RRL29"/>
      <c r="RRM29"/>
      <c r="RRN29"/>
      <c r="RRO29"/>
      <c r="RRP29"/>
      <c r="RRQ29"/>
      <c r="RRR29"/>
      <c r="RRS29"/>
      <c r="RRT29"/>
      <c r="RRU29"/>
      <c r="RRV29"/>
      <c r="RRW29"/>
      <c r="RRX29"/>
      <c r="RRY29"/>
      <c r="RRZ29"/>
      <c r="RSA29"/>
      <c r="RSB29"/>
      <c r="RSC29"/>
      <c r="RSD29"/>
      <c r="RSE29"/>
      <c r="RSF29"/>
      <c r="RSG29"/>
      <c r="RSH29"/>
      <c r="RSI29"/>
      <c r="RSJ29"/>
      <c r="RSK29"/>
      <c r="RSL29"/>
      <c r="RSM29"/>
      <c r="RSN29"/>
      <c r="RSO29"/>
      <c r="RSP29"/>
      <c r="RSQ29"/>
      <c r="RSR29"/>
      <c r="RSS29"/>
      <c r="RST29"/>
      <c r="RSU29"/>
      <c r="RSV29"/>
      <c r="RSW29"/>
      <c r="RSX29"/>
      <c r="RSY29"/>
      <c r="RSZ29"/>
      <c r="RTA29"/>
      <c r="RTB29"/>
      <c r="RTC29"/>
      <c r="RTD29"/>
      <c r="RTE29"/>
      <c r="RTF29"/>
      <c r="RTG29"/>
      <c r="RTH29"/>
      <c r="RTI29"/>
      <c r="RTJ29"/>
      <c r="RTK29"/>
      <c r="RTL29"/>
      <c r="RTM29"/>
      <c r="RTN29"/>
      <c r="RTO29"/>
      <c r="RTP29"/>
      <c r="RTQ29"/>
      <c r="RTR29"/>
      <c r="RTS29"/>
      <c r="RTT29"/>
      <c r="RTU29"/>
      <c r="RTV29"/>
      <c r="RTW29"/>
      <c r="RTX29"/>
      <c r="RTY29"/>
      <c r="RTZ29"/>
      <c r="RUA29"/>
      <c r="RUB29"/>
      <c r="RUC29"/>
      <c r="RUD29"/>
      <c r="RUE29"/>
      <c r="RUF29"/>
      <c r="RUG29"/>
      <c r="RUH29"/>
      <c r="RUI29"/>
      <c r="RUJ29"/>
      <c r="RUK29"/>
      <c r="RUL29"/>
      <c r="RUM29"/>
      <c r="RUN29"/>
      <c r="RUO29"/>
      <c r="RUP29"/>
      <c r="RUQ29"/>
      <c r="RUR29"/>
      <c r="RUS29"/>
      <c r="RUT29"/>
      <c r="RUU29"/>
      <c r="RUV29"/>
      <c r="RUW29"/>
      <c r="RUX29"/>
      <c r="RUY29"/>
      <c r="RUZ29"/>
      <c r="RVA29"/>
      <c r="RVB29"/>
      <c r="RVC29"/>
      <c r="RVD29"/>
      <c r="RVE29"/>
      <c r="RVF29"/>
      <c r="RVG29"/>
      <c r="RVH29"/>
      <c r="RVI29"/>
      <c r="RVJ29"/>
      <c r="RVK29"/>
      <c r="RVL29"/>
      <c r="RVM29"/>
      <c r="RVN29"/>
      <c r="RVO29"/>
      <c r="RVP29"/>
      <c r="RVQ29"/>
      <c r="RVR29"/>
      <c r="RVS29"/>
      <c r="RVT29"/>
      <c r="RVU29"/>
      <c r="RVV29"/>
      <c r="RVW29"/>
      <c r="RVX29"/>
      <c r="RVY29"/>
      <c r="RVZ29"/>
      <c r="RWA29"/>
      <c r="RWB29"/>
      <c r="RWC29"/>
      <c r="RWD29"/>
      <c r="RWE29"/>
      <c r="RWF29"/>
      <c r="RWG29"/>
      <c r="RWH29"/>
      <c r="RWI29"/>
      <c r="RWJ29"/>
      <c r="RWK29"/>
      <c r="RWL29"/>
      <c r="RWM29"/>
      <c r="RWN29"/>
      <c r="RWO29"/>
      <c r="RWP29"/>
      <c r="RWQ29"/>
      <c r="RWR29"/>
      <c r="RWS29"/>
      <c r="RWT29"/>
      <c r="RWU29"/>
      <c r="RWV29"/>
      <c r="RWW29"/>
      <c r="RWX29"/>
      <c r="RWY29"/>
      <c r="RWZ29"/>
      <c r="RXA29"/>
      <c r="RXB29"/>
      <c r="RXC29"/>
      <c r="RXD29"/>
      <c r="RXE29"/>
      <c r="RXF29"/>
      <c r="RXG29"/>
      <c r="RXH29"/>
      <c r="RXI29"/>
      <c r="RXJ29"/>
      <c r="RXK29"/>
      <c r="RXL29"/>
      <c r="RXM29"/>
      <c r="RXN29"/>
      <c r="RXO29"/>
      <c r="RXP29"/>
      <c r="RXQ29"/>
      <c r="RXR29"/>
      <c r="RXS29"/>
      <c r="RXT29"/>
      <c r="RXU29"/>
      <c r="RXV29"/>
      <c r="RXW29"/>
      <c r="RXX29"/>
      <c r="RXY29"/>
      <c r="RXZ29"/>
      <c r="RYA29"/>
      <c r="RYB29"/>
      <c r="RYC29"/>
      <c r="RYD29"/>
      <c r="RYE29"/>
      <c r="RYF29"/>
      <c r="RYG29"/>
      <c r="RYH29"/>
      <c r="RYI29"/>
      <c r="RYJ29"/>
      <c r="RYK29"/>
      <c r="RYL29"/>
      <c r="RYM29"/>
      <c r="RYN29"/>
      <c r="RYO29"/>
      <c r="RYP29"/>
      <c r="RYQ29"/>
      <c r="RYR29"/>
      <c r="RYS29"/>
      <c r="RYT29"/>
      <c r="RYU29"/>
      <c r="RYV29"/>
      <c r="RYW29"/>
      <c r="RYX29"/>
      <c r="RYY29"/>
      <c r="RYZ29"/>
      <c r="RZA29"/>
      <c r="RZB29"/>
      <c r="RZC29"/>
      <c r="RZD29"/>
      <c r="RZE29"/>
      <c r="RZF29"/>
      <c r="RZG29"/>
      <c r="RZH29"/>
      <c r="RZI29"/>
      <c r="RZJ29"/>
      <c r="RZK29"/>
      <c r="RZL29"/>
      <c r="RZM29"/>
      <c r="RZN29"/>
      <c r="RZO29"/>
      <c r="RZP29"/>
      <c r="RZQ29"/>
      <c r="RZR29"/>
      <c r="RZS29"/>
      <c r="RZT29"/>
      <c r="RZU29"/>
      <c r="RZV29"/>
      <c r="RZW29"/>
      <c r="RZX29"/>
      <c r="RZY29"/>
      <c r="RZZ29"/>
      <c r="SAA29"/>
      <c r="SAB29"/>
      <c r="SAC29"/>
      <c r="SAD29"/>
      <c r="SAE29"/>
      <c r="SAF29"/>
      <c r="SAG29"/>
      <c r="SAH29"/>
      <c r="SAI29"/>
      <c r="SAJ29"/>
      <c r="SAK29"/>
      <c r="SAL29"/>
      <c r="SAM29"/>
      <c r="SAN29"/>
      <c r="SAO29"/>
      <c r="SAP29"/>
      <c r="SAQ29"/>
      <c r="SAR29"/>
      <c r="SAS29"/>
      <c r="SAT29"/>
      <c r="SAU29"/>
      <c r="SAV29"/>
      <c r="SAW29"/>
      <c r="SAX29"/>
      <c r="SAY29"/>
      <c r="SAZ29"/>
      <c r="SBA29"/>
      <c r="SBB29"/>
      <c r="SBC29"/>
      <c r="SBD29"/>
      <c r="SBE29"/>
      <c r="SBF29"/>
      <c r="SBG29"/>
      <c r="SBH29"/>
      <c r="SBI29"/>
      <c r="SBJ29"/>
      <c r="SBK29"/>
      <c r="SBL29"/>
      <c r="SBM29"/>
      <c r="SBN29"/>
      <c r="SBO29"/>
      <c r="SBP29"/>
      <c r="SBQ29"/>
      <c r="SBR29"/>
      <c r="SBS29"/>
      <c r="SBT29"/>
      <c r="SBU29"/>
      <c r="SBV29"/>
      <c r="SBW29"/>
      <c r="SBX29"/>
      <c r="SBY29"/>
      <c r="SBZ29"/>
      <c r="SCA29"/>
      <c r="SCB29"/>
      <c r="SCC29"/>
      <c r="SCD29"/>
      <c r="SCE29"/>
      <c r="SCF29"/>
      <c r="SCG29"/>
      <c r="SCH29"/>
      <c r="SCI29"/>
      <c r="SCJ29"/>
      <c r="SCK29"/>
      <c r="SCL29"/>
      <c r="SCM29"/>
      <c r="SCN29"/>
      <c r="SCO29"/>
      <c r="SCP29"/>
      <c r="SCQ29"/>
      <c r="SCR29"/>
      <c r="SCS29"/>
      <c r="SCT29"/>
      <c r="SCU29"/>
      <c r="SCV29"/>
      <c r="SCW29"/>
      <c r="SCX29"/>
      <c r="SCY29"/>
      <c r="SCZ29"/>
      <c r="SDA29"/>
      <c r="SDB29"/>
      <c r="SDC29"/>
      <c r="SDD29"/>
      <c r="SDE29"/>
      <c r="SDF29"/>
      <c r="SDG29"/>
      <c r="SDH29"/>
      <c r="SDI29"/>
      <c r="SDJ29"/>
      <c r="SDK29"/>
      <c r="SDL29"/>
      <c r="SDM29"/>
      <c r="SDN29"/>
      <c r="SDO29"/>
      <c r="SDP29"/>
      <c r="SDQ29"/>
      <c r="SDR29"/>
      <c r="SDS29"/>
      <c r="SDT29"/>
      <c r="SDU29"/>
      <c r="SDV29"/>
      <c r="SDW29"/>
      <c r="SDX29"/>
      <c r="SDY29"/>
      <c r="SDZ29"/>
      <c r="SEA29"/>
      <c r="SEB29"/>
      <c r="SEC29"/>
      <c r="SED29"/>
      <c r="SEE29"/>
      <c r="SEF29"/>
      <c r="SEG29"/>
      <c r="SEH29"/>
      <c r="SEI29"/>
      <c r="SEJ29"/>
      <c r="SEK29"/>
      <c r="SEL29"/>
      <c r="SEM29"/>
      <c r="SEN29"/>
      <c r="SEO29"/>
      <c r="SEP29"/>
      <c r="SEQ29"/>
      <c r="SER29"/>
      <c r="SES29"/>
      <c r="SET29"/>
      <c r="SEU29"/>
      <c r="SEV29"/>
      <c r="SEW29"/>
      <c r="SEX29"/>
      <c r="SEY29"/>
      <c r="SEZ29"/>
      <c r="SFA29"/>
      <c r="SFB29"/>
      <c r="SFC29"/>
      <c r="SFD29"/>
      <c r="SFE29"/>
      <c r="SFF29"/>
      <c r="SFG29"/>
      <c r="SFH29"/>
      <c r="SFI29"/>
      <c r="SFJ29"/>
      <c r="SFK29"/>
      <c r="SFL29"/>
      <c r="SFM29"/>
      <c r="SFN29"/>
      <c r="SFO29"/>
      <c r="SFP29"/>
      <c r="SFQ29"/>
      <c r="SFR29"/>
      <c r="SFS29"/>
      <c r="SFT29"/>
      <c r="SFU29"/>
      <c r="SFV29"/>
      <c r="SFW29"/>
      <c r="SFX29"/>
      <c r="SFY29"/>
      <c r="SFZ29"/>
      <c r="SGA29"/>
      <c r="SGB29"/>
      <c r="SGC29"/>
      <c r="SGD29"/>
      <c r="SGE29"/>
      <c r="SGF29"/>
      <c r="SGG29"/>
      <c r="SGH29"/>
      <c r="SGI29"/>
      <c r="SGJ29"/>
      <c r="SGK29"/>
      <c r="SGL29"/>
      <c r="SGM29"/>
      <c r="SGN29"/>
      <c r="SGO29"/>
      <c r="SGP29"/>
      <c r="SGQ29"/>
      <c r="SGR29"/>
      <c r="SGS29"/>
      <c r="SGT29"/>
      <c r="SGU29"/>
      <c r="SGV29"/>
      <c r="SGW29"/>
      <c r="SGX29"/>
      <c r="SGY29"/>
      <c r="SGZ29"/>
      <c r="SHA29"/>
      <c r="SHB29"/>
      <c r="SHC29"/>
      <c r="SHD29"/>
      <c r="SHE29"/>
      <c r="SHF29"/>
      <c r="SHG29"/>
      <c r="SHH29"/>
      <c r="SHI29"/>
      <c r="SHJ29"/>
      <c r="SHK29"/>
      <c r="SHL29"/>
      <c r="SHM29"/>
      <c r="SHN29"/>
      <c r="SHO29"/>
      <c r="SHP29"/>
      <c r="SHQ29"/>
      <c r="SHR29"/>
      <c r="SHS29"/>
      <c r="SHT29"/>
      <c r="SHU29"/>
      <c r="SHV29"/>
      <c r="SHW29"/>
      <c r="SHX29"/>
      <c r="SHY29"/>
      <c r="SHZ29"/>
      <c r="SIA29"/>
      <c r="SIB29"/>
      <c r="SIC29"/>
      <c r="SID29"/>
      <c r="SIE29"/>
      <c r="SIF29"/>
      <c r="SIG29"/>
      <c r="SIH29"/>
      <c r="SII29"/>
      <c r="SIJ29"/>
      <c r="SIK29"/>
      <c r="SIL29"/>
      <c r="SIM29"/>
      <c r="SIN29"/>
      <c r="SIO29"/>
      <c r="SIP29"/>
      <c r="SIQ29"/>
      <c r="SIR29"/>
      <c r="SIS29"/>
      <c r="SIT29"/>
      <c r="SIU29"/>
      <c r="SIV29"/>
      <c r="SIW29"/>
      <c r="SIX29"/>
      <c r="SIY29"/>
      <c r="SIZ29"/>
      <c r="SJA29"/>
      <c r="SJB29"/>
      <c r="SJC29"/>
      <c r="SJD29"/>
      <c r="SJE29"/>
      <c r="SJF29"/>
      <c r="SJG29"/>
      <c r="SJH29"/>
      <c r="SJI29"/>
      <c r="SJJ29"/>
      <c r="SJK29"/>
      <c r="SJL29"/>
      <c r="SJM29"/>
      <c r="SJN29"/>
      <c r="SJO29"/>
      <c r="SJP29"/>
      <c r="SJQ29"/>
      <c r="SJR29"/>
      <c r="SJS29"/>
      <c r="SJT29"/>
      <c r="SJU29"/>
      <c r="SJV29"/>
      <c r="SJW29"/>
      <c r="SJX29"/>
      <c r="SJY29"/>
      <c r="SJZ29"/>
      <c r="SKA29"/>
      <c r="SKB29"/>
      <c r="SKC29"/>
      <c r="SKD29"/>
      <c r="SKE29"/>
      <c r="SKF29"/>
      <c r="SKG29"/>
      <c r="SKH29"/>
      <c r="SKI29"/>
      <c r="SKJ29"/>
      <c r="SKK29"/>
      <c r="SKL29"/>
      <c r="SKM29"/>
      <c r="SKN29"/>
      <c r="SKO29"/>
      <c r="SKP29"/>
      <c r="SKQ29"/>
      <c r="SKR29"/>
      <c r="SKS29"/>
      <c r="SKT29"/>
      <c r="SKU29"/>
      <c r="SKV29"/>
      <c r="SKW29"/>
      <c r="SKX29"/>
      <c r="SKY29"/>
      <c r="SKZ29"/>
      <c r="SLA29"/>
      <c r="SLB29"/>
      <c r="SLC29"/>
      <c r="SLD29"/>
      <c r="SLE29"/>
      <c r="SLF29"/>
      <c r="SLG29"/>
      <c r="SLH29"/>
      <c r="SLI29"/>
      <c r="SLJ29"/>
      <c r="SLK29"/>
      <c r="SLL29"/>
      <c r="SLM29"/>
      <c r="SLN29"/>
      <c r="SLO29"/>
      <c r="SLP29"/>
      <c r="SLQ29"/>
      <c r="SLR29"/>
      <c r="SLS29"/>
      <c r="SLT29"/>
      <c r="SLU29"/>
      <c r="SLV29"/>
      <c r="SLW29"/>
      <c r="SLX29"/>
      <c r="SLY29"/>
      <c r="SLZ29"/>
      <c r="SMA29"/>
      <c r="SMB29"/>
      <c r="SMC29"/>
      <c r="SMD29"/>
      <c r="SME29"/>
      <c r="SMF29"/>
      <c r="SMG29"/>
      <c r="SMH29"/>
      <c r="SMI29"/>
      <c r="SMJ29"/>
      <c r="SMK29"/>
      <c r="SML29"/>
      <c r="SMM29"/>
      <c r="SMN29"/>
      <c r="SMO29"/>
      <c r="SMP29"/>
      <c r="SMQ29"/>
      <c r="SMR29"/>
      <c r="SMS29"/>
      <c r="SMT29"/>
      <c r="SMU29"/>
      <c r="SMV29"/>
      <c r="SMW29"/>
      <c r="SMX29"/>
      <c r="SMY29"/>
      <c r="SMZ29"/>
      <c r="SNA29"/>
      <c r="SNB29"/>
      <c r="SNC29"/>
      <c r="SND29"/>
      <c r="SNE29"/>
      <c r="SNF29"/>
      <c r="SNG29"/>
      <c r="SNH29"/>
      <c r="SNI29"/>
      <c r="SNJ29"/>
      <c r="SNK29"/>
      <c r="SNL29"/>
      <c r="SNM29"/>
      <c r="SNN29"/>
      <c r="SNO29"/>
      <c r="SNP29"/>
      <c r="SNQ29"/>
      <c r="SNR29"/>
      <c r="SNS29"/>
      <c r="SNT29"/>
      <c r="SNU29"/>
      <c r="SNV29"/>
      <c r="SNW29"/>
      <c r="SNX29"/>
      <c r="SNY29"/>
      <c r="SNZ29"/>
      <c r="SOA29"/>
      <c r="SOB29"/>
      <c r="SOC29"/>
      <c r="SOD29"/>
      <c r="SOE29"/>
      <c r="SOF29"/>
      <c r="SOG29"/>
      <c r="SOH29"/>
      <c r="SOI29"/>
      <c r="SOJ29"/>
      <c r="SOK29"/>
      <c r="SOL29"/>
      <c r="SOM29"/>
      <c r="SON29"/>
      <c r="SOO29"/>
      <c r="SOP29"/>
      <c r="SOQ29"/>
      <c r="SOR29"/>
      <c r="SOS29"/>
      <c r="SOT29"/>
      <c r="SOU29"/>
      <c r="SOV29"/>
      <c r="SOW29"/>
      <c r="SOX29"/>
      <c r="SOY29"/>
      <c r="SOZ29"/>
      <c r="SPA29"/>
      <c r="SPB29"/>
      <c r="SPC29"/>
      <c r="SPD29"/>
      <c r="SPE29"/>
      <c r="SPF29"/>
      <c r="SPG29"/>
      <c r="SPH29"/>
      <c r="SPI29"/>
      <c r="SPJ29"/>
      <c r="SPK29"/>
      <c r="SPL29"/>
      <c r="SPM29"/>
      <c r="SPN29"/>
      <c r="SPO29"/>
      <c r="SPP29"/>
      <c r="SPQ29"/>
      <c r="SPR29"/>
      <c r="SPS29"/>
      <c r="SPT29"/>
      <c r="SPU29"/>
      <c r="SPV29"/>
      <c r="SPW29"/>
      <c r="SPX29"/>
      <c r="SPY29"/>
      <c r="SPZ29"/>
      <c r="SQA29"/>
      <c r="SQB29"/>
      <c r="SQC29"/>
      <c r="SQD29"/>
      <c r="SQE29"/>
      <c r="SQF29"/>
      <c r="SQG29"/>
      <c r="SQH29"/>
      <c r="SQI29"/>
      <c r="SQJ29"/>
      <c r="SQK29"/>
      <c r="SQL29"/>
      <c r="SQM29"/>
      <c r="SQN29"/>
      <c r="SQO29"/>
      <c r="SQP29"/>
      <c r="SQQ29"/>
      <c r="SQR29"/>
      <c r="SQS29"/>
      <c r="SQT29"/>
      <c r="SQU29"/>
      <c r="SQV29"/>
      <c r="SQW29"/>
      <c r="SQX29"/>
      <c r="SQY29"/>
      <c r="SQZ29"/>
      <c r="SRA29"/>
      <c r="SRB29"/>
      <c r="SRC29"/>
      <c r="SRD29"/>
      <c r="SRE29"/>
      <c r="SRF29"/>
      <c r="SRG29"/>
      <c r="SRH29"/>
      <c r="SRI29"/>
      <c r="SRJ29"/>
      <c r="SRK29"/>
      <c r="SRL29"/>
      <c r="SRM29"/>
      <c r="SRN29"/>
      <c r="SRO29"/>
      <c r="SRP29"/>
      <c r="SRQ29"/>
      <c r="SRR29"/>
      <c r="SRS29"/>
      <c r="SRT29"/>
      <c r="SRU29"/>
      <c r="SRV29"/>
      <c r="SRW29"/>
      <c r="SRX29"/>
      <c r="SRY29"/>
      <c r="SRZ29"/>
      <c r="SSA29"/>
      <c r="SSB29"/>
      <c r="SSC29"/>
      <c r="SSD29"/>
      <c r="SSE29"/>
      <c r="SSF29"/>
      <c r="SSG29"/>
      <c r="SSH29"/>
      <c r="SSI29"/>
      <c r="SSJ29"/>
      <c r="SSK29"/>
      <c r="SSL29"/>
      <c r="SSM29"/>
      <c r="SSN29"/>
      <c r="SSO29"/>
      <c r="SSP29"/>
      <c r="SSQ29"/>
      <c r="SSR29"/>
      <c r="SSS29"/>
      <c r="SST29"/>
      <c r="SSU29"/>
      <c r="SSV29"/>
      <c r="SSW29"/>
      <c r="SSX29"/>
      <c r="SSY29"/>
      <c r="SSZ29"/>
      <c r="STA29"/>
      <c r="STB29"/>
      <c r="STC29"/>
      <c r="STD29"/>
      <c r="STE29"/>
      <c r="STF29"/>
      <c r="STG29"/>
      <c r="STH29"/>
      <c r="STI29"/>
      <c r="STJ29"/>
      <c r="STK29"/>
      <c r="STL29"/>
      <c r="STM29"/>
      <c r="STN29"/>
      <c r="STO29"/>
      <c r="STP29"/>
      <c r="STQ29"/>
      <c r="STR29"/>
      <c r="STS29"/>
      <c r="STT29"/>
      <c r="STU29"/>
      <c r="STV29"/>
      <c r="STW29"/>
      <c r="STX29"/>
      <c r="STY29"/>
      <c r="STZ29"/>
      <c r="SUA29"/>
      <c r="SUB29"/>
      <c r="SUC29"/>
      <c r="SUD29"/>
      <c r="SUE29"/>
      <c r="SUF29"/>
      <c r="SUG29"/>
      <c r="SUH29"/>
      <c r="SUI29"/>
      <c r="SUJ29"/>
      <c r="SUK29"/>
      <c r="SUL29"/>
      <c r="SUM29"/>
      <c r="SUN29"/>
      <c r="SUO29"/>
      <c r="SUP29"/>
      <c r="SUQ29"/>
      <c r="SUR29"/>
      <c r="SUS29"/>
      <c r="SUT29"/>
      <c r="SUU29"/>
      <c r="SUV29"/>
      <c r="SUW29"/>
      <c r="SUX29"/>
      <c r="SUY29"/>
      <c r="SUZ29"/>
      <c r="SVA29"/>
      <c r="SVB29"/>
      <c r="SVC29"/>
      <c r="SVD29"/>
      <c r="SVE29"/>
      <c r="SVF29"/>
      <c r="SVG29"/>
      <c r="SVH29"/>
      <c r="SVI29"/>
      <c r="SVJ29"/>
      <c r="SVK29"/>
      <c r="SVL29"/>
      <c r="SVM29"/>
      <c r="SVN29"/>
      <c r="SVO29"/>
      <c r="SVP29"/>
      <c r="SVQ29"/>
      <c r="SVR29"/>
      <c r="SVS29"/>
      <c r="SVT29"/>
      <c r="SVU29"/>
      <c r="SVV29"/>
      <c r="SVW29"/>
      <c r="SVX29"/>
      <c r="SVY29"/>
      <c r="SVZ29"/>
      <c r="SWA29"/>
      <c r="SWB29"/>
      <c r="SWC29"/>
      <c r="SWD29"/>
      <c r="SWE29"/>
      <c r="SWF29"/>
      <c r="SWG29"/>
      <c r="SWH29"/>
      <c r="SWI29"/>
      <c r="SWJ29"/>
      <c r="SWK29"/>
      <c r="SWL29"/>
      <c r="SWM29"/>
      <c r="SWN29"/>
      <c r="SWO29"/>
      <c r="SWP29"/>
      <c r="SWQ29"/>
      <c r="SWR29"/>
      <c r="SWS29"/>
      <c r="SWT29"/>
      <c r="SWU29"/>
      <c r="SWV29"/>
      <c r="SWW29"/>
      <c r="SWX29"/>
      <c r="SWY29"/>
      <c r="SWZ29"/>
      <c r="SXA29"/>
      <c r="SXB29"/>
      <c r="SXC29"/>
      <c r="SXD29"/>
      <c r="SXE29"/>
      <c r="SXF29"/>
      <c r="SXG29"/>
      <c r="SXH29"/>
      <c r="SXI29"/>
      <c r="SXJ29"/>
      <c r="SXK29"/>
      <c r="SXL29"/>
      <c r="SXM29"/>
      <c r="SXN29"/>
      <c r="SXO29"/>
      <c r="SXP29"/>
      <c r="SXQ29"/>
      <c r="SXR29"/>
      <c r="SXS29"/>
      <c r="SXT29"/>
      <c r="SXU29"/>
      <c r="SXV29"/>
      <c r="SXW29"/>
      <c r="SXX29"/>
      <c r="SXY29"/>
      <c r="SXZ29"/>
      <c r="SYA29"/>
      <c r="SYB29"/>
      <c r="SYC29"/>
      <c r="SYD29"/>
      <c r="SYE29"/>
      <c r="SYF29"/>
      <c r="SYG29"/>
      <c r="SYH29"/>
      <c r="SYI29"/>
      <c r="SYJ29"/>
      <c r="SYK29"/>
      <c r="SYL29"/>
      <c r="SYM29"/>
      <c r="SYN29"/>
      <c r="SYO29"/>
      <c r="SYP29"/>
      <c r="SYQ29"/>
      <c r="SYR29"/>
      <c r="SYS29"/>
      <c r="SYT29"/>
      <c r="SYU29"/>
      <c r="SYV29"/>
      <c r="SYW29"/>
      <c r="SYX29"/>
      <c r="SYY29"/>
      <c r="SYZ29"/>
      <c r="SZA29"/>
      <c r="SZB29"/>
      <c r="SZC29"/>
      <c r="SZD29"/>
      <c r="SZE29"/>
      <c r="SZF29"/>
      <c r="SZG29"/>
      <c r="SZH29"/>
      <c r="SZI29"/>
      <c r="SZJ29"/>
      <c r="SZK29"/>
      <c r="SZL29"/>
      <c r="SZM29"/>
      <c r="SZN29"/>
      <c r="SZO29"/>
      <c r="SZP29"/>
      <c r="SZQ29"/>
      <c r="SZR29"/>
      <c r="SZS29"/>
      <c r="SZT29"/>
      <c r="SZU29"/>
      <c r="SZV29"/>
      <c r="SZW29"/>
      <c r="SZX29"/>
      <c r="SZY29"/>
      <c r="SZZ29"/>
      <c r="TAA29"/>
      <c r="TAB29"/>
      <c r="TAC29"/>
      <c r="TAD29"/>
      <c r="TAE29"/>
      <c r="TAF29"/>
      <c r="TAG29"/>
      <c r="TAH29"/>
      <c r="TAI29"/>
      <c r="TAJ29"/>
      <c r="TAK29"/>
      <c r="TAL29"/>
      <c r="TAM29"/>
      <c r="TAN29"/>
      <c r="TAO29"/>
      <c r="TAP29"/>
      <c r="TAQ29"/>
      <c r="TAR29"/>
      <c r="TAS29"/>
      <c r="TAT29"/>
      <c r="TAU29"/>
      <c r="TAV29"/>
      <c r="TAW29"/>
      <c r="TAX29"/>
      <c r="TAY29"/>
      <c r="TAZ29"/>
      <c r="TBA29"/>
      <c r="TBB29"/>
      <c r="TBC29"/>
      <c r="TBD29"/>
      <c r="TBE29"/>
      <c r="TBF29"/>
      <c r="TBG29"/>
      <c r="TBH29"/>
      <c r="TBI29"/>
      <c r="TBJ29"/>
      <c r="TBK29"/>
      <c r="TBL29"/>
      <c r="TBM29"/>
      <c r="TBN29"/>
      <c r="TBO29"/>
      <c r="TBP29"/>
      <c r="TBQ29"/>
      <c r="TBR29"/>
      <c r="TBS29"/>
      <c r="TBT29"/>
      <c r="TBU29"/>
      <c r="TBV29"/>
      <c r="TBW29"/>
      <c r="TBX29"/>
      <c r="TBY29"/>
      <c r="TBZ29"/>
      <c r="TCA29"/>
      <c r="TCB29"/>
      <c r="TCC29"/>
      <c r="TCD29"/>
      <c r="TCE29"/>
      <c r="TCF29"/>
      <c r="TCG29"/>
      <c r="TCH29"/>
      <c r="TCI29"/>
      <c r="TCJ29"/>
      <c r="TCK29"/>
      <c r="TCL29"/>
      <c r="TCM29"/>
      <c r="TCN29"/>
      <c r="TCO29"/>
      <c r="TCP29"/>
      <c r="TCQ29"/>
      <c r="TCR29"/>
      <c r="TCS29"/>
      <c r="TCT29"/>
      <c r="TCU29"/>
      <c r="TCV29"/>
      <c r="TCW29"/>
      <c r="TCX29"/>
      <c r="TCY29"/>
      <c r="TCZ29"/>
      <c r="TDA29"/>
      <c r="TDB29"/>
      <c r="TDC29"/>
      <c r="TDD29"/>
      <c r="TDE29"/>
      <c r="TDF29"/>
      <c r="TDG29"/>
      <c r="TDH29"/>
      <c r="TDI29"/>
      <c r="TDJ29"/>
      <c r="TDK29"/>
      <c r="TDL29"/>
      <c r="TDM29"/>
      <c r="TDN29"/>
      <c r="TDO29"/>
      <c r="TDP29"/>
      <c r="TDQ29"/>
      <c r="TDR29"/>
      <c r="TDS29"/>
      <c r="TDT29"/>
      <c r="TDU29"/>
      <c r="TDV29"/>
      <c r="TDW29"/>
      <c r="TDX29"/>
      <c r="TDY29"/>
      <c r="TDZ29"/>
      <c r="TEA29"/>
      <c r="TEB29"/>
      <c r="TEC29"/>
      <c r="TED29"/>
      <c r="TEE29"/>
      <c r="TEF29"/>
      <c r="TEG29"/>
      <c r="TEH29"/>
      <c r="TEI29"/>
      <c r="TEJ29"/>
      <c r="TEK29"/>
      <c r="TEL29"/>
      <c r="TEM29"/>
      <c r="TEN29"/>
      <c r="TEO29"/>
      <c r="TEP29"/>
      <c r="TEQ29"/>
      <c r="TER29"/>
      <c r="TES29"/>
      <c r="TET29"/>
      <c r="TEU29"/>
      <c r="TEV29"/>
      <c r="TEW29"/>
      <c r="TEX29"/>
      <c r="TEY29"/>
      <c r="TEZ29"/>
      <c r="TFA29"/>
      <c r="TFB29"/>
      <c r="TFC29"/>
      <c r="TFD29"/>
      <c r="TFE29"/>
      <c r="TFF29"/>
      <c r="TFG29"/>
      <c r="TFH29"/>
      <c r="TFI29"/>
      <c r="TFJ29"/>
      <c r="TFK29"/>
      <c r="TFL29"/>
      <c r="TFM29"/>
      <c r="TFN29"/>
      <c r="TFO29"/>
      <c r="TFP29"/>
      <c r="TFQ29"/>
      <c r="TFR29"/>
      <c r="TFS29"/>
      <c r="TFT29"/>
      <c r="TFU29"/>
      <c r="TFV29"/>
      <c r="TFW29"/>
      <c r="TFX29"/>
      <c r="TFY29"/>
      <c r="TFZ29"/>
      <c r="TGA29"/>
      <c r="TGB29"/>
      <c r="TGC29"/>
      <c r="TGD29"/>
      <c r="TGE29"/>
      <c r="TGF29"/>
      <c r="TGG29"/>
      <c r="TGH29"/>
      <c r="TGI29"/>
      <c r="TGJ29"/>
      <c r="TGK29"/>
      <c r="TGL29"/>
      <c r="TGM29"/>
      <c r="TGN29"/>
      <c r="TGO29"/>
      <c r="TGP29"/>
      <c r="TGQ29"/>
      <c r="TGR29"/>
      <c r="TGS29"/>
      <c r="TGT29"/>
      <c r="TGU29"/>
      <c r="TGV29"/>
      <c r="TGW29"/>
      <c r="TGX29"/>
      <c r="TGY29"/>
      <c r="TGZ29"/>
      <c r="THA29"/>
      <c r="THB29"/>
      <c r="THC29"/>
      <c r="THD29"/>
      <c r="THE29"/>
      <c r="THF29"/>
      <c r="THG29"/>
      <c r="THH29"/>
      <c r="THI29"/>
      <c r="THJ29"/>
      <c r="THK29"/>
      <c r="THL29"/>
      <c r="THM29"/>
      <c r="THN29"/>
      <c r="THO29"/>
      <c r="THP29"/>
      <c r="THQ29"/>
      <c r="THR29"/>
      <c r="THS29"/>
      <c r="THT29"/>
      <c r="THU29"/>
      <c r="THV29"/>
      <c r="THW29"/>
      <c r="THX29"/>
      <c r="THY29"/>
      <c r="THZ29"/>
      <c r="TIA29"/>
      <c r="TIB29"/>
      <c r="TIC29"/>
      <c r="TID29"/>
      <c r="TIE29"/>
      <c r="TIF29"/>
      <c r="TIG29"/>
      <c r="TIH29"/>
      <c r="TII29"/>
      <c r="TIJ29"/>
      <c r="TIK29"/>
      <c r="TIL29"/>
      <c r="TIM29"/>
      <c r="TIN29"/>
      <c r="TIO29"/>
      <c r="TIP29"/>
      <c r="TIQ29"/>
      <c r="TIR29"/>
      <c r="TIS29"/>
      <c r="TIT29"/>
      <c r="TIU29"/>
      <c r="TIV29"/>
      <c r="TIW29"/>
      <c r="TIX29"/>
      <c r="TIY29"/>
      <c r="TIZ29"/>
      <c r="TJA29"/>
      <c r="TJB29"/>
      <c r="TJC29"/>
      <c r="TJD29"/>
      <c r="TJE29"/>
      <c r="TJF29"/>
      <c r="TJG29"/>
      <c r="TJH29"/>
      <c r="TJI29"/>
      <c r="TJJ29"/>
      <c r="TJK29"/>
      <c r="TJL29"/>
      <c r="TJM29"/>
      <c r="TJN29"/>
      <c r="TJO29"/>
      <c r="TJP29"/>
      <c r="TJQ29"/>
      <c r="TJR29"/>
      <c r="TJS29"/>
      <c r="TJT29"/>
      <c r="TJU29"/>
      <c r="TJV29"/>
      <c r="TJW29"/>
      <c r="TJX29"/>
      <c r="TJY29"/>
      <c r="TJZ29"/>
      <c r="TKA29"/>
      <c r="TKB29"/>
      <c r="TKC29"/>
      <c r="TKD29"/>
      <c r="TKE29"/>
      <c r="TKF29"/>
      <c r="TKG29"/>
      <c r="TKH29"/>
      <c r="TKI29"/>
      <c r="TKJ29"/>
      <c r="TKK29"/>
      <c r="TKL29"/>
      <c r="TKM29"/>
      <c r="TKN29"/>
      <c r="TKO29"/>
      <c r="TKP29"/>
      <c r="TKQ29"/>
      <c r="TKR29"/>
      <c r="TKS29"/>
      <c r="TKT29"/>
      <c r="TKU29"/>
      <c r="TKV29"/>
      <c r="TKW29"/>
      <c r="TKX29"/>
      <c r="TKY29"/>
      <c r="TKZ29"/>
      <c r="TLA29"/>
      <c r="TLB29"/>
      <c r="TLC29"/>
      <c r="TLD29"/>
      <c r="TLE29"/>
      <c r="TLF29"/>
      <c r="TLG29"/>
      <c r="TLH29"/>
      <c r="TLI29"/>
      <c r="TLJ29"/>
      <c r="TLK29"/>
      <c r="TLL29"/>
      <c r="TLM29"/>
      <c r="TLN29"/>
      <c r="TLO29"/>
      <c r="TLP29"/>
      <c r="TLQ29"/>
      <c r="TLR29"/>
      <c r="TLS29"/>
      <c r="TLT29"/>
      <c r="TLU29"/>
      <c r="TLV29"/>
      <c r="TLW29"/>
      <c r="TLX29"/>
      <c r="TLY29"/>
      <c r="TLZ29"/>
      <c r="TMA29"/>
      <c r="TMB29"/>
      <c r="TMC29"/>
      <c r="TMD29"/>
      <c r="TME29"/>
      <c r="TMF29"/>
      <c r="TMG29"/>
      <c r="TMH29"/>
      <c r="TMI29"/>
      <c r="TMJ29"/>
      <c r="TMK29"/>
      <c r="TML29"/>
      <c r="TMM29"/>
      <c r="TMN29"/>
      <c r="TMO29"/>
      <c r="TMP29"/>
      <c r="TMQ29"/>
      <c r="TMR29"/>
      <c r="TMS29"/>
      <c r="TMT29"/>
      <c r="TMU29"/>
      <c r="TMV29"/>
      <c r="TMW29"/>
      <c r="TMX29"/>
      <c r="TMY29"/>
      <c r="TMZ29"/>
      <c r="TNA29"/>
      <c r="TNB29"/>
      <c r="TNC29"/>
      <c r="TND29"/>
      <c r="TNE29"/>
      <c r="TNF29"/>
      <c r="TNG29"/>
      <c r="TNH29"/>
      <c r="TNI29"/>
      <c r="TNJ29"/>
      <c r="TNK29"/>
      <c r="TNL29"/>
      <c r="TNM29"/>
      <c r="TNN29"/>
      <c r="TNO29"/>
      <c r="TNP29"/>
      <c r="TNQ29"/>
      <c r="TNR29"/>
      <c r="TNS29"/>
      <c r="TNT29"/>
      <c r="TNU29"/>
      <c r="TNV29"/>
      <c r="TNW29"/>
      <c r="TNX29"/>
      <c r="TNY29"/>
      <c r="TNZ29"/>
      <c r="TOA29"/>
      <c r="TOB29"/>
      <c r="TOC29"/>
      <c r="TOD29"/>
      <c r="TOE29"/>
      <c r="TOF29"/>
      <c r="TOG29"/>
      <c r="TOH29"/>
      <c r="TOI29"/>
      <c r="TOJ29"/>
      <c r="TOK29"/>
      <c r="TOL29"/>
      <c r="TOM29"/>
      <c r="TON29"/>
      <c r="TOO29"/>
      <c r="TOP29"/>
      <c r="TOQ29"/>
      <c r="TOR29"/>
      <c r="TOS29"/>
      <c r="TOT29"/>
      <c r="TOU29"/>
      <c r="TOV29"/>
      <c r="TOW29"/>
      <c r="TOX29"/>
      <c r="TOY29"/>
      <c r="TOZ29"/>
      <c r="TPA29"/>
      <c r="TPB29"/>
      <c r="TPC29"/>
      <c r="TPD29"/>
      <c r="TPE29"/>
      <c r="TPF29"/>
      <c r="TPG29"/>
      <c r="TPH29"/>
      <c r="TPI29"/>
      <c r="TPJ29"/>
      <c r="TPK29"/>
      <c r="TPL29"/>
      <c r="TPM29"/>
      <c r="TPN29"/>
      <c r="TPO29"/>
      <c r="TPP29"/>
      <c r="TPQ29"/>
      <c r="TPR29"/>
      <c r="TPS29"/>
      <c r="TPT29"/>
      <c r="TPU29"/>
      <c r="TPV29"/>
      <c r="TPW29"/>
      <c r="TPX29"/>
      <c r="TPY29"/>
      <c r="TPZ29"/>
      <c r="TQA29"/>
      <c r="TQB29"/>
      <c r="TQC29"/>
      <c r="TQD29"/>
      <c r="TQE29"/>
      <c r="TQF29"/>
      <c r="TQG29"/>
      <c r="TQH29"/>
      <c r="TQI29"/>
      <c r="TQJ29"/>
      <c r="TQK29"/>
      <c r="TQL29"/>
      <c r="TQM29"/>
      <c r="TQN29"/>
      <c r="TQO29"/>
      <c r="TQP29"/>
      <c r="TQQ29"/>
      <c r="TQR29"/>
      <c r="TQS29"/>
      <c r="TQT29"/>
      <c r="TQU29"/>
      <c r="TQV29"/>
      <c r="TQW29"/>
      <c r="TQX29"/>
      <c r="TQY29"/>
      <c r="TQZ29"/>
      <c r="TRA29"/>
      <c r="TRB29"/>
      <c r="TRC29"/>
      <c r="TRD29"/>
      <c r="TRE29"/>
      <c r="TRF29"/>
      <c r="TRG29"/>
      <c r="TRH29"/>
      <c r="TRI29"/>
      <c r="TRJ29"/>
      <c r="TRK29"/>
      <c r="TRL29"/>
      <c r="TRM29"/>
      <c r="TRN29"/>
      <c r="TRO29"/>
      <c r="TRP29"/>
      <c r="TRQ29"/>
      <c r="TRR29"/>
      <c r="TRS29"/>
      <c r="TRT29"/>
      <c r="TRU29"/>
      <c r="TRV29"/>
      <c r="TRW29"/>
      <c r="TRX29"/>
      <c r="TRY29"/>
      <c r="TRZ29"/>
      <c r="TSA29"/>
      <c r="TSB29"/>
      <c r="TSC29"/>
      <c r="TSD29"/>
      <c r="TSE29"/>
      <c r="TSF29"/>
      <c r="TSG29"/>
      <c r="TSH29"/>
      <c r="TSI29"/>
      <c r="TSJ29"/>
      <c r="TSK29"/>
      <c r="TSL29"/>
      <c r="TSM29"/>
      <c r="TSN29"/>
      <c r="TSO29"/>
      <c r="TSP29"/>
      <c r="TSQ29"/>
      <c r="TSR29"/>
      <c r="TSS29"/>
      <c r="TST29"/>
      <c r="TSU29"/>
      <c r="TSV29"/>
      <c r="TSW29"/>
      <c r="TSX29"/>
      <c r="TSY29"/>
      <c r="TSZ29"/>
      <c r="TTA29"/>
      <c r="TTB29"/>
      <c r="TTC29"/>
      <c r="TTD29"/>
      <c r="TTE29"/>
      <c r="TTF29"/>
      <c r="TTG29"/>
      <c r="TTH29"/>
      <c r="TTI29"/>
      <c r="TTJ29"/>
      <c r="TTK29"/>
      <c r="TTL29"/>
      <c r="TTM29"/>
      <c r="TTN29"/>
      <c r="TTO29"/>
      <c r="TTP29"/>
      <c r="TTQ29"/>
      <c r="TTR29"/>
      <c r="TTS29"/>
      <c r="TTT29"/>
      <c r="TTU29"/>
      <c r="TTV29"/>
      <c r="TTW29"/>
      <c r="TTX29"/>
      <c r="TTY29"/>
      <c r="TTZ29"/>
      <c r="TUA29"/>
      <c r="TUB29"/>
      <c r="TUC29"/>
      <c r="TUD29"/>
      <c r="TUE29"/>
      <c r="TUF29"/>
      <c r="TUG29"/>
      <c r="TUH29"/>
      <c r="TUI29"/>
      <c r="TUJ29"/>
      <c r="TUK29"/>
      <c r="TUL29"/>
      <c r="TUM29"/>
      <c r="TUN29"/>
      <c r="TUO29"/>
      <c r="TUP29"/>
      <c r="TUQ29"/>
      <c r="TUR29"/>
      <c r="TUS29"/>
      <c r="TUT29"/>
      <c r="TUU29"/>
      <c r="TUV29"/>
      <c r="TUW29"/>
      <c r="TUX29"/>
      <c r="TUY29"/>
      <c r="TUZ29"/>
      <c r="TVA29"/>
      <c r="TVB29"/>
      <c r="TVC29"/>
      <c r="TVD29"/>
      <c r="TVE29"/>
      <c r="TVF29"/>
      <c r="TVG29"/>
      <c r="TVH29"/>
      <c r="TVI29"/>
      <c r="TVJ29"/>
      <c r="TVK29"/>
      <c r="TVL29"/>
      <c r="TVM29"/>
      <c r="TVN29"/>
      <c r="TVO29"/>
      <c r="TVP29"/>
      <c r="TVQ29"/>
      <c r="TVR29"/>
      <c r="TVS29"/>
      <c r="TVT29"/>
      <c r="TVU29"/>
      <c r="TVV29"/>
      <c r="TVW29"/>
      <c r="TVX29"/>
      <c r="TVY29"/>
      <c r="TVZ29"/>
      <c r="TWA29"/>
      <c r="TWB29"/>
      <c r="TWC29"/>
      <c r="TWD29"/>
      <c r="TWE29"/>
      <c r="TWF29"/>
      <c r="TWG29"/>
      <c r="TWH29"/>
      <c r="TWI29"/>
      <c r="TWJ29"/>
      <c r="TWK29"/>
      <c r="TWL29"/>
      <c r="TWM29"/>
      <c r="TWN29"/>
      <c r="TWO29"/>
      <c r="TWP29"/>
      <c r="TWQ29"/>
      <c r="TWR29"/>
      <c r="TWS29"/>
      <c r="TWT29"/>
      <c r="TWU29"/>
      <c r="TWV29"/>
      <c r="TWW29"/>
      <c r="TWX29"/>
      <c r="TWY29"/>
      <c r="TWZ29"/>
      <c r="TXA29"/>
      <c r="TXB29"/>
      <c r="TXC29"/>
      <c r="TXD29"/>
      <c r="TXE29"/>
      <c r="TXF29"/>
      <c r="TXG29"/>
      <c r="TXH29"/>
      <c r="TXI29"/>
      <c r="TXJ29"/>
      <c r="TXK29"/>
      <c r="TXL29"/>
      <c r="TXM29"/>
      <c r="TXN29"/>
      <c r="TXO29"/>
      <c r="TXP29"/>
      <c r="TXQ29"/>
      <c r="TXR29"/>
      <c r="TXS29"/>
      <c r="TXT29"/>
      <c r="TXU29"/>
      <c r="TXV29"/>
      <c r="TXW29"/>
      <c r="TXX29"/>
      <c r="TXY29"/>
      <c r="TXZ29"/>
      <c r="TYA29"/>
      <c r="TYB29"/>
      <c r="TYC29"/>
      <c r="TYD29"/>
      <c r="TYE29"/>
      <c r="TYF29"/>
      <c r="TYG29"/>
      <c r="TYH29"/>
      <c r="TYI29"/>
      <c r="TYJ29"/>
      <c r="TYK29"/>
      <c r="TYL29"/>
      <c r="TYM29"/>
      <c r="TYN29"/>
      <c r="TYO29"/>
      <c r="TYP29"/>
      <c r="TYQ29"/>
      <c r="TYR29"/>
      <c r="TYS29"/>
      <c r="TYT29"/>
      <c r="TYU29"/>
      <c r="TYV29"/>
      <c r="TYW29"/>
      <c r="TYX29"/>
      <c r="TYY29"/>
      <c r="TYZ29"/>
      <c r="TZA29"/>
      <c r="TZB29"/>
      <c r="TZC29"/>
      <c r="TZD29"/>
      <c r="TZE29"/>
      <c r="TZF29"/>
      <c r="TZG29"/>
      <c r="TZH29"/>
      <c r="TZI29"/>
      <c r="TZJ29"/>
      <c r="TZK29"/>
      <c r="TZL29"/>
      <c r="TZM29"/>
      <c r="TZN29"/>
      <c r="TZO29"/>
      <c r="TZP29"/>
      <c r="TZQ29"/>
      <c r="TZR29"/>
      <c r="TZS29"/>
      <c r="TZT29"/>
      <c r="TZU29"/>
      <c r="TZV29"/>
      <c r="TZW29"/>
      <c r="TZX29"/>
      <c r="TZY29"/>
      <c r="TZZ29"/>
      <c r="UAA29"/>
      <c r="UAB29"/>
      <c r="UAC29"/>
      <c r="UAD29"/>
      <c r="UAE29"/>
      <c r="UAF29"/>
      <c r="UAG29"/>
      <c r="UAH29"/>
      <c r="UAI29"/>
      <c r="UAJ29"/>
      <c r="UAK29"/>
      <c r="UAL29"/>
      <c r="UAM29"/>
      <c r="UAN29"/>
      <c r="UAO29"/>
      <c r="UAP29"/>
      <c r="UAQ29"/>
      <c r="UAR29"/>
      <c r="UAS29"/>
      <c r="UAT29"/>
      <c r="UAU29"/>
      <c r="UAV29"/>
      <c r="UAW29"/>
      <c r="UAX29"/>
      <c r="UAY29"/>
      <c r="UAZ29"/>
      <c r="UBA29"/>
      <c r="UBB29"/>
      <c r="UBC29"/>
      <c r="UBD29"/>
      <c r="UBE29"/>
      <c r="UBF29"/>
      <c r="UBG29"/>
      <c r="UBH29"/>
      <c r="UBI29"/>
      <c r="UBJ29"/>
      <c r="UBK29"/>
      <c r="UBL29"/>
      <c r="UBM29"/>
      <c r="UBN29"/>
      <c r="UBO29"/>
      <c r="UBP29"/>
      <c r="UBQ29"/>
      <c r="UBR29"/>
      <c r="UBS29"/>
      <c r="UBT29"/>
      <c r="UBU29"/>
      <c r="UBV29"/>
      <c r="UBW29"/>
      <c r="UBX29"/>
      <c r="UBY29"/>
      <c r="UBZ29"/>
      <c r="UCA29"/>
      <c r="UCB29"/>
      <c r="UCC29"/>
      <c r="UCD29"/>
      <c r="UCE29"/>
      <c r="UCF29"/>
      <c r="UCG29"/>
      <c r="UCH29"/>
      <c r="UCI29"/>
      <c r="UCJ29"/>
      <c r="UCK29"/>
      <c r="UCL29"/>
      <c r="UCM29"/>
      <c r="UCN29"/>
      <c r="UCO29"/>
      <c r="UCP29"/>
      <c r="UCQ29"/>
      <c r="UCR29"/>
      <c r="UCS29"/>
      <c r="UCT29"/>
      <c r="UCU29"/>
      <c r="UCV29"/>
      <c r="UCW29"/>
      <c r="UCX29"/>
      <c r="UCY29"/>
      <c r="UCZ29"/>
      <c r="UDA29"/>
      <c r="UDB29"/>
      <c r="UDC29"/>
      <c r="UDD29"/>
      <c r="UDE29"/>
      <c r="UDF29"/>
      <c r="UDG29"/>
      <c r="UDH29"/>
      <c r="UDI29"/>
      <c r="UDJ29"/>
      <c r="UDK29"/>
      <c r="UDL29"/>
      <c r="UDM29"/>
      <c r="UDN29"/>
      <c r="UDO29"/>
      <c r="UDP29"/>
      <c r="UDQ29"/>
      <c r="UDR29"/>
      <c r="UDS29"/>
      <c r="UDT29"/>
      <c r="UDU29"/>
      <c r="UDV29"/>
      <c r="UDW29"/>
      <c r="UDX29"/>
      <c r="UDY29"/>
      <c r="UDZ29"/>
      <c r="UEA29"/>
      <c r="UEB29"/>
      <c r="UEC29"/>
      <c r="UED29"/>
      <c r="UEE29"/>
      <c r="UEF29"/>
      <c r="UEG29"/>
      <c r="UEH29"/>
      <c r="UEI29"/>
      <c r="UEJ29"/>
      <c r="UEK29"/>
      <c r="UEL29"/>
      <c r="UEM29"/>
      <c r="UEN29"/>
      <c r="UEO29"/>
      <c r="UEP29"/>
      <c r="UEQ29"/>
      <c r="UER29"/>
      <c r="UES29"/>
      <c r="UET29"/>
      <c r="UEU29"/>
      <c r="UEV29"/>
      <c r="UEW29"/>
      <c r="UEX29"/>
      <c r="UEY29"/>
      <c r="UEZ29"/>
      <c r="UFA29"/>
      <c r="UFB29"/>
      <c r="UFC29"/>
      <c r="UFD29"/>
      <c r="UFE29"/>
      <c r="UFF29"/>
      <c r="UFG29"/>
      <c r="UFH29"/>
      <c r="UFI29"/>
      <c r="UFJ29"/>
      <c r="UFK29"/>
      <c r="UFL29"/>
      <c r="UFM29"/>
      <c r="UFN29"/>
      <c r="UFO29"/>
      <c r="UFP29"/>
      <c r="UFQ29"/>
      <c r="UFR29"/>
      <c r="UFS29"/>
      <c r="UFT29"/>
      <c r="UFU29"/>
      <c r="UFV29"/>
      <c r="UFW29"/>
      <c r="UFX29"/>
      <c r="UFY29"/>
      <c r="UFZ29"/>
      <c r="UGA29"/>
      <c r="UGB29"/>
      <c r="UGC29"/>
      <c r="UGD29"/>
      <c r="UGE29"/>
      <c r="UGF29"/>
      <c r="UGG29"/>
      <c r="UGH29"/>
      <c r="UGI29"/>
      <c r="UGJ29"/>
      <c r="UGK29"/>
      <c r="UGL29"/>
      <c r="UGM29"/>
      <c r="UGN29"/>
      <c r="UGO29"/>
      <c r="UGP29"/>
      <c r="UGQ29"/>
      <c r="UGR29"/>
      <c r="UGS29"/>
      <c r="UGT29"/>
      <c r="UGU29"/>
      <c r="UGV29"/>
      <c r="UGW29"/>
      <c r="UGX29"/>
      <c r="UGY29"/>
      <c r="UGZ29"/>
      <c r="UHA29"/>
      <c r="UHB29"/>
      <c r="UHC29"/>
      <c r="UHD29"/>
      <c r="UHE29"/>
      <c r="UHF29"/>
      <c r="UHG29"/>
      <c r="UHH29"/>
      <c r="UHI29"/>
      <c r="UHJ29"/>
      <c r="UHK29"/>
      <c r="UHL29"/>
      <c r="UHM29"/>
      <c r="UHN29"/>
      <c r="UHO29"/>
      <c r="UHP29"/>
      <c r="UHQ29"/>
      <c r="UHR29"/>
      <c r="UHS29"/>
      <c r="UHT29"/>
      <c r="UHU29"/>
      <c r="UHV29"/>
      <c r="UHW29"/>
      <c r="UHX29"/>
      <c r="UHY29"/>
      <c r="UHZ29"/>
      <c r="UIA29"/>
      <c r="UIB29"/>
      <c r="UIC29"/>
      <c r="UID29"/>
      <c r="UIE29"/>
      <c r="UIF29"/>
      <c r="UIG29"/>
      <c r="UIH29"/>
      <c r="UII29"/>
      <c r="UIJ29"/>
      <c r="UIK29"/>
      <c r="UIL29"/>
      <c r="UIM29"/>
      <c r="UIN29"/>
      <c r="UIO29"/>
      <c r="UIP29"/>
      <c r="UIQ29"/>
      <c r="UIR29"/>
      <c r="UIS29"/>
      <c r="UIT29"/>
      <c r="UIU29"/>
      <c r="UIV29"/>
      <c r="UIW29"/>
      <c r="UIX29"/>
      <c r="UIY29"/>
      <c r="UIZ29"/>
      <c r="UJA29"/>
      <c r="UJB29"/>
      <c r="UJC29"/>
      <c r="UJD29"/>
      <c r="UJE29"/>
      <c r="UJF29"/>
      <c r="UJG29"/>
      <c r="UJH29"/>
      <c r="UJI29"/>
      <c r="UJJ29"/>
      <c r="UJK29"/>
      <c r="UJL29"/>
      <c r="UJM29"/>
      <c r="UJN29"/>
      <c r="UJO29"/>
      <c r="UJP29"/>
      <c r="UJQ29"/>
      <c r="UJR29"/>
      <c r="UJS29"/>
      <c r="UJT29"/>
      <c r="UJU29"/>
      <c r="UJV29"/>
      <c r="UJW29"/>
      <c r="UJX29"/>
      <c r="UJY29"/>
      <c r="UJZ29"/>
      <c r="UKA29"/>
      <c r="UKB29"/>
      <c r="UKC29"/>
      <c r="UKD29"/>
      <c r="UKE29"/>
      <c r="UKF29"/>
      <c r="UKG29"/>
      <c r="UKH29"/>
      <c r="UKI29"/>
      <c r="UKJ29"/>
      <c r="UKK29"/>
      <c r="UKL29"/>
      <c r="UKM29"/>
      <c r="UKN29"/>
      <c r="UKO29"/>
      <c r="UKP29"/>
      <c r="UKQ29"/>
      <c r="UKR29"/>
      <c r="UKS29"/>
      <c r="UKT29"/>
      <c r="UKU29"/>
      <c r="UKV29"/>
      <c r="UKW29"/>
      <c r="UKX29"/>
      <c r="UKY29"/>
      <c r="UKZ29"/>
      <c r="ULA29"/>
      <c r="ULB29"/>
      <c r="ULC29"/>
      <c r="ULD29"/>
      <c r="ULE29"/>
      <c r="ULF29"/>
      <c r="ULG29"/>
      <c r="ULH29"/>
      <c r="ULI29"/>
      <c r="ULJ29"/>
      <c r="ULK29"/>
      <c r="ULL29"/>
      <c r="ULM29"/>
      <c r="ULN29"/>
      <c r="ULO29"/>
      <c r="ULP29"/>
      <c r="ULQ29"/>
      <c r="ULR29"/>
      <c r="ULS29"/>
      <c r="ULT29"/>
      <c r="ULU29"/>
      <c r="ULV29"/>
      <c r="ULW29"/>
      <c r="ULX29"/>
      <c r="ULY29"/>
      <c r="ULZ29"/>
      <c r="UMA29"/>
      <c r="UMB29"/>
      <c r="UMC29"/>
      <c r="UMD29"/>
      <c r="UME29"/>
      <c r="UMF29"/>
      <c r="UMG29"/>
      <c r="UMH29"/>
      <c r="UMI29"/>
      <c r="UMJ29"/>
      <c r="UMK29"/>
      <c r="UML29"/>
      <c r="UMM29"/>
      <c r="UMN29"/>
      <c r="UMO29"/>
      <c r="UMP29"/>
      <c r="UMQ29"/>
      <c r="UMR29"/>
      <c r="UMS29"/>
      <c r="UMT29"/>
      <c r="UMU29"/>
      <c r="UMV29"/>
      <c r="UMW29"/>
      <c r="UMX29"/>
      <c r="UMY29"/>
      <c r="UMZ29"/>
      <c r="UNA29"/>
      <c r="UNB29"/>
      <c r="UNC29"/>
      <c r="UND29"/>
      <c r="UNE29"/>
      <c r="UNF29"/>
      <c r="UNG29"/>
      <c r="UNH29"/>
      <c r="UNI29"/>
      <c r="UNJ29"/>
      <c r="UNK29"/>
      <c r="UNL29"/>
      <c r="UNM29"/>
      <c r="UNN29"/>
      <c r="UNO29"/>
      <c r="UNP29"/>
      <c r="UNQ29"/>
      <c r="UNR29"/>
      <c r="UNS29"/>
      <c r="UNT29"/>
      <c r="UNU29"/>
      <c r="UNV29"/>
      <c r="UNW29"/>
      <c r="UNX29"/>
      <c r="UNY29"/>
      <c r="UNZ29"/>
      <c r="UOA29"/>
      <c r="UOB29"/>
      <c r="UOC29"/>
      <c r="UOD29"/>
      <c r="UOE29"/>
      <c r="UOF29"/>
      <c r="UOG29"/>
      <c r="UOH29"/>
      <c r="UOI29"/>
      <c r="UOJ29"/>
      <c r="UOK29"/>
      <c r="UOL29"/>
      <c r="UOM29"/>
      <c r="UON29"/>
      <c r="UOO29"/>
      <c r="UOP29"/>
      <c r="UOQ29"/>
      <c r="UOR29"/>
      <c r="UOS29"/>
      <c r="UOT29"/>
      <c r="UOU29"/>
      <c r="UOV29"/>
      <c r="UOW29"/>
      <c r="UOX29"/>
      <c r="UOY29"/>
      <c r="UOZ29"/>
      <c r="UPA29"/>
      <c r="UPB29"/>
      <c r="UPC29"/>
      <c r="UPD29"/>
      <c r="UPE29"/>
      <c r="UPF29"/>
      <c r="UPG29"/>
      <c r="UPH29"/>
      <c r="UPI29"/>
      <c r="UPJ29"/>
      <c r="UPK29"/>
      <c r="UPL29"/>
      <c r="UPM29"/>
      <c r="UPN29"/>
      <c r="UPO29"/>
      <c r="UPP29"/>
      <c r="UPQ29"/>
      <c r="UPR29"/>
      <c r="UPS29"/>
      <c r="UPT29"/>
      <c r="UPU29"/>
      <c r="UPV29"/>
      <c r="UPW29"/>
      <c r="UPX29"/>
      <c r="UPY29"/>
      <c r="UPZ29"/>
      <c r="UQA29"/>
      <c r="UQB29"/>
      <c r="UQC29"/>
      <c r="UQD29"/>
      <c r="UQE29"/>
      <c r="UQF29"/>
      <c r="UQG29"/>
      <c r="UQH29"/>
      <c r="UQI29"/>
      <c r="UQJ29"/>
      <c r="UQK29"/>
      <c r="UQL29"/>
      <c r="UQM29"/>
      <c r="UQN29"/>
      <c r="UQO29"/>
      <c r="UQP29"/>
      <c r="UQQ29"/>
      <c r="UQR29"/>
      <c r="UQS29"/>
      <c r="UQT29"/>
      <c r="UQU29"/>
      <c r="UQV29"/>
      <c r="UQW29"/>
      <c r="UQX29"/>
      <c r="UQY29"/>
      <c r="UQZ29"/>
      <c r="URA29"/>
      <c r="URB29"/>
      <c r="URC29"/>
      <c r="URD29"/>
      <c r="URE29"/>
      <c r="URF29"/>
      <c r="URG29"/>
      <c r="URH29"/>
      <c r="URI29"/>
      <c r="URJ29"/>
      <c r="URK29"/>
      <c r="URL29"/>
      <c r="URM29"/>
      <c r="URN29"/>
      <c r="URO29"/>
      <c r="URP29"/>
      <c r="URQ29"/>
      <c r="URR29"/>
      <c r="URS29"/>
      <c r="URT29"/>
      <c r="URU29"/>
      <c r="URV29"/>
      <c r="URW29"/>
      <c r="URX29"/>
      <c r="URY29"/>
      <c r="URZ29"/>
      <c r="USA29"/>
      <c r="USB29"/>
      <c r="USC29"/>
      <c r="USD29"/>
      <c r="USE29"/>
      <c r="USF29"/>
      <c r="USG29"/>
      <c r="USH29"/>
      <c r="USI29"/>
      <c r="USJ29"/>
      <c r="USK29"/>
      <c r="USL29"/>
      <c r="USM29"/>
      <c r="USN29"/>
      <c r="USO29"/>
      <c r="USP29"/>
      <c r="USQ29"/>
      <c r="USR29"/>
      <c r="USS29"/>
      <c r="UST29"/>
      <c r="USU29"/>
      <c r="USV29"/>
      <c r="USW29"/>
      <c r="USX29"/>
      <c r="USY29"/>
      <c r="USZ29"/>
      <c r="UTA29"/>
      <c r="UTB29"/>
      <c r="UTC29"/>
      <c r="UTD29"/>
      <c r="UTE29"/>
      <c r="UTF29"/>
      <c r="UTG29"/>
      <c r="UTH29"/>
      <c r="UTI29"/>
      <c r="UTJ29"/>
      <c r="UTK29"/>
      <c r="UTL29"/>
      <c r="UTM29"/>
      <c r="UTN29"/>
      <c r="UTO29"/>
      <c r="UTP29"/>
      <c r="UTQ29"/>
      <c r="UTR29"/>
      <c r="UTS29"/>
      <c r="UTT29"/>
      <c r="UTU29"/>
      <c r="UTV29"/>
      <c r="UTW29"/>
      <c r="UTX29"/>
      <c r="UTY29"/>
      <c r="UTZ29"/>
      <c r="UUA29"/>
      <c r="UUB29"/>
      <c r="UUC29"/>
      <c r="UUD29"/>
      <c r="UUE29"/>
      <c r="UUF29"/>
      <c r="UUG29"/>
      <c r="UUH29"/>
      <c r="UUI29"/>
      <c r="UUJ29"/>
      <c r="UUK29"/>
      <c r="UUL29"/>
      <c r="UUM29"/>
      <c r="UUN29"/>
      <c r="UUO29"/>
      <c r="UUP29"/>
      <c r="UUQ29"/>
      <c r="UUR29"/>
      <c r="UUS29"/>
      <c r="UUT29"/>
      <c r="UUU29"/>
      <c r="UUV29"/>
      <c r="UUW29"/>
      <c r="UUX29"/>
      <c r="UUY29"/>
      <c r="UUZ29"/>
      <c r="UVA29"/>
      <c r="UVB29"/>
      <c r="UVC29"/>
      <c r="UVD29"/>
      <c r="UVE29"/>
      <c r="UVF29"/>
      <c r="UVG29"/>
      <c r="UVH29"/>
      <c r="UVI29"/>
      <c r="UVJ29"/>
      <c r="UVK29"/>
      <c r="UVL29"/>
      <c r="UVM29"/>
      <c r="UVN29"/>
      <c r="UVO29"/>
      <c r="UVP29"/>
      <c r="UVQ29"/>
      <c r="UVR29"/>
      <c r="UVS29"/>
      <c r="UVT29"/>
      <c r="UVU29"/>
      <c r="UVV29"/>
      <c r="UVW29"/>
      <c r="UVX29"/>
      <c r="UVY29"/>
      <c r="UVZ29"/>
      <c r="UWA29"/>
      <c r="UWB29"/>
      <c r="UWC29"/>
      <c r="UWD29"/>
      <c r="UWE29"/>
      <c r="UWF29"/>
      <c r="UWG29"/>
      <c r="UWH29"/>
      <c r="UWI29"/>
      <c r="UWJ29"/>
      <c r="UWK29"/>
      <c r="UWL29"/>
      <c r="UWM29"/>
      <c r="UWN29"/>
      <c r="UWO29"/>
      <c r="UWP29"/>
      <c r="UWQ29"/>
      <c r="UWR29"/>
      <c r="UWS29"/>
      <c r="UWT29"/>
      <c r="UWU29"/>
      <c r="UWV29"/>
      <c r="UWW29"/>
      <c r="UWX29"/>
      <c r="UWY29"/>
      <c r="UWZ29"/>
      <c r="UXA29"/>
      <c r="UXB29"/>
      <c r="UXC29"/>
      <c r="UXD29"/>
      <c r="UXE29"/>
      <c r="UXF29"/>
      <c r="UXG29"/>
      <c r="UXH29"/>
      <c r="UXI29"/>
      <c r="UXJ29"/>
      <c r="UXK29"/>
      <c r="UXL29"/>
      <c r="UXM29"/>
      <c r="UXN29"/>
      <c r="UXO29"/>
      <c r="UXP29"/>
      <c r="UXQ29"/>
      <c r="UXR29"/>
      <c r="UXS29"/>
      <c r="UXT29"/>
      <c r="UXU29"/>
      <c r="UXV29"/>
      <c r="UXW29"/>
      <c r="UXX29"/>
      <c r="UXY29"/>
      <c r="UXZ29"/>
      <c r="UYA29"/>
      <c r="UYB29"/>
      <c r="UYC29"/>
      <c r="UYD29"/>
      <c r="UYE29"/>
      <c r="UYF29"/>
      <c r="UYG29"/>
      <c r="UYH29"/>
      <c r="UYI29"/>
      <c r="UYJ29"/>
      <c r="UYK29"/>
      <c r="UYL29"/>
      <c r="UYM29"/>
      <c r="UYN29"/>
      <c r="UYO29"/>
      <c r="UYP29"/>
      <c r="UYQ29"/>
      <c r="UYR29"/>
      <c r="UYS29"/>
      <c r="UYT29"/>
      <c r="UYU29"/>
      <c r="UYV29"/>
      <c r="UYW29"/>
      <c r="UYX29"/>
      <c r="UYY29"/>
      <c r="UYZ29"/>
      <c r="UZA29"/>
      <c r="UZB29"/>
      <c r="UZC29"/>
      <c r="UZD29"/>
      <c r="UZE29"/>
      <c r="UZF29"/>
      <c r="UZG29"/>
      <c r="UZH29"/>
      <c r="UZI29"/>
      <c r="UZJ29"/>
      <c r="UZK29"/>
      <c r="UZL29"/>
      <c r="UZM29"/>
      <c r="UZN29"/>
      <c r="UZO29"/>
      <c r="UZP29"/>
      <c r="UZQ29"/>
      <c r="UZR29"/>
      <c r="UZS29"/>
      <c r="UZT29"/>
      <c r="UZU29"/>
      <c r="UZV29"/>
      <c r="UZW29"/>
      <c r="UZX29"/>
      <c r="UZY29"/>
      <c r="UZZ29"/>
      <c r="VAA29"/>
      <c r="VAB29"/>
      <c r="VAC29"/>
      <c r="VAD29"/>
      <c r="VAE29"/>
      <c r="VAF29"/>
      <c r="VAG29"/>
      <c r="VAH29"/>
      <c r="VAI29"/>
      <c r="VAJ29"/>
      <c r="VAK29"/>
      <c r="VAL29"/>
      <c r="VAM29"/>
      <c r="VAN29"/>
      <c r="VAO29"/>
      <c r="VAP29"/>
      <c r="VAQ29"/>
      <c r="VAR29"/>
      <c r="VAS29"/>
      <c r="VAT29"/>
      <c r="VAU29"/>
      <c r="VAV29"/>
      <c r="VAW29"/>
      <c r="VAX29"/>
      <c r="VAY29"/>
      <c r="VAZ29"/>
      <c r="VBA29"/>
      <c r="VBB29"/>
      <c r="VBC29"/>
      <c r="VBD29"/>
      <c r="VBE29"/>
      <c r="VBF29"/>
      <c r="VBG29"/>
      <c r="VBH29"/>
      <c r="VBI29"/>
      <c r="VBJ29"/>
      <c r="VBK29"/>
      <c r="VBL29"/>
      <c r="VBM29"/>
      <c r="VBN29"/>
      <c r="VBO29"/>
      <c r="VBP29"/>
      <c r="VBQ29"/>
      <c r="VBR29"/>
      <c r="VBS29"/>
      <c r="VBT29"/>
      <c r="VBU29"/>
      <c r="VBV29"/>
      <c r="VBW29"/>
      <c r="VBX29"/>
      <c r="VBY29"/>
      <c r="VBZ29"/>
      <c r="VCA29"/>
      <c r="VCB29"/>
      <c r="VCC29"/>
      <c r="VCD29"/>
      <c r="VCE29"/>
      <c r="VCF29"/>
      <c r="VCG29"/>
      <c r="VCH29"/>
      <c r="VCI29"/>
      <c r="VCJ29"/>
      <c r="VCK29"/>
      <c r="VCL29"/>
      <c r="VCM29"/>
      <c r="VCN29"/>
      <c r="VCO29"/>
      <c r="VCP29"/>
      <c r="VCQ29"/>
      <c r="VCR29"/>
      <c r="VCS29"/>
      <c r="VCT29"/>
      <c r="VCU29"/>
      <c r="VCV29"/>
      <c r="VCW29"/>
      <c r="VCX29"/>
      <c r="VCY29"/>
      <c r="VCZ29"/>
      <c r="VDA29"/>
      <c r="VDB29"/>
      <c r="VDC29"/>
      <c r="VDD29"/>
      <c r="VDE29"/>
      <c r="VDF29"/>
      <c r="VDG29"/>
      <c r="VDH29"/>
      <c r="VDI29"/>
      <c r="VDJ29"/>
      <c r="VDK29"/>
      <c r="VDL29"/>
      <c r="VDM29"/>
      <c r="VDN29"/>
      <c r="VDO29"/>
      <c r="VDP29"/>
      <c r="VDQ29"/>
      <c r="VDR29"/>
      <c r="VDS29"/>
      <c r="VDT29"/>
      <c r="VDU29"/>
      <c r="VDV29"/>
      <c r="VDW29"/>
      <c r="VDX29"/>
      <c r="VDY29"/>
      <c r="VDZ29"/>
      <c r="VEA29"/>
      <c r="VEB29"/>
      <c r="VEC29"/>
      <c r="VED29"/>
      <c r="VEE29"/>
      <c r="VEF29"/>
      <c r="VEG29"/>
      <c r="VEH29"/>
      <c r="VEI29"/>
      <c r="VEJ29"/>
      <c r="VEK29"/>
      <c r="VEL29"/>
      <c r="VEM29"/>
      <c r="VEN29"/>
      <c r="VEO29"/>
      <c r="VEP29"/>
      <c r="VEQ29"/>
      <c r="VER29"/>
      <c r="VES29"/>
      <c r="VET29"/>
      <c r="VEU29"/>
      <c r="VEV29"/>
      <c r="VEW29"/>
      <c r="VEX29"/>
      <c r="VEY29"/>
      <c r="VEZ29"/>
      <c r="VFA29"/>
      <c r="VFB29"/>
      <c r="VFC29"/>
      <c r="VFD29"/>
      <c r="VFE29"/>
      <c r="VFF29"/>
      <c r="VFG29"/>
      <c r="VFH29"/>
      <c r="VFI29"/>
      <c r="VFJ29"/>
      <c r="VFK29"/>
      <c r="VFL29"/>
      <c r="VFM29"/>
      <c r="VFN29"/>
      <c r="VFO29"/>
      <c r="VFP29"/>
      <c r="VFQ29"/>
      <c r="VFR29"/>
      <c r="VFS29"/>
      <c r="VFT29"/>
      <c r="VFU29"/>
      <c r="VFV29"/>
      <c r="VFW29"/>
      <c r="VFX29"/>
      <c r="VFY29"/>
      <c r="VFZ29"/>
      <c r="VGA29"/>
      <c r="VGB29"/>
      <c r="VGC29"/>
      <c r="VGD29"/>
      <c r="VGE29"/>
      <c r="VGF29"/>
      <c r="VGG29"/>
      <c r="VGH29"/>
      <c r="VGI29"/>
      <c r="VGJ29"/>
      <c r="VGK29"/>
      <c r="VGL29"/>
      <c r="VGM29"/>
      <c r="VGN29"/>
      <c r="VGO29"/>
      <c r="VGP29"/>
      <c r="VGQ29"/>
      <c r="VGR29"/>
      <c r="VGS29"/>
      <c r="VGT29"/>
      <c r="VGU29"/>
      <c r="VGV29"/>
      <c r="VGW29"/>
      <c r="VGX29"/>
      <c r="VGY29"/>
      <c r="VGZ29"/>
      <c r="VHA29"/>
      <c r="VHB29"/>
      <c r="VHC29"/>
      <c r="VHD29"/>
      <c r="VHE29"/>
      <c r="VHF29"/>
      <c r="VHG29"/>
      <c r="VHH29"/>
      <c r="VHI29"/>
      <c r="VHJ29"/>
      <c r="VHK29"/>
      <c r="VHL29"/>
      <c r="VHM29"/>
      <c r="VHN29"/>
      <c r="VHO29"/>
      <c r="VHP29"/>
      <c r="VHQ29"/>
      <c r="VHR29"/>
      <c r="VHS29"/>
      <c r="VHT29"/>
      <c r="VHU29"/>
      <c r="VHV29"/>
      <c r="VHW29"/>
      <c r="VHX29"/>
      <c r="VHY29"/>
      <c r="VHZ29"/>
      <c r="VIA29"/>
      <c r="VIB29"/>
      <c r="VIC29"/>
      <c r="VID29"/>
      <c r="VIE29"/>
      <c r="VIF29"/>
      <c r="VIG29"/>
      <c r="VIH29"/>
      <c r="VII29"/>
      <c r="VIJ29"/>
      <c r="VIK29"/>
      <c r="VIL29"/>
      <c r="VIM29"/>
      <c r="VIN29"/>
      <c r="VIO29"/>
      <c r="VIP29"/>
      <c r="VIQ29"/>
      <c r="VIR29"/>
      <c r="VIS29"/>
      <c r="VIT29"/>
      <c r="VIU29"/>
      <c r="VIV29"/>
      <c r="VIW29"/>
      <c r="VIX29"/>
      <c r="VIY29"/>
      <c r="VIZ29"/>
      <c r="VJA29"/>
      <c r="VJB29"/>
      <c r="VJC29"/>
      <c r="VJD29"/>
      <c r="VJE29"/>
      <c r="VJF29"/>
      <c r="VJG29"/>
      <c r="VJH29"/>
      <c r="VJI29"/>
      <c r="VJJ29"/>
      <c r="VJK29"/>
      <c r="VJL29"/>
      <c r="VJM29"/>
      <c r="VJN29"/>
      <c r="VJO29"/>
      <c r="VJP29"/>
      <c r="VJQ29"/>
      <c r="VJR29"/>
      <c r="VJS29"/>
      <c r="VJT29"/>
      <c r="VJU29"/>
      <c r="VJV29"/>
      <c r="VJW29"/>
      <c r="VJX29"/>
      <c r="VJY29"/>
      <c r="VJZ29"/>
      <c r="VKA29"/>
      <c r="VKB29"/>
      <c r="VKC29"/>
      <c r="VKD29"/>
      <c r="VKE29"/>
      <c r="VKF29"/>
      <c r="VKG29"/>
      <c r="VKH29"/>
      <c r="VKI29"/>
      <c r="VKJ29"/>
      <c r="VKK29"/>
      <c r="VKL29"/>
      <c r="VKM29"/>
      <c r="VKN29"/>
      <c r="VKO29"/>
      <c r="VKP29"/>
      <c r="VKQ29"/>
      <c r="VKR29"/>
      <c r="VKS29"/>
      <c r="VKT29"/>
      <c r="VKU29"/>
      <c r="VKV29"/>
      <c r="VKW29"/>
      <c r="VKX29"/>
      <c r="VKY29"/>
      <c r="VKZ29"/>
      <c r="VLA29"/>
      <c r="VLB29"/>
      <c r="VLC29"/>
      <c r="VLD29"/>
      <c r="VLE29"/>
      <c r="VLF29"/>
      <c r="VLG29"/>
      <c r="VLH29"/>
      <c r="VLI29"/>
      <c r="VLJ29"/>
      <c r="VLK29"/>
      <c r="VLL29"/>
      <c r="VLM29"/>
      <c r="VLN29"/>
      <c r="VLO29"/>
      <c r="VLP29"/>
      <c r="VLQ29"/>
      <c r="VLR29"/>
      <c r="VLS29"/>
      <c r="VLT29"/>
      <c r="VLU29"/>
      <c r="VLV29"/>
      <c r="VLW29"/>
      <c r="VLX29"/>
      <c r="VLY29"/>
      <c r="VLZ29"/>
      <c r="VMA29"/>
      <c r="VMB29"/>
      <c r="VMC29"/>
      <c r="VMD29"/>
      <c r="VME29"/>
      <c r="VMF29"/>
      <c r="VMG29"/>
      <c r="VMH29"/>
      <c r="VMI29"/>
      <c r="VMJ29"/>
      <c r="VMK29"/>
      <c r="VML29"/>
      <c r="VMM29"/>
      <c r="VMN29"/>
      <c r="VMO29"/>
      <c r="VMP29"/>
      <c r="VMQ29"/>
      <c r="VMR29"/>
      <c r="VMS29"/>
      <c r="VMT29"/>
      <c r="VMU29"/>
      <c r="VMV29"/>
      <c r="VMW29"/>
      <c r="VMX29"/>
      <c r="VMY29"/>
      <c r="VMZ29"/>
      <c r="VNA29"/>
      <c r="VNB29"/>
      <c r="VNC29"/>
      <c r="VND29"/>
      <c r="VNE29"/>
      <c r="VNF29"/>
      <c r="VNG29"/>
      <c r="VNH29"/>
      <c r="VNI29"/>
      <c r="VNJ29"/>
      <c r="VNK29"/>
      <c r="VNL29"/>
      <c r="VNM29"/>
      <c r="VNN29"/>
      <c r="VNO29"/>
      <c r="VNP29"/>
      <c r="VNQ29"/>
      <c r="VNR29"/>
      <c r="VNS29"/>
      <c r="VNT29"/>
      <c r="VNU29"/>
      <c r="VNV29"/>
      <c r="VNW29"/>
      <c r="VNX29"/>
      <c r="VNY29"/>
      <c r="VNZ29"/>
      <c r="VOA29"/>
      <c r="VOB29"/>
      <c r="VOC29"/>
      <c r="VOD29"/>
      <c r="VOE29"/>
      <c r="VOF29"/>
      <c r="VOG29"/>
      <c r="VOH29"/>
      <c r="VOI29"/>
      <c r="VOJ29"/>
      <c r="VOK29"/>
      <c r="VOL29"/>
      <c r="VOM29"/>
      <c r="VON29"/>
      <c r="VOO29"/>
      <c r="VOP29"/>
      <c r="VOQ29"/>
      <c r="VOR29"/>
      <c r="VOS29"/>
      <c r="VOT29"/>
      <c r="VOU29"/>
      <c r="VOV29"/>
      <c r="VOW29"/>
      <c r="VOX29"/>
      <c r="VOY29"/>
      <c r="VOZ29"/>
      <c r="VPA29"/>
      <c r="VPB29"/>
      <c r="VPC29"/>
      <c r="VPD29"/>
      <c r="VPE29"/>
      <c r="VPF29"/>
      <c r="VPG29"/>
      <c r="VPH29"/>
      <c r="VPI29"/>
      <c r="VPJ29"/>
      <c r="VPK29"/>
      <c r="VPL29"/>
      <c r="VPM29"/>
      <c r="VPN29"/>
      <c r="VPO29"/>
      <c r="VPP29"/>
      <c r="VPQ29"/>
      <c r="VPR29"/>
      <c r="VPS29"/>
      <c r="VPT29"/>
      <c r="VPU29"/>
      <c r="VPV29"/>
      <c r="VPW29"/>
      <c r="VPX29"/>
      <c r="VPY29"/>
      <c r="VPZ29"/>
      <c r="VQA29"/>
      <c r="VQB29"/>
      <c r="VQC29"/>
      <c r="VQD29"/>
      <c r="VQE29"/>
      <c r="VQF29"/>
      <c r="VQG29"/>
      <c r="VQH29"/>
      <c r="VQI29"/>
      <c r="VQJ29"/>
      <c r="VQK29"/>
      <c r="VQL29"/>
      <c r="VQM29"/>
      <c r="VQN29"/>
      <c r="VQO29"/>
      <c r="VQP29"/>
      <c r="VQQ29"/>
      <c r="VQR29"/>
      <c r="VQS29"/>
      <c r="VQT29"/>
      <c r="VQU29"/>
      <c r="VQV29"/>
      <c r="VQW29"/>
      <c r="VQX29"/>
      <c r="VQY29"/>
      <c r="VQZ29"/>
      <c r="VRA29"/>
      <c r="VRB29"/>
      <c r="VRC29"/>
      <c r="VRD29"/>
      <c r="VRE29"/>
      <c r="VRF29"/>
      <c r="VRG29"/>
      <c r="VRH29"/>
      <c r="VRI29"/>
      <c r="VRJ29"/>
      <c r="VRK29"/>
      <c r="VRL29"/>
      <c r="VRM29"/>
      <c r="VRN29"/>
      <c r="VRO29"/>
      <c r="VRP29"/>
      <c r="VRQ29"/>
      <c r="VRR29"/>
      <c r="VRS29"/>
      <c r="VRT29"/>
      <c r="VRU29"/>
      <c r="VRV29"/>
      <c r="VRW29"/>
      <c r="VRX29"/>
      <c r="VRY29"/>
      <c r="VRZ29"/>
      <c r="VSA29"/>
      <c r="VSB29"/>
      <c r="VSC29"/>
      <c r="VSD29"/>
      <c r="VSE29"/>
      <c r="VSF29"/>
      <c r="VSG29"/>
      <c r="VSH29"/>
      <c r="VSI29"/>
      <c r="VSJ29"/>
      <c r="VSK29"/>
      <c r="VSL29"/>
      <c r="VSM29"/>
      <c r="VSN29"/>
      <c r="VSO29"/>
      <c r="VSP29"/>
      <c r="VSQ29"/>
      <c r="VSR29"/>
      <c r="VSS29"/>
      <c r="VST29"/>
      <c r="VSU29"/>
      <c r="VSV29"/>
      <c r="VSW29"/>
      <c r="VSX29"/>
      <c r="VSY29"/>
      <c r="VSZ29"/>
      <c r="VTA29"/>
      <c r="VTB29"/>
      <c r="VTC29"/>
      <c r="VTD29"/>
      <c r="VTE29"/>
      <c r="VTF29"/>
      <c r="VTG29"/>
      <c r="VTH29"/>
      <c r="VTI29"/>
      <c r="VTJ29"/>
      <c r="VTK29"/>
      <c r="VTL29"/>
      <c r="VTM29"/>
      <c r="VTN29"/>
      <c r="VTO29"/>
      <c r="VTP29"/>
      <c r="VTQ29"/>
      <c r="VTR29"/>
      <c r="VTS29"/>
      <c r="VTT29"/>
      <c r="VTU29"/>
      <c r="VTV29"/>
      <c r="VTW29"/>
      <c r="VTX29"/>
      <c r="VTY29"/>
      <c r="VTZ29"/>
      <c r="VUA29"/>
      <c r="VUB29"/>
      <c r="VUC29"/>
      <c r="VUD29"/>
      <c r="VUE29"/>
      <c r="VUF29"/>
      <c r="VUG29"/>
      <c r="VUH29"/>
      <c r="VUI29"/>
      <c r="VUJ29"/>
      <c r="VUK29"/>
      <c r="VUL29"/>
      <c r="VUM29"/>
      <c r="VUN29"/>
      <c r="VUO29"/>
      <c r="VUP29"/>
      <c r="VUQ29"/>
      <c r="VUR29"/>
      <c r="VUS29"/>
      <c r="VUT29"/>
      <c r="VUU29"/>
      <c r="VUV29"/>
      <c r="VUW29"/>
      <c r="VUX29"/>
      <c r="VUY29"/>
      <c r="VUZ29"/>
      <c r="VVA29"/>
      <c r="VVB29"/>
      <c r="VVC29"/>
      <c r="VVD29"/>
      <c r="VVE29"/>
      <c r="VVF29"/>
      <c r="VVG29"/>
      <c r="VVH29"/>
      <c r="VVI29"/>
      <c r="VVJ29"/>
      <c r="VVK29"/>
      <c r="VVL29"/>
      <c r="VVM29"/>
      <c r="VVN29"/>
      <c r="VVO29"/>
      <c r="VVP29"/>
      <c r="VVQ29"/>
      <c r="VVR29"/>
      <c r="VVS29"/>
      <c r="VVT29"/>
      <c r="VVU29"/>
      <c r="VVV29"/>
      <c r="VVW29"/>
      <c r="VVX29"/>
      <c r="VVY29"/>
      <c r="VVZ29"/>
      <c r="VWA29"/>
      <c r="VWB29"/>
      <c r="VWC29"/>
      <c r="VWD29"/>
      <c r="VWE29"/>
      <c r="VWF29"/>
      <c r="VWG29"/>
      <c r="VWH29"/>
      <c r="VWI29"/>
      <c r="VWJ29"/>
      <c r="VWK29"/>
      <c r="VWL29"/>
      <c r="VWM29"/>
      <c r="VWN29"/>
      <c r="VWO29"/>
      <c r="VWP29"/>
      <c r="VWQ29"/>
      <c r="VWR29"/>
      <c r="VWS29"/>
      <c r="VWT29"/>
      <c r="VWU29"/>
      <c r="VWV29"/>
      <c r="VWW29"/>
      <c r="VWX29"/>
      <c r="VWY29"/>
      <c r="VWZ29"/>
      <c r="VXA29"/>
      <c r="VXB29"/>
      <c r="VXC29"/>
      <c r="VXD29"/>
      <c r="VXE29"/>
      <c r="VXF29"/>
      <c r="VXG29"/>
      <c r="VXH29"/>
      <c r="VXI29"/>
      <c r="VXJ29"/>
      <c r="VXK29"/>
      <c r="VXL29"/>
      <c r="VXM29"/>
      <c r="VXN29"/>
      <c r="VXO29"/>
      <c r="VXP29"/>
      <c r="VXQ29"/>
      <c r="VXR29"/>
      <c r="VXS29"/>
      <c r="VXT29"/>
      <c r="VXU29"/>
      <c r="VXV29"/>
      <c r="VXW29"/>
      <c r="VXX29"/>
      <c r="VXY29"/>
      <c r="VXZ29"/>
      <c r="VYA29"/>
      <c r="VYB29"/>
      <c r="VYC29"/>
      <c r="VYD29"/>
      <c r="VYE29"/>
      <c r="VYF29"/>
      <c r="VYG29"/>
      <c r="VYH29"/>
      <c r="VYI29"/>
      <c r="VYJ29"/>
      <c r="VYK29"/>
      <c r="VYL29"/>
      <c r="VYM29"/>
      <c r="VYN29"/>
      <c r="VYO29"/>
      <c r="VYP29"/>
      <c r="VYQ29"/>
      <c r="VYR29"/>
      <c r="VYS29"/>
      <c r="VYT29"/>
      <c r="VYU29"/>
      <c r="VYV29"/>
      <c r="VYW29"/>
      <c r="VYX29"/>
      <c r="VYY29"/>
      <c r="VYZ29"/>
      <c r="VZA29"/>
      <c r="VZB29"/>
      <c r="VZC29"/>
      <c r="VZD29"/>
      <c r="VZE29"/>
      <c r="VZF29"/>
      <c r="VZG29"/>
      <c r="VZH29"/>
      <c r="VZI29"/>
      <c r="VZJ29"/>
      <c r="VZK29"/>
      <c r="VZL29"/>
      <c r="VZM29"/>
      <c r="VZN29"/>
      <c r="VZO29"/>
      <c r="VZP29"/>
      <c r="VZQ29"/>
      <c r="VZR29"/>
      <c r="VZS29"/>
      <c r="VZT29"/>
      <c r="VZU29"/>
      <c r="VZV29"/>
      <c r="VZW29"/>
      <c r="VZX29"/>
      <c r="VZY29"/>
      <c r="VZZ29"/>
      <c r="WAA29"/>
      <c r="WAB29"/>
      <c r="WAC29"/>
      <c r="WAD29"/>
      <c r="WAE29"/>
      <c r="WAF29"/>
      <c r="WAG29"/>
      <c r="WAH29"/>
      <c r="WAI29"/>
      <c r="WAJ29"/>
      <c r="WAK29"/>
      <c r="WAL29"/>
      <c r="WAM29"/>
      <c r="WAN29"/>
      <c r="WAO29"/>
      <c r="WAP29"/>
      <c r="WAQ29"/>
      <c r="WAR29"/>
      <c r="WAS29"/>
      <c r="WAT29"/>
      <c r="WAU29"/>
      <c r="WAV29"/>
      <c r="WAW29"/>
      <c r="WAX29"/>
      <c r="WAY29"/>
      <c r="WAZ29"/>
      <c r="WBA29"/>
      <c r="WBB29"/>
      <c r="WBC29"/>
      <c r="WBD29"/>
      <c r="WBE29"/>
      <c r="WBF29"/>
      <c r="WBG29"/>
      <c r="WBH29"/>
      <c r="WBI29"/>
      <c r="WBJ29"/>
      <c r="WBK29"/>
      <c r="WBL29"/>
      <c r="WBM29"/>
      <c r="WBN29"/>
      <c r="WBO29"/>
      <c r="WBP29"/>
      <c r="WBQ29"/>
      <c r="WBR29"/>
      <c r="WBS29"/>
      <c r="WBT29"/>
      <c r="WBU29"/>
      <c r="WBV29"/>
      <c r="WBW29"/>
      <c r="WBX29"/>
      <c r="WBY29"/>
      <c r="WBZ29"/>
      <c r="WCA29"/>
      <c r="WCB29"/>
      <c r="WCC29"/>
      <c r="WCD29"/>
      <c r="WCE29"/>
      <c r="WCF29"/>
      <c r="WCG29"/>
      <c r="WCH29"/>
      <c r="WCI29"/>
      <c r="WCJ29"/>
      <c r="WCK29"/>
      <c r="WCL29"/>
      <c r="WCM29"/>
      <c r="WCN29"/>
      <c r="WCO29"/>
      <c r="WCP29"/>
      <c r="WCQ29"/>
      <c r="WCR29"/>
      <c r="WCS29"/>
      <c r="WCT29"/>
      <c r="WCU29"/>
      <c r="WCV29"/>
      <c r="WCW29"/>
      <c r="WCX29"/>
      <c r="WCY29"/>
      <c r="WCZ29"/>
      <c r="WDA29"/>
      <c r="WDB29"/>
      <c r="WDC29"/>
      <c r="WDD29"/>
      <c r="WDE29"/>
      <c r="WDF29"/>
      <c r="WDG29"/>
      <c r="WDH29"/>
      <c r="WDI29"/>
      <c r="WDJ29"/>
      <c r="WDK29"/>
      <c r="WDL29"/>
      <c r="WDM29"/>
      <c r="WDN29"/>
      <c r="WDO29"/>
      <c r="WDP29"/>
      <c r="WDQ29"/>
      <c r="WDR29"/>
      <c r="WDS29"/>
      <c r="WDT29"/>
      <c r="WDU29"/>
      <c r="WDV29"/>
      <c r="WDW29"/>
      <c r="WDX29"/>
      <c r="WDY29"/>
      <c r="WDZ29"/>
      <c r="WEA29"/>
      <c r="WEB29"/>
      <c r="WEC29"/>
      <c r="WED29"/>
      <c r="WEE29"/>
      <c r="WEF29"/>
      <c r="WEG29"/>
      <c r="WEH29"/>
      <c r="WEI29"/>
      <c r="WEJ29"/>
      <c r="WEK29"/>
      <c r="WEL29"/>
      <c r="WEM29"/>
      <c r="WEN29"/>
      <c r="WEO29"/>
      <c r="WEP29"/>
      <c r="WEQ29"/>
      <c r="WER29"/>
      <c r="WES29"/>
      <c r="WET29"/>
      <c r="WEU29"/>
      <c r="WEV29"/>
      <c r="WEW29"/>
      <c r="WEX29"/>
      <c r="WEY29"/>
      <c r="WEZ29"/>
      <c r="WFA29"/>
      <c r="WFB29"/>
      <c r="WFC29"/>
      <c r="WFD29"/>
      <c r="WFE29"/>
      <c r="WFF29"/>
      <c r="WFG29"/>
      <c r="WFH29"/>
      <c r="WFI29"/>
      <c r="WFJ29"/>
      <c r="WFK29"/>
      <c r="WFL29"/>
      <c r="WFM29"/>
      <c r="WFN29"/>
      <c r="WFO29"/>
      <c r="WFP29"/>
      <c r="WFQ29"/>
      <c r="WFR29"/>
      <c r="WFS29"/>
      <c r="WFT29"/>
      <c r="WFU29"/>
      <c r="WFV29"/>
      <c r="WFW29"/>
      <c r="WFX29"/>
      <c r="WFY29"/>
      <c r="WFZ29"/>
      <c r="WGA29"/>
      <c r="WGB29"/>
      <c r="WGC29"/>
      <c r="WGD29"/>
      <c r="WGE29"/>
      <c r="WGF29"/>
      <c r="WGG29"/>
      <c r="WGH29"/>
      <c r="WGI29"/>
      <c r="WGJ29"/>
      <c r="WGK29"/>
      <c r="WGL29"/>
      <c r="WGM29"/>
      <c r="WGN29"/>
      <c r="WGO29"/>
      <c r="WGP29"/>
      <c r="WGQ29"/>
      <c r="WGR29"/>
      <c r="WGS29"/>
      <c r="WGT29"/>
      <c r="WGU29"/>
      <c r="WGV29"/>
      <c r="WGW29"/>
      <c r="WGX29"/>
      <c r="WGY29"/>
      <c r="WGZ29"/>
      <c r="WHA29"/>
      <c r="WHB29"/>
      <c r="WHC29"/>
      <c r="WHD29"/>
      <c r="WHE29"/>
      <c r="WHF29"/>
      <c r="WHG29"/>
      <c r="WHH29"/>
      <c r="WHI29"/>
      <c r="WHJ29"/>
      <c r="WHK29"/>
      <c r="WHL29"/>
      <c r="WHM29"/>
      <c r="WHN29"/>
      <c r="WHO29"/>
      <c r="WHP29"/>
      <c r="WHQ29"/>
      <c r="WHR29"/>
      <c r="WHS29"/>
      <c r="WHT29"/>
      <c r="WHU29"/>
      <c r="WHV29"/>
      <c r="WHW29"/>
      <c r="WHX29"/>
      <c r="WHY29"/>
      <c r="WHZ29"/>
      <c r="WIA29"/>
      <c r="WIB29"/>
      <c r="WIC29"/>
      <c r="WID29"/>
      <c r="WIE29"/>
      <c r="WIF29"/>
      <c r="WIG29"/>
      <c r="WIH29"/>
      <c r="WII29"/>
      <c r="WIJ29"/>
      <c r="WIK29"/>
      <c r="WIL29"/>
      <c r="WIM29"/>
      <c r="WIN29"/>
      <c r="WIO29"/>
      <c r="WIP29"/>
      <c r="WIQ29"/>
      <c r="WIR29"/>
      <c r="WIS29"/>
      <c r="WIT29"/>
      <c r="WIU29"/>
      <c r="WIV29"/>
      <c r="WIW29"/>
      <c r="WIX29"/>
      <c r="WIY29"/>
      <c r="WIZ29"/>
      <c r="WJA29"/>
      <c r="WJB29"/>
      <c r="WJC29"/>
      <c r="WJD29"/>
      <c r="WJE29"/>
      <c r="WJF29"/>
      <c r="WJG29"/>
      <c r="WJH29"/>
      <c r="WJI29"/>
      <c r="WJJ29"/>
      <c r="WJK29"/>
      <c r="WJL29"/>
      <c r="WJM29"/>
      <c r="WJN29"/>
      <c r="WJO29"/>
      <c r="WJP29"/>
      <c r="WJQ29"/>
      <c r="WJR29"/>
      <c r="WJS29"/>
      <c r="WJT29"/>
      <c r="WJU29"/>
      <c r="WJV29"/>
      <c r="WJW29"/>
      <c r="WJX29"/>
      <c r="WJY29"/>
      <c r="WJZ29"/>
      <c r="WKA29"/>
      <c r="WKB29"/>
      <c r="WKC29"/>
      <c r="WKD29"/>
      <c r="WKE29"/>
      <c r="WKF29"/>
      <c r="WKG29"/>
      <c r="WKH29"/>
      <c r="WKI29"/>
      <c r="WKJ29"/>
      <c r="WKK29"/>
      <c r="WKL29"/>
      <c r="WKM29"/>
      <c r="WKN29"/>
      <c r="WKO29"/>
      <c r="WKP29"/>
      <c r="WKQ29"/>
      <c r="WKR29"/>
      <c r="WKS29"/>
      <c r="WKT29"/>
      <c r="WKU29"/>
      <c r="WKV29"/>
      <c r="WKW29"/>
      <c r="WKX29"/>
      <c r="WKY29"/>
      <c r="WKZ29"/>
      <c r="WLA29"/>
      <c r="WLB29"/>
      <c r="WLC29"/>
      <c r="WLD29"/>
      <c r="WLE29"/>
      <c r="WLF29"/>
      <c r="WLG29"/>
      <c r="WLH29"/>
      <c r="WLI29"/>
      <c r="WLJ29"/>
      <c r="WLK29"/>
      <c r="WLL29"/>
      <c r="WLM29"/>
      <c r="WLN29"/>
      <c r="WLO29"/>
      <c r="WLP29"/>
      <c r="WLQ29"/>
      <c r="WLR29"/>
      <c r="WLS29"/>
      <c r="WLT29"/>
      <c r="WLU29"/>
      <c r="WLV29"/>
      <c r="WLW29"/>
      <c r="WLX29"/>
      <c r="WLY29"/>
      <c r="WLZ29"/>
      <c r="WMA29"/>
      <c r="WMB29"/>
      <c r="WMC29"/>
      <c r="WMD29"/>
      <c r="WME29"/>
      <c r="WMF29"/>
      <c r="WMG29"/>
      <c r="WMH29"/>
      <c r="WMI29"/>
      <c r="WMJ29"/>
      <c r="WMK29"/>
      <c r="WML29"/>
      <c r="WMM29"/>
      <c r="WMN29"/>
      <c r="WMO29"/>
      <c r="WMP29"/>
      <c r="WMQ29"/>
      <c r="WMR29"/>
      <c r="WMS29"/>
      <c r="WMT29"/>
      <c r="WMU29"/>
      <c r="WMV29"/>
      <c r="WMW29"/>
      <c r="WMX29"/>
      <c r="WMY29"/>
      <c r="WMZ29"/>
      <c r="WNA29"/>
      <c r="WNB29"/>
      <c r="WNC29"/>
      <c r="WND29"/>
      <c r="WNE29"/>
      <c r="WNF29"/>
      <c r="WNG29"/>
      <c r="WNH29"/>
      <c r="WNI29"/>
      <c r="WNJ29"/>
      <c r="WNK29"/>
      <c r="WNL29"/>
      <c r="WNM29"/>
      <c r="WNN29"/>
      <c r="WNO29"/>
      <c r="WNP29"/>
      <c r="WNQ29"/>
      <c r="WNR29"/>
      <c r="WNS29"/>
      <c r="WNT29"/>
      <c r="WNU29"/>
      <c r="WNV29"/>
      <c r="WNW29"/>
      <c r="WNX29"/>
      <c r="WNY29"/>
      <c r="WNZ29"/>
      <c r="WOA29"/>
      <c r="WOB29"/>
      <c r="WOC29"/>
      <c r="WOD29"/>
      <c r="WOE29"/>
      <c r="WOF29"/>
      <c r="WOG29"/>
      <c r="WOH29"/>
      <c r="WOI29"/>
      <c r="WOJ29"/>
      <c r="WOK29"/>
      <c r="WOL29"/>
      <c r="WOM29"/>
      <c r="WON29"/>
      <c r="WOO29"/>
      <c r="WOP29"/>
      <c r="WOQ29"/>
      <c r="WOR29"/>
      <c r="WOS29"/>
      <c r="WOT29"/>
      <c r="WOU29"/>
      <c r="WOV29"/>
      <c r="WOW29"/>
      <c r="WOX29"/>
      <c r="WOY29"/>
      <c r="WOZ29"/>
      <c r="WPA29"/>
      <c r="WPB29"/>
      <c r="WPC29"/>
      <c r="WPD29"/>
      <c r="WPE29"/>
      <c r="WPF29"/>
      <c r="WPG29"/>
      <c r="WPH29"/>
      <c r="WPI29"/>
      <c r="WPJ29"/>
      <c r="WPK29"/>
      <c r="WPL29"/>
      <c r="WPM29"/>
      <c r="WPN29"/>
      <c r="WPO29"/>
      <c r="WPP29"/>
      <c r="WPQ29"/>
      <c r="WPR29"/>
      <c r="WPS29"/>
      <c r="WPT29"/>
      <c r="WPU29"/>
      <c r="WPV29"/>
      <c r="WPW29"/>
      <c r="WPX29"/>
      <c r="WPY29"/>
      <c r="WPZ29"/>
      <c r="WQA29"/>
      <c r="WQB29"/>
      <c r="WQC29"/>
      <c r="WQD29"/>
      <c r="WQE29"/>
      <c r="WQF29"/>
      <c r="WQG29"/>
      <c r="WQH29"/>
      <c r="WQI29"/>
      <c r="WQJ29"/>
      <c r="WQK29"/>
      <c r="WQL29"/>
      <c r="WQM29"/>
      <c r="WQN29"/>
      <c r="WQO29"/>
      <c r="WQP29"/>
      <c r="WQQ29"/>
      <c r="WQR29"/>
      <c r="WQS29"/>
      <c r="WQT29"/>
      <c r="WQU29"/>
      <c r="WQV29"/>
      <c r="WQW29"/>
      <c r="WQX29"/>
      <c r="WQY29"/>
      <c r="WQZ29"/>
      <c r="WRA29"/>
      <c r="WRB29"/>
      <c r="WRC29"/>
      <c r="WRD29"/>
      <c r="WRE29"/>
      <c r="WRF29"/>
      <c r="WRG29"/>
      <c r="WRH29"/>
      <c r="WRI29"/>
      <c r="WRJ29"/>
      <c r="WRK29"/>
      <c r="WRL29"/>
      <c r="WRM29"/>
      <c r="WRN29"/>
      <c r="WRO29"/>
      <c r="WRP29"/>
      <c r="WRQ29"/>
      <c r="WRR29"/>
      <c r="WRS29"/>
      <c r="WRT29"/>
      <c r="WRU29"/>
      <c r="WRV29"/>
      <c r="WRW29"/>
      <c r="WRX29"/>
      <c r="WRY29"/>
      <c r="WRZ29"/>
      <c r="WSA29"/>
      <c r="WSB29"/>
      <c r="WSC29"/>
      <c r="WSD29"/>
      <c r="WSE29"/>
      <c r="WSF29"/>
      <c r="WSG29"/>
      <c r="WSH29"/>
      <c r="WSI29"/>
      <c r="WSJ29"/>
      <c r="WSK29"/>
      <c r="WSL29"/>
      <c r="WSM29"/>
      <c r="WSN29"/>
      <c r="WSO29"/>
      <c r="WSP29"/>
      <c r="WSQ29"/>
      <c r="WSR29"/>
      <c r="WSS29"/>
      <c r="WST29"/>
      <c r="WSU29"/>
      <c r="WSV29"/>
      <c r="WSW29"/>
      <c r="WSX29"/>
      <c r="WSY29"/>
      <c r="WSZ29"/>
      <c r="WTA29"/>
      <c r="WTB29"/>
      <c r="WTC29"/>
      <c r="WTD29"/>
      <c r="WTE29"/>
      <c r="WTF29"/>
      <c r="WTG29"/>
      <c r="WTH29"/>
      <c r="WTI29"/>
      <c r="WTJ29"/>
      <c r="WTK29"/>
      <c r="WTL29"/>
      <c r="WTM29"/>
      <c r="WTN29"/>
      <c r="WTO29"/>
      <c r="WTP29"/>
      <c r="WTQ29"/>
      <c r="WTR29"/>
      <c r="WTS29"/>
      <c r="WTT29"/>
      <c r="WTU29"/>
      <c r="WTV29"/>
      <c r="WTW29"/>
      <c r="WTX29"/>
      <c r="WTY29"/>
      <c r="WTZ29"/>
      <c r="WUA29"/>
      <c r="WUB29"/>
      <c r="WUC29"/>
      <c r="WUD29"/>
      <c r="WUE29"/>
      <c r="WUF29"/>
      <c r="WUG29"/>
      <c r="WUH29"/>
      <c r="WUI29"/>
      <c r="WUJ29"/>
      <c r="WUK29"/>
      <c r="WUL29"/>
      <c r="WUM29"/>
      <c r="WUN29"/>
      <c r="WUO29"/>
      <c r="WUP29"/>
      <c r="WUQ29"/>
      <c r="WUR29"/>
      <c r="WUS29"/>
      <c r="WUT29"/>
      <c r="WUU29"/>
      <c r="WUV29"/>
      <c r="WUW29"/>
      <c r="WUX29"/>
      <c r="WUY29"/>
      <c r="WUZ29"/>
      <c r="WVA29"/>
      <c r="WVB29"/>
      <c r="WVC29"/>
      <c r="WVD29"/>
      <c r="WVE29"/>
      <c r="WVF29"/>
      <c r="WVG29"/>
      <c r="WVH29"/>
      <c r="WVI29"/>
      <c r="WVJ29"/>
      <c r="WVK29"/>
      <c r="WVL29"/>
      <c r="WVM29"/>
      <c r="WVN29"/>
      <c r="WVO29"/>
      <c r="WVP29"/>
      <c r="WVQ29"/>
      <c r="WVR29"/>
      <c r="WVS29"/>
      <c r="WVT29"/>
      <c r="WVU29"/>
      <c r="WVV29"/>
      <c r="WVW29"/>
      <c r="WVX29"/>
      <c r="WVY29"/>
      <c r="WVZ29"/>
      <c r="WWA29"/>
      <c r="WWB29"/>
      <c r="WWC29"/>
      <c r="WWD29"/>
      <c r="WWE29"/>
      <c r="WWF29"/>
      <c r="WWG29"/>
      <c r="WWH29"/>
      <c r="WWI29"/>
      <c r="WWJ29"/>
      <c r="WWK29"/>
      <c r="WWL29"/>
      <c r="WWM29"/>
      <c r="WWN29"/>
      <c r="WWO29"/>
      <c r="WWP29"/>
      <c r="WWQ29"/>
      <c r="WWR29"/>
      <c r="WWS29"/>
      <c r="WWT29"/>
      <c r="WWU29"/>
      <c r="WWV29"/>
      <c r="WWW29"/>
      <c r="WWX29"/>
      <c r="WWY29"/>
      <c r="WWZ29"/>
      <c r="WXA29"/>
      <c r="WXB29"/>
      <c r="WXC29"/>
      <c r="WXD29"/>
      <c r="WXE29"/>
      <c r="WXF29"/>
      <c r="WXG29"/>
      <c r="WXH29"/>
      <c r="WXI29"/>
      <c r="WXJ29"/>
      <c r="WXK29"/>
      <c r="WXL29"/>
      <c r="WXM29"/>
      <c r="WXN29"/>
      <c r="WXO29"/>
      <c r="WXP29"/>
      <c r="WXQ29"/>
      <c r="WXR29"/>
      <c r="WXS29"/>
      <c r="WXT29"/>
      <c r="WXU29"/>
      <c r="WXV29"/>
      <c r="WXW29"/>
      <c r="WXX29"/>
      <c r="WXY29"/>
      <c r="WXZ29"/>
      <c r="WYA29"/>
      <c r="WYB29"/>
      <c r="WYC29"/>
      <c r="WYD29"/>
      <c r="WYE29"/>
      <c r="WYF29"/>
      <c r="WYG29"/>
      <c r="WYH29"/>
      <c r="WYI29"/>
      <c r="WYJ29"/>
      <c r="WYK29"/>
      <c r="WYL29"/>
      <c r="WYM29"/>
      <c r="WYN29"/>
      <c r="WYO29"/>
      <c r="WYP29"/>
      <c r="WYQ29"/>
      <c r="WYR29"/>
      <c r="WYS29"/>
      <c r="WYT29"/>
      <c r="WYU29"/>
      <c r="WYV29"/>
      <c r="WYW29"/>
      <c r="WYX29"/>
      <c r="WYY29"/>
      <c r="WYZ29"/>
      <c r="WZA29"/>
      <c r="WZB29"/>
      <c r="WZC29"/>
      <c r="WZD29"/>
      <c r="WZE29"/>
      <c r="WZF29"/>
      <c r="WZG29"/>
      <c r="WZH29"/>
      <c r="WZI29"/>
      <c r="WZJ29"/>
      <c r="WZK29"/>
      <c r="WZL29"/>
      <c r="WZM29"/>
      <c r="WZN29"/>
      <c r="WZO29"/>
      <c r="WZP29"/>
      <c r="WZQ29"/>
      <c r="WZR29"/>
      <c r="WZS29"/>
      <c r="WZT29"/>
      <c r="WZU29"/>
      <c r="WZV29"/>
      <c r="WZW29"/>
      <c r="WZX29"/>
      <c r="WZY29"/>
      <c r="WZZ29"/>
      <c r="XAA29"/>
      <c r="XAB29"/>
      <c r="XAC29"/>
      <c r="XAD29"/>
      <c r="XAE29"/>
      <c r="XAF29"/>
      <c r="XAG29"/>
      <c r="XAH29"/>
      <c r="XAI29"/>
      <c r="XAJ29"/>
      <c r="XAK29"/>
      <c r="XAL29"/>
      <c r="XAM29"/>
      <c r="XAN29"/>
      <c r="XAO29"/>
      <c r="XAP29"/>
      <c r="XAQ29"/>
      <c r="XAR29"/>
      <c r="XAS29"/>
      <c r="XAT29"/>
      <c r="XAU29"/>
      <c r="XAV29"/>
      <c r="XAW29"/>
      <c r="XAX29"/>
      <c r="XAY29"/>
      <c r="XAZ29"/>
      <c r="XBA29"/>
      <c r="XBB29"/>
      <c r="XBC29"/>
      <c r="XBD29"/>
      <c r="XBE29"/>
      <c r="XBF29"/>
      <c r="XBG29"/>
      <c r="XBH29"/>
      <c r="XBI29"/>
      <c r="XBJ29"/>
      <c r="XBK29"/>
      <c r="XBL29"/>
      <c r="XBM29"/>
      <c r="XBN29"/>
      <c r="XBO29"/>
      <c r="XBP29"/>
      <c r="XBQ29"/>
      <c r="XBR29"/>
      <c r="XBS29"/>
      <c r="XBT29"/>
      <c r="XBU29"/>
      <c r="XBV29"/>
      <c r="XBW29"/>
      <c r="XBX29"/>
      <c r="XBY29"/>
      <c r="XBZ29"/>
      <c r="XCA29"/>
      <c r="XCB29"/>
      <c r="XCC29"/>
      <c r="XCD29"/>
      <c r="XCE29"/>
      <c r="XCF29"/>
      <c r="XCG29"/>
      <c r="XCH29"/>
      <c r="XCI29"/>
      <c r="XCJ29"/>
      <c r="XCK29"/>
      <c r="XCL29"/>
      <c r="XCM29"/>
      <c r="XCN29"/>
      <c r="XCO29"/>
      <c r="XCP29"/>
      <c r="XCQ29"/>
      <c r="XCR29"/>
      <c r="XCS29"/>
      <c r="XCT29"/>
      <c r="XCU29"/>
      <c r="XCV29"/>
      <c r="XCW29"/>
      <c r="XCX29"/>
      <c r="XCY29"/>
      <c r="XCZ29"/>
      <c r="XDA29"/>
      <c r="XDB29"/>
      <c r="XDC29"/>
      <c r="XDD29"/>
      <c r="XDE29"/>
      <c r="XDF29"/>
      <c r="XDG29"/>
      <c r="XDH29"/>
      <c r="XDI29"/>
      <c r="XDJ29"/>
      <c r="XDK29"/>
      <c r="XDL29"/>
      <c r="XDM29"/>
      <c r="XDN29"/>
      <c r="XDO29"/>
      <c r="XDP29"/>
      <c r="XDQ29"/>
      <c r="XDR29"/>
      <c r="XDS29"/>
    </row>
    <row r="30" spans="1:16347" ht="20.100000000000001" customHeight="1" x14ac:dyDescent="0.25">
      <c r="A30" s="10" t="s">
        <v>39</v>
      </c>
      <c r="B30" s="39"/>
      <c r="C30" s="39"/>
      <c r="D30" s="39"/>
      <c r="E30" s="39"/>
      <c r="F30" s="39"/>
      <c r="G30" s="39"/>
      <c r="H30" s="4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4"/>
      <c r="V30" s="54"/>
      <c r="W30" s="54"/>
      <c r="X30" s="54"/>
      <c r="Y30" s="54"/>
      <c r="Z30" s="54"/>
      <c r="AA30" s="54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spans="1:16347" ht="20.100000000000001" customHeight="1" x14ac:dyDescent="0.2">
      <c r="A31" s="48" t="s">
        <v>38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>
        <f>'East Windham'!Q18</f>
        <v>2055</v>
      </c>
      <c r="Q31" s="51">
        <f>'East Windham'!R18</f>
        <v>2636</v>
      </c>
      <c r="R31" s="51">
        <f>'East Windham'!S18</f>
        <v>2218</v>
      </c>
      <c r="S31" s="51">
        <f>'East Windham'!T18</f>
        <v>2161</v>
      </c>
      <c r="T31" s="51">
        <f>'East Windham'!U18</f>
        <v>2158</v>
      </c>
      <c r="U31" s="51">
        <f>'East Windham'!V18</f>
        <v>2328</v>
      </c>
      <c r="V31" s="51">
        <f>'East Windham'!W18</f>
        <v>2101</v>
      </c>
      <c r="W31" s="51">
        <f>'East Windham'!X18</f>
        <v>1372</v>
      </c>
      <c r="X31" s="51">
        <f>'East Windham'!Y18</f>
        <v>2845</v>
      </c>
      <c r="Y31" s="51">
        <f>'East Windham'!Z18</f>
        <v>2767</v>
      </c>
      <c r="Z31" s="51">
        <f>'East Windham'!AA18</f>
        <v>3084</v>
      </c>
      <c r="AA31" s="51">
        <f>'East Windham'!AB18</f>
        <v>3130</v>
      </c>
      <c r="AB31" s="51">
        <f>'East Windham'!AC18</f>
        <v>3887</v>
      </c>
      <c r="AC31" s="51">
        <f>'East Windham'!AD18</f>
        <v>3254</v>
      </c>
      <c r="AD31" s="51">
        <f>'East Windham'!AE18</f>
        <v>3765</v>
      </c>
      <c r="AE31" s="51">
        <f>'East Windham'!AF18</f>
        <v>4858</v>
      </c>
      <c r="AF31" s="51">
        <f>'East Windham'!AG18</f>
        <v>3691</v>
      </c>
      <c r="AG31" s="51">
        <f>'East Windham'!AH18</f>
        <v>3563</v>
      </c>
      <c r="AH31" s="51">
        <f>'East Windham'!AI18</f>
        <v>3907</v>
      </c>
      <c r="AI31" s="51">
        <f>'East Windham'!AK18</f>
        <v>1643</v>
      </c>
      <c r="AJ31" s="51">
        <f>'East Windham'!AL18</f>
        <v>0</v>
      </c>
      <c r="AK31" s="6">
        <f>SUM(P31:AI31)</f>
        <v>57423</v>
      </c>
    </row>
    <row r="32" spans="1:16347" s="11" customFormat="1" ht="20.100000000000001" customHeight="1" x14ac:dyDescent="0.2">
      <c r="A32" s="47" t="s">
        <v>49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>
        <f>'Elm Ridge (Peck Rd)'!Q18</f>
        <v>919</v>
      </c>
      <c r="Q32" s="53">
        <f>'Elm Ridge (Peck Rd)'!R18</f>
        <v>672</v>
      </c>
      <c r="R32" s="53">
        <f>'Elm Ridge (Peck Rd)'!S18</f>
        <v>1025</v>
      </c>
      <c r="S32" s="53">
        <f>'Elm Ridge (Peck Rd)'!T18</f>
        <v>661</v>
      </c>
      <c r="T32" s="53">
        <f>'Elm Ridge (Peck Rd)'!U18</f>
        <v>836</v>
      </c>
      <c r="U32" s="53">
        <f>'Elm Ridge (Peck Rd)'!V18</f>
        <v>1081</v>
      </c>
      <c r="V32" s="53">
        <f>'Elm Ridge (Peck Rd)'!W18</f>
        <v>948</v>
      </c>
      <c r="W32" s="53">
        <f>'Elm Ridge (Peck Rd)'!X18</f>
        <v>670</v>
      </c>
      <c r="X32" s="53">
        <f>'Elm Ridge (Peck Rd)'!Y18</f>
        <v>1019</v>
      </c>
      <c r="Y32" s="53">
        <f>'Elm Ridge (Peck Rd)'!Z18</f>
        <v>1144</v>
      </c>
      <c r="Z32" s="53">
        <f>'Elm Ridge (Peck Rd)'!AA18</f>
        <v>1347</v>
      </c>
      <c r="AA32" s="53">
        <f>'Elm Ridge (Peck Rd)'!AB18</f>
        <v>1394</v>
      </c>
      <c r="AB32" s="53">
        <f>'Elm Ridge (Peck Rd)'!AC18</f>
        <v>1471</v>
      </c>
      <c r="AC32" s="53">
        <f>'Elm Ridge (Peck Rd)'!AD18</f>
        <v>1357</v>
      </c>
      <c r="AD32" s="53">
        <f>'Elm Ridge (Peck Rd)'!AE18</f>
        <v>1569</v>
      </c>
      <c r="AE32" s="53">
        <f>'Elm Ridge (Peck Rd)'!AF18</f>
        <v>2618</v>
      </c>
      <c r="AF32" s="53">
        <f>'Elm Ridge (Peck Rd)'!AG18</f>
        <v>2033</v>
      </c>
      <c r="AG32" s="53">
        <f>'Elm Ridge (Peck Rd)'!AH18</f>
        <v>1864</v>
      </c>
      <c r="AH32" s="53">
        <f>'Elm Ridge (Peck Rd)'!AI18</f>
        <v>1725</v>
      </c>
      <c r="AI32" s="53">
        <f>'Elm Ridge (Peck Rd)'!AJ18</f>
        <v>690</v>
      </c>
      <c r="AJ32" s="53">
        <f>'Elm Ridge (Peck Rd)'!AK18</f>
        <v>520</v>
      </c>
      <c r="AK32" s="11">
        <f>SUM(P32:AI32)</f>
        <v>25043</v>
      </c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</row>
    <row r="33" spans="1:16347" ht="20.100000000000001" customHeight="1" x14ac:dyDescent="0.2">
      <c r="A33" s="48" t="s">
        <v>50</v>
      </c>
      <c r="B33" s="51">
        <f>SUM('Acra Point'!C18)</f>
        <v>772</v>
      </c>
      <c r="C33" s="51">
        <f>SUM('Acra Point'!D18)</f>
        <v>715</v>
      </c>
      <c r="D33" s="51">
        <f>SUM('Acra Point'!E18)</f>
        <v>901</v>
      </c>
      <c r="E33" s="51">
        <f>SUM('Acra Point'!F18)</f>
        <v>1078</v>
      </c>
      <c r="F33" s="51"/>
      <c r="G33" s="51"/>
      <c r="H33" s="51"/>
      <c r="I33" s="51"/>
      <c r="J33" s="51"/>
      <c r="K33" s="51"/>
      <c r="L33" s="51"/>
      <c r="M33" s="51"/>
      <c r="N33" s="51"/>
      <c r="O33" s="51">
        <f>SUM('Acra Point'!P18)</f>
        <v>807</v>
      </c>
      <c r="P33" s="51">
        <f>'Long Path North'!P18</f>
        <v>124</v>
      </c>
      <c r="Q33" s="51">
        <f>'Long Path North'!Q18</f>
        <v>203</v>
      </c>
      <c r="R33" s="51">
        <f>'Long Path North'!R18</f>
        <v>336</v>
      </c>
      <c r="S33" s="51">
        <f>'Long Path North'!S18</f>
        <v>224</v>
      </c>
      <c r="T33" s="51">
        <f>'Long Path North'!T18</f>
        <v>285</v>
      </c>
      <c r="U33" s="51">
        <f>'Long Path North'!U18</f>
        <v>314</v>
      </c>
      <c r="V33" s="51">
        <f>'Long Path North'!V18</f>
        <v>232</v>
      </c>
      <c r="W33" s="51">
        <f>'Long Path North'!W18</f>
        <v>162</v>
      </c>
      <c r="X33" s="51">
        <f>'Long Path North'!X18</f>
        <v>116</v>
      </c>
      <c r="Y33" s="51">
        <f>'Long Path North'!Y18</f>
        <v>223</v>
      </c>
      <c r="Z33" s="51">
        <f>'Long Path North'!Z18</f>
        <v>189</v>
      </c>
      <c r="AA33" s="51">
        <f>'Long Path North'!AA18</f>
        <v>282</v>
      </c>
      <c r="AB33" s="51">
        <f>'Long Path North'!AB18</f>
        <v>328</v>
      </c>
      <c r="AC33" s="51">
        <f>'Long Path North'!AC18</f>
        <v>287</v>
      </c>
      <c r="AD33" s="51">
        <f>'Long Path North'!AD18</f>
        <v>359</v>
      </c>
      <c r="AE33" s="51">
        <f>'Long Path North'!AE18</f>
        <v>524</v>
      </c>
      <c r="AF33" s="51">
        <f>'Long Path North'!AF18</f>
        <v>331</v>
      </c>
      <c r="AG33" s="51">
        <f>'Long Path North'!AG18</f>
        <v>409</v>
      </c>
      <c r="AH33" s="51">
        <f>'Long Path North'!AH18</f>
        <v>233</v>
      </c>
      <c r="AI33" s="51">
        <f>'Long Path North'!AJ18</f>
        <v>112</v>
      </c>
      <c r="AJ33" s="51">
        <f>'Long Path North'!AK18</f>
        <v>0</v>
      </c>
      <c r="AK33" s="6">
        <f>SUM(P33:AI33)</f>
        <v>5273</v>
      </c>
    </row>
    <row r="34" spans="1:16347" s="1" customFormat="1" ht="20.100000000000001" customHeight="1" x14ac:dyDescent="0.25">
      <c r="A34" s="69" t="s">
        <v>81</v>
      </c>
      <c r="B34" s="57">
        <f t="shared" ref="B34:AI34" si="12">SUM(B31:B33)</f>
        <v>772</v>
      </c>
      <c r="C34" s="57">
        <f t="shared" si="12"/>
        <v>715</v>
      </c>
      <c r="D34" s="57">
        <f t="shared" si="12"/>
        <v>901</v>
      </c>
      <c r="E34" s="57">
        <f t="shared" si="12"/>
        <v>1078</v>
      </c>
      <c r="F34" s="57">
        <f t="shared" si="12"/>
        <v>0</v>
      </c>
      <c r="G34" s="57">
        <f t="shared" si="12"/>
        <v>0</v>
      </c>
      <c r="H34" s="57">
        <f t="shared" si="12"/>
        <v>0</v>
      </c>
      <c r="I34" s="57">
        <f t="shared" si="12"/>
        <v>0</v>
      </c>
      <c r="J34" s="57">
        <f t="shared" si="12"/>
        <v>0</v>
      </c>
      <c r="K34" s="57">
        <f t="shared" si="12"/>
        <v>0</v>
      </c>
      <c r="L34" s="57">
        <f t="shared" si="12"/>
        <v>0</v>
      </c>
      <c r="M34" s="57">
        <f t="shared" si="12"/>
        <v>0</v>
      </c>
      <c r="N34" s="57">
        <f t="shared" si="12"/>
        <v>0</v>
      </c>
      <c r="O34" s="57">
        <f t="shared" si="12"/>
        <v>807</v>
      </c>
      <c r="P34" s="57">
        <f t="shared" si="12"/>
        <v>3098</v>
      </c>
      <c r="Q34" s="57">
        <f t="shared" si="12"/>
        <v>3511</v>
      </c>
      <c r="R34" s="57">
        <f t="shared" si="12"/>
        <v>3579</v>
      </c>
      <c r="S34" s="57">
        <f t="shared" si="12"/>
        <v>3046</v>
      </c>
      <c r="T34" s="57">
        <f t="shared" si="12"/>
        <v>3279</v>
      </c>
      <c r="U34" s="57">
        <f t="shared" si="12"/>
        <v>3723</v>
      </c>
      <c r="V34" s="57">
        <f t="shared" si="12"/>
        <v>3281</v>
      </c>
      <c r="W34" s="57">
        <f t="shared" si="12"/>
        <v>2204</v>
      </c>
      <c r="X34" s="57">
        <f t="shared" si="12"/>
        <v>3980</v>
      </c>
      <c r="Y34" s="57">
        <f t="shared" si="12"/>
        <v>4134</v>
      </c>
      <c r="Z34" s="57">
        <f t="shared" si="12"/>
        <v>4620</v>
      </c>
      <c r="AA34" s="57">
        <f t="shared" si="12"/>
        <v>4806</v>
      </c>
      <c r="AB34" s="57">
        <f t="shared" si="12"/>
        <v>5686</v>
      </c>
      <c r="AC34" s="57">
        <f t="shared" si="12"/>
        <v>4898</v>
      </c>
      <c r="AD34" s="57">
        <f t="shared" si="12"/>
        <v>5693</v>
      </c>
      <c r="AE34" s="57">
        <f t="shared" si="12"/>
        <v>8000</v>
      </c>
      <c r="AF34" s="57">
        <f t="shared" si="12"/>
        <v>6055</v>
      </c>
      <c r="AG34" s="57">
        <f t="shared" si="12"/>
        <v>5836</v>
      </c>
      <c r="AH34" s="57">
        <f t="shared" si="12"/>
        <v>5865</v>
      </c>
      <c r="AI34" s="57">
        <f t="shared" si="12"/>
        <v>2445</v>
      </c>
      <c r="AJ34" s="57">
        <f t="shared" ref="AJ34" si="13">SUM(AJ31:AJ33)</f>
        <v>520</v>
      </c>
      <c r="AK34" s="1">
        <f>SUM(P34:AI34)</f>
        <v>87739</v>
      </c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  <c r="BVN34"/>
      <c r="BVO34"/>
      <c r="BVP34"/>
      <c r="BVQ34"/>
      <c r="BVR34"/>
      <c r="BVS34"/>
      <c r="BVT34"/>
      <c r="BVU34"/>
      <c r="BVV34"/>
      <c r="BVW34"/>
      <c r="BVX34"/>
      <c r="BVY34"/>
      <c r="BVZ34"/>
      <c r="BWA34"/>
      <c r="BWB34"/>
      <c r="BWC34"/>
      <c r="BWD34"/>
      <c r="BWE34"/>
      <c r="BWF34"/>
      <c r="BWG34"/>
      <c r="BWH34"/>
      <c r="BWI34"/>
      <c r="BWJ34"/>
      <c r="BWK34"/>
      <c r="BWL34"/>
      <c r="BWM34"/>
      <c r="BWN34"/>
      <c r="BWO34"/>
      <c r="BWP34"/>
      <c r="BWQ34"/>
      <c r="BWR34"/>
      <c r="BWS34"/>
      <c r="BWT34"/>
      <c r="BWU34"/>
      <c r="BWV34"/>
      <c r="BWW34"/>
      <c r="BWX34"/>
      <c r="BWY34"/>
      <c r="BWZ34"/>
      <c r="BXA34"/>
      <c r="BXB34"/>
      <c r="BXC34"/>
      <c r="BXD34"/>
      <c r="BXE34"/>
      <c r="BXF34"/>
      <c r="BXG34"/>
      <c r="BXH34"/>
      <c r="BXI34"/>
      <c r="BXJ34"/>
      <c r="BXK34"/>
      <c r="BXL34"/>
      <c r="BXM34"/>
      <c r="BXN34"/>
      <c r="BXO34"/>
      <c r="BXP34"/>
      <c r="BXQ34"/>
      <c r="BXR34"/>
      <c r="BXS34"/>
      <c r="BXT34"/>
      <c r="BXU34"/>
      <c r="BXV34"/>
      <c r="BXW34"/>
      <c r="BXX34"/>
      <c r="BXY34"/>
      <c r="BXZ34"/>
      <c r="BYA34"/>
      <c r="BYB34"/>
      <c r="BYC34"/>
      <c r="BYD34"/>
      <c r="BYE34"/>
      <c r="BYF34"/>
      <c r="BYG34"/>
      <c r="BYH34"/>
      <c r="BYI34"/>
      <c r="BYJ34"/>
      <c r="BYK34"/>
      <c r="BYL34"/>
      <c r="BYM34"/>
      <c r="BYN34"/>
      <c r="BYO34"/>
      <c r="BYP34"/>
      <c r="BYQ34"/>
      <c r="BYR34"/>
      <c r="BYS34"/>
      <c r="BYT34"/>
      <c r="BYU34"/>
      <c r="BYV34"/>
      <c r="BYW34"/>
      <c r="BYX34"/>
      <c r="BYY34"/>
      <c r="BYZ34"/>
      <c r="BZA34"/>
      <c r="BZB34"/>
      <c r="BZC34"/>
      <c r="BZD34"/>
      <c r="BZE34"/>
      <c r="BZF34"/>
      <c r="BZG34"/>
      <c r="BZH34"/>
      <c r="BZI34"/>
      <c r="BZJ34"/>
      <c r="BZK34"/>
      <c r="BZL34"/>
      <c r="BZM34"/>
      <c r="BZN34"/>
      <c r="BZO34"/>
      <c r="BZP34"/>
      <c r="BZQ34"/>
      <c r="BZR34"/>
      <c r="BZS34"/>
      <c r="BZT34"/>
      <c r="BZU34"/>
      <c r="BZV34"/>
      <c r="BZW34"/>
      <c r="BZX34"/>
      <c r="BZY34"/>
      <c r="BZZ34"/>
      <c r="CAA34"/>
      <c r="CAB34"/>
      <c r="CAC34"/>
      <c r="CAD34"/>
      <c r="CAE34"/>
      <c r="CAF34"/>
      <c r="CAG34"/>
      <c r="CAH34"/>
      <c r="CAI34"/>
      <c r="CAJ34"/>
      <c r="CAK34"/>
      <c r="CAL34"/>
      <c r="CAM34"/>
      <c r="CAN34"/>
      <c r="CAO34"/>
      <c r="CAP34"/>
      <c r="CAQ34"/>
      <c r="CAR34"/>
      <c r="CAS34"/>
      <c r="CAT34"/>
      <c r="CAU34"/>
      <c r="CAV34"/>
      <c r="CAW34"/>
      <c r="CAX34"/>
      <c r="CAY34"/>
      <c r="CAZ34"/>
      <c r="CBA34"/>
      <c r="CBB34"/>
      <c r="CBC34"/>
      <c r="CBD34"/>
      <c r="CBE34"/>
      <c r="CBF34"/>
      <c r="CBG34"/>
      <c r="CBH34"/>
      <c r="CBI34"/>
      <c r="CBJ34"/>
      <c r="CBK34"/>
      <c r="CBL34"/>
      <c r="CBM34"/>
      <c r="CBN34"/>
      <c r="CBO34"/>
      <c r="CBP34"/>
      <c r="CBQ34"/>
      <c r="CBR34"/>
      <c r="CBS34"/>
      <c r="CBT34"/>
      <c r="CBU34"/>
      <c r="CBV34"/>
      <c r="CBW34"/>
      <c r="CBX34"/>
      <c r="CBY34"/>
      <c r="CBZ34"/>
      <c r="CCA34"/>
      <c r="CCB34"/>
      <c r="CCC34"/>
      <c r="CCD34"/>
      <c r="CCE34"/>
      <c r="CCF34"/>
      <c r="CCG34"/>
      <c r="CCH34"/>
      <c r="CCI34"/>
      <c r="CCJ34"/>
      <c r="CCK34"/>
      <c r="CCL34"/>
      <c r="CCM34"/>
      <c r="CCN34"/>
      <c r="CCO34"/>
      <c r="CCP34"/>
      <c r="CCQ34"/>
      <c r="CCR34"/>
      <c r="CCS34"/>
      <c r="CCT34"/>
      <c r="CCU34"/>
      <c r="CCV34"/>
      <c r="CCW34"/>
      <c r="CCX34"/>
      <c r="CCY34"/>
      <c r="CCZ34"/>
      <c r="CDA34"/>
      <c r="CDB34"/>
      <c r="CDC34"/>
      <c r="CDD34"/>
      <c r="CDE34"/>
      <c r="CDF34"/>
      <c r="CDG34"/>
      <c r="CDH34"/>
      <c r="CDI34"/>
      <c r="CDJ34"/>
      <c r="CDK34"/>
      <c r="CDL34"/>
      <c r="CDM34"/>
      <c r="CDN34"/>
      <c r="CDO34"/>
      <c r="CDP34"/>
      <c r="CDQ34"/>
      <c r="CDR34"/>
      <c r="CDS34"/>
      <c r="CDT34"/>
      <c r="CDU34"/>
      <c r="CDV34"/>
      <c r="CDW34"/>
      <c r="CDX34"/>
      <c r="CDY34"/>
      <c r="CDZ34"/>
      <c r="CEA34"/>
      <c r="CEB34"/>
      <c r="CEC34"/>
      <c r="CED34"/>
      <c r="CEE34"/>
      <c r="CEF34"/>
      <c r="CEG34"/>
      <c r="CEH34"/>
      <c r="CEI34"/>
      <c r="CEJ34"/>
      <c r="CEK34"/>
      <c r="CEL34"/>
      <c r="CEM34"/>
      <c r="CEN34"/>
      <c r="CEO34"/>
      <c r="CEP34"/>
      <c r="CEQ34"/>
      <c r="CER34"/>
      <c r="CES34"/>
      <c r="CET34"/>
      <c r="CEU34"/>
      <c r="CEV34"/>
      <c r="CEW34"/>
      <c r="CEX34"/>
      <c r="CEY34"/>
      <c r="CEZ34"/>
      <c r="CFA34"/>
      <c r="CFB34"/>
      <c r="CFC34"/>
      <c r="CFD34"/>
      <c r="CFE34"/>
      <c r="CFF34"/>
      <c r="CFG34"/>
      <c r="CFH34"/>
      <c r="CFI34"/>
      <c r="CFJ34"/>
      <c r="CFK34"/>
      <c r="CFL34"/>
      <c r="CFM34"/>
      <c r="CFN34"/>
      <c r="CFO34"/>
      <c r="CFP34"/>
      <c r="CFQ34"/>
      <c r="CFR34"/>
      <c r="CFS34"/>
      <c r="CFT34"/>
      <c r="CFU34"/>
      <c r="CFV34"/>
      <c r="CFW34"/>
      <c r="CFX34"/>
      <c r="CFY34"/>
      <c r="CFZ34"/>
      <c r="CGA34"/>
      <c r="CGB34"/>
      <c r="CGC34"/>
      <c r="CGD34"/>
      <c r="CGE34"/>
      <c r="CGF34"/>
      <c r="CGG34"/>
      <c r="CGH34"/>
      <c r="CGI34"/>
      <c r="CGJ34"/>
      <c r="CGK34"/>
      <c r="CGL34"/>
      <c r="CGM34"/>
      <c r="CGN34"/>
      <c r="CGO34"/>
      <c r="CGP34"/>
      <c r="CGQ34"/>
      <c r="CGR34"/>
      <c r="CGS34"/>
      <c r="CGT34"/>
      <c r="CGU34"/>
      <c r="CGV34"/>
      <c r="CGW34"/>
      <c r="CGX34"/>
      <c r="CGY34"/>
      <c r="CGZ34"/>
      <c r="CHA34"/>
      <c r="CHB34"/>
      <c r="CHC34"/>
      <c r="CHD34"/>
      <c r="CHE34"/>
      <c r="CHF34"/>
      <c r="CHG34"/>
      <c r="CHH34"/>
      <c r="CHI34"/>
      <c r="CHJ34"/>
      <c r="CHK34"/>
      <c r="CHL34"/>
      <c r="CHM34"/>
      <c r="CHN34"/>
      <c r="CHO34"/>
      <c r="CHP34"/>
      <c r="CHQ34"/>
      <c r="CHR34"/>
      <c r="CHS34"/>
      <c r="CHT34"/>
      <c r="CHU34"/>
      <c r="CHV34"/>
      <c r="CHW34"/>
      <c r="CHX34"/>
      <c r="CHY34"/>
      <c r="CHZ34"/>
      <c r="CIA34"/>
      <c r="CIB34"/>
      <c r="CIC34"/>
      <c r="CID34"/>
      <c r="CIE34"/>
      <c r="CIF34"/>
      <c r="CIG34"/>
      <c r="CIH34"/>
      <c r="CII34"/>
      <c r="CIJ34"/>
      <c r="CIK34"/>
      <c r="CIL34"/>
      <c r="CIM34"/>
      <c r="CIN34"/>
      <c r="CIO34"/>
      <c r="CIP34"/>
      <c r="CIQ34"/>
      <c r="CIR34"/>
      <c r="CIS34"/>
      <c r="CIT34"/>
      <c r="CIU34"/>
      <c r="CIV34"/>
      <c r="CIW34"/>
      <c r="CIX34"/>
      <c r="CIY34"/>
      <c r="CIZ34"/>
      <c r="CJA34"/>
      <c r="CJB34"/>
      <c r="CJC34"/>
      <c r="CJD34"/>
      <c r="CJE34"/>
      <c r="CJF34"/>
      <c r="CJG34"/>
      <c r="CJH34"/>
      <c r="CJI34"/>
      <c r="CJJ34"/>
      <c r="CJK34"/>
      <c r="CJL34"/>
      <c r="CJM34"/>
      <c r="CJN34"/>
      <c r="CJO34"/>
      <c r="CJP34"/>
      <c r="CJQ34"/>
      <c r="CJR34"/>
      <c r="CJS34"/>
      <c r="CJT34"/>
      <c r="CJU34"/>
      <c r="CJV34"/>
      <c r="CJW34"/>
      <c r="CJX34"/>
      <c r="CJY34"/>
      <c r="CJZ34"/>
      <c r="CKA34"/>
      <c r="CKB34"/>
      <c r="CKC34"/>
      <c r="CKD34"/>
      <c r="CKE34"/>
      <c r="CKF34"/>
      <c r="CKG34"/>
      <c r="CKH34"/>
      <c r="CKI34"/>
      <c r="CKJ34"/>
      <c r="CKK34"/>
      <c r="CKL34"/>
      <c r="CKM34"/>
      <c r="CKN34"/>
      <c r="CKO34"/>
      <c r="CKP34"/>
      <c r="CKQ34"/>
      <c r="CKR34"/>
      <c r="CKS34"/>
      <c r="CKT34"/>
      <c r="CKU34"/>
      <c r="CKV34"/>
      <c r="CKW34"/>
      <c r="CKX34"/>
      <c r="CKY34"/>
      <c r="CKZ34"/>
      <c r="CLA34"/>
      <c r="CLB34"/>
      <c r="CLC34"/>
      <c r="CLD34"/>
      <c r="CLE34"/>
      <c r="CLF34"/>
      <c r="CLG34"/>
      <c r="CLH34"/>
      <c r="CLI34"/>
      <c r="CLJ34"/>
      <c r="CLK34"/>
      <c r="CLL34"/>
      <c r="CLM34"/>
      <c r="CLN34"/>
      <c r="CLO34"/>
      <c r="CLP34"/>
      <c r="CLQ34"/>
      <c r="CLR34"/>
      <c r="CLS34"/>
      <c r="CLT34"/>
      <c r="CLU34"/>
      <c r="CLV34"/>
      <c r="CLW34"/>
      <c r="CLX34"/>
      <c r="CLY34"/>
      <c r="CLZ34"/>
      <c r="CMA34"/>
      <c r="CMB34"/>
      <c r="CMC34"/>
      <c r="CMD34"/>
      <c r="CME34"/>
      <c r="CMF34"/>
      <c r="CMG34"/>
      <c r="CMH34"/>
      <c r="CMI34"/>
      <c r="CMJ34"/>
      <c r="CMK34"/>
      <c r="CML34"/>
      <c r="CMM34"/>
      <c r="CMN34"/>
      <c r="CMO34"/>
      <c r="CMP34"/>
      <c r="CMQ34"/>
      <c r="CMR34"/>
      <c r="CMS34"/>
      <c r="CMT34"/>
      <c r="CMU34"/>
      <c r="CMV34"/>
      <c r="CMW34"/>
      <c r="CMX34"/>
      <c r="CMY34"/>
      <c r="CMZ34"/>
      <c r="CNA34"/>
      <c r="CNB34"/>
      <c r="CNC34"/>
      <c r="CND34"/>
      <c r="CNE34"/>
      <c r="CNF34"/>
      <c r="CNG34"/>
      <c r="CNH34"/>
      <c r="CNI34"/>
      <c r="CNJ34"/>
      <c r="CNK34"/>
      <c r="CNL34"/>
      <c r="CNM34"/>
      <c r="CNN34"/>
      <c r="CNO34"/>
      <c r="CNP34"/>
      <c r="CNQ34"/>
      <c r="CNR34"/>
      <c r="CNS34"/>
      <c r="CNT34"/>
      <c r="CNU34"/>
      <c r="CNV34"/>
      <c r="CNW34"/>
      <c r="CNX34"/>
      <c r="CNY34"/>
      <c r="CNZ34"/>
      <c r="COA34"/>
      <c r="COB34"/>
      <c r="COC34"/>
      <c r="COD34"/>
      <c r="COE34"/>
      <c r="COF34"/>
      <c r="COG34"/>
      <c r="COH34"/>
      <c r="COI34"/>
      <c r="COJ34"/>
      <c r="COK34"/>
      <c r="COL34"/>
      <c r="COM34"/>
      <c r="CON34"/>
      <c r="COO34"/>
      <c r="COP34"/>
      <c r="COQ34"/>
      <c r="COR34"/>
      <c r="COS34"/>
      <c r="COT34"/>
      <c r="COU34"/>
      <c r="COV34"/>
      <c r="COW34"/>
      <c r="COX34"/>
      <c r="COY34"/>
      <c r="COZ34"/>
      <c r="CPA34"/>
      <c r="CPB34"/>
      <c r="CPC34"/>
      <c r="CPD34"/>
      <c r="CPE34"/>
      <c r="CPF34"/>
      <c r="CPG34"/>
      <c r="CPH34"/>
      <c r="CPI34"/>
      <c r="CPJ34"/>
      <c r="CPK34"/>
      <c r="CPL34"/>
      <c r="CPM34"/>
      <c r="CPN34"/>
      <c r="CPO34"/>
      <c r="CPP34"/>
      <c r="CPQ34"/>
      <c r="CPR34"/>
      <c r="CPS34"/>
      <c r="CPT34"/>
      <c r="CPU34"/>
      <c r="CPV34"/>
      <c r="CPW34"/>
      <c r="CPX34"/>
      <c r="CPY34"/>
      <c r="CPZ34"/>
      <c r="CQA34"/>
      <c r="CQB34"/>
      <c r="CQC34"/>
      <c r="CQD34"/>
      <c r="CQE34"/>
      <c r="CQF34"/>
      <c r="CQG34"/>
      <c r="CQH34"/>
      <c r="CQI34"/>
      <c r="CQJ34"/>
      <c r="CQK34"/>
      <c r="CQL34"/>
      <c r="CQM34"/>
      <c r="CQN34"/>
      <c r="CQO34"/>
      <c r="CQP34"/>
      <c r="CQQ34"/>
      <c r="CQR34"/>
      <c r="CQS34"/>
      <c r="CQT34"/>
      <c r="CQU34"/>
      <c r="CQV34"/>
      <c r="CQW34"/>
      <c r="CQX34"/>
      <c r="CQY34"/>
      <c r="CQZ34"/>
      <c r="CRA34"/>
      <c r="CRB34"/>
      <c r="CRC34"/>
      <c r="CRD34"/>
      <c r="CRE34"/>
      <c r="CRF34"/>
      <c r="CRG34"/>
      <c r="CRH34"/>
      <c r="CRI34"/>
      <c r="CRJ34"/>
      <c r="CRK34"/>
      <c r="CRL34"/>
      <c r="CRM34"/>
      <c r="CRN34"/>
      <c r="CRO34"/>
      <c r="CRP34"/>
      <c r="CRQ34"/>
      <c r="CRR34"/>
      <c r="CRS34"/>
      <c r="CRT34"/>
      <c r="CRU34"/>
      <c r="CRV34"/>
      <c r="CRW34"/>
      <c r="CRX34"/>
      <c r="CRY34"/>
      <c r="CRZ34"/>
      <c r="CSA34"/>
      <c r="CSB34"/>
      <c r="CSC34"/>
      <c r="CSD34"/>
      <c r="CSE34"/>
      <c r="CSF34"/>
      <c r="CSG34"/>
      <c r="CSH34"/>
      <c r="CSI34"/>
      <c r="CSJ34"/>
      <c r="CSK34"/>
      <c r="CSL34"/>
      <c r="CSM34"/>
      <c r="CSN34"/>
      <c r="CSO34"/>
      <c r="CSP34"/>
      <c r="CSQ34"/>
      <c r="CSR34"/>
      <c r="CSS34"/>
      <c r="CST34"/>
      <c r="CSU34"/>
      <c r="CSV34"/>
      <c r="CSW34"/>
      <c r="CSX34"/>
      <c r="CSY34"/>
      <c r="CSZ34"/>
      <c r="CTA34"/>
      <c r="CTB34"/>
      <c r="CTC34"/>
      <c r="CTD34"/>
      <c r="CTE34"/>
      <c r="CTF34"/>
      <c r="CTG34"/>
      <c r="CTH34"/>
      <c r="CTI34"/>
      <c r="CTJ34"/>
      <c r="CTK34"/>
      <c r="CTL34"/>
      <c r="CTM34"/>
      <c r="CTN34"/>
      <c r="CTO34"/>
      <c r="CTP34"/>
      <c r="CTQ34"/>
      <c r="CTR34"/>
      <c r="CTS34"/>
      <c r="CTT34"/>
      <c r="CTU34"/>
      <c r="CTV34"/>
      <c r="CTW34"/>
      <c r="CTX34"/>
      <c r="CTY34"/>
      <c r="CTZ34"/>
      <c r="CUA34"/>
      <c r="CUB34"/>
      <c r="CUC34"/>
      <c r="CUD34"/>
      <c r="CUE34"/>
      <c r="CUF34"/>
      <c r="CUG34"/>
      <c r="CUH34"/>
      <c r="CUI34"/>
      <c r="CUJ34"/>
      <c r="CUK34"/>
      <c r="CUL34"/>
      <c r="CUM34"/>
      <c r="CUN34"/>
      <c r="CUO34"/>
      <c r="CUP34"/>
      <c r="CUQ34"/>
      <c r="CUR34"/>
      <c r="CUS34"/>
      <c r="CUT34"/>
      <c r="CUU34"/>
      <c r="CUV34"/>
      <c r="CUW34"/>
      <c r="CUX34"/>
      <c r="CUY34"/>
      <c r="CUZ34"/>
      <c r="CVA34"/>
      <c r="CVB34"/>
      <c r="CVC34"/>
      <c r="CVD34"/>
      <c r="CVE34"/>
      <c r="CVF34"/>
      <c r="CVG34"/>
      <c r="CVH34"/>
      <c r="CVI34"/>
      <c r="CVJ34"/>
      <c r="CVK34"/>
      <c r="CVL34"/>
      <c r="CVM34"/>
      <c r="CVN34"/>
      <c r="CVO34"/>
      <c r="CVP34"/>
      <c r="CVQ34"/>
      <c r="CVR34"/>
      <c r="CVS34"/>
      <c r="CVT34"/>
      <c r="CVU34"/>
      <c r="CVV34"/>
      <c r="CVW34"/>
      <c r="CVX34"/>
      <c r="CVY34"/>
      <c r="CVZ34"/>
      <c r="CWA34"/>
      <c r="CWB34"/>
      <c r="CWC34"/>
      <c r="CWD34"/>
      <c r="CWE34"/>
      <c r="CWF34"/>
      <c r="CWG34"/>
      <c r="CWH34"/>
      <c r="CWI34"/>
      <c r="CWJ34"/>
      <c r="CWK34"/>
      <c r="CWL34"/>
      <c r="CWM34"/>
      <c r="CWN34"/>
      <c r="CWO34"/>
      <c r="CWP34"/>
      <c r="CWQ34"/>
      <c r="CWR34"/>
      <c r="CWS34"/>
      <c r="CWT34"/>
      <c r="CWU34"/>
      <c r="CWV34"/>
      <c r="CWW34"/>
      <c r="CWX34"/>
      <c r="CWY34"/>
      <c r="CWZ34"/>
      <c r="CXA34"/>
      <c r="CXB34"/>
      <c r="CXC34"/>
      <c r="CXD34"/>
      <c r="CXE34"/>
      <c r="CXF34"/>
      <c r="CXG34"/>
      <c r="CXH34"/>
      <c r="CXI34"/>
      <c r="CXJ34"/>
      <c r="CXK34"/>
      <c r="CXL34"/>
      <c r="CXM34"/>
      <c r="CXN34"/>
      <c r="CXO34"/>
      <c r="CXP34"/>
      <c r="CXQ34"/>
      <c r="CXR34"/>
      <c r="CXS34"/>
      <c r="CXT34"/>
      <c r="CXU34"/>
      <c r="CXV34"/>
      <c r="CXW34"/>
      <c r="CXX34"/>
      <c r="CXY34"/>
      <c r="CXZ34"/>
      <c r="CYA34"/>
      <c r="CYB34"/>
      <c r="CYC34"/>
      <c r="CYD34"/>
      <c r="CYE34"/>
      <c r="CYF34"/>
      <c r="CYG34"/>
      <c r="CYH34"/>
      <c r="CYI34"/>
      <c r="CYJ34"/>
      <c r="CYK34"/>
      <c r="CYL34"/>
      <c r="CYM34"/>
      <c r="CYN34"/>
      <c r="CYO34"/>
      <c r="CYP34"/>
      <c r="CYQ34"/>
      <c r="CYR34"/>
      <c r="CYS34"/>
      <c r="CYT34"/>
      <c r="CYU34"/>
      <c r="CYV34"/>
      <c r="CYW34"/>
      <c r="CYX34"/>
      <c r="CYY34"/>
      <c r="CYZ34"/>
      <c r="CZA34"/>
      <c r="CZB34"/>
      <c r="CZC34"/>
      <c r="CZD34"/>
      <c r="CZE34"/>
      <c r="CZF34"/>
      <c r="CZG34"/>
      <c r="CZH34"/>
      <c r="CZI34"/>
      <c r="CZJ34"/>
      <c r="CZK34"/>
      <c r="CZL34"/>
      <c r="CZM34"/>
      <c r="CZN34"/>
      <c r="CZO34"/>
      <c r="CZP34"/>
      <c r="CZQ34"/>
      <c r="CZR34"/>
      <c r="CZS34"/>
      <c r="CZT34"/>
      <c r="CZU34"/>
      <c r="CZV34"/>
      <c r="CZW34"/>
      <c r="CZX34"/>
      <c r="CZY34"/>
      <c r="CZZ34"/>
      <c r="DAA34"/>
      <c r="DAB34"/>
      <c r="DAC34"/>
      <c r="DAD34"/>
      <c r="DAE34"/>
      <c r="DAF34"/>
      <c r="DAG34"/>
      <c r="DAH34"/>
      <c r="DAI34"/>
      <c r="DAJ34"/>
      <c r="DAK34"/>
      <c r="DAL34"/>
      <c r="DAM34"/>
      <c r="DAN34"/>
      <c r="DAO34"/>
      <c r="DAP34"/>
      <c r="DAQ34"/>
      <c r="DAR34"/>
      <c r="DAS34"/>
      <c r="DAT34"/>
      <c r="DAU34"/>
      <c r="DAV34"/>
      <c r="DAW34"/>
      <c r="DAX34"/>
      <c r="DAY34"/>
      <c r="DAZ34"/>
      <c r="DBA34"/>
      <c r="DBB34"/>
      <c r="DBC34"/>
      <c r="DBD34"/>
      <c r="DBE34"/>
      <c r="DBF34"/>
      <c r="DBG34"/>
      <c r="DBH34"/>
      <c r="DBI34"/>
      <c r="DBJ34"/>
      <c r="DBK34"/>
      <c r="DBL34"/>
      <c r="DBM34"/>
      <c r="DBN34"/>
      <c r="DBO34"/>
      <c r="DBP34"/>
      <c r="DBQ34"/>
      <c r="DBR34"/>
      <c r="DBS34"/>
      <c r="DBT34"/>
      <c r="DBU34"/>
      <c r="DBV34"/>
      <c r="DBW34"/>
      <c r="DBX34"/>
      <c r="DBY34"/>
      <c r="DBZ34"/>
      <c r="DCA34"/>
      <c r="DCB34"/>
      <c r="DCC34"/>
      <c r="DCD34"/>
      <c r="DCE34"/>
      <c r="DCF34"/>
      <c r="DCG34"/>
      <c r="DCH34"/>
      <c r="DCI34"/>
      <c r="DCJ34"/>
      <c r="DCK34"/>
      <c r="DCL34"/>
      <c r="DCM34"/>
      <c r="DCN34"/>
      <c r="DCO34"/>
      <c r="DCP34"/>
      <c r="DCQ34"/>
      <c r="DCR34"/>
      <c r="DCS34"/>
      <c r="DCT34"/>
      <c r="DCU34"/>
      <c r="DCV34"/>
      <c r="DCW34"/>
      <c r="DCX34"/>
      <c r="DCY34"/>
      <c r="DCZ34"/>
      <c r="DDA34"/>
      <c r="DDB34"/>
      <c r="DDC34"/>
      <c r="DDD34"/>
      <c r="DDE34"/>
      <c r="DDF34"/>
      <c r="DDG34"/>
      <c r="DDH34"/>
      <c r="DDI34"/>
      <c r="DDJ34"/>
      <c r="DDK34"/>
      <c r="DDL34"/>
      <c r="DDM34"/>
      <c r="DDN34"/>
      <c r="DDO34"/>
      <c r="DDP34"/>
      <c r="DDQ34"/>
      <c r="DDR34"/>
      <c r="DDS34"/>
      <c r="DDT34"/>
      <c r="DDU34"/>
      <c r="DDV34"/>
      <c r="DDW34"/>
      <c r="DDX34"/>
      <c r="DDY34"/>
      <c r="DDZ34"/>
      <c r="DEA34"/>
      <c r="DEB34"/>
      <c r="DEC34"/>
      <c r="DED34"/>
      <c r="DEE34"/>
      <c r="DEF34"/>
      <c r="DEG34"/>
      <c r="DEH34"/>
      <c r="DEI34"/>
      <c r="DEJ34"/>
      <c r="DEK34"/>
      <c r="DEL34"/>
      <c r="DEM34"/>
      <c r="DEN34"/>
      <c r="DEO34"/>
      <c r="DEP34"/>
      <c r="DEQ34"/>
      <c r="DER34"/>
      <c r="DES34"/>
      <c r="DET34"/>
      <c r="DEU34"/>
      <c r="DEV34"/>
      <c r="DEW34"/>
      <c r="DEX34"/>
      <c r="DEY34"/>
      <c r="DEZ34"/>
      <c r="DFA34"/>
      <c r="DFB34"/>
      <c r="DFC34"/>
      <c r="DFD34"/>
      <c r="DFE34"/>
      <c r="DFF34"/>
      <c r="DFG34"/>
      <c r="DFH34"/>
      <c r="DFI34"/>
      <c r="DFJ34"/>
      <c r="DFK34"/>
      <c r="DFL34"/>
      <c r="DFM34"/>
      <c r="DFN34"/>
      <c r="DFO34"/>
      <c r="DFP34"/>
      <c r="DFQ34"/>
      <c r="DFR34"/>
      <c r="DFS34"/>
      <c r="DFT34"/>
      <c r="DFU34"/>
      <c r="DFV34"/>
      <c r="DFW34"/>
      <c r="DFX34"/>
      <c r="DFY34"/>
      <c r="DFZ34"/>
      <c r="DGA34"/>
      <c r="DGB34"/>
      <c r="DGC34"/>
      <c r="DGD34"/>
      <c r="DGE34"/>
      <c r="DGF34"/>
      <c r="DGG34"/>
      <c r="DGH34"/>
      <c r="DGI34"/>
      <c r="DGJ34"/>
      <c r="DGK34"/>
      <c r="DGL34"/>
      <c r="DGM34"/>
      <c r="DGN34"/>
      <c r="DGO34"/>
      <c r="DGP34"/>
      <c r="DGQ34"/>
      <c r="DGR34"/>
      <c r="DGS34"/>
      <c r="DGT34"/>
      <c r="DGU34"/>
      <c r="DGV34"/>
      <c r="DGW34"/>
      <c r="DGX34"/>
      <c r="DGY34"/>
      <c r="DGZ34"/>
      <c r="DHA34"/>
      <c r="DHB34"/>
      <c r="DHC34"/>
      <c r="DHD34"/>
      <c r="DHE34"/>
      <c r="DHF34"/>
      <c r="DHG34"/>
      <c r="DHH34"/>
      <c r="DHI34"/>
      <c r="DHJ34"/>
      <c r="DHK34"/>
      <c r="DHL34"/>
      <c r="DHM34"/>
      <c r="DHN34"/>
      <c r="DHO34"/>
      <c r="DHP34"/>
      <c r="DHQ34"/>
      <c r="DHR34"/>
      <c r="DHS34"/>
      <c r="DHT34"/>
      <c r="DHU34"/>
      <c r="DHV34"/>
      <c r="DHW34"/>
      <c r="DHX34"/>
      <c r="DHY34"/>
      <c r="DHZ34"/>
      <c r="DIA34"/>
      <c r="DIB34"/>
      <c r="DIC34"/>
      <c r="DID34"/>
      <c r="DIE34"/>
      <c r="DIF34"/>
      <c r="DIG34"/>
      <c r="DIH34"/>
      <c r="DII34"/>
      <c r="DIJ34"/>
      <c r="DIK34"/>
      <c r="DIL34"/>
      <c r="DIM34"/>
      <c r="DIN34"/>
      <c r="DIO34"/>
      <c r="DIP34"/>
      <c r="DIQ34"/>
      <c r="DIR34"/>
      <c r="DIS34"/>
      <c r="DIT34"/>
      <c r="DIU34"/>
      <c r="DIV34"/>
      <c r="DIW34"/>
      <c r="DIX34"/>
      <c r="DIY34"/>
      <c r="DIZ34"/>
      <c r="DJA34"/>
      <c r="DJB34"/>
      <c r="DJC34"/>
      <c r="DJD34"/>
      <c r="DJE34"/>
      <c r="DJF34"/>
      <c r="DJG34"/>
      <c r="DJH34"/>
      <c r="DJI34"/>
      <c r="DJJ34"/>
      <c r="DJK34"/>
      <c r="DJL34"/>
      <c r="DJM34"/>
      <c r="DJN34"/>
      <c r="DJO34"/>
      <c r="DJP34"/>
      <c r="DJQ34"/>
      <c r="DJR34"/>
      <c r="DJS34"/>
      <c r="DJT34"/>
      <c r="DJU34"/>
      <c r="DJV34"/>
      <c r="DJW34"/>
      <c r="DJX34"/>
      <c r="DJY34"/>
      <c r="DJZ34"/>
      <c r="DKA34"/>
      <c r="DKB34"/>
      <c r="DKC34"/>
      <c r="DKD34"/>
      <c r="DKE34"/>
      <c r="DKF34"/>
      <c r="DKG34"/>
      <c r="DKH34"/>
      <c r="DKI34"/>
      <c r="DKJ34"/>
      <c r="DKK34"/>
      <c r="DKL34"/>
      <c r="DKM34"/>
      <c r="DKN34"/>
      <c r="DKO34"/>
      <c r="DKP34"/>
      <c r="DKQ34"/>
      <c r="DKR34"/>
      <c r="DKS34"/>
      <c r="DKT34"/>
      <c r="DKU34"/>
      <c r="DKV34"/>
      <c r="DKW34"/>
      <c r="DKX34"/>
      <c r="DKY34"/>
      <c r="DKZ34"/>
      <c r="DLA34"/>
      <c r="DLB34"/>
      <c r="DLC34"/>
      <c r="DLD34"/>
      <c r="DLE34"/>
      <c r="DLF34"/>
      <c r="DLG34"/>
      <c r="DLH34"/>
      <c r="DLI34"/>
      <c r="DLJ34"/>
      <c r="DLK34"/>
      <c r="DLL34"/>
      <c r="DLM34"/>
      <c r="DLN34"/>
      <c r="DLO34"/>
      <c r="DLP34"/>
      <c r="DLQ34"/>
      <c r="DLR34"/>
      <c r="DLS34"/>
      <c r="DLT34"/>
      <c r="DLU34"/>
      <c r="DLV34"/>
      <c r="DLW34"/>
      <c r="DLX34"/>
      <c r="DLY34"/>
      <c r="DLZ34"/>
      <c r="DMA34"/>
      <c r="DMB34"/>
      <c r="DMC34"/>
      <c r="DMD34"/>
      <c r="DME34"/>
      <c r="DMF34"/>
      <c r="DMG34"/>
      <c r="DMH34"/>
      <c r="DMI34"/>
      <c r="DMJ34"/>
      <c r="DMK34"/>
      <c r="DML34"/>
      <c r="DMM34"/>
      <c r="DMN34"/>
      <c r="DMO34"/>
      <c r="DMP34"/>
      <c r="DMQ34"/>
      <c r="DMR34"/>
      <c r="DMS34"/>
      <c r="DMT34"/>
      <c r="DMU34"/>
      <c r="DMV34"/>
      <c r="DMW34"/>
      <c r="DMX34"/>
      <c r="DMY34"/>
      <c r="DMZ34"/>
      <c r="DNA34"/>
      <c r="DNB34"/>
      <c r="DNC34"/>
      <c r="DND34"/>
      <c r="DNE34"/>
      <c r="DNF34"/>
      <c r="DNG34"/>
      <c r="DNH34"/>
      <c r="DNI34"/>
      <c r="DNJ34"/>
      <c r="DNK34"/>
      <c r="DNL34"/>
      <c r="DNM34"/>
      <c r="DNN34"/>
      <c r="DNO34"/>
      <c r="DNP34"/>
      <c r="DNQ34"/>
      <c r="DNR34"/>
      <c r="DNS34"/>
      <c r="DNT34"/>
      <c r="DNU34"/>
      <c r="DNV34"/>
      <c r="DNW34"/>
      <c r="DNX34"/>
      <c r="DNY34"/>
      <c r="DNZ34"/>
      <c r="DOA34"/>
      <c r="DOB34"/>
      <c r="DOC34"/>
      <c r="DOD34"/>
      <c r="DOE34"/>
      <c r="DOF34"/>
      <c r="DOG34"/>
      <c r="DOH34"/>
      <c r="DOI34"/>
      <c r="DOJ34"/>
      <c r="DOK34"/>
      <c r="DOL34"/>
      <c r="DOM34"/>
      <c r="DON34"/>
      <c r="DOO34"/>
      <c r="DOP34"/>
      <c r="DOQ34"/>
      <c r="DOR34"/>
      <c r="DOS34"/>
      <c r="DOT34"/>
      <c r="DOU34"/>
      <c r="DOV34"/>
      <c r="DOW34"/>
      <c r="DOX34"/>
      <c r="DOY34"/>
      <c r="DOZ34"/>
      <c r="DPA34"/>
      <c r="DPB34"/>
      <c r="DPC34"/>
      <c r="DPD34"/>
      <c r="DPE34"/>
      <c r="DPF34"/>
      <c r="DPG34"/>
      <c r="DPH34"/>
      <c r="DPI34"/>
      <c r="DPJ34"/>
      <c r="DPK34"/>
      <c r="DPL34"/>
      <c r="DPM34"/>
      <c r="DPN34"/>
      <c r="DPO34"/>
      <c r="DPP34"/>
      <c r="DPQ34"/>
      <c r="DPR34"/>
      <c r="DPS34"/>
      <c r="DPT34"/>
      <c r="DPU34"/>
      <c r="DPV34"/>
      <c r="DPW34"/>
      <c r="DPX34"/>
      <c r="DPY34"/>
      <c r="DPZ34"/>
      <c r="DQA34"/>
      <c r="DQB34"/>
      <c r="DQC34"/>
      <c r="DQD34"/>
      <c r="DQE34"/>
      <c r="DQF34"/>
      <c r="DQG34"/>
      <c r="DQH34"/>
      <c r="DQI34"/>
      <c r="DQJ34"/>
      <c r="DQK34"/>
      <c r="DQL34"/>
      <c r="DQM34"/>
      <c r="DQN34"/>
      <c r="DQO34"/>
      <c r="DQP34"/>
      <c r="DQQ34"/>
      <c r="DQR34"/>
      <c r="DQS34"/>
      <c r="DQT34"/>
      <c r="DQU34"/>
      <c r="DQV34"/>
      <c r="DQW34"/>
      <c r="DQX34"/>
      <c r="DQY34"/>
      <c r="DQZ34"/>
      <c r="DRA34"/>
      <c r="DRB34"/>
      <c r="DRC34"/>
      <c r="DRD34"/>
      <c r="DRE34"/>
      <c r="DRF34"/>
      <c r="DRG34"/>
      <c r="DRH34"/>
      <c r="DRI34"/>
      <c r="DRJ34"/>
      <c r="DRK34"/>
      <c r="DRL34"/>
      <c r="DRM34"/>
      <c r="DRN34"/>
      <c r="DRO34"/>
      <c r="DRP34"/>
      <c r="DRQ34"/>
      <c r="DRR34"/>
      <c r="DRS34"/>
      <c r="DRT34"/>
      <c r="DRU34"/>
      <c r="DRV34"/>
      <c r="DRW34"/>
      <c r="DRX34"/>
      <c r="DRY34"/>
      <c r="DRZ34"/>
      <c r="DSA34"/>
      <c r="DSB34"/>
      <c r="DSC34"/>
      <c r="DSD34"/>
      <c r="DSE34"/>
      <c r="DSF34"/>
      <c r="DSG34"/>
      <c r="DSH34"/>
      <c r="DSI34"/>
      <c r="DSJ34"/>
      <c r="DSK34"/>
      <c r="DSL34"/>
      <c r="DSM34"/>
      <c r="DSN34"/>
      <c r="DSO34"/>
      <c r="DSP34"/>
      <c r="DSQ34"/>
      <c r="DSR34"/>
      <c r="DSS34"/>
      <c r="DST34"/>
      <c r="DSU34"/>
      <c r="DSV34"/>
      <c r="DSW34"/>
      <c r="DSX34"/>
      <c r="DSY34"/>
      <c r="DSZ34"/>
      <c r="DTA34"/>
      <c r="DTB34"/>
      <c r="DTC34"/>
      <c r="DTD34"/>
      <c r="DTE34"/>
      <c r="DTF34"/>
      <c r="DTG34"/>
      <c r="DTH34"/>
      <c r="DTI34"/>
      <c r="DTJ34"/>
      <c r="DTK34"/>
      <c r="DTL34"/>
      <c r="DTM34"/>
      <c r="DTN34"/>
      <c r="DTO34"/>
      <c r="DTP34"/>
      <c r="DTQ34"/>
      <c r="DTR34"/>
      <c r="DTS34"/>
      <c r="DTT34"/>
      <c r="DTU34"/>
      <c r="DTV34"/>
      <c r="DTW34"/>
      <c r="DTX34"/>
      <c r="DTY34"/>
      <c r="DTZ34"/>
      <c r="DUA34"/>
      <c r="DUB34"/>
      <c r="DUC34"/>
      <c r="DUD34"/>
      <c r="DUE34"/>
      <c r="DUF34"/>
      <c r="DUG34"/>
      <c r="DUH34"/>
      <c r="DUI34"/>
      <c r="DUJ34"/>
      <c r="DUK34"/>
      <c r="DUL34"/>
      <c r="DUM34"/>
      <c r="DUN34"/>
      <c r="DUO34"/>
      <c r="DUP34"/>
      <c r="DUQ34"/>
      <c r="DUR34"/>
      <c r="DUS34"/>
      <c r="DUT34"/>
      <c r="DUU34"/>
      <c r="DUV34"/>
      <c r="DUW34"/>
      <c r="DUX34"/>
      <c r="DUY34"/>
      <c r="DUZ34"/>
      <c r="DVA34"/>
      <c r="DVB34"/>
      <c r="DVC34"/>
      <c r="DVD34"/>
      <c r="DVE34"/>
      <c r="DVF34"/>
      <c r="DVG34"/>
      <c r="DVH34"/>
      <c r="DVI34"/>
      <c r="DVJ34"/>
      <c r="DVK34"/>
      <c r="DVL34"/>
      <c r="DVM34"/>
      <c r="DVN34"/>
      <c r="DVO34"/>
      <c r="DVP34"/>
      <c r="DVQ34"/>
      <c r="DVR34"/>
      <c r="DVS34"/>
      <c r="DVT34"/>
      <c r="DVU34"/>
      <c r="DVV34"/>
      <c r="DVW34"/>
      <c r="DVX34"/>
      <c r="DVY34"/>
      <c r="DVZ34"/>
      <c r="DWA34"/>
      <c r="DWB34"/>
      <c r="DWC34"/>
      <c r="DWD34"/>
      <c r="DWE34"/>
      <c r="DWF34"/>
      <c r="DWG34"/>
      <c r="DWH34"/>
      <c r="DWI34"/>
      <c r="DWJ34"/>
      <c r="DWK34"/>
      <c r="DWL34"/>
      <c r="DWM34"/>
      <c r="DWN34"/>
      <c r="DWO34"/>
      <c r="DWP34"/>
      <c r="DWQ34"/>
      <c r="DWR34"/>
      <c r="DWS34"/>
      <c r="DWT34"/>
      <c r="DWU34"/>
      <c r="DWV34"/>
      <c r="DWW34"/>
      <c r="DWX34"/>
      <c r="DWY34"/>
      <c r="DWZ34"/>
      <c r="DXA34"/>
      <c r="DXB34"/>
      <c r="DXC34"/>
      <c r="DXD34"/>
      <c r="DXE34"/>
      <c r="DXF34"/>
      <c r="DXG34"/>
      <c r="DXH34"/>
      <c r="DXI34"/>
      <c r="DXJ34"/>
      <c r="DXK34"/>
      <c r="DXL34"/>
      <c r="DXM34"/>
      <c r="DXN34"/>
      <c r="DXO34"/>
      <c r="DXP34"/>
      <c r="DXQ34"/>
      <c r="DXR34"/>
      <c r="DXS34"/>
      <c r="DXT34"/>
      <c r="DXU34"/>
      <c r="DXV34"/>
      <c r="DXW34"/>
      <c r="DXX34"/>
      <c r="DXY34"/>
      <c r="DXZ34"/>
      <c r="DYA34"/>
      <c r="DYB34"/>
      <c r="DYC34"/>
      <c r="DYD34"/>
      <c r="DYE34"/>
      <c r="DYF34"/>
      <c r="DYG34"/>
      <c r="DYH34"/>
      <c r="DYI34"/>
      <c r="DYJ34"/>
      <c r="DYK34"/>
      <c r="DYL34"/>
      <c r="DYM34"/>
      <c r="DYN34"/>
      <c r="DYO34"/>
      <c r="DYP34"/>
      <c r="DYQ34"/>
      <c r="DYR34"/>
      <c r="DYS34"/>
      <c r="DYT34"/>
      <c r="DYU34"/>
      <c r="DYV34"/>
      <c r="DYW34"/>
      <c r="DYX34"/>
      <c r="DYY34"/>
      <c r="DYZ34"/>
      <c r="DZA34"/>
      <c r="DZB34"/>
      <c r="DZC34"/>
      <c r="DZD34"/>
      <c r="DZE34"/>
      <c r="DZF34"/>
      <c r="DZG34"/>
      <c r="DZH34"/>
      <c r="DZI34"/>
      <c r="DZJ34"/>
      <c r="DZK34"/>
      <c r="DZL34"/>
      <c r="DZM34"/>
      <c r="DZN34"/>
      <c r="DZO34"/>
      <c r="DZP34"/>
      <c r="DZQ34"/>
      <c r="DZR34"/>
      <c r="DZS34"/>
      <c r="DZT34"/>
      <c r="DZU34"/>
      <c r="DZV34"/>
      <c r="DZW34"/>
      <c r="DZX34"/>
      <c r="DZY34"/>
      <c r="DZZ34"/>
      <c r="EAA34"/>
      <c r="EAB34"/>
      <c r="EAC34"/>
      <c r="EAD34"/>
      <c r="EAE34"/>
      <c r="EAF34"/>
      <c r="EAG34"/>
      <c r="EAH34"/>
      <c r="EAI34"/>
      <c r="EAJ34"/>
      <c r="EAK34"/>
      <c r="EAL34"/>
      <c r="EAM34"/>
      <c r="EAN34"/>
      <c r="EAO34"/>
      <c r="EAP34"/>
      <c r="EAQ34"/>
      <c r="EAR34"/>
      <c r="EAS34"/>
      <c r="EAT34"/>
      <c r="EAU34"/>
      <c r="EAV34"/>
      <c r="EAW34"/>
      <c r="EAX34"/>
      <c r="EAY34"/>
      <c r="EAZ34"/>
      <c r="EBA34"/>
      <c r="EBB34"/>
      <c r="EBC34"/>
      <c r="EBD34"/>
      <c r="EBE34"/>
      <c r="EBF34"/>
      <c r="EBG34"/>
      <c r="EBH34"/>
      <c r="EBI34"/>
      <c r="EBJ34"/>
      <c r="EBK34"/>
      <c r="EBL34"/>
      <c r="EBM34"/>
      <c r="EBN34"/>
      <c r="EBO34"/>
      <c r="EBP34"/>
      <c r="EBQ34"/>
      <c r="EBR34"/>
      <c r="EBS34"/>
      <c r="EBT34"/>
      <c r="EBU34"/>
      <c r="EBV34"/>
      <c r="EBW34"/>
      <c r="EBX34"/>
      <c r="EBY34"/>
      <c r="EBZ34"/>
      <c r="ECA34"/>
      <c r="ECB34"/>
      <c r="ECC34"/>
      <c r="ECD34"/>
      <c r="ECE34"/>
      <c r="ECF34"/>
      <c r="ECG34"/>
      <c r="ECH34"/>
      <c r="ECI34"/>
      <c r="ECJ34"/>
      <c r="ECK34"/>
      <c r="ECL34"/>
      <c r="ECM34"/>
      <c r="ECN34"/>
      <c r="ECO34"/>
      <c r="ECP34"/>
      <c r="ECQ34"/>
      <c r="ECR34"/>
      <c r="ECS34"/>
      <c r="ECT34"/>
      <c r="ECU34"/>
      <c r="ECV34"/>
      <c r="ECW34"/>
      <c r="ECX34"/>
      <c r="ECY34"/>
      <c r="ECZ34"/>
      <c r="EDA34"/>
      <c r="EDB34"/>
      <c r="EDC34"/>
      <c r="EDD34"/>
      <c r="EDE34"/>
      <c r="EDF34"/>
      <c r="EDG34"/>
      <c r="EDH34"/>
      <c r="EDI34"/>
      <c r="EDJ34"/>
      <c r="EDK34"/>
      <c r="EDL34"/>
      <c r="EDM34"/>
      <c r="EDN34"/>
      <c r="EDO34"/>
      <c r="EDP34"/>
      <c r="EDQ34"/>
      <c r="EDR34"/>
      <c r="EDS34"/>
      <c r="EDT34"/>
      <c r="EDU34"/>
      <c r="EDV34"/>
      <c r="EDW34"/>
      <c r="EDX34"/>
      <c r="EDY34"/>
      <c r="EDZ34"/>
      <c r="EEA34"/>
      <c r="EEB34"/>
      <c r="EEC34"/>
      <c r="EED34"/>
      <c r="EEE34"/>
      <c r="EEF34"/>
      <c r="EEG34"/>
      <c r="EEH34"/>
      <c r="EEI34"/>
      <c r="EEJ34"/>
      <c r="EEK34"/>
      <c r="EEL34"/>
      <c r="EEM34"/>
      <c r="EEN34"/>
      <c r="EEO34"/>
      <c r="EEP34"/>
      <c r="EEQ34"/>
      <c r="EER34"/>
      <c r="EES34"/>
      <c r="EET34"/>
      <c r="EEU34"/>
      <c r="EEV34"/>
      <c r="EEW34"/>
      <c r="EEX34"/>
      <c r="EEY34"/>
      <c r="EEZ34"/>
      <c r="EFA34"/>
      <c r="EFB34"/>
      <c r="EFC34"/>
      <c r="EFD34"/>
      <c r="EFE34"/>
      <c r="EFF34"/>
      <c r="EFG34"/>
      <c r="EFH34"/>
      <c r="EFI34"/>
      <c r="EFJ34"/>
      <c r="EFK34"/>
      <c r="EFL34"/>
      <c r="EFM34"/>
      <c r="EFN34"/>
      <c r="EFO34"/>
      <c r="EFP34"/>
      <c r="EFQ34"/>
      <c r="EFR34"/>
      <c r="EFS34"/>
      <c r="EFT34"/>
      <c r="EFU34"/>
      <c r="EFV34"/>
      <c r="EFW34"/>
      <c r="EFX34"/>
      <c r="EFY34"/>
      <c r="EFZ34"/>
      <c r="EGA34"/>
      <c r="EGB34"/>
      <c r="EGC34"/>
      <c r="EGD34"/>
      <c r="EGE34"/>
      <c r="EGF34"/>
      <c r="EGG34"/>
      <c r="EGH34"/>
      <c r="EGI34"/>
      <c r="EGJ34"/>
      <c r="EGK34"/>
      <c r="EGL34"/>
      <c r="EGM34"/>
      <c r="EGN34"/>
      <c r="EGO34"/>
      <c r="EGP34"/>
      <c r="EGQ34"/>
      <c r="EGR34"/>
      <c r="EGS34"/>
      <c r="EGT34"/>
      <c r="EGU34"/>
      <c r="EGV34"/>
      <c r="EGW34"/>
      <c r="EGX34"/>
      <c r="EGY34"/>
      <c r="EGZ34"/>
      <c r="EHA34"/>
      <c r="EHB34"/>
      <c r="EHC34"/>
      <c r="EHD34"/>
      <c r="EHE34"/>
      <c r="EHF34"/>
      <c r="EHG34"/>
      <c r="EHH34"/>
      <c r="EHI34"/>
      <c r="EHJ34"/>
      <c r="EHK34"/>
      <c r="EHL34"/>
      <c r="EHM34"/>
      <c r="EHN34"/>
      <c r="EHO34"/>
      <c r="EHP34"/>
      <c r="EHQ34"/>
      <c r="EHR34"/>
      <c r="EHS34"/>
      <c r="EHT34"/>
      <c r="EHU34"/>
      <c r="EHV34"/>
      <c r="EHW34"/>
      <c r="EHX34"/>
      <c r="EHY34"/>
      <c r="EHZ34"/>
      <c r="EIA34"/>
      <c r="EIB34"/>
      <c r="EIC34"/>
      <c r="EID34"/>
      <c r="EIE34"/>
      <c r="EIF34"/>
      <c r="EIG34"/>
      <c r="EIH34"/>
      <c r="EII34"/>
      <c r="EIJ34"/>
      <c r="EIK34"/>
      <c r="EIL34"/>
      <c r="EIM34"/>
      <c r="EIN34"/>
      <c r="EIO34"/>
      <c r="EIP34"/>
      <c r="EIQ34"/>
      <c r="EIR34"/>
      <c r="EIS34"/>
      <c r="EIT34"/>
      <c r="EIU34"/>
      <c r="EIV34"/>
      <c r="EIW34"/>
      <c r="EIX34"/>
      <c r="EIY34"/>
      <c r="EIZ34"/>
      <c r="EJA34"/>
      <c r="EJB34"/>
      <c r="EJC34"/>
      <c r="EJD34"/>
      <c r="EJE34"/>
      <c r="EJF34"/>
      <c r="EJG34"/>
      <c r="EJH34"/>
      <c r="EJI34"/>
      <c r="EJJ34"/>
      <c r="EJK34"/>
      <c r="EJL34"/>
      <c r="EJM34"/>
      <c r="EJN34"/>
      <c r="EJO34"/>
      <c r="EJP34"/>
      <c r="EJQ34"/>
      <c r="EJR34"/>
      <c r="EJS34"/>
      <c r="EJT34"/>
      <c r="EJU34"/>
      <c r="EJV34"/>
      <c r="EJW34"/>
      <c r="EJX34"/>
      <c r="EJY34"/>
      <c r="EJZ34"/>
      <c r="EKA34"/>
      <c r="EKB34"/>
      <c r="EKC34"/>
      <c r="EKD34"/>
      <c r="EKE34"/>
      <c r="EKF34"/>
      <c r="EKG34"/>
      <c r="EKH34"/>
      <c r="EKI34"/>
      <c r="EKJ34"/>
      <c r="EKK34"/>
      <c r="EKL34"/>
      <c r="EKM34"/>
      <c r="EKN34"/>
      <c r="EKO34"/>
      <c r="EKP34"/>
      <c r="EKQ34"/>
      <c r="EKR34"/>
      <c r="EKS34"/>
      <c r="EKT34"/>
      <c r="EKU34"/>
      <c r="EKV34"/>
      <c r="EKW34"/>
      <c r="EKX34"/>
      <c r="EKY34"/>
      <c r="EKZ34"/>
      <c r="ELA34"/>
      <c r="ELB34"/>
      <c r="ELC34"/>
      <c r="ELD34"/>
      <c r="ELE34"/>
      <c r="ELF34"/>
      <c r="ELG34"/>
      <c r="ELH34"/>
      <c r="ELI34"/>
      <c r="ELJ34"/>
      <c r="ELK34"/>
      <c r="ELL34"/>
      <c r="ELM34"/>
      <c r="ELN34"/>
      <c r="ELO34"/>
      <c r="ELP34"/>
      <c r="ELQ34"/>
      <c r="ELR34"/>
      <c r="ELS34"/>
      <c r="ELT34"/>
      <c r="ELU34"/>
      <c r="ELV34"/>
      <c r="ELW34"/>
      <c r="ELX34"/>
      <c r="ELY34"/>
      <c r="ELZ34"/>
      <c r="EMA34"/>
      <c r="EMB34"/>
      <c r="EMC34"/>
      <c r="EMD34"/>
      <c r="EME34"/>
      <c r="EMF34"/>
      <c r="EMG34"/>
      <c r="EMH34"/>
      <c r="EMI34"/>
      <c r="EMJ34"/>
      <c r="EMK34"/>
      <c r="EML34"/>
      <c r="EMM34"/>
      <c r="EMN34"/>
      <c r="EMO34"/>
      <c r="EMP34"/>
      <c r="EMQ34"/>
      <c r="EMR34"/>
      <c r="EMS34"/>
      <c r="EMT34"/>
      <c r="EMU34"/>
      <c r="EMV34"/>
      <c r="EMW34"/>
      <c r="EMX34"/>
      <c r="EMY34"/>
      <c r="EMZ34"/>
      <c r="ENA34"/>
      <c r="ENB34"/>
      <c r="ENC34"/>
      <c r="END34"/>
      <c r="ENE34"/>
      <c r="ENF34"/>
      <c r="ENG34"/>
      <c r="ENH34"/>
      <c r="ENI34"/>
      <c r="ENJ34"/>
      <c r="ENK34"/>
      <c r="ENL34"/>
      <c r="ENM34"/>
      <c r="ENN34"/>
      <c r="ENO34"/>
      <c r="ENP34"/>
      <c r="ENQ34"/>
      <c r="ENR34"/>
      <c r="ENS34"/>
      <c r="ENT34"/>
      <c r="ENU34"/>
      <c r="ENV34"/>
      <c r="ENW34"/>
      <c r="ENX34"/>
      <c r="ENY34"/>
      <c r="ENZ34"/>
      <c r="EOA34"/>
      <c r="EOB34"/>
      <c r="EOC34"/>
      <c r="EOD34"/>
      <c r="EOE34"/>
      <c r="EOF34"/>
      <c r="EOG34"/>
      <c r="EOH34"/>
      <c r="EOI34"/>
      <c r="EOJ34"/>
      <c r="EOK34"/>
      <c r="EOL34"/>
      <c r="EOM34"/>
      <c r="EON34"/>
      <c r="EOO34"/>
      <c r="EOP34"/>
      <c r="EOQ34"/>
      <c r="EOR34"/>
      <c r="EOS34"/>
      <c r="EOT34"/>
      <c r="EOU34"/>
      <c r="EOV34"/>
      <c r="EOW34"/>
      <c r="EOX34"/>
      <c r="EOY34"/>
      <c r="EOZ34"/>
      <c r="EPA34"/>
      <c r="EPB34"/>
      <c r="EPC34"/>
      <c r="EPD34"/>
      <c r="EPE34"/>
      <c r="EPF34"/>
      <c r="EPG34"/>
      <c r="EPH34"/>
      <c r="EPI34"/>
      <c r="EPJ34"/>
      <c r="EPK34"/>
      <c r="EPL34"/>
      <c r="EPM34"/>
      <c r="EPN34"/>
      <c r="EPO34"/>
      <c r="EPP34"/>
      <c r="EPQ34"/>
      <c r="EPR34"/>
      <c r="EPS34"/>
      <c r="EPT34"/>
      <c r="EPU34"/>
      <c r="EPV34"/>
      <c r="EPW34"/>
      <c r="EPX34"/>
      <c r="EPY34"/>
      <c r="EPZ34"/>
      <c r="EQA34"/>
      <c r="EQB34"/>
      <c r="EQC34"/>
      <c r="EQD34"/>
      <c r="EQE34"/>
      <c r="EQF34"/>
      <c r="EQG34"/>
      <c r="EQH34"/>
      <c r="EQI34"/>
      <c r="EQJ34"/>
      <c r="EQK34"/>
      <c r="EQL34"/>
      <c r="EQM34"/>
      <c r="EQN34"/>
      <c r="EQO34"/>
      <c r="EQP34"/>
      <c r="EQQ34"/>
      <c r="EQR34"/>
      <c r="EQS34"/>
      <c r="EQT34"/>
      <c r="EQU34"/>
      <c r="EQV34"/>
      <c r="EQW34"/>
      <c r="EQX34"/>
      <c r="EQY34"/>
      <c r="EQZ34"/>
      <c r="ERA34"/>
      <c r="ERB34"/>
      <c r="ERC34"/>
      <c r="ERD34"/>
      <c r="ERE34"/>
      <c r="ERF34"/>
      <c r="ERG34"/>
      <c r="ERH34"/>
      <c r="ERI34"/>
      <c r="ERJ34"/>
      <c r="ERK34"/>
      <c r="ERL34"/>
      <c r="ERM34"/>
      <c r="ERN34"/>
      <c r="ERO34"/>
      <c r="ERP34"/>
      <c r="ERQ34"/>
      <c r="ERR34"/>
      <c r="ERS34"/>
      <c r="ERT34"/>
      <c r="ERU34"/>
      <c r="ERV34"/>
      <c r="ERW34"/>
      <c r="ERX34"/>
      <c r="ERY34"/>
      <c r="ERZ34"/>
      <c r="ESA34"/>
      <c r="ESB34"/>
      <c r="ESC34"/>
      <c r="ESD34"/>
      <c r="ESE34"/>
      <c r="ESF34"/>
      <c r="ESG34"/>
      <c r="ESH34"/>
      <c r="ESI34"/>
      <c r="ESJ34"/>
      <c r="ESK34"/>
      <c r="ESL34"/>
      <c r="ESM34"/>
      <c r="ESN34"/>
      <c r="ESO34"/>
      <c r="ESP34"/>
      <c r="ESQ34"/>
      <c r="ESR34"/>
      <c r="ESS34"/>
      <c r="EST34"/>
      <c r="ESU34"/>
      <c r="ESV34"/>
      <c r="ESW34"/>
      <c r="ESX34"/>
      <c r="ESY34"/>
      <c r="ESZ34"/>
      <c r="ETA34"/>
      <c r="ETB34"/>
      <c r="ETC34"/>
      <c r="ETD34"/>
      <c r="ETE34"/>
      <c r="ETF34"/>
      <c r="ETG34"/>
      <c r="ETH34"/>
      <c r="ETI34"/>
      <c r="ETJ34"/>
      <c r="ETK34"/>
      <c r="ETL34"/>
      <c r="ETM34"/>
      <c r="ETN34"/>
      <c r="ETO34"/>
      <c r="ETP34"/>
      <c r="ETQ34"/>
      <c r="ETR34"/>
      <c r="ETS34"/>
      <c r="ETT34"/>
      <c r="ETU34"/>
      <c r="ETV34"/>
      <c r="ETW34"/>
      <c r="ETX34"/>
      <c r="ETY34"/>
      <c r="ETZ34"/>
      <c r="EUA34"/>
      <c r="EUB34"/>
      <c r="EUC34"/>
      <c r="EUD34"/>
      <c r="EUE34"/>
      <c r="EUF34"/>
      <c r="EUG34"/>
      <c r="EUH34"/>
      <c r="EUI34"/>
      <c r="EUJ34"/>
      <c r="EUK34"/>
      <c r="EUL34"/>
      <c r="EUM34"/>
      <c r="EUN34"/>
      <c r="EUO34"/>
      <c r="EUP34"/>
      <c r="EUQ34"/>
      <c r="EUR34"/>
      <c r="EUS34"/>
      <c r="EUT34"/>
      <c r="EUU34"/>
      <c r="EUV34"/>
      <c r="EUW34"/>
      <c r="EUX34"/>
      <c r="EUY34"/>
      <c r="EUZ34"/>
      <c r="EVA34"/>
      <c r="EVB34"/>
      <c r="EVC34"/>
      <c r="EVD34"/>
      <c r="EVE34"/>
      <c r="EVF34"/>
      <c r="EVG34"/>
      <c r="EVH34"/>
      <c r="EVI34"/>
      <c r="EVJ34"/>
      <c r="EVK34"/>
      <c r="EVL34"/>
      <c r="EVM34"/>
      <c r="EVN34"/>
      <c r="EVO34"/>
      <c r="EVP34"/>
      <c r="EVQ34"/>
      <c r="EVR34"/>
      <c r="EVS34"/>
      <c r="EVT34"/>
      <c r="EVU34"/>
      <c r="EVV34"/>
      <c r="EVW34"/>
      <c r="EVX34"/>
      <c r="EVY34"/>
      <c r="EVZ34"/>
      <c r="EWA34"/>
      <c r="EWB34"/>
      <c r="EWC34"/>
      <c r="EWD34"/>
      <c r="EWE34"/>
      <c r="EWF34"/>
      <c r="EWG34"/>
      <c r="EWH34"/>
      <c r="EWI34"/>
      <c r="EWJ34"/>
      <c r="EWK34"/>
      <c r="EWL34"/>
      <c r="EWM34"/>
      <c r="EWN34"/>
      <c r="EWO34"/>
      <c r="EWP34"/>
      <c r="EWQ34"/>
      <c r="EWR34"/>
      <c r="EWS34"/>
      <c r="EWT34"/>
      <c r="EWU34"/>
      <c r="EWV34"/>
      <c r="EWW34"/>
      <c r="EWX34"/>
      <c r="EWY34"/>
      <c r="EWZ34"/>
      <c r="EXA34"/>
      <c r="EXB34"/>
      <c r="EXC34"/>
      <c r="EXD34"/>
      <c r="EXE34"/>
      <c r="EXF34"/>
      <c r="EXG34"/>
      <c r="EXH34"/>
      <c r="EXI34"/>
      <c r="EXJ34"/>
      <c r="EXK34"/>
      <c r="EXL34"/>
      <c r="EXM34"/>
      <c r="EXN34"/>
      <c r="EXO34"/>
      <c r="EXP34"/>
      <c r="EXQ34"/>
      <c r="EXR34"/>
      <c r="EXS34"/>
      <c r="EXT34"/>
      <c r="EXU34"/>
      <c r="EXV34"/>
      <c r="EXW34"/>
      <c r="EXX34"/>
      <c r="EXY34"/>
      <c r="EXZ34"/>
      <c r="EYA34"/>
      <c r="EYB34"/>
      <c r="EYC34"/>
      <c r="EYD34"/>
      <c r="EYE34"/>
      <c r="EYF34"/>
      <c r="EYG34"/>
      <c r="EYH34"/>
      <c r="EYI34"/>
      <c r="EYJ34"/>
      <c r="EYK34"/>
      <c r="EYL34"/>
      <c r="EYM34"/>
      <c r="EYN34"/>
      <c r="EYO34"/>
      <c r="EYP34"/>
      <c r="EYQ34"/>
      <c r="EYR34"/>
      <c r="EYS34"/>
      <c r="EYT34"/>
      <c r="EYU34"/>
      <c r="EYV34"/>
      <c r="EYW34"/>
      <c r="EYX34"/>
      <c r="EYY34"/>
      <c r="EYZ34"/>
      <c r="EZA34"/>
      <c r="EZB34"/>
      <c r="EZC34"/>
      <c r="EZD34"/>
      <c r="EZE34"/>
      <c r="EZF34"/>
      <c r="EZG34"/>
      <c r="EZH34"/>
      <c r="EZI34"/>
      <c r="EZJ34"/>
      <c r="EZK34"/>
      <c r="EZL34"/>
      <c r="EZM34"/>
      <c r="EZN34"/>
      <c r="EZO34"/>
      <c r="EZP34"/>
      <c r="EZQ34"/>
      <c r="EZR34"/>
      <c r="EZS34"/>
      <c r="EZT34"/>
      <c r="EZU34"/>
      <c r="EZV34"/>
      <c r="EZW34"/>
      <c r="EZX34"/>
      <c r="EZY34"/>
      <c r="EZZ34"/>
      <c r="FAA34"/>
      <c r="FAB34"/>
      <c r="FAC34"/>
      <c r="FAD34"/>
      <c r="FAE34"/>
      <c r="FAF34"/>
      <c r="FAG34"/>
      <c r="FAH34"/>
      <c r="FAI34"/>
      <c r="FAJ34"/>
      <c r="FAK34"/>
      <c r="FAL34"/>
      <c r="FAM34"/>
      <c r="FAN34"/>
      <c r="FAO34"/>
      <c r="FAP34"/>
      <c r="FAQ34"/>
      <c r="FAR34"/>
      <c r="FAS34"/>
      <c r="FAT34"/>
      <c r="FAU34"/>
      <c r="FAV34"/>
      <c r="FAW34"/>
      <c r="FAX34"/>
      <c r="FAY34"/>
      <c r="FAZ34"/>
      <c r="FBA34"/>
      <c r="FBB34"/>
      <c r="FBC34"/>
      <c r="FBD34"/>
      <c r="FBE34"/>
      <c r="FBF34"/>
      <c r="FBG34"/>
      <c r="FBH34"/>
      <c r="FBI34"/>
      <c r="FBJ34"/>
      <c r="FBK34"/>
      <c r="FBL34"/>
      <c r="FBM34"/>
      <c r="FBN34"/>
      <c r="FBO34"/>
      <c r="FBP34"/>
      <c r="FBQ34"/>
      <c r="FBR34"/>
      <c r="FBS34"/>
      <c r="FBT34"/>
      <c r="FBU34"/>
      <c r="FBV34"/>
      <c r="FBW34"/>
      <c r="FBX34"/>
      <c r="FBY34"/>
      <c r="FBZ34"/>
      <c r="FCA34"/>
      <c r="FCB34"/>
      <c r="FCC34"/>
      <c r="FCD34"/>
      <c r="FCE34"/>
      <c r="FCF34"/>
      <c r="FCG34"/>
      <c r="FCH34"/>
      <c r="FCI34"/>
      <c r="FCJ34"/>
      <c r="FCK34"/>
      <c r="FCL34"/>
      <c r="FCM34"/>
      <c r="FCN34"/>
      <c r="FCO34"/>
      <c r="FCP34"/>
      <c r="FCQ34"/>
      <c r="FCR34"/>
      <c r="FCS34"/>
      <c r="FCT34"/>
      <c r="FCU34"/>
      <c r="FCV34"/>
      <c r="FCW34"/>
      <c r="FCX34"/>
      <c r="FCY34"/>
      <c r="FCZ34"/>
      <c r="FDA34"/>
      <c r="FDB34"/>
      <c r="FDC34"/>
      <c r="FDD34"/>
      <c r="FDE34"/>
      <c r="FDF34"/>
      <c r="FDG34"/>
      <c r="FDH34"/>
      <c r="FDI34"/>
      <c r="FDJ34"/>
      <c r="FDK34"/>
      <c r="FDL34"/>
      <c r="FDM34"/>
      <c r="FDN34"/>
      <c r="FDO34"/>
      <c r="FDP34"/>
      <c r="FDQ34"/>
      <c r="FDR34"/>
      <c r="FDS34"/>
      <c r="FDT34"/>
      <c r="FDU34"/>
      <c r="FDV34"/>
      <c r="FDW34"/>
      <c r="FDX34"/>
      <c r="FDY34"/>
      <c r="FDZ34"/>
      <c r="FEA34"/>
      <c r="FEB34"/>
      <c r="FEC34"/>
      <c r="FED34"/>
      <c r="FEE34"/>
      <c r="FEF34"/>
      <c r="FEG34"/>
      <c r="FEH34"/>
      <c r="FEI34"/>
      <c r="FEJ34"/>
      <c r="FEK34"/>
      <c r="FEL34"/>
      <c r="FEM34"/>
      <c r="FEN34"/>
      <c r="FEO34"/>
      <c r="FEP34"/>
      <c r="FEQ34"/>
      <c r="FER34"/>
      <c r="FES34"/>
      <c r="FET34"/>
      <c r="FEU34"/>
      <c r="FEV34"/>
      <c r="FEW34"/>
      <c r="FEX34"/>
      <c r="FEY34"/>
      <c r="FEZ34"/>
      <c r="FFA34"/>
      <c r="FFB34"/>
      <c r="FFC34"/>
      <c r="FFD34"/>
      <c r="FFE34"/>
      <c r="FFF34"/>
      <c r="FFG34"/>
      <c r="FFH34"/>
      <c r="FFI34"/>
      <c r="FFJ34"/>
      <c r="FFK34"/>
      <c r="FFL34"/>
      <c r="FFM34"/>
      <c r="FFN34"/>
      <c r="FFO34"/>
      <c r="FFP34"/>
      <c r="FFQ34"/>
      <c r="FFR34"/>
      <c r="FFS34"/>
      <c r="FFT34"/>
      <c r="FFU34"/>
      <c r="FFV34"/>
      <c r="FFW34"/>
      <c r="FFX34"/>
      <c r="FFY34"/>
      <c r="FFZ34"/>
      <c r="FGA34"/>
      <c r="FGB34"/>
      <c r="FGC34"/>
      <c r="FGD34"/>
      <c r="FGE34"/>
      <c r="FGF34"/>
      <c r="FGG34"/>
      <c r="FGH34"/>
      <c r="FGI34"/>
      <c r="FGJ34"/>
      <c r="FGK34"/>
      <c r="FGL34"/>
      <c r="FGM34"/>
      <c r="FGN34"/>
      <c r="FGO34"/>
      <c r="FGP34"/>
      <c r="FGQ34"/>
      <c r="FGR34"/>
      <c r="FGS34"/>
      <c r="FGT34"/>
      <c r="FGU34"/>
      <c r="FGV34"/>
      <c r="FGW34"/>
      <c r="FGX34"/>
      <c r="FGY34"/>
      <c r="FGZ34"/>
      <c r="FHA34"/>
      <c r="FHB34"/>
      <c r="FHC34"/>
      <c r="FHD34"/>
      <c r="FHE34"/>
      <c r="FHF34"/>
      <c r="FHG34"/>
      <c r="FHH34"/>
      <c r="FHI34"/>
      <c r="FHJ34"/>
      <c r="FHK34"/>
      <c r="FHL34"/>
      <c r="FHM34"/>
      <c r="FHN34"/>
      <c r="FHO34"/>
      <c r="FHP34"/>
      <c r="FHQ34"/>
      <c r="FHR34"/>
      <c r="FHS34"/>
      <c r="FHT34"/>
      <c r="FHU34"/>
      <c r="FHV34"/>
      <c r="FHW34"/>
      <c r="FHX34"/>
      <c r="FHY34"/>
      <c r="FHZ34"/>
      <c r="FIA34"/>
      <c r="FIB34"/>
      <c r="FIC34"/>
      <c r="FID34"/>
      <c r="FIE34"/>
      <c r="FIF34"/>
      <c r="FIG34"/>
      <c r="FIH34"/>
      <c r="FII34"/>
      <c r="FIJ34"/>
      <c r="FIK34"/>
      <c r="FIL34"/>
      <c r="FIM34"/>
      <c r="FIN34"/>
      <c r="FIO34"/>
      <c r="FIP34"/>
      <c r="FIQ34"/>
      <c r="FIR34"/>
      <c r="FIS34"/>
      <c r="FIT34"/>
      <c r="FIU34"/>
      <c r="FIV34"/>
      <c r="FIW34"/>
      <c r="FIX34"/>
      <c r="FIY34"/>
      <c r="FIZ34"/>
      <c r="FJA34"/>
      <c r="FJB34"/>
      <c r="FJC34"/>
      <c r="FJD34"/>
      <c r="FJE34"/>
      <c r="FJF34"/>
      <c r="FJG34"/>
      <c r="FJH34"/>
      <c r="FJI34"/>
      <c r="FJJ34"/>
      <c r="FJK34"/>
      <c r="FJL34"/>
      <c r="FJM34"/>
      <c r="FJN34"/>
      <c r="FJO34"/>
      <c r="FJP34"/>
      <c r="FJQ34"/>
      <c r="FJR34"/>
      <c r="FJS34"/>
      <c r="FJT34"/>
      <c r="FJU34"/>
      <c r="FJV34"/>
      <c r="FJW34"/>
      <c r="FJX34"/>
      <c r="FJY34"/>
      <c r="FJZ34"/>
      <c r="FKA34"/>
      <c r="FKB34"/>
      <c r="FKC34"/>
      <c r="FKD34"/>
      <c r="FKE34"/>
      <c r="FKF34"/>
      <c r="FKG34"/>
      <c r="FKH34"/>
      <c r="FKI34"/>
      <c r="FKJ34"/>
      <c r="FKK34"/>
      <c r="FKL34"/>
      <c r="FKM34"/>
      <c r="FKN34"/>
      <c r="FKO34"/>
      <c r="FKP34"/>
      <c r="FKQ34"/>
      <c r="FKR34"/>
      <c r="FKS34"/>
      <c r="FKT34"/>
      <c r="FKU34"/>
      <c r="FKV34"/>
      <c r="FKW34"/>
      <c r="FKX34"/>
      <c r="FKY34"/>
      <c r="FKZ34"/>
      <c r="FLA34"/>
      <c r="FLB34"/>
      <c r="FLC34"/>
      <c r="FLD34"/>
      <c r="FLE34"/>
      <c r="FLF34"/>
      <c r="FLG34"/>
      <c r="FLH34"/>
      <c r="FLI34"/>
      <c r="FLJ34"/>
      <c r="FLK34"/>
      <c r="FLL34"/>
      <c r="FLM34"/>
      <c r="FLN34"/>
      <c r="FLO34"/>
      <c r="FLP34"/>
      <c r="FLQ34"/>
      <c r="FLR34"/>
      <c r="FLS34"/>
      <c r="FLT34"/>
      <c r="FLU34"/>
      <c r="FLV34"/>
      <c r="FLW34"/>
      <c r="FLX34"/>
      <c r="FLY34"/>
      <c r="FLZ34"/>
      <c r="FMA34"/>
      <c r="FMB34"/>
      <c r="FMC34"/>
      <c r="FMD34"/>
      <c r="FME34"/>
      <c r="FMF34"/>
      <c r="FMG34"/>
      <c r="FMH34"/>
      <c r="FMI34"/>
      <c r="FMJ34"/>
      <c r="FMK34"/>
      <c r="FML34"/>
      <c r="FMM34"/>
      <c r="FMN34"/>
      <c r="FMO34"/>
      <c r="FMP34"/>
      <c r="FMQ34"/>
      <c r="FMR34"/>
      <c r="FMS34"/>
      <c r="FMT34"/>
      <c r="FMU34"/>
      <c r="FMV34"/>
      <c r="FMW34"/>
      <c r="FMX34"/>
      <c r="FMY34"/>
      <c r="FMZ34"/>
      <c r="FNA34"/>
      <c r="FNB34"/>
      <c r="FNC34"/>
      <c r="FND34"/>
      <c r="FNE34"/>
      <c r="FNF34"/>
      <c r="FNG34"/>
      <c r="FNH34"/>
      <c r="FNI34"/>
      <c r="FNJ34"/>
      <c r="FNK34"/>
      <c r="FNL34"/>
      <c r="FNM34"/>
      <c r="FNN34"/>
      <c r="FNO34"/>
      <c r="FNP34"/>
      <c r="FNQ34"/>
      <c r="FNR34"/>
      <c r="FNS34"/>
      <c r="FNT34"/>
      <c r="FNU34"/>
      <c r="FNV34"/>
      <c r="FNW34"/>
      <c r="FNX34"/>
      <c r="FNY34"/>
      <c r="FNZ34"/>
      <c r="FOA34"/>
      <c r="FOB34"/>
      <c r="FOC34"/>
      <c r="FOD34"/>
      <c r="FOE34"/>
      <c r="FOF34"/>
      <c r="FOG34"/>
      <c r="FOH34"/>
      <c r="FOI34"/>
      <c r="FOJ34"/>
      <c r="FOK34"/>
      <c r="FOL34"/>
      <c r="FOM34"/>
      <c r="FON34"/>
      <c r="FOO34"/>
      <c r="FOP34"/>
      <c r="FOQ34"/>
      <c r="FOR34"/>
      <c r="FOS34"/>
      <c r="FOT34"/>
      <c r="FOU34"/>
      <c r="FOV34"/>
      <c r="FOW34"/>
      <c r="FOX34"/>
      <c r="FOY34"/>
      <c r="FOZ34"/>
      <c r="FPA34"/>
      <c r="FPB34"/>
      <c r="FPC34"/>
      <c r="FPD34"/>
      <c r="FPE34"/>
      <c r="FPF34"/>
      <c r="FPG34"/>
      <c r="FPH34"/>
      <c r="FPI34"/>
      <c r="FPJ34"/>
      <c r="FPK34"/>
      <c r="FPL34"/>
      <c r="FPM34"/>
      <c r="FPN34"/>
      <c r="FPO34"/>
      <c r="FPP34"/>
      <c r="FPQ34"/>
      <c r="FPR34"/>
      <c r="FPS34"/>
      <c r="FPT34"/>
      <c r="FPU34"/>
      <c r="FPV34"/>
      <c r="FPW34"/>
      <c r="FPX34"/>
      <c r="FPY34"/>
      <c r="FPZ34"/>
      <c r="FQA34"/>
      <c r="FQB34"/>
      <c r="FQC34"/>
      <c r="FQD34"/>
      <c r="FQE34"/>
      <c r="FQF34"/>
      <c r="FQG34"/>
      <c r="FQH34"/>
      <c r="FQI34"/>
      <c r="FQJ34"/>
      <c r="FQK34"/>
      <c r="FQL34"/>
      <c r="FQM34"/>
      <c r="FQN34"/>
      <c r="FQO34"/>
      <c r="FQP34"/>
      <c r="FQQ34"/>
      <c r="FQR34"/>
      <c r="FQS34"/>
      <c r="FQT34"/>
      <c r="FQU34"/>
      <c r="FQV34"/>
      <c r="FQW34"/>
      <c r="FQX34"/>
      <c r="FQY34"/>
      <c r="FQZ34"/>
      <c r="FRA34"/>
      <c r="FRB34"/>
      <c r="FRC34"/>
      <c r="FRD34"/>
      <c r="FRE34"/>
      <c r="FRF34"/>
      <c r="FRG34"/>
      <c r="FRH34"/>
      <c r="FRI34"/>
      <c r="FRJ34"/>
      <c r="FRK34"/>
      <c r="FRL34"/>
      <c r="FRM34"/>
      <c r="FRN34"/>
      <c r="FRO34"/>
      <c r="FRP34"/>
      <c r="FRQ34"/>
      <c r="FRR34"/>
      <c r="FRS34"/>
      <c r="FRT34"/>
      <c r="FRU34"/>
      <c r="FRV34"/>
      <c r="FRW34"/>
      <c r="FRX34"/>
      <c r="FRY34"/>
      <c r="FRZ34"/>
      <c r="FSA34"/>
      <c r="FSB34"/>
      <c r="FSC34"/>
      <c r="FSD34"/>
      <c r="FSE34"/>
      <c r="FSF34"/>
      <c r="FSG34"/>
      <c r="FSH34"/>
      <c r="FSI34"/>
      <c r="FSJ34"/>
      <c r="FSK34"/>
      <c r="FSL34"/>
      <c r="FSM34"/>
      <c r="FSN34"/>
      <c r="FSO34"/>
      <c r="FSP34"/>
      <c r="FSQ34"/>
      <c r="FSR34"/>
      <c r="FSS34"/>
      <c r="FST34"/>
      <c r="FSU34"/>
      <c r="FSV34"/>
      <c r="FSW34"/>
      <c r="FSX34"/>
      <c r="FSY34"/>
      <c r="FSZ34"/>
      <c r="FTA34"/>
      <c r="FTB34"/>
      <c r="FTC34"/>
      <c r="FTD34"/>
      <c r="FTE34"/>
      <c r="FTF34"/>
      <c r="FTG34"/>
      <c r="FTH34"/>
      <c r="FTI34"/>
      <c r="FTJ34"/>
      <c r="FTK34"/>
      <c r="FTL34"/>
      <c r="FTM34"/>
      <c r="FTN34"/>
      <c r="FTO34"/>
      <c r="FTP34"/>
      <c r="FTQ34"/>
      <c r="FTR34"/>
      <c r="FTS34"/>
      <c r="FTT34"/>
      <c r="FTU34"/>
      <c r="FTV34"/>
      <c r="FTW34"/>
      <c r="FTX34"/>
      <c r="FTY34"/>
      <c r="FTZ34"/>
      <c r="FUA34"/>
      <c r="FUB34"/>
      <c r="FUC34"/>
      <c r="FUD34"/>
      <c r="FUE34"/>
      <c r="FUF34"/>
      <c r="FUG34"/>
      <c r="FUH34"/>
      <c r="FUI34"/>
      <c r="FUJ34"/>
      <c r="FUK34"/>
      <c r="FUL34"/>
      <c r="FUM34"/>
      <c r="FUN34"/>
      <c r="FUO34"/>
      <c r="FUP34"/>
      <c r="FUQ34"/>
      <c r="FUR34"/>
      <c r="FUS34"/>
      <c r="FUT34"/>
      <c r="FUU34"/>
      <c r="FUV34"/>
      <c r="FUW34"/>
      <c r="FUX34"/>
      <c r="FUY34"/>
      <c r="FUZ34"/>
      <c r="FVA34"/>
      <c r="FVB34"/>
      <c r="FVC34"/>
      <c r="FVD34"/>
      <c r="FVE34"/>
      <c r="FVF34"/>
      <c r="FVG34"/>
      <c r="FVH34"/>
      <c r="FVI34"/>
      <c r="FVJ34"/>
      <c r="FVK34"/>
      <c r="FVL34"/>
      <c r="FVM34"/>
      <c r="FVN34"/>
      <c r="FVO34"/>
      <c r="FVP34"/>
      <c r="FVQ34"/>
      <c r="FVR34"/>
      <c r="FVS34"/>
      <c r="FVT34"/>
      <c r="FVU34"/>
      <c r="FVV34"/>
      <c r="FVW34"/>
      <c r="FVX34"/>
      <c r="FVY34"/>
      <c r="FVZ34"/>
      <c r="FWA34"/>
      <c r="FWB34"/>
      <c r="FWC34"/>
      <c r="FWD34"/>
      <c r="FWE34"/>
      <c r="FWF34"/>
      <c r="FWG34"/>
      <c r="FWH34"/>
      <c r="FWI34"/>
      <c r="FWJ34"/>
      <c r="FWK34"/>
      <c r="FWL34"/>
      <c r="FWM34"/>
      <c r="FWN34"/>
      <c r="FWO34"/>
      <c r="FWP34"/>
      <c r="FWQ34"/>
      <c r="FWR34"/>
      <c r="FWS34"/>
      <c r="FWT34"/>
      <c r="FWU34"/>
      <c r="FWV34"/>
      <c r="FWW34"/>
      <c r="FWX34"/>
      <c r="FWY34"/>
      <c r="FWZ34"/>
      <c r="FXA34"/>
      <c r="FXB34"/>
      <c r="FXC34"/>
      <c r="FXD34"/>
      <c r="FXE34"/>
      <c r="FXF34"/>
      <c r="FXG34"/>
      <c r="FXH34"/>
      <c r="FXI34"/>
      <c r="FXJ34"/>
      <c r="FXK34"/>
      <c r="FXL34"/>
      <c r="FXM34"/>
      <c r="FXN34"/>
      <c r="FXO34"/>
      <c r="FXP34"/>
      <c r="FXQ34"/>
      <c r="FXR34"/>
      <c r="FXS34"/>
      <c r="FXT34"/>
      <c r="FXU34"/>
      <c r="FXV34"/>
      <c r="FXW34"/>
      <c r="FXX34"/>
      <c r="FXY34"/>
      <c r="FXZ34"/>
      <c r="FYA34"/>
      <c r="FYB34"/>
      <c r="FYC34"/>
      <c r="FYD34"/>
      <c r="FYE34"/>
      <c r="FYF34"/>
      <c r="FYG34"/>
      <c r="FYH34"/>
      <c r="FYI34"/>
      <c r="FYJ34"/>
      <c r="FYK34"/>
      <c r="FYL34"/>
      <c r="FYM34"/>
      <c r="FYN34"/>
      <c r="FYO34"/>
      <c r="FYP34"/>
      <c r="FYQ34"/>
      <c r="FYR34"/>
      <c r="FYS34"/>
      <c r="FYT34"/>
      <c r="FYU34"/>
      <c r="FYV34"/>
      <c r="FYW34"/>
      <c r="FYX34"/>
      <c r="FYY34"/>
      <c r="FYZ34"/>
      <c r="FZA34"/>
      <c r="FZB34"/>
      <c r="FZC34"/>
      <c r="FZD34"/>
      <c r="FZE34"/>
      <c r="FZF34"/>
      <c r="FZG34"/>
      <c r="FZH34"/>
      <c r="FZI34"/>
      <c r="FZJ34"/>
      <c r="FZK34"/>
      <c r="FZL34"/>
      <c r="FZM34"/>
      <c r="FZN34"/>
      <c r="FZO34"/>
      <c r="FZP34"/>
      <c r="FZQ34"/>
      <c r="FZR34"/>
      <c r="FZS34"/>
      <c r="FZT34"/>
      <c r="FZU34"/>
      <c r="FZV34"/>
      <c r="FZW34"/>
      <c r="FZX34"/>
      <c r="FZY34"/>
      <c r="FZZ34"/>
      <c r="GAA34"/>
      <c r="GAB34"/>
      <c r="GAC34"/>
      <c r="GAD34"/>
      <c r="GAE34"/>
      <c r="GAF34"/>
      <c r="GAG34"/>
      <c r="GAH34"/>
      <c r="GAI34"/>
      <c r="GAJ34"/>
      <c r="GAK34"/>
      <c r="GAL34"/>
      <c r="GAM34"/>
      <c r="GAN34"/>
      <c r="GAO34"/>
      <c r="GAP34"/>
      <c r="GAQ34"/>
      <c r="GAR34"/>
      <c r="GAS34"/>
      <c r="GAT34"/>
      <c r="GAU34"/>
      <c r="GAV34"/>
      <c r="GAW34"/>
      <c r="GAX34"/>
      <c r="GAY34"/>
      <c r="GAZ34"/>
      <c r="GBA34"/>
      <c r="GBB34"/>
      <c r="GBC34"/>
      <c r="GBD34"/>
      <c r="GBE34"/>
      <c r="GBF34"/>
      <c r="GBG34"/>
      <c r="GBH34"/>
      <c r="GBI34"/>
      <c r="GBJ34"/>
      <c r="GBK34"/>
      <c r="GBL34"/>
      <c r="GBM34"/>
      <c r="GBN34"/>
      <c r="GBO34"/>
      <c r="GBP34"/>
      <c r="GBQ34"/>
      <c r="GBR34"/>
      <c r="GBS34"/>
      <c r="GBT34"/>
      <c r="GBU34"/>
      <c r="GBV34"/>
      <c r="GBW34"/>
      <c r="GBX34"/>
      <c r="GBY34"/>
      <c r="GBZ34"/>
      <c r="GCA34"/>
      <c r="GCB34"/>
      <c r="GCC34"/>
      <c r="GCD34"/>
      <c r="GCE34"/>
      <c r="GCF34"/>
      <c r="GCG34"/>
      <c r="GCH34"/>
      <c r="GCI34"/>
      <c r="GCJ34"/>
      <c r="GCK34"/>
      <c r="GCL34"/>
      <c r="GCM34"/>
      <c r="GCN34"/>
      <c r="GCO34"/>
      <c r="GCP34"/>
      <c r="GCQ34"/>
      <c r="GCR34"/>
      <c r="GCS34"/>
      <c r="GCT34"/>
      <c r="GCU34"/>
      <c r="GCV34"/>
      <c r="GCW34"/>
      <c r="GCX34"/>
      <c r="GCY34"/>
      <c r="GCZ34"/>
      <c r="GDA34"/>
      <c r="GDB34"/>
      <c r="GDC34"/>
      <c r="GDD34"/>
      <c r="GDE34"/>
      <c r="GDF34"/>
      <c r="GDG34"/>
      <c r="GDH34"/>
      <c r="GDI34"/>
      <c r="GDJ34"/>
      <c r="GDK34"/>
      <c r="GDL34"/>
      <c r="GDM34"/>
      <c r="GDN34"/>
      <c r="GDO34"/>
      <c r="GDP34"/>
      <c r="GDQ34"/>
      <c r="GDR34"/>
      <c r="GDS34"/>
      <c r="GDT34"/>
      <c r="GDU34"/>
      <c r="GDV34"/>
      <c r="GDW34"/>
      <c r="GDX34"/>
      <c r="GDY34"/>
      <c r="GDZ34"/>
      <c r="GEA34"/>
      <c r="GEB34"/>
      <c r="GEC34"/>
      <c r="GED34"/>
      <c r="GEE34"/>
      <c r="GEF34"/>
      <c r="GEG34"/>
      <c r="GEH34"/>
      <c r="GEI34"/>
      <c r="GEJ34"/>
      <c r="GEK34"/>
      <c r="GEL34"/>
      <c r="GEM34"/>
      <c r="GEN34"/>
      <c r="GEO34"/>
      <c r="GEP34"/>
      <c r="GEQ34"/>
      <c r="GER34"/>
      <c r="GES34"/>
      <c r="GET34"/>
      <c r="GEU34"/>
      <c r="GEV34"/>
      <c r="GEW34"/>
      <c r="GEX34"/>
      <c r="GEY34"/>
      <c r="GEZ34"/>
      <c r="GFA34"/>
      <c r="GFB34"/>
      <c r="GFC34"/>
      <c r="GFD34"/>
      <c r="GFE34"/>
      <c r="GFF34"/>
      <c r="GFG34"/>
      <c r="GFH34"/>
      <c r="GFI34"/>
      <c r="GFJ34"/>
      <c r="GFK34"/>
      <c r="GFL34"/>
      <c r="GFM34"/>
      <c r="GFN34"/>
      <c r="GFO34"/>
      <c r="GFP34"/>
      <c r="GFQ34"/>
      <c r="GFR34"/>
      <c r="GFS34"/>
      <c r="GFT34"/>
      <c r="GFU34"/>
      <c r="GFV34"/>
      <c r="GFW34"/>
      <c r="GFX34"/>
      <c r="GFY34"/>
      <c r="GFZ34"/>
      <c r="GGA34"/>
      <c r="GGB34"/>
      <c r="GGC34"/>
      <c r="GGD34"/>
      <c r="GGE34"/>
      <c r="GGF34"/>
      <c r="GGG34"/>
      <c r="GGH34"/>
      <c r="GGI34"/>
      <c r="GGJ34"/>
      <c r="GGK34"/>
      <c r="GGL34"/>
      <c r="GGM34"/>
      <c r="GGN34"/>
      <c r="GGO34"/>
      <c r="GGP34"/>
      <c r="GGQ34"/>
      <c r="GGR34"/>
      <c r="GGS34"/>
      <c r="GGT34"/>
      <c r="GGU34"/>
      <c r="GGV34"/>
      <c r="GGW34"/>
      <c r="GGX34"/>
      <c r="GGY34"/>
      <c r="GGZ34"/>
      <c r="GHA34"/>
      <c r="GHB34"/>
      <c r="GHC34"/>
      <c r="GHD34"/>
      <c r="GHE34"/>
      <c r="GHF34"/>
      <c r="GHG34"/>
      <c r="GHH34"/>
      <c r="GHI34"/>
      <c r="GHJ34"/>
      <c r="GHK34"/>
      <c r="GHL34"/>
      <c r="GHM34"/>
      <c r="GHN34"/>
      <c r="GHO34"/>
      <c r="GHP34"/>
      <c r="GHQ34"/>
      <c r="GHR34"/>
      <c r="GHS34"/>
      <c r="GHT34"/>
      <c r="GHU34"/>
      <c r="GHV34"/>
      <c r="GHW34"/>
      <c r="GHX34"/>
      <c r="GHY34"/>
      <c r="GHZ34"/>
      <c r="GIA34"/>
      <c r="GIB34"/>
      <c r="GIC34"/>
      <c r="GID34"/>
      <c r="GIE34"/>
      <c r="GIF34"/>
      <c r="GIG34"/>
      <c r="GIH34"/>
      <c r="GII34"/>
      <c r="GIJ34"/>
      <c r="GIK34"/>
      <c r="GIL34"/>
      <c r="GIM34"/>
      <c r="GIN34"/>
      <c r="GIO34"/>
      <c r="GIP34"/>
      <c r="GIQ34"/>
      <c r="GIR34"/>
      <c r="GIS34"/>
      <c r="GIT34"/>
      <c r="GIU34"/>
      <c r="GIV34"/>
      <c r="GIW34"/>
      <c r="GIX34"/>
      <c r="GIY34"/>
      <c r="GIZ34"/>
      <c r="GJA34"/>
      <c r="GJB34"/>
      <c r="GJC34"/>
      <c r="GJD34"/>
      <c r="GJE34"/>
      <c r="GJF34"/>
      <c r="GJG34"/>
      <c r="GJH34"/>
      <c r="GJI34"/>
      <c r="GJJ34"/>
      <c r="GJK34"/>
      <c r="GJL34"/>
      <c r="GJM34"/>
      <c r="GJN34"/>
      <c r="GJO34"/>
      <c r="GJP34"/>
      <c r="GJQ34"/>
      <c r="GJR34"/>
      <c r="GJS34"/>
      <c r="GJT34"/>
      <c r="GJU34"/>
      <c r="GJV34"/>
      <c r="GJW34"/>
      <c r="GJX34"/>
      <c r="GJY34"/>
      <c r="GJZ34"/>
      <c r="GKA34"/>
      <c r="GKB34"/>
      <c r="GKC34"/>
      <c r="GKD34"/>
      <c r="GKE34"/>
      <c r="GKF34"/>
      <c r="GKG34"/>
      <c r="GKH34"/>
      <c r="GKI34"/>
      <c r="GKJ34"/>
      <c r="GKK34"/>
      <c r="GKL34"/>
      <c r="GKM34"/>
      <c r="GKN34"/>
      <c r="GKO34"/>
      <c r="GKP34"/>
      <c r="GKQ34"/>
      <c r="GKR34"/>
      <c r="GKS34"/>
      <c r="GKT34"/>
      <c r="GKU34"/>
      <c r="GKV34"/>
      <c r="GKW34"/>
      <c r="GKX34"/>
      <c r="GKY34"/>
      <c r="GKZ34"/>
      <c r="GLA34"/>
      <c r="GLB34"/>
      <c r="GLC34"/>
      <c r="GLD34"/>
      <c r="GLE34"/>
      <c r="GLF34"/>
      <c r="GLG34"/>
      <c r="GLH34"/>
      <c r="GLI34"/>
      <c r="GLJ34"/>
      <c r="GLK34"/>
      <c r="GLL34"/>
      <c r="GLM34"/>
      <c r="GLN34"/>
      <c r="GLO34"/>
      <c r="GLP34"/>
      <c r="GLQ34"/>
      <c r="GLR34"/>
      <c r="GLS34"/>
      <c r="GLT34"/>
      <c r="GLU34"/>
      <c r="GLV34"/>
      <c r="GLW34"/>
      <c r="GLX34"/>
      <c r="GLY34"/>
      <c r="GLZ34"/>
      <c r="GMA34"/>
      <c r="GMB34"/>
      <c r="GMC34"/>
      <c r="GMD34"/>
      <c r="GME34"/>
      <c r="GMF34"/>
      <c r="GMG34"/>
      <c r="GMH34"/>
      <c r="GMI34"/>
      <c r="GMJ34"/>
      <c r="GMK34"/>
      <c r="GML34"/>
      <c r="GMM34"/>
      <c r="GMN34"/>
      <c r="GMO34"/>
      <c r="GMP34"/>
      <c r="GMQ34"/>
      <c r="GMR34"/>
      <c r="GMS34"/>
      <c r="GMT34"/>
      <c r="GMU34"/>
      <c r="GMV34"/>
      <c r="GMW34"/>
      <c r="GMX34"/>
      <c r="GMY34"/>
      <c r="GMZ34"/>
      <c r="GNA34"/>
      <c r="GNB34"/>
      <c r="GNC34"/>
      <c r="GND34"/>
      <c r="GNE34"/>
      <c r="GNF34"/>
      <c r="GNG34"/>
      <c r="GNH34"/>
      <c r="GNI34"/>
      <c r="GNJ34"/>
      <c r="GNK34"/>
      <c r="GNL34"/>
      <c r="GNM34"/>
      <c r="GNN34"/>
      <c r="GNO34"/>
      <c r="GNP34"/>
      <c r="GNQ34"/>
      <c r="GNR34"/>
      <c r="GNS34"/>
      <c r="GNT34"/>
      <c r="GNU34"/>
      <c r="GNV34"/>
      <c r="GNW34"/>
      <c r="GNX34"/>
      <c r="GNY34"/>
      <c r="GNZ34"/>
      <c r="GOA34"/>
      <c r="GOB34"/>
      <c r="GOC34"/>
      <c r="GOD34"/>
      <c r="GOE34"/>
      <c r="GOF34"/>
      <c r="GOG34"/>
      <c r="GOH34"/>
      <c r="GOI34"/>
      <c r="GOJ34"/>
      <c r="GOK34"/>
      <c r="GOL34"/>
      <c r="GOM34"/>
      <c r="GON34"/>
      <c r="GOO34"/>
      <c r="GOP34"/>
      <c r="GOQ34"/>
      <c r="GOR34"/>
      <c r="GOS34"/>
      <c r="GOT34"/>
      <c r="GOU34"/>
      <c r="GOV34"/>
      <c r="GOW34"/>
      <c r="GOX34"/>
      <c r="GOY34"/>
      <c r="GOZ34"/>
      <c r="GPA34"/>
      <c r="GPB34"/>
      <c r="GPC34"/>
      <c r="GPD34"/>
      <c r="GPE34"/>
      <c r="GPF34"/>
      <c r="GPG34"/>
      <c r="GPH34"/>
      <c r="GPI34"/>
      <c r="GPJ34"/>
      <c r="GPK34"/>
      <c r="GPL34"/>
      <c r="GPM34"/>
      <c r="GPN34"/>
      <c r="GPO34"/>
      <c r="GPP34"/>
      <c r="GPQ34"/>
      <c r="GPR34"/>
      <c r="GPS34"/>
      <c r="GPT34"/>
      <c r="GPU34"/>
      <c r="GPV34"/>
      <c r="GPW34"/>
      <c r="GPX34"/>
      <c r="GPY34"/>
      <c r="GPZ34"/>
      <c r="GQA34"/>
      <c r="GQB34"/>
      <c r="GQC34"/>
      <c r="GQD34"/>
      <c r="GQE34"/>
      <c r="GQF34"/>
      <c r="GQG34"/>
      <c r="GQH34"/>
      <c r="GQI34"/>
      <c r="GQJ34"/>
      <c r="GQK34"/>
      <c r="GQL34"/>
      <c r="GQM34"/>
      <c r="GQN34"/>
      <c r="GQO34"/>
      <c r="GQP34"/>
      <c r="GQQ34"/>
      <c r="GQR34"/>
      <c r="GQS34"/>
      <c r="GQT34"/>
      <c r="GQU34"/>
      <c r="GQV34"/>
      <c r="GQW34"/>
      <c r="GQX34"/>
      <c r="GQY34"/>
      <c r="GQZ34"/>
      <c r="GRA34"/>
      <c r="GRB34"/>
      <c r="GRC34"/>
      <c r="GRD34"/>
      <c r="GRE34"/>
      <c r="GRF34"/>
      <c r="GRG34"/>
      <c r="GRH34"/>
      <c r="GRI34"/>
      <c r="GRJ34"/>
      <c r="GRK34"/>
      <c r="GRL34"/>
      <c r="GRM34"/>
      <c r="GRN34"/>
      <c r="GRO34"/>
      <c r="GRP34"/>
      <c r="GRQ34"/>
      <c r="GRR34"/>
      <c r="GRS34"/>
      <c r="GRT34"/>
      <c r="GRU34"/>
      <c r="GRV34"/>
      <c r="GRW34"/>
      <c r="GRX34"/>
      <c r="GRY34"/>
      <c r="GRZ34"/>
      <c r="GSA34"/>
      <c r="GSB34"/>
      <c r="GSC34"/>
      <c r="GSD34"/>
      <c r="GSE34"/>
      <c r="GSF34"/>
      <c r="GSG34"/>
      <c r="GSH34"/>
      <c r="GSI34"/>
      <c r="GSJ34"/>
      <c r="GSK34"/>
      <c r="GSL34"/>
      <c r="GSM34"/>
      <c r="GSN34"/>
      <c r="GSO34"/>
      <c r="GSP34"/>
      <c r="GSQ34"/>
      <c r="GSR34"/>
      <c r="GSS34"/>
      <c r="GST34"/>
      <c r="GSU34"/>
      <c r="GSV34"/>
      <c r="GSW34"/>
      <c r="GSX34"/>
      <c r="GSY34"/>
      <c r="GSZ34"/>
      <c r="GTA34"/>
      <c r="GTB34"/>
      <c r="GTC34"/>
      <c r="GTD34"/>
      <c r="GTE34"/>
      <c r="GTF34"/>
      <c r="GTG34"/>
      <c r="GTH34"/>
      <c r="GTI34"/>
      <c r="GTJ34"/>
      <c r="GTK34"/>
      <c r="GTL34"/>
      <c r="GTM34"/>
      <c r="GTN34"/>
      <c r="GTO34"/>
      <c r="GTP34"/>
      <c r="GTQ34"/>
      <c r="GTR34"/>
      <c r="GTS34"/>
      <c r="GTT34"/>
      <c r="GTU34"/>
      <c r="GTV34"/>
      <c r="GTW34"/>
      <c r="GTX34"/>
      <c r="GTY34"/>
      <c r="GTZ34"/>
      <c r="GUA34"/>
      <c r="GUB34"/>
      <c r="GUC34"/>
      <c r="GUD34"/>
      <c r="GUE34"/>
      <c r="GUF34"/>
      <c r="GUG34"/>
      <c r="GUH34"/>
      <c r="GUI34"/>
      <c r="GUJ34"/>
      <c r="GUK34"/>
      <c r="GUL34"/>
      <c r="GUM34"/>
      <c r="GUN34"/>
      <c r="GUO34"/>
      <c r="GUP34"/>
      <c r="GUQ34"/>
      <c r="GUR34"/>
      <c r="GUS34"/>
      <c r="GUT34"/>
      <c r="GUU34"/>
      <c r="GUV34"/>
      <c r="GUW34"/>
      <c r="GUX34"/>
      <c r="GUY34"/>
      <c r="GUZ34"/>
      <c r="GVA34"/>
      <c r="GVB34"/>
      <c r="GVC34"/>
      <c r="GVD34"/>
      <c r="GVE34"/>
      <c r="GVF34"/>
      <c r="GVG34"/>
      <c r="GVH34"/>
      <c r="GVI34"/>
      <c r="GVJ34"/>
      <c r="GVK34"/>
      <c r="GVL34"/>
      <c r="GVM34"/>
      <c r="GVN34"/>
      <c r="GVO34"/>
      <c r="GVP34"/>
      <c r="GVQ34"/>
      <c r="GVR34"/>
      <c r="GVS34"/>
      <c r="GVT34"/>
      <c r="GVU34"/>
      <c r="GVV34"/>
      <c r="GVW34"/>
      <c r="GVX34"/>
      <c r="GVY34"/>
      <c r="GVZ34"/>
      <c r="GWA34"/>
      <c r="GWB34"/>
      <c r="GWC34"/>
      <c r="GWD34"/>
      <c r="GWE34"/>
      <c r="GWF34"/>
      <c r="GWG34"/>
      <c r="GWH34"/>
      <c r="GWI34"/>
      <c r="GWJ34"/>
      <c r="GWK34"/>
      <c r="GWL34"/>
      <c r="GWM34"/>
      <c r="GWN34"/>
      <c r="GWO34"/>
      <c r="GWP34"/>
      <c r="GWQ34"/>
      <c r="GWR34"/>
      <c r="GWS34"/>
      <c r="GWT34"/>
      <c r="GWU34"/>
      <c r="GWV34"/>
      <c r="GWW34"/>
      <c r="GWX34"/>
      <c r="GWY34"/>
      <c r="GWZ34"/>
      <c r="GXA34"/>
      <c r="GXB34"/>
      <c r="GXC34"/>
      <c r="GXD34"/>
      <c r="GXE34"/>
      <c r="GXF34"/>
      <c r="GXG34"/>
      <c r="GXH34"/>
      <c r="GXI34"/>
      <c r="GXJ34"/>
      <c r="GXK34"/>
      <c r="GXL34"/>
      <c r="GXM34"/>
      <c r="GXN34"/>
      <c r="GXO34"/>
      <c r="GXP34"/>
      <c r="GXQ34"/>
      <c r="GXR34"/>
      <c r="GXS34"/>
      <c r="GXT34"/>
      <c r="GXU34"/>
      <c r="GXV34"/>
      <c r="GXW34"/>
      <c r="GXX34"/>
      <c r="GXY34"/>
      <c r="GXZ34"/>
      <c r="GYA34"/>
      <c r="GYB34"/>
      <c r="GYC34"/>
      <c r="GYD34"/>
      <c r="GYE34"/>
      <c r="GYF34"/>
      <c r="GYG34"/>
      <c r="GYH34"/>
      <c r="GYI34"/>
      <c r="GYJ34"/>
      <c r="GYK34"/>
      <c r="GYL34"/>
      <c r="GYM34"/>
      <c r="GYN34"/>
      <c r="GYO34"/>
      <c r="GYP34"/>
      <c r="GYQ34"/>
      <c r="GYR34"/>
      <c r="GYS34"/>
      <c r="GYT34"/>
      <c r="GYU34"/>
      <c r="GYV34"/>
      <c r="GYW34"/>
      <c r="GYX34"/>
      <c r="GYY34"/>
      <c r="GYZ34"/>
      <c r="GZA34"/>
      <c r="GZB34"/>
      <c r="GZC34"/>
      <c r="GZD34"/>
      <c r="GZE34"/>
      <c r="GZF34"/>
      <c r="GZG34"/>
      <c r="GZH34"/>
      <c r="GZI34"/>
      <c r="GZJ34"/>
      <c r="GZK34"/>
      <c r="GZL34"/>
      <c r="GZM34"/>
      <c r="GZN34"/>
      <c r="GZO34"/>
      <c r="GZP34"/>
      <c r="GZQ34"/>
      <c r="GZR34"/>
      <c r="GZS34"/>
      <c r="GZT34"/>
      <c r="GZU34"/>
      <c r="GZV34"/>
      <c r="GZW34"/>
      <c r="GZX34"/>
      <c r="GZY34"/>
      <c r="GZZ34"/>
      <c r="HAA34"/>
      <c r="HAB34"/>
      <c r="HAC34"/>
      <c r="HAD34"/>
      <c r="HAE34"/>
      <c r="HAF34"/>
      <c r="HAG34"/>
      <c r="HAH34"/>
      <c r="HAI34"/>
      <c r="HAJ34"/>
      <c r="HAK34"/>
      <c r="HAL34"/>
      <c r="HAM34"/>
      <c r="HAN34"/>
      <c r="HAO34"/>
      <c r="HAP34"/>
      <c r="HAQ34"/>
      <c r="HAR34"/>
      <c r="HAS34"/>
      <c r="HAT34"/>
      <c r="HAU34"/>
      <c r="HAV34"/>
      <c r="HAW34"/>
      <c r="HAX34"/>
      <c r="HAY34"/>
      <c r="HAZ34"/>
      <c r="HBA34"/>
      <c r="HBB34"/>
      <c r="HBC34"/>
      <c r="HBD34"/>
      <c r="HBE34"/>
      <c r="HBF34"/>
      <c r="HBG34"/>
      <c r="HBH34"/>
      <c r="HBI34"/>
      <c r="HBJ34"/>
      <c r="HBK34"/>
      <c r="HBL34"/>
      <c r="HBM34"/>
      <c r="HBN34"/>
      <c r="HBO34"/>
      <c r="HBP34"/>
      <c r="HBQ34"/>
      <c r="HBR34"/>
      <c r="HBS34"/>
      <c r="HBT34"/>
      <c r="HBU34"/>
      <c r="HBV34"/>
      <c r="HBW34"/>
      <c r="HBX34"/>
      <c r="HBY34"/>
      <c r="HBZ34"/>
      <c r="HCA34"/>
      <c r="HCB34"/>
      <c r="HCC34"/>
      <c r="HCD34"/>
      <c r="HCE34"/>
      <c r="HCF34"/>
      <c r="HCG34"/>
      <c r="HCH34"/>
      <c r="HCI34"/>
      <c r="HCJ34"/>
      <c r="HCK34"/>
      <c r="HCL34"/>
      <c r="HCM34"/>
      <c r="HCN34"/>
      <c r="HCO34"/>
      <c r="HCP34"/>
      <c r="HCQ34"/>
      <c r="HCR34"/>
      <c r="HCS34"/>
      <c r="HCT34"/>
      <c r="HCU34"/>
      <c r="HCV34"/>
      <c r="HCW34"/>
      <c r="HCX34"/>
      <c r="HCY34"/>
      <c r="HCZ34"/>
      <c r="HDA34"/>
      <c r="HDB34"/>
      <c r="HDC34"/>
      <c r="HDD34"/>
      <c r="HDE34"/>
      <c r="HDF34"/>
      <c r="HDG34"/>
      <c r="HDH34"/>
      <c r="HDI34"/>
      <c r="HDJ34"/>
      <c r="HDK34"/>
      <c r="HDL34"/>
      <c r="HDM34"/>
      <c r="HDN34"/>
      <c r="HDO34"/>
      <c r="HDP34"/>
      <c r="HDQ34"/>
      <c r="HDR34"/>
      <c r="HDS34"/>
      <c r="HDT34"/>
      <c r="HDU34"/>
      <c r="HDV34"/>
      <c r="HDW34"/>
      <c r="HDX34"/>
      <c r="HDY34"/>
      <c r="HDZ34"/>
      <c r="HEA34"/>
      <c r="HEB34"/>
      <c r="HEC34"/>
      <c r="HED34"/>
      <c r="HEE34"/>
      <c r="HEF34"/>
      <c r="HEG34"/>
      <c r="HEH34"/>
      <c r="HEI34"/>
      <c r="HEJ34"/>
      <c r="HEK34"/>
      <c r="HEL34"/>
      <c r="HEM34"/>
      <c r="HEN34"/>
      <c r="HEO34"/>
      <c r="HEP34"/>
      <c r="HEQ34"/>
      <c r="HER34"/>
      <c r="HES34"/>
      <c r="HET34"/>
      <c r="HEU34"/>
      <c r="HEV34"/>
      <c r="HEW34"/>
      <c r="HEX34"/>
      <c r="HEY34"/>
      <c r="HEZ34"/>
      <c r="HFA34"/>
      <c r="HFB34"/>
      <c r="HFC34"/>
      <c r="HFD34"/>
      <c r="HFE34"/>
      <c r="HFF34"/>
      <c r="HFG34"/>
      <c r="HFH34"/>
      <c r="HFI34"/>
      <c r="HFJ34"/>
      <c r="HFK34"/>
      <c r="HFL34"/>
      <c r="HFM34"/>
      <c r="HFN34"/>
      <c r="HFO34"/>
      <c r="HFP34"/>
      <c r="HFQ34"/>
      <c r="HFR34"/>
      <c r="HFS34"/>
      <c r="HFT34"/>
      <c r="HFU34"/>
      <c r="HFV34"/>
      <c r="HFW34"/>
      <c r="HFX34"/>
      <c r="HFY34"/>
      <c r="HFZ34"/>
      <c r="HGA34"/>
      <c r="HGB34"/>
      <c r="HGC34"/>
      <c r="HGD34"/>
      <c r="HGE34"/>
      <c r="HGF34"/>
      <c r="HGG34"/>
      <c r="HGH34"/>
      <c r="HGI34"/>
      <c r="HGJ34"/>
      <c r="HGK34"/>
      <c r="HGL34"/>
      <c r="HGM34"/>
      <c r="HGN34"/>
      <c r="HGO34"/>
      <c r="HGP34"/>
      <c r="HGQ34"/>
      <c r="HGR34"/>
      <c r="HGS34"/>
      <c r="HGT34"/>
      <c r="HGU34"/>
      <c r="HGV34"/>
      <c r="HGW34"/>
      <c r="HGX34"/>
      <c r="HGY34"/>
      <c r="HGZ34"/>
      <c r="HHA34"/>
      <c r="HHB34"/>
      <c r="HHC34"/>
      <c r="HHD34"/>
      <c r="HHE34"/>
      <c r="HHF34"/>
      <c r="HHG34"/>
      <c r="HHH34"/>
      <c r="HHI34"/>
      <c r="HHJ34"/>
      <c r="HHK34"/>
      <c r="HHL34"/>
      <c r="HHM34"/>
      <c r="HHN34"/>
      <c r="HHO34"/>
      <c r="HHP34"/>
      <c r="HHQ34"/>
      <c r="HHR34"/>
      <c r="HHS34"/>
      <c r="HHT34"/>
      <c r="HHU34"/>
      <c r="HHV34"/>
      <c r="HHW34"/>
      <c r="HHX34"/>
      <c r="HHY34"/>
      <c r="HHZ34"/>
      <c r="HIA34"/>
      <c r="HIB34"/>
      <c r="HIC34"/>
      <c r="HID34"/>
      <c r="HIE34"/>
      <c r="HIF34"/>
      <c r="HIG34"/>
      <c r="HIH34"/>
      <c r="HII34"/>
      <c r="HIJ34"/>
      <c r="HIK34"/>
      <c r="HIL34"/>
      <c r="HIM34"/>
      <c r="HIN34"/>
      <c r="HIO34"/>
      <c r="HIP34"/>
      <c r="HIQ34"/>
      <c r="HIR34"/>
      <c r="HIS34"/>
      <c r="HIT34"/>
      <c r="HIU34"/>
      <c r="HIV34"/>
      <c r="HIW34"/>
      <c r="HIX34"/>
      <c r="HIY34"/>
      <c r="HIZ34"/>
      <c r="HJA34"/>
      <c r="HJB34"/>
      <c r="HJC34"/>
      <c r="HJD34"/>
      <c r="HJE34"/>
      <c r="HJF34"/>
      <c r="HJG34"/>
      <c r="HJH34"/>
      <c r="HJI34"/>
      <c r="HJJ34"/>
      <c r="HJK34"/>
      <c r="HJL34"/>
      <c r="HJM34"/>
      <c r="HJN34"/>
      <c r="HJO34"/>
      <c r="HJP34"/>
      <c r="HJQ34"/>
      <c r="HJR34"/>
      <c r="HJS34"/>
      <c r="HJT34"/>
      <c r="HJU34"/>
      <c r="HJV34"/>
      <c r="HJW34"/>
      <c r="HJX34"/>
      <c r="HJY34"/>
      <c r="HJZ34"/>
      <c r="HKA34"/>
      <c r="HKB34"/>
      <c r="HKC34"/>
      <c r="HKD34"/>
      <c r="HKE34"/>
      <c r="HKF34"/>
      <c r="HKG34"/>
      <c r="HKH34"/>
      <c r="HKI34"/>
      <c r="HKJ34"/>
      <c r="HKK34"/>
      <c r="HKL34"/>
      <c r="HKM34"/>
      <c r="HKN34"/>
      <c r="HKO34"/>
      <c r="HKP34"/>
      <c r="HKQ34"/>
      <c r="HKR34"/>
      <c r="HKS34"/>
      <c r="HKT34"/>
      <c r="HKU34"/>
      <c r="HKV34"/>
      <c r="HKW34"/>
      <c r="HKX34"/>
      <c r="HKY34"/>
      <c r="HKZ34"/>
      <c r="HLA34"/>
      <c r="HLB34"/>
      <c r="HLC34"/>
      <c r="HLD34"/>
      <c r="HLE34"/>
      <c r="HLF34"/>
      <c r="HLG34"/>
      <c r="HLH34"/>
      <c r="HLI34"/>
      <c r="HLJ34"/>
      <c r="HLK34"/>
      <c r="HLL34"/>
      <c r="HLM34"/>
      <c r="HLN34"/>
      <c r="HLO34"/>
      <c r="HLP34"/>
      <c r="HLQ34"/>
      <c r="HLR34"/>
      <c r="HLS34"/>
      <c r="HLT34"/>
      <c r="HLU34"/>
      <c r="HLV34"/>
      <c r="HLW34"/>
      <c r="HLX34"/>
      <c r="HLY34"/>
      <c r="HLZ34"/>
      <c r="HMA34"/>
      <c r="HMB34"/>
      <c r="HMC34"/>
      <c r="HMD34"/>
      <c r="HME34"/>
      <c r="HMF34"/>
      <c r="HMG34"/>
      <c r="HMH34"/>
      <c r="HMI34"/>
      <c r="HMJ34"/>
      <c r="HMK34"/>
      <c r="HML34"/>
      <c r="HMM34"/>
      <c r="HMN34"/>
      <c r="HMO34"/>
      <c r="HMP34"/>
      <c r="HMQ34"/>
      <c r="HMR34"/>
      <c r="HMS34"/>
      <c r="HMT34"/>
      <c r="HMU34"/>
      <c r="HMV34"/>
      <c r="HMW34"/>
      <c r="HMX34"/>
      <c r="HMY34"/>
      <c r="HMZ34"/>
      <c r="HNA34"/>
      <c r="HNB34"/>
      <c r="HNC34"/>
      <c r="HND34"/>
      <c r="HNE34"/>
      <c r="HNF34"/>
      <c r="HNG34"/>
      <c r="HNH34"/>
      <c r="HNI34"/>
      <c r="HNJ34"/>
      <c r="HNK34"/>
      <c r="HNL34"/>
      <c r="HNM34"/>
      <c r="HNN34"/>
      <c r="HNO34"/>
      <c r="HNP34"/>
      <c r="HNQ34"/>
      <c r="HNR34"/>
      <c r="HNS34"/>
      <c r="HNT34"/>
      <c r="HNU34"/>
      <c r="HNV34"/>
      <c r="HNW34"/>
      <c r="HNX34"/>
      <c r="HNY34"/>
      <c r="HNZ34"/>
      <c r="HOA34"/>
      <c r="HOB34"/>
      <c r="HOC34"/>
      <c r="HOD34"/>
      <c r="HOE34"/>
      <c r="HOF34"/>
      <c r="HOG34"/>
      <c r="HOH34"/>
      <c r="HOI34"/>
      <c r="HOJ34"/>
      <c r="HOK34"/>
      <c r="HOL34"/>
      <c r="HOM34"/>
      <c r="HON34"/>
      <c r="HOO34"/>
      <c r="HOP34"/>
      <c r="HOQ34"/>
      <c r="HOR34"/>
      <c r="HOS34"/>
      <c r="HOT34"/>
      <c r="HOU34"/>
      <c r="HOV34"/>
      <c r="HOW34"/>
      <c r="HOX34"/>
      <c r="HOY34"/>
      <c r="HOZ34"/>
      <c r="HPA34"/>
      <c r="HPB34"/>
      <c r="HPC34"/>
      <c r="HPD34"/>
      <c r="HPE34"/>
      <c r="HPF34"/>
      <c r="HPG34"/>
      <c r="HPH34"/>
      <c r="HPI34"/>
      <c r="HPJ34"/>
      <c r="HPK34"/>
      <c r="HPL34"/>
      <c r="HPM34"/>
      <c r="HPN34"/>
      <c r="HPO34"/>
      <c r="HPP34"/>
      <c r="HPQ34"/>
      <c r="HPR34"/>
      <c r="HPS34"/>
      <c r="HPT34"/>
      <c r="HPU34"/>
      <c r="HPV34"/>
      <c r="HPW34"/>
      <c r="HPX34"/>
      <c r="HPY34"/>
      <c r="HPZ34"/>
      <c r="HQA34"/>
      <c r="HQB34"/>
      <c r="HQC34"/>
      <c r="HQD34"/>
      <c r="HQE34"/>
      <c r="HQF34"/>
      <c r="HQG34"/>
      <c r="HQH34"/>
      <c r="HQI34"/>
      <c r="HQJ34"/>
      <c r="HQK34"/>
      <c r="HQL34"/>
      <c r="HQM34"/>
      <c r="HQN34"/>
      <c r="HQO34"/>
      <c r="HQP34"/>
      <c r="HQQ34"/>
      <c r="HQR34"/>
      <c r="HQS34"/>
      <c r="HQT34"/>
      <c r="HQU34"/>
      <c r="HQV34"/>
      <c r="HQW34"/>
      <c r="HQX34"/>
      <c r="HQY34"/>
      <c r="HQZ34"/>
      <c r="HRA34"/>
      <c r="HRB34"/>
      <c r="HRC34"/>
      <c r="HRD34"/>
      <c r="HRE34"/>
      <c r="HRF34"/>
      <c r="HRG34"/>
      <c r="HRH34"/>
      <c r="HRI34"/>
      <c r="HRJ34"/>
      <c r="HRK34"/>
      <c r="HRL34"/>
      <c r="HRM34"/>
      <c r="HRN34"/>
      <c r="HRO34"/>
      <c r="HRP34"/>
      <c r="HRQ34"/>
      <c r="HRR34"/>
      <c r="HRS34"/>
      <c r="HRT34"/>
      <c r="HRU34"/>
      <c r="HRV34"/>
      <c r="HRW34"/>
      <c r="HRX34"/>
      <c r="HRY34"/>
      <c r="HRZ34"/>
      <c r="HSA34"/>
      <c r="HSB34"/>
      <c r="HSC34"/>
      <c r="HSD34"/>
      <c r="HSE34"/>
      <c r="HSF34"/>
      <c r="HSG34"/>
      <c r="HSH34"/>
      <c r="HSI34"/>
      <c r="HSJ34"/>
      <c r="HSK34"/>
      <c r="HSL34"/>
      <c r="HSM34"/>
      <c r="HSN34"/>
      <c r="HSO34"/>
      <c r="HSP34"/>
      <c r="HSQ34"/>
      <c r="HSR34"/>
      <c r="HSS34"/>
      <c r="HST34"/>
      <c r="HSU34"/>
      <c r="HSV34"/>
      <c r="HSW34"/>
      <c r="HSX34"/>
      <c r="HSY34"/>
      <c r="HSZ34"/>
      <c r="HTA34"/>
      <c r="HTB34"/>
      <c r="HTC34"/>
      <c r="HTD34"/>
      <c r="HTE34"/>
      <c r="HTF34"/>
      <c r="HTG34"/>
      <c r="HTH34"/>
      <c r="HTI34"/>
      <c r="HTJ34"/>
      <c r="HTK34"/>
      <c r="HTL34"/>
      <c r="HTM34"/>
      <c r="HTN34"/>
      <c r="HTO34"/>
      <c r="HTP34"/>
      <c r="HTQ34"/>
      <c r="HTR34"/>
      <c r="HTS34"/>
      <c r="HTT34"/>
      <c r="HTU34"/>
      <c r="HTV34"/>
      <c r="HTW34"/>
      <c r="HTX34"/>
      <c r="HTY34"/>
      <c r="HTZ34"/>
      <c r="HUA34"/>
      <c r="HUB34"/>
      <c r="HUC34"/>
      <c r="HUD34"/>
      <c r="HUE34"/>
      <c r="HUF34"/>
      <c r="HUG34"/>
      <c r="HUH34"/>
      <c r="HUI34"/>
      <c r="HUJ34"/>
      <c r="HUK34"/>
      <c r="HUL34"/>
      <c r="HUM34"/>
      <c r="HUN34"/>
      <c r="HUO34"/>
      <c r="HUP34"/>
      <c r="HUQ34"/>
      <c r="HUR34"/>
      <c r="HUS34"/>
      <c r="HUT34"/>
      <c r="HUU34"/>
      <c r="HUV34"/>
      <c r="HUW34"/>
      <c r="HUX34"/>
      <c r="HUY34"/>
      <c r="HUZ34"/>
      <c r="HVA34"/>
      <c r="HVB34"/>
      <c r="HVC34"/>
      <c r="HVD34"/>
      <c r="HVE34"/>
      <c r="HVF34"/>
      <c r="HVG34"/>
      <c r="HVH34"/>
      <c r="HVI34"/>
      <c r="HVJ34"/>
      <c r="HVK34"/>
      <c r="HVL34"/>
      <c r="HVM34"/>
      <c r="HVN34"/>
      <c r="HVO34"/>
      <c r="HVP34"/>
      <c r="HVQ34"/>
      <c r="HVR34"/>
      <c r="HVS34"/>
      <c r="HVT34"/>
      <c r="HVU34"/>
      <c r="HVV34"/>
      <c r="HVW34"/>
      <c r="HVX34"/>
      <c r="HVY34"/>
      <c r="HVZ34"/>
      <c r="HWA34"/>
      <c r="HWB34"/>
      <c r="HWC34"/>
      <c r="HWD34"/>
      <c r="HWE34"/>
      <c r="HWF34"/>
      <c r="HWG34"/>
      <c r="HWH34"/>
      <c r="HWI34"/>
      <c r="HWJ34"/>
      <c r="HWK34"/>
      <c r="HWL34"/>
      <c r="HWM34"/>
      <c r="HWN34"/>
      <c r="HWO34"/>
      <c r="HWP34"/>
      <c r="HWQ34"/>
      <c r="HWR34"/>
      <c r="HWS34"/>
      <c r="HWT34"/>
      <c r="HWU34"/>
      <c r="HWV34"/>
      <c r="HWW34"/>
      <c r="HWX34"/>
      <c r="HWY34"/>
      <c r="HWZ34"/>
      <c r="HXA34"/>
      <c r="HXB34"/>
      <c r="HXC34"/>
      <c r="HXD34"/>
      <c r="HXE34"/>
      <c r="HXF34"/>
      <c r="HXG34"/>
      <c r="HXH34"/>
      <c r="HXI34"/>
      <c r="HXJ34"/>
      <c r="HXK34"/>
      <c r="HXL34"/>
      <c r="HXM34"/>
      <c r="HXN34"/>
      <c r="HXO34"/>
      <c r="HXP34"/>
      <c r="HXQ34"/>
      <c r="HXR34"/>
      <c r="HXS34"/>
      <c r="HXT34"/>
      <c r="HXU34"/>
      <c r="HXV34"/>
      <c r="HXW34"/>
      <c r="HXX34"/>
      <c r="HXY34"/>
      <c r="HXZ34"/>
      <c r="HYA34"/>
      <c r="HYB34"/>
      <c r="HYC34"/>
      <c r="HYD34"/>
      <c r="HYE34"/>
      <c r="HYF34"/>
      <c r="HYG34"/>
      <c r="HYH34"/>
      <c r="HYI34"/>
      <c r="HYJ34"/>
      <c r="HYK34"/>
      <c r="HYL34"/>
      <c r="HYM34"/>
      <c r="HYN34"/>
      <c r="HYO34"/>
      <c r="HYP34"/>
      <c r="HYQ34"/>
      <c r="HYR34"/>
      <c r="HYS34"/>
      <c r="HYT34"/>
      <c r="HYU34"/>
      <c r="HYV34"/>
      <c r="HYW34"/>
      <c r="HYX34"/>
      <c r="HYY34"/>
      <c r="HYZ34"/>
      <c r="HZA34"/>
      <c r="HZB34"/>
      <c r="HZC34"/>
      <c r="HZD34"/>
      <c r="HZE34"/>
      <c r="HZF34"/>
      <c r="HZG34"/>
      <c r="HZH34"/>
      <c r="HZI34"/>
      <c r="HZJ34"/>
      <c r="HZK34"/>
      <c r="HZL34"/>
      <c r="HZM34"/>
      <c r="HZN34"/>
      <c r="HZO34"/>
      <c r="HZP34"/>
      <c r="HZQ34"/>
      <c r="HZR34"/>
      <c r="HZS34"/>
      <c r="HZT34"/>
      <c r="HZU34"/>
      <c r="HZV34"/>
      <c r="HZW34"/>
      <c r="HZX34"/>
      <c r="HZY34"/>
      <c r="HZZ34"/>
      <c r="IAA34"/>
      <c r="IAB34"/>
      <c r="IAC34"/>
      <c r="IAD34"/>
      <c r="IAE34"/>
      <c r="IAF34"/>
      <c r="IAG34"/>
      <c r="IAH34"/>
      <c r="IAI34"/>
      <c r="IAJ34"/>
      <c r="IAK34"/>
      <c r="IAL34"/>
      <c r="IAM34"/>
      <c r="IAN34"/>
      <c r="IAO34"/>
      <c r="IAP34"/>
      <c r="IAQ34"/>
      <c r="IAR34"/>
      <c r="IAS34"/>
      <c r="IAT34"/>
      <c r="IAU34"/>
      <c r="IAV34"/>
      <c r="IAW34"/>
      <c r="IAX34"/>
      <c r="IAY34"/>
      <c r="IAZ34"/>
      <c r="IBA34"/>
      <c r="IBB34"/>
      <c r="IBC34"/>
      <c r="IBD34"/>
      <c r="IBE34"/>
      <c r="IBF34"/>
      <c r="IBG34"/>
      <c r="IBH34"/>
      <c r="IBI34"/>
      <c r="IBJ34"/>
      <c r="IBK34"/>
      <c r="IBL34"/>
      <c r="IBM34"/>
      <c r="IBN34"/>
      <c r="IBO34"/>
      <c r="IBP34"/>
      <c r="IBQ34"/>
      <c r="IBR34"/>
      <c r="IBS34"/>
      <c r="IBT34"/>
      <c r="IBU34"/>
      <c r="IBV34"/>
      <c r="IBW34"/>
      <c r="IBX34"/>
      <c r="IBY34"/>
      <c r="IBZ34"/>
      <c r="ICA34"/>
      <c r="ICB34"/>
      <c r="ICC34"/>
      <c r="ICD34"/>
      <c r="ICE34"/>
      <c r="ICF34"/>
      <c r="ICG34"/>
      <c r="ICH34"/>
      <c r="ICI34"/>
      <c r="ICJ34"/>
      <c r="ICK34"/>
      <c r="ICL34"/>
      <c r="ICM34"/>
      <c r="ICN34"/>
      <c r="ICO34"/>
      <c r="ICP34"/>
      <c r="ICQ34"/>
      <c r="ICR34"/>
      <c r="ICS34"/>
      <c r="ICT34"/>
      <c r="ICU34"/>
      <c r="ICV34"/>
      <c r="ICW34"/>
      <c r="ICX34"/>
      <c r="ICY34"/>
      <c r="ICZ34"/>
      <c r="IDA34"/>
      <c r="IDB34"/>
      <c r="IDC34"/>
      <c r="IDD34"/>
      <c r="IDE34"/>
      <c r="IDF34"/>
      <c r="IDG34"/>
      <c r="IDH34"/>
      <c r="IDI34"/>
      <c r="IDJ34"/>
      <c r="IDK34"/>
      <c r="IDL34"/>
      <c r="IDM34"/>
      <c r="IDN34"/>
      <c r="IDO34"/>
      <c r="IDP34"/>
      <c r="IDQ34"/>
      <c r="IDR34"/>
      <c r="IDS34"/>
      <c r="IDT34"/>
      <c r="IDU34"/>
      <c r="IDV34"/>
      <c r="IDW34"/>
      <c r="IDX34"/>
      <c r="IDY34"/>
      <c r="IDZ34"/>
      <c r="IEA34"/>
      <c r="IEB34"/>
      <c r="IEC34"/>
      <c r="IED34"/>
      <c r="IEE34"/>
      <c r="IEF34"/>
      <c r="IEG34"/>
      <c r="IEH34"/>
      <c r="IEI34"/>
      <c r="IEJ34"/>
      <c r="IEK34"/>
      <c r="IEL34"/>
      <c r="IEM34"/>
      <c r="IEN34"/>
      <c r="IEO34"/>
      <c r="IEP34"/>
      <c r="IEQ34"/>
      <c r="IER34"/>
      <c r="IES34"/>
      <c r="IET34"/>
      <c r="IEU34"/>
      <c r="IEV34"/>
      <c r="IEW34"/>
      <c r="IEX34"/>
      <c r="IEY34"/>
      <c r="IEZ34"/>
      <c r="IFA34"/>
      <c r="IFB34"/>
      <c r="IFC34"/>
      <c r="IFD34"/>
      <c r="IFE34"/>
      <c r="IFF34"/>
      <c r="IFG34"/>
      <c r="IFH34"/>
      <c r="IFI34"/>
      <c r="IFJ34"/>
      <c r="IFK34"/>
      <c r="IFL34"/>
      <c r="IFM34"/>
      <c r="IFN34"/>
      <c r="IFO34"/>
      <c r="IFP34"/>
      <c r="IFQ34"/>
      <c r="IFR34"/>
      <c r="IFS34"/>
      <c r="IFT34"/>
      <c r="IFU34"/>
      <c r="IFV34"/>
      <c r="IFW34"/>
      <c r="IFX34"/>
      <c r="IFY34"/>
      <c r="IFZ34"/>
      <c r="IGA34"/>
      <c r="IGB34"/>
      <c r="IGC34"/>
      <c r="IGD34"/>
      <c r="IGE34"/>
      <c r="IGF34"/>
      <c r="IGG34"/>
      <c r="IGH34"/>
      <c r="IGI34"/>
      <c r="IGJ34"/>
      <c r="IGK34"/>
      <c r="IGL34"/>
      <c r="IGM34"/>
      <c r="IGN34"/>
      <c r="IGO34"/>
      <c r="IGP34"/>
      <c r="IGQ34"/>
      <c r="IGR34"/>
      <c r="IGS34"/>
      <c r="IGT34"/>
      <c r="IGU34"/>
      <c r="IGV34"/>
      <c r="IGW34"/>
      <c r="IGX34"/>
      <c r="IGY34"/>
      <c r="IGZ34"/>
      <c r="IHA34"/>
      <c r="IHB34"/>
      <c r="IHC34"/>
      <c r="IHD34"/>
      <c r="IHE34"/>
      <c r="IHF34"/>
      <c r="IHG34"/>
      <c r="IHH34"/>
      <c r="IHI34"/>
      <c r="IHJ34"/>
      <c r="IHK34"/>
      <c r="IHL34"/>
      <c r="IHM34"/>
      <c r="IHN34"/>
      <c r="IHO34"/>
      <c r="IHP34"/>
      <c r="IHQ34"/>
      <c r="IHR34"/>
      <c r="IHS34"/>
      <c r="IHT34"/>
      <c r="IHU34"/>
      <c r="IHV34"/>
      <c r="IHW34"/>
      <c r="IHX34"/>
      <c r="IHY34"/>
      <c r="IHZ34"/>
      <c r="IIA34"/>
      <c r="IIB34"/>
      <c r="IIC34"/>
      <c r="IID34"/>
      <c r="IIE34"/>
      <c r="IIF34"/>
      <c r="IIG34"/>
      <c r="IIH34"/>
      <c r="III34"/>
      <c r="IIJ34"/>
      <c r="IIK34"/>
      <c r="IIL34"/>
      <c r="IIM34"/>
      <c r="IIN34"/>
      <c r="IIO34"/>
      <c r="IIP34"/>
      <c r="IIQ34"/>
      <c r="IIR34"/>
      <c r="IIS34"/>
      <c r="IIT34"/>
      <c r="IIU34"/>
      <c r="IIV34"/>
      <c r="IIW34"/>
      <c r="IIX34"/>
      <c r="IIY34"/>
      <c r="IIZ34"/>
      <c r="IJA34"/>
      <c r="IJB34"/>
      <c r="IJC34"/>
      <c r="IJD34"/>
      <c r="IJE34"/>
      <c r="IJF34"/>
      <c r="IJG34"/>
      <c r="IJH34"/>
      <c r="IJI34"/>
      <c r="IJJ34"/>
      <c r="IJK34"/>
      <c r="IJL34"/>
      <c r="IJM34"/>
      <c r="IJN34"/>
      <c r="IJO34"/>
      <c r="IJP34"/>
      <c r="IJQ34"/>
      <c r="IJR34"/>
      <c r="IJS34"/>
      <c r="IJT34"/>
      <c r="IJU34"/>
      <c r="IJV34"/>
      <c r="IJW34"/>
      <c r="IJX34"/>
      <c r="IJY34"/>
      <c r="IJZ34"/>
      <c r="IKA34"/>
      <c r="IKB34"/>
      <c r="IKC34"/>
      <c r="IKD34"/>
      <c r="IKE34"/>
      <c r="IKF34"/>
      <c r="IKG34"/>
      <c r="IKH34"/>
      <c r="IKI34"/>
      <c r="IKJ34"/>
      <c r="IKK34"/>
      <c r="IKL34"/>
      <c r="IKM34"/>
      <c r="IKN34"/>
      <c r="IKO34"/>
      <c r="IKP34"/>
      <c r="IKQ34"/>
      <c r="IKR34"/>
      <c r="IKS34"/>
      <c r="IKT34"/>
      <c r="IKU34"/>
      <c r="IKV34"/>
      <c r="IKW34"/>
      <c r="IKX34"/>
      <c r="IKY34"/>
      <c r="IKZ34"/>
      <c r="ILA34"/>
      <c r="ILB34"/>
      <c r="ILC34"/>
      <c r="ILD34"/>
      <c r="ILE34"/>
      <c r="ILF34"/>
      <c r="ILG34"/>
      <c r="ILH34"/>
      <c r="ILI34"/>
      <c r="ILJ34"/>
      <c r="ILK34"/>
      <c r="ILL34"/>
      <c r="ILM34"/>
      <c r="ILN34"/>
      <c r="ILO34"/>
      <c r="ILP34"/>
      <c r="ILQ34"/>
      <c r="ILR34"/>
      <c r="ILS34"/>
      <c r="ILT34"/>
      <c r="ILU34"/>
      <c r="ILV34"/>
      <c r="ILW34"/>
      <c r="ILX34"/>
      <c r="ILY34"/>
      <c r="ILZ34"/>
      <c r="IMA34"/>
      <c r="IMB34"/>
      <c r="IMC34"/>
      <c r="IMD34"/>
      <c r="IME34"/>
      <c r="IMF34"/>
      <c r="IMG34"/>
      <c r="IMH34"/>
      <c r="IMI34"/>
      <c r="IMJ34"/>
      <c r="IMK34"/>
      <c r="IML34"/>
      <c r="IMM34"/>
      <c r="IMN34"/>
      <c r="IMO34"/>
      <c r="IMP34"/>
      <c r="IMQ34"/>
      <c r="IMR34"/>
      <c r="IMS34"/>
      <c r="IMT34"/>
      <c r="IMU34"/>
      <c r="IMV34"/>
      <c r="IMW34"/>
      <c r="IMX34"/>
      <c r="IMY34"/>
      <c r="IMZ34"/>
      <c r="INA34"/>
      <c r="INB34"/>
      <c r="INC34"/>
      <c r="IND34"/>
      <c r="INE34"/>
      <c r="INF34"/>
      <c r="ING34"/>
      <c r="INH34"/>
      <c r="INI34"/>
      <c r="INJ34"/>
      <c r="INK34"/>
      <c r="INL34"/>
      <c r="INM34"/>
      <c r="INN34"/>
      <c r="INO34"/>
      <c r="INP34"/>
      <c r="INQ34"/>
      <c r="INR34"/>
      <c r="INS34"/>
      <c r="INT34"/>
      <c r="INU34"/>
      <c r="INV34"/>
      <c r="INW34"/>
      <c r="INX34"/>
      <c r="INY34"/>
      <c r="INZ34"/>
      <c r="IOA34"/>
      <c r="IOB34"/>
      <c r="IOC34"/>
      <c r="IOD34"/>
      <c r="IOE34"/>
      <c r="IOF34"/>
      <c r="IOG34"/>
      <c r="IOH34"/>
      <c r="IOI34"/>
      <c r="IOJ34"/>
      <c r="IOK34"/>
      <c r="IOL34"/>
      <c r="IOM34"/>
      <c r="ION34"/>
      <c r="IOO34"/>
      <c r="IOP34"/>
      <c r="IOQ34"/>
      <c r="IOR34"/>
      <c r="IOS34"/>
      <c r="IOT34"/>
      <c r="IOU34"/>
      <c r="IOV34"/>
      <c r="IOW34"/>
      <c r="IOX34"/>
      <c r="IOY34"/>
      <c r="IOZ34"/>
      <c r="IPA34"/>
      <c r="IPB34"/>
      <c r="IPC34"/>
      <c r="IPD34"/>
      <c r="IPE34"/>
      <c r="IPF34"/>
      <c r="IPG34"/>
      <c r="IPH34"/>
      <c r="IPI34"/>
      <c r="IPJ34"/>
      <c r="IPK34"/>
      <c r="IPL34"/>
      <c r="IPM34"/>
      <c r="IPN34"/>
      <c r="IPO34"/>
      <c r="IPP34"/>
      <c r="IPQ34"/>
      <c r="IPR34"/>
      <c r="IPS34"/>
      <c r="IPT34"/>
      <c r="IPU34"/>
      <c r="IPV34"/>
      <c r="IPW34"/>
      <c r="IPX34"/>
      <c r="IPY34"/>
      <c r="IPZ34"/>
      <c r="IQA34"/>
      <c r="IQB34"/>
      <c r="IQC34"/>
      <c r="IQD34"/>
      <c r="IQE34"/>
      <c r="IQF34"/>
      <c r="IQG34"/>
      <c r="IQH34"/>
      <c r="IQI34"/>
      <c r="IQJ34"/>
      <c r="IQK34"/>
      <c r="IQL34"/>
      <c r="IQM34"/>
      <c r="IQN34"/>
      <c r="IQO34"/>
      <c r="IQP34"/>
      <c r="IQQ34"/>
      <c r="IQR34"/>
      <c r="IQS34"/>
      <c r="IQT34"/>
      <c r="IQU34"/>
      <c r="IQV34"/>
      <c r="IQW34"/>
      <c r="IQX34"/>
      <c r="IQY34"/>
      <c r="IQZ34"/>
      <c r="IRA34"/>
      <c r="IRB34"/>
      <c r="IRC34"/>
      <c r="IRD34"/>
      <c r="IRE34"/>
      <c r="IRF34"/>
      <c r="IRG34"/>
      <c r="IRH34"/>
      <c r="IRI34"/>
      <c r="IRJ34"/>
      <c r="IRK34"/>
      <c r="IRL34"/>
      <c r="IRM34"/>
      <c r="IRN34"/>
      <c r="IRO34"/>
      <c r="IRP34"/>
      <c r="IRQ34"/>
      <c r="IRR34"/>
      <c r="IRS34"/>
      <c r="IRT34"/>
      <c r="IRU34"/>
      <c r="IRV34"/>
      <c r="IRW34"/>
      <c r="IRX34"/>
      <c r="IRY34"/>
      <c r="IRZ34"/>
      <c r="ISA34"/>
      <c r="ISB34"/>
      <c r="ISC34"/>
      <c r="ISD34"/>
      <c r="ISE34"/>
      <c r="ISF34"/>
      <c r="ISG34"/>
      <c r="ISH34"/>
      <c r="ISI34"/>
      <c r="ISJ34"/>
      <c r="ISK34"/>
      <c r="ISL34"/>
      <c r="ISM34"/>
      <c r="ISN34"/>
      <c r="ISO34"/>
      <c r="ISP34"/>
      <c r="ISQ34"/>
      <c r="ISR34"/>
      <c r="ISS34"/>
      <c r="IST34"/>
      <c r="ISU34"/>
      <c r="ISV34"/>
      <c r="ISW34"/>
      <c r="ISX34"/>
      <c r="ISY34"/>
      <c r="ISZ34"/>
      <c r="ITA34"/>
      <c r="ITB34"/>
      <c r="ITC34"/>
      <c r="ITD34"/>
      <c r="ITE34"/>
      <c r="ITF34"/>
      <c r="ITG34"/>
      <c r="ITH34"/>
      <c r="ITI34"/>
      <c r="ITJ34"/>
      <c r="ITK34"/>
      <c r="ITL34"/>
      <c r="ITM34"/>
      <c r="ITN34"/>
      <c r="ITO34"/>
      <c r="ITP34"/>
      <c r="ITQ34"/>
      <c r="ITR34"/>
      <c r="ITS34"/>
      <c r="ITT34"/>
      <c r="ITU34"/>
      <c r="ITV34"/>
      <c r="ITW34"/>
      <c r="ITX34"/>
      <c r="ITY34"/>
      <c r="ITZ34"/>
      <c r="IUA34"/>
      <c r="IUB34"/>
      <c r="IUC34"/>
      <c r="IUD34"/>
      <c r="IUE34"/>
      <c r="IUF34"/>
      <c r="IUG34"/>
      <c r="IUH34"/>
      <c r="IUI34"/>
      <c r="IUJ34"/>
      <c r="IUK34"/>
      <c r="IUL34"/>
      <c r="IUM34"/>
      <c r="IUN34"/>
      <c r="IUO34"/>
      <c r="IUP34"/>
      <c r="IUQ34"/>
      <c r="IUR34"/>
      <c r="IUS34"/>
      <c r="IUT34"/>
      <c r="IUU34"/>
      <c r="IUV34"/>
      <c r="IUW34"/>
      <c r="IUX34"/>
      <c r="IUY34"/>
      <c r="IUZ34"/>
      <c r="IVA34"/>
      <c r="IVB34"/>
      <c r="IVC34"/>
      <c r="IVD34"/>
      <c r="IVE34"/>
      <c r="IVF34"/>
      <c r="IVG34"/>
      <c r="IVH34"/>
      <c r="IVI34"/>
      <c r="IVJ34"/>
      <c r="IVK34"/>
      <c r="IVL34"/>
      <c r="IVM34"/>
      <c r="IVN34"/>
      <c r="IVO34"/>
      <c r="IVP34"/>
      <c r="IVQ34"/>
      <c r="IVR34"/>
      <c r="IVS34"/>
      <c r="IVT34"/>
      <c r="IVU34"/>
      <c r="IVV34"/>
      <c r="IVW34"/>
      <c r="IVX34"/>
      <c r="IVY34"/>
      <c r="IVZ34"/>
      <c r="IWA34"/>
      <c r="IWB34"/>
      <c r="IWC34"/>
      <c r="IWD34"/>
      <c r="IWE34"/>
      <c r="IWF34"/>
      <c r="IWG34"/>
      <c r="IWH34"/>
      <c r="IWI34"/>
      <c r="IWJ34"/>
      <c r="IWK34"/>
      <c r="IWL34"/>
      <c r="IWM34"/>
      <c r="IWN34"/>
      <c r="IWO34"/>
      <c r="IWP34"/>
      <c r="IWQ34"/>
      <c r="IWR34"/>
      <c r="IWS34"/>
      <c r="IWT34"/>
      <c r="IWU34"/>
      <c r="IWV34"/>
      <c r="IWW34"/>
      <c r="IWX34"/>
      <c r="IWY34"/>
      <c r="IWZ34"/>
      <c r="IXA34"/>
      <c r="IXB34"/>
      <c r="IXC34"/>
      <c r="IXD34"/>
      <c r="IXE34"/>
      <c r="IXF34"/>
      <c r="IXG34"/>
      <c r="IXH34"/>
      <c r="IXI34"/>
      <c r="IXJ34"/>
      <c r="IXK34"/>
      <c r="IXL34"/>
      <c r="IXM34"/>
      <c r="IXN34"/>
      <c r="IXO34"/>
      <c r="IXP34"/>
      <c r="IXQ34"/>
      <c r="IXR34"/>
      <c r="IXS34"/>
      <c r="IXT34"/>
      <c r="IXU34"/>
      <c r="IXV34"/>
      <c r="IXW34"/>
      <c r="IXX34"/>
      <c r="IXY34"/>
      <c r="IXZ34"/>
      <c r="IYA34"/>
      <c r="IYB34"/>
      <c r="IYC34"/>
      <c r="IYD34"/>
      <c r="IYE34"/>
      <c r="IYF34"/>
      <c r="IYG34"/>
      <c r="IYH34"/>
      <c r="IYI34"/>
      <c r="IYJ34"/>
      <c r="IYK34"/>
      <c r="IYL34"/>
      <c r="IYM34"/>
      <c r="IYN34"/>
      <c r="IYO34"/>
      <c r="IYP34"/>
      <c r="IYQ34"/>
      <c r="IYR34"/>
      <c r="IYS34"/>
      <c r="IYT34"/>
      <c r="IYU34"/>
      <c r="IYV34"/>
      <c r="IYW34"/>
      <c r="IYX34"/>
      <c r="IYY34"/>
      <c r="IYZ34"/>
      <c r="IZA34"/>
      <c r="IZB34"/>
      <c r="IZC34"/>
      <c r="IZD34"/>
      <c r="IZE34"/>
      <c r="IZF34"/>
      <c r="IZG34"/>
      <c r="IZH34"/>
      <c r="IZI34"/>
      <c r="IZJ34"/>
      <c r="IZK34"/>
      <c r="IZL34"/>
      <c r="IZM34"/>
      <c r="IZN34"/>
      <c r="IZO34"/>
      <c r="IZP34"/>
      <c r="IZQ34"/>
      <c r="IZR34"/>
      <c r="IZS34"/>
      <c r="IZT34"/>
      <c r="IZU34"/>
      <c r="IZV34"/>
      <c r="IZW34"/>
      <c r="IZX34"/>
      <c r="IZY34"/>
      <c r="IZZ34"/>
      <c r="JAA34"/>
      <c r="JAB34"/>
      <c r="JAC34"/>
      <c r="JAD34"/>
      <c r="JAE34"/>
      <c r="JAF34"/>
      <c r="JAG34"/>
      <c r="JAH34"/>
      <c r="JAI34"/>
      <c r="JAJ34"/>
      <c r="JAK34"/>
      <c r="JAL34"/>
      <c r="JAM34"/>
      <c r="JAN34"/>
      <c r="JAO34"/>
      <c r="JAP34"/>
      <c r="JAQ34"/>
      <c r="JAR34"/>
      <c r="JAS34"/>
      <c r="JAT34"/>
      <c r="JAU34"/>
      <c r="JAV34"/>
      <c r="JAW34"/>
      <c r="JAX34"/>
      <c r="JAY34"/>
      <c r="JAZ34"/>
      <c r="JBA34"/>
      <c r="JBB34"/>
      <c r="JBC34"/>
      <c r="JBD34"/>
      <c r="JBE34"/>
      <c r="JBF34"/>
      <c r="JBG34"/>
      <c r="JBH34"/>
      <c r="JBI34"/>
      <c r="JBJ34"/>
      <c r="JBK34"/>
      <c r="JBL34"/>
      <c r="JBM34"/>
      <c r="JBN34"/>
      <c r="JBO34"/>
      <c r="JBP34"/>
      <c r="JBQ34"/>
      <c r="JBR34"/>
      <c r="JBS34"/>
      <c r="JBT34"/>
      <c r="JBU34"/>
      <c r="JBV34"/>
      <c r="JBW34"/>
      <c r="JBX34"/>
      <c r="JBY34"/>
      <c r="JBZ34"/>
      <c r="JCA34"/>
      <c r="JCB34"/>
      <c r="JCC34"/>
      <c r="JCD34"/>
      <c r="JCE34"/>
      <c r="JCF34"/>
      <c r="JCG34"/>
      <c r="JCH34"/>
      <c r="JCI34"/>
      <c r="JCJ34"/>
      <c r="JCK34"/>
      <c r="JCL34"/>
      <c r="JCM34"/>
      <c r="JCN34"/>
      <c r="JCO34"/>
      <c r="JCP34"/>
      <c r="JCQ34"/>
      <c r="JCR34"/>
      <c r="JCS34"/>
      <c r="JCT34"/>
      <c r="JCU34"/>
      <c r="JCV34"/>
      <c r="JCW34"/>
      <c r="JCX34"/>
      <c r="JCY34"/>
      <c r="JCZ34"/>
      <c r="JDA34"/>
      <c r="JDB34"/>
      <c r="JDC34"/>
      <c r="JDD34"/>
      <c r="JDE34"/>
      <c r="JDF34"/>
      <c r="JDG34"/>
      <c r="JDH34"/>
      <c r="JDI34"/>
      <c r="JDJ34"/>
      <c r="JDK34"/>
      <c r="JDL34"/>
      <c r="JDM34"/>
      <c r="JDN34"/>
      <c r="JDO34"/>
      <c r="JDP34"/>
      <c r="JDQ34"/>
      <c r="JDR34"/>
      <c r="JDS34"/>
      <c r="JDT34"/>
      <c r="JDU34"/>
      <c r="JDV34"/>
      <c r="JDW34"/>
      <c r="JDX34"/>
      <c r="JDY34"/>
      <c r="JDZ34"/>
      <c r="JEA34"/>
      <c r="JEB34"/>
      <c r="JEC34"/>
      <c r="JED34"/>
      <c r="JEE34"/>
      <c r="JEF34"/>
      <c r="JEG34"/>
      <c r="JEH34"/>
      <c r="JEI34"/>
      <c r="JEJ34"/>
      <c r="JEK34"/>
      <c r="JEL34"/>
      <c r="JEM34"/>
      <c r="JEN34"/>
      <c r="JEO34"/>
      <c r="JEP34"/>
      <c r="JEQ34"/>
      <c r="JER34"/>
      <c r="JES34"/>
      <c r="JET34"/>
      <c r="JEU34"/>
      <c r="JEV34"/>
      <c r="JEW34"/>
      <c r="JEX34"/>
      <c r="JEY34"/>
      <c r="JEZ34"/>
      <c r="JFA34"/>
      <c r="JFB34"/>
      <c r="JFC34"/>
      <c r="JFD34"/>
      <c r="JFE34"/>
      <c r="JFF34"/>
      <c r="JFG34"/>
      <c r="JFH34"/>
      <c r="JFI34"/>
      <c r="JFJ34"/>
      <c r="JFK34"/>
      <c r="JFL34"/>
      <c r="JFM34"/>
      <c r="JFN34"/>
      <c r="JFO34"/>
      <c r="JFP34"/>
      <c r="JFQ34"/>
      <c r="JFR34"/>
      <c r="JFS34"/>
      <c r="JFT34"/>
      <c r="JFU34"/>
      <c r="JFV34"/>
      <c r="JFW34"/>
      <c r="JFX34"/>
      <c r="JFY34"/>
      <c r="JFZ34"/>
      <c r="JGA34"/>
      <c r="JGB34"/>
      <c r="JGC34"/>
      <c r="JGD34"/>
      <c r="JGE34"/>
      <c r="JGF34"/>
      <c r="JGG34"/>
      <c r="JGH34"/>
      <c r="JGI34"/>
      <c r="JGJ34"/>
      <c r="JGK34"/>
      <c r="JGL34"/>
      <c r="JGM34"/>
      <c r="JGN34"/>
      <c r="JGO34"/>
      <c r="JGP34"/>
      <c r="JGQ34"/>
      <c r="JGR34"/>
      <c r="JGS34"/>
      <c r="JGT34"/>
      <c r="JGU34"/>
      <c r="JGV34"/>
      <c r="JGW34"/>
      <c r="JGX34"/>
      <c r="JGY34"/>
      <c r="JGZ34"/>
      <c r="JHA34"/>
      <c r="JHB34"/>
      <c r="JHC34"/>
      <c r="JHD34"/>
      <c r="JHE34"/>
      <c r="JHF34"/>
      <c r="JHG34"/>
      <c r="JHH34"/>
      <c r="JHI34"/>
      <c r="JHJ34"/>
      <c r="JHK34"/>
      <c r="JHL34"/>
      <c r="JHM34"/>
      <c r="JHN34"/>
      <c r="JHO34"/>
      <c r="JHP34"/>
      <c r="JHQ34"/>
      <c r="JHR34"/>
      <c r="JHS34"/>
      <c r="JHT34"/>
      <c r="JHU34"/>
      <c r="JHV34"/>
      <c r="JHW34"/>
      <c r="JHX34"/>
      <c r="JHY34"/>
      <c r="JHZ34"/>
      <c r="JIA34"/>
      <c r="JIB34"/>
      <c r="JIC34"/>
      <c r="JID34"/>
      <c r="JIE34"/>
      <c r="JIF34"/>
      <c r="JIG34"/>
      <c r="JIH34"/>
      <c r="JII34"/>
      <c r="JIJ34"/>
      <c r="JIK34"/>
      <c r="JIL34"/>
      <c r="JIM34"/>
      <c r="JIN34"/>
      <c r="JIO34"/>
      <c r="JIP34"/>
      <c r="JIQ34"/>
      <c r="JIR34"/>
      <c r="JIS34"/>
      <c r="JIT34"/>
      <c r="JIU34"/>
      <c r="JIV34"/>
      <c r="JIW34"/>
      <c r="JIX34"/>
      <c r="JIY34"/>
      <c r="JIZ34"/>
      <c r="JJA34"/>
      <c r="JJB34"/>
      <c r="JJC34"/>
      <c r="JJD34"/>
      <c r="JJE34"/>
      <c r="JJF34"/>
      <c r="JJG34"/>
      <c r="JJH34"/>
      <c r="JJI34"/>
      <c r="JJJ34"/>
      <c r="JJK34"/>
      <c r="JJL34"/>
      <c r="JJM34"/>
      <c r="JJN34"/>
      <c r="JJO34"/>
      <c r="JJP34"/>
      <c r="JJQ34"/>
      <c r="JJR34"/>
      <c r="JJS34"/>
      <c r="JJT34"/>
      <c r="JJU34"/>
      <c r="JJV34"/>
      <c r="JJW34"/>
      <c r="JJX34"/>
      <c r="JJY34"/>
      <c r="JJZ34"/>
      <c r="JKA34"/>
      <c r="JKB34"/>
      <c r="JKC34"/>
      <c r="JKD34"/>
      <c r="JKE34"/>
      <c r="JKF34"/>
      <c r="JKG34"/>
      <c r="JKH34"/>
      <c r="JKI34"/>
      <c r="JKJ34"/>
      <c r="JKK34"/>
      <c r="JKL34"/>
      <c r="JKM34"/>
      <c r="JKN34"/>
      <c r="JKO34"/>
      <c r="JKP34"/>
      <c r="JKQ34"/>
      <c r="JKR34"/>
      <c r="JKS34"/>
      <c r="JKT34"/>
      <c r="JKU34"/>
      <c r="JKV34"/>
      <c r="JKW34"/>
      <c r="JKX34"/>
      <c r="JKY34"/>
      <c r="JKZ34"/>
      <c r="JLA34"/>
      <c r="JLB34"/>
      <c r="JLC34"/>
      <c r="JLD34"/>
      <c r="JLE34"/>
      <c r="JLF34"/>
      <c r="JLG34"/>
      <c r="JLH34"/>
      <c r="JLI34"/>
      <c r="JLJ34"/>
      <c r="JLK34"/>
      <c r="JLL34"/>
      <c r="JLM34"/>
      <c r="JLN34"/>
      <c r="JLO34"/>
      <c r="JLP34"/>
      <c r="JLQ34"/>
      <c r="JLR34"/>
      <c r="JLS34"/>
      <c r="JLT34"/>
      <c r="JLU34"/>
      <c r="JLV34"/>
      <c r="JLW34"/>
      <c r="JLX34"/>
      <c r="JLY34"/>
      <c r="JLZ34"/>
      <c r="JMA34"/>
      <c r="JMB34"/>
      <c r="JMC34"/>
      <c r="JMD34"/>
      <c r="JME34"/>
      <c r="JMF34"/>
      <c r="JMG34"/>
      <c r="JMH34"/>
      <c r="JMI34"/>
      <c r="JMJ34"/>
      <c r="JMK34"/>
      <c r="JML34"/>
      <c r="JMM34"/>
      <c r="JMN34"/>
      <c r="JMO34"/>
      <c r="JMP34"/>
      <c r="JMQ34"/>
      <c r="JMR34"/>
      <c r="JMS34"/>
      <c r="JMT34"/>
      <c r="JMU34"/>
      <c r="JMV34"/>
      <c r="JMW34"/>
      <c r="JMX34"/>
      <c r="JMY34"/>
      <c r="JMZ34"/>
      <c r="JNA34"/>
      <c r="JNB34"/>
      <c r="JNC34"/>
      <c r="JND34"/>
      <c r="JNE34"/>
      <c r="JNF34"/>
      <c r="JNG34"/>
      <c r="JNH34"/>
      <c r="JNI34"/>
      <c r="JNJ34"/>
      <c r="JNK34"/>
      <c r="JNL34"/>
      <c r="JNM34"/>
      <c r="JNN34"/>
      <c r="JNO34"/>
      <c r="JNP34"/>
      <c r="JNQ34"/>
      <c r="JNR34"/>
      <c r="JNS34"/>
      <c r="JNT34"/>
      <c r="JNU34"/>
      <c r="JNV34"/>
      <c r="JNW34"/>
      <c r="JNX34"/>
      <c r="JNY34"/>
      <c r="JNZ34"/>
      <c r="JOA34"/>
      <c r="JOB34"/>
      <c r="JOC34"/>
      <c r="JOD34"/>
      <c r="JOE34"/>
      <c r="JOF34"/>
      <c r="JOG34"/>
      <c r="JOH34"/>
      <c r="JOI34"/>
      <c r="JOJ34"/>
      <c r="JOK34"/>
      <c r="JOL34"/>
      <c r="JOM34"/>
      <c r="JON34"/>
      <c r="JOO34"/>
      <c r="JOP34"/>
      <c r="JOQ34"/>
      <c r="JOR34"/>
      <c r="JOS34"/>
      <c r="JOT34"/>
      <c r="JOU34"/>
      <c r="JOV34"/>
      <c r="JOW34"/>
      <c r="JOX34"/>
      <c r="JOY34"/>
      <c r="JOZ34"/>
      <c r="JPA34"/>
      <c r="JPB34"/>
      <c r="JPC34"/>
      <c r="JPD34"/>
      <c r="JPE34"/>
      <c r="JPF34"/>
      <c r="JPG34"/>
      <c r="JPH34"/>
      <c r="JPI34"/>
      <c r="JPJ34"/>
      <c r="JPK34"/>
      <c r="JPL34"/>
      <c r="JPM34"/>
      <c r="JPN34"/>
      <c r="JPO34"/>
      <c r="JPP34"/>
      <c r="JPQ34"/>
      <c r="JPR34"/>
      <c r="JPS34"/>
      <c r="JPT34"/>
      <c r="JPU34"/>
      <c r="JPV34"/>
      <c r="JPW34"/>
      <c r="JPX34"/>
      <c r="JPY34"/>
      <c r="JPZ34"/>
      <c r="JQA34"/>
      <c r="JQB34"/>
      <c r="JQC34"/>
      <c r="JQD34"/>
      <c r="JQE34"/>
      <c r="JQF34"/>
      <c r="JQG34"/>
      <c r="JQH34"/>
      <c r="JQI34"/>
      <c r="JQJ34"/>
      <c r="JQK34"/>
      <c r="JQL34"/>
      <c r="JQM34"/>
      <c r="JQN34"/>
      <c r="JQO34"/>
      <c r="JQP34"/>
      <c r="JQQ34"/>
      <c r="JQR34"/>
      <c r="JQS34"/>
      <c r="JQT34"/>
      <c r="JQU34"/>
      <c r="JQV34"/>
      <c r="JQW34"/>
      <c r="JQX34"/>
      <c r="JQY34"/>
      <c r="JQZ34"/>
      <c r="JRA34"/>
      <c r="JRB34"/>
      <c r="JRC34"/>
      <c r="JRD34"/>
      <c r="JRE34"/>
      <c r="JRF34"/>
      <c r="JRG34"/>
      <c r="JRH34"/>
      <c r="JRI34"/>
      <c r="JRJ34"/>
      <c r="JRK34"/>
      <c r="JRL34"/>
      <c r="JRM34"/>
      <c r="JRN34"/>
      <c r="JRO34"/>
      <c r="JRP34"/>
      <c r="JRQ34"/>
      <c r="JRR34"/>
      <c r="JRS34"/>
      <c r="JRT34"/>
      <c r="JRU34"/>
      <c r="JRV34"/>
      <c r="JRW34"/>
      <c r="JRX34"/>
      <c r="JRY34"/>
      <c r="JRZ34"/>
      <c r="JSA34"/>
      <c r="JSB34"/>
      <c r="JSC34"/>
      <c r="JSD34"/>
      <c r="JSE34"/>
      <c r="JSF34"/>
      <c r="JSG34"/>
      <c r="JSH34"/>
      <c r="JSI34"/>
      <c r="JSJ34"/>
      <c r="JSK34"/>
      <c r="JSL34"/>
      <c r="JSM34"/>
      <c r="JSN34"/>
      <c r="JSO34"/>
      <c r="JSP34"/>
      <c r="JSQ34"/>
      <c r="JSR34"/>
      <c r="JSS34"/>
      <c r="JST34"/>
      <c r="JSU34"/>
      <c r="JSV34"/>
      <c r="JSW34"/>
      <c r="JSX34"/>
      <c r="JSY34"/>
      <c r="JSZ34"/>
      <c r="JTA34"/>
      <c r="JTB34"/>
      <c r="JTC34"/>
      <c r="JTD34"/>
      <c r="JTE34"/>
      <c r="JTF34"/>
      <c r="JTG34"/>
      <c r="JTH34"/>
      <c r="JTI34"/>
      <c r="JTJ34"/>
      <c r="JTK34"/>
      <c r="JTL34"/>
      <c r="JTM34"/>
      <c r="JTN34"/>
      <c r="JTO34"/>
      <c r="JTP34"/>
      <c r="JTQ34"/>
      <c r="JTR34"/>
      <c r="JTS34"/>
      <c r="JTT34"/>
      <c r="JTU34"/>
      <c r="JTV34"/>
      <c r="JTW34"/>
      <c r="JTX34"/>
      <c r="JTY34"/>
      <c r="JTZ34"/>
      <c r="JUA34"/>
      <c r="JUB34"/>
      <c r="JUC34"/>
      <c r="JUD34"/>
      <c r="JUE34"/>
      <c r="JUF34"/>
      <c r="JUG34"/>
      <c r="JUH34"/>
      <c r="JUI34"/>
      <c r="JUJ34"/>
      <c r="JUK34"/>
      <c r="JUL34"/>
      <c r="JUM34"/>
      <c r="JUN34"/>
      <c r="JUO34"/>
      <c r="JUP34"/>
      <c r="JUQ34"/>
      <c r="JUR34"/>
      <c r="JUS34"/>
      <c r="JUT34"/>
      <c r="JUU34"/>
      <c r="JUV34"/>
      <c r="JUW34"/>
      <c r="JUX34"/>
      <c r="JUY34"/>
      <c r="JUZ34"/>
      <c r="JVA34"/>
      <c r="JVB34"/>
      <c r="JVC34"/>
      <c r="JVD34"/>
      <c r="JVE34"/>
      <c r="JVF34"/>
      <c r="JVG34"/>
      <c r="JVH34"/>
      <c r="JVI34"/>
      <c r="JVJ34"/>
      <c r="JVK34"/>
      <c r="JVL34"/>
      <c r="JVM34"/>
      <c r="JVN34"/>
      <c r="JVO34"/>
      <c r="JVP34"/>
      <c r="JVQ34"/>
      <c r="JVR34"/>
      <c r="JVS34"/>
      <c r="JVT34"/>
      <c r="JVU34"/>
      <c r="JVV34"/>
      <c r="JVW34"/>
      <c r="JVX34"/>
      <c r="JVY34"/>
      <c r="JVZ34"/>
      <c r="JWA34"/>
      <c r="JWB34"/>
      <c r="JWC34"/>
      <c r="JWD34"/>
      <c r="JWE34"/>
      <c r="JWF34"/>
      <c r="JWG34"/>
      <c r="JWH34"/>
      <c r="JWI34"/>
      <c r="JWJ34"/>
      <c r="JWK34"/>
      <c r="JWL34"/>
      <c r="JWM34"/>
      <c r="JWN34"/>
      <c r="JWO34"/>
      <c r="JWP34"/>
      <c r="JWQ34"/>
      <c r="JWR34"/>
      <c r="JWS34"/>
      <c r="JWT34"/>
      <c r="JWU34"/>
      <c r="JWV34"/>
      <c r="JWW34"/>
      <c r="JWX34"/>
      <c r="JWY34"/>
      <c r="JWZ34"/>
      <c r="JXA34"/>
      <c r="JXB34"/>
      <c r="JXC34"/>
      <c r="JXD34"/>
      <c r="JXE34"/>
      <c r="JXF34"/>
      <c r="JXG34"/>
      <c r="JXH34"/>
      <c r="JXI34"/>
      <c r="JXJ34"/>
      <c r="JXK34"/>
      <c r="JXL34"/>
      <c r="JXM34"/>
      <c r="JXN34"/>
      <c r="JXO34"/>
      <c r="JXP34"/>
      <c r="JXQ34"/>
      <c r="JXR34"/>
      <c r="JXS34"/>
      <c r="JXT34"/>
      <c r="JXU34"/>
      <c r="JXV34"/>
      <c r="JXW34"/>
      <c r="JXX34"/>
      <c r="JXY34"/>
      <c r="JXZ34"/>
      <c r="JYA34"/>
      <c r="JYB34"/>
      <c r="JYC34"/>
      <c r="JYD34"/>
      <c r="JYE34"/>
      <c r="JYF34"/>
      <c r="JYG34"/>
      <c r="JYH34"/>
      <c r="JYI34"/>
      <c r="JYJ34"/>
      <c r="JYK34"/>
      <c r="JYL34"/>
      <c r="JYM34"/>
      <c r="JYN34"/>
      <c r="JYO34"/>
      <c r="JYP34"/>
      <c r="JYQ34"/>
      <c r="JYR34"/>
      <c r="JYS34"/>
      <c r="JYT34"/>
      <c r="JYU34"/>
      <c r="JYV34"/>
      <c r="JYW34"/>
      <c r="JYX34"/>
      <c r="JYY34"/>
      <c r="JYZ34"/>
      <c r="JZA34"/>
      <c r="JZB34"/>
      <c r="JZC34"/>
      <c r="JZD34"/>
      <c r="JZE34"/>
      <c r="JZF34"/>
      <c r="JZG34"/>
      <c r="JZH34"/>
      <c r="JZI34"/>
      <c r="JZJ34"/>
      <c r="JZK34"/>
      <c r="JZL34"/>
      <c r="JZM34"/>
      <c r="JZN34"/>
      <c r="JZO34"/>
      <c r="JZP34"/>
      <c r="JZQ34"/>
      <c r="JZR34"/>
      <c r="JZS34"/>
      <c r="JZT34"/>
      <c r="JZU34"/>
      <c r="JZV34"/>
      <c r="JZW34"/>
      <c r="JZX34"/>
      <c r="JZY34"/>
      <c r="JZZ34"/>
      <c r="KAA34"/>
      <c r="KAB34"/>
      <c r="KAC34"/>
      <c r="KAD34"/>
      <c r="KAE34"/>
      <c r="KAF34"/>
      <c r="KAG34"/>
      <c r="KAH34"/>
      <c r="KAI34"/>
      <c r="KAJ34"/>
      <c r="KAK34"/>
      <c r="KAL34"/>
      <c r="KAM34"/>
      <c r="KAN34"/>
      <c r="KAO34"/>
      <c r="KAP34"/>
      <c r="KAQ34"/>
      <c r="KAR34"/>
      <c r="KAS34"/>
      <c r="KAT34"/>
      <c r="KAU34"/>
      <c r="KAV34"/>
      <c r="KAW34"/>
      <c r="KAX34"/>
      <c r="KAY34"/>
      <c r="KAZ34"/>
      <c r="KBA34"/>
      <c r="KBB34"/>
      <c r="KBC34"/>
      <c r="KBD34"/>
      <c r="KBE34"/>
      <c r="KBF34"/>
      <c r="KBG34"/>
      <c r="KBH34"/>
      <c r="KBI34"/>
      <c r="KBJ34"/>
      <c r="KBK34"/>
      <c r="KBL34"/>
      <c r="KBM34"/>
      <c r="KBN34"/>
      <c r="KBO34"/>
      <c r="KBP34"/>
      <c r="KBQ34"/>
      <c r="KBR34"/>
      <c r="KBS34"/>
      <c r="KBT34"/>
      <c r="KBU34"/>
      <c r="KBV34"/>
      <c r="KBW34"/>
      <c r="KBX34"/>
      <c r="KBY34"/>
      <c r="KBZ34"/>
      <c r="KCA34"/>
      <c r="KCB34"/>
      <c r="KCC34"/>
      <c r="KCD34"/>
      <c r="KCE34"/>
      <c r="KCF34"/>
      <c r="KCG34"/>
      <c r="KCH34"/>
      <c r="KCI34"/>
      <c r="KCJ34"/>
      <c r="KCK34"/>
      <c r="KCL34"/>
      <c r="KCM34"/>
      <c r="KCN34"/>
      <c r="KCO34"/>
      <c r="KCP34"/>
      <c r="KCQ34"/>
      <c r="KCR34"/>
      <c r="KCS34"/>
      <c r="KCT34"/>
      <c r="KCU34"/>
      <c r="KCV34"/>
      <c r="KCW34"/>
      <c r="KCX34"/>
      <c r="KCY34"/>
      <c r="KCZ34"/>
      <c r="KDA34"/>
      <c r="KDB34"/>
      <c r="KDC34"/>
      <c r="KDD34"/>
      <c r="KDE34"/>
      <c r="KDF34"/>
      <c r="KDG34"/>
      <c r="KDH34"/>
      <c r="KDI34"/>
      <c r="KDJ34"/>
      <c r="KDK34"/>
      <c r="KDL34"/>
      <c r="KDM34"/>
      <c r="KDN34"/>
      <c r="KDO34"/>
      <c r="KDP34"/>
      <c r="KDQ34"/>
      <c r="KDR34"/>
      <c r="KDS34"/>
      <c r="KDT34"/>
      <c r="KDU34"/>
      <c r="KDV34"/>
      <c r="KDW34"/>
      <c r="KDX34"/>
      <c r="KDY34"/>
      <c r="KDZ34"/>
      <c r="KEA34"/>
      <c r="KEB34"/>
      <c r="KEC34"/>
      <c r="KED34"/>
      <c r="KEE34"/>
      <c r="KEF34"/>
      <c r="KEG34"/>
      <c r="KEH34"/>
      <c r="KEI34"/>
      <c r="KEJ34"/>
      <c r="KEK34"/>
      <c r="KEL34"/>
      <c r="KEM34"/>
      <c r="KEN34"/>
      <c r="KEO34"/>
      <c r="KEP34"/>
      <c r="KEQ34"/>
      <c r="KER34"/>
      <c r="KES34"/>
      <c r="KET34"/>
      <c r="KEU34"/>
      <c r="KEV34"/>
      <c r="KEW34"/>
      <c r="KEX34"/>
      <c r="KEY34"/>
      <c r="KEZ34"/>
      <c r="KFA34"/>
      <c r="KFB34"/>
      <c r="KFC34"/>
      <c r="KFD34"/>
      <c r="KFE34"/>
      <c r="KFF34"/>
      <c r="KFG34"/>
      <c r="KFH34"/>
      <c r="KFI34"/>
      <c r="KFJ34"/>
      <c r="KFK34"/>
      <c r="KFL34"/>
      <c r="KFM34"/>
      <c r="KFN34"/>
      <c r="KFO34"/>
      <c r="KFP34"/>
      <c r="KFQ34"/>
      <c r="KFR34"/>
      <c r="KFS34"/>
      <c r="KFT34"/>
      <c r="KFU34"/>
      <c r="KFV34"/>
      <c r="KFW34"/>
      <c r="KFX34"/>
      <c r="KFY34"/>
      <c r="KFZ34"/>
      <c r="KGA34"/>
      <c r="KGB34"/>
      <c r="KGC34"/>
      <c r="KGD34"/>
      <c r="KGE34"/>
      <c r="KGF34"/>
      <c r="KGG34"/>
      <c r="KGH34"/>
      <c r="KGI34"/>
      <c r="KGJ34"/>
      <c r="KGK34"/>
      <c r="KGL34"/>
      <c r="KGM34"/>
      <c r="KGN34"/>
      <c r="KGO34"/>
      <c r="KGP34"/>
      <c r="KGQ34"/>
      <c r="KGR34"/>
      <c r="KGS34"/>
      <c r="KGT34"/>
      <c r="KGU34"/>
      <c r="KGV34"/>
      <c r="KGW34"/>
      <c r="KGX34"/>
      <c r="KGY34"/>
      <c r="KGZ34"/>
      <c r="KHA34"/>
      <c r="KHB34"/>
      <c r="KHC34"/>
      <c r="KHD34"/>
      <c r="KHE34"/>
      <c r="KHF34"/>
      <c r="KHG34"/>
      <c r="KHH34"/>
      <c r="KHI34"/>
      <c r="KHJ34"/>
      <c r="KHK34"/>
      <c r="KHL34"/>
      <c r="KHM34"/>
      <c r="KHN34"/>
      <c r="KHO34"/>
      <c r="KHP34"/>
      <c r="KHQ34"/>
      <c r="KHR34"/>
      <c r="KHS34"/>
      <c r="KHT34"/>
      <c r="KHU34"/>
      <c r="KHV34"/>
      <c r="KHW34"/>
      <c r="KHX34"/>
      <c r="KHY34"/>
      <c r="KHZ34"/>
      <c r="KIA34"/>
      <c r="KIB34"/>
      <c r="KIC34"/>
      <c r="KID34"/>
      <c r="KIE34"/>
      <c r="KIF34"/>
      <c r="KIG34"/>
      <c r="KIH34"/>
      <c r="KII34"/>
      <c r="KIJ34"/>
      <c r="KIK34"/>
      <c r="KIL34"/>
      <c r="KIM34"/>
      <c r="KIN34"/>
      <c r="KIO34"/>
      <c r="KIP34"/>
      <c r="KIQ34"/>
      <c r="KIR34"/>
      <c r="KIS34"/>
      <c r="KIT34"/>
      <c r="KIU34"/>
      <c r="KIV34"/>
      <c r="KIW34"/>
      <c r="KIX34"/>
      <c r="KIY34"/>
      <c r="KIZ34"/>
      <c r="KJA34"/>
      <c r="KJB34"/>
      <c r="KJC34"/>
      <c r="KJD34"/>
      <c r="KJE34"/>
      <c r="KJF34"/>
      <c r="KJG34"/>
      <c r="KJH34"/>
      <c r="KJI34"/>
      <c r="KJJ34"/>
      <c r="KJK34"/>
      <c r="KJL34"/>
      <c r="KJM34"/>
      <c r="KJN34"/>
      <c r="KJO34"/>
      <c r="KJP34"/>
      <c r="KJQ34"/>
      <c r="KJR34"/>
      <c r="KJS34"/>
      <c r="KJT34"/>
      <c r="KJU34"/>
      <c r="KJV34"/>
      <c r="KJW34"/>
      <c r="KJX34"/>
      <c r="KJY34"/>
      <c r="KJZ34"/>
      <c r="KKA34"/>
      <c r="KKB34"/>
      <c r="KKC34"/>
      <c r="KKD34"/>
      <c r="KKE34"/>
      <c r="KKF34"/>
      <c r="KKG34"/>
      <c r="KKH34"/>
      <c r="KKI34"/>
      <c r="KKJ34"/>
      <c r="KKK34"/>
      <c r="KKL34"/>
      <c r="KKM34"/>
      <c r="KKN34"/>
      <c r="KKO34"/>
      <c r="KKP34"/>
      <c r="KKQ34"/>
      <c r="KKR34"/>
      <c r="KKS34"/>
      <c r="KKT34"/>
      <c r="KKU34"/>
      <c r="KKV34"/>
      <c r="KKW34"/>
      <c r="KKX34"/>
      <c r="KKY34"/>
      <c r="KKZ34"/>
      <c r="KLA34"/>
      <c r="KLB34"/>
      <c r="KLC34"/>
      <c r="KLD34"/>
      <c r="KLE34"/>
      <c r="KLF34"/>
      <c r="KLG34"/>
      <c r="KLH34"/>
      <c r="KLI34"/>
      <c r="KLJ34"/>
      <c r="KLK34"/>
      <c r="KLL34"/>
      <c r="KLM34"/>
      <c r="KLN34"/>
      <c r="KLO34"/>
      <c r="KLP34"/>
      <c r="KLQ34"/>
      <c r="KLR34"/>
      <c r="KLS34"/>
      <c r="KLT34"/>
      <c r="KLU34"/>
      <c r="KLV34"/>
      <c r="KLW34"/>
      <c r="KLX34"/>
      <c r="KLY34"/>
      <c r="KLZ34"/>
      <c r="KMA34"/>
      <c r="KMB34"/>
      <c r="KMC34"/>
      <c r="KMD34"/>
      <c r="KME34"/>
      <c r="KMF34"/>
      <c r="KMG34"/>
      <c r="KMH34"/>
      <c r="KMI34"/>
      <c r="KMJ34"/>
      <c r="KMK34"/>
      <c r="KML34"/>
      <c r="KMM34"/>
      <c r="KMN34"/>
      <c r="KMO34"/>
      <c r="KMP34"/>
      <c r="KMQ34"/>
      <c r="KMR34"/>
      <c r="KMS34"/>
      <c r="KMT34"/>
      <c r="KMU34"/>
      <c r="KMV34"/>
      <c r="KMW34"/>
      <c r="KMX34"/>
      <c r="KMY34"/>
      <c r="KMZ34"/>
      <c r="KNA34"/>
      <c r="KNB34"/>
      <c r="KNC34"/>
      <c r="KND34"/>
      <c r="KNE34"/>
      <c r="KNF34"/>
      <c r="KNG34"/>
      <c r="KNH34"/>
      <c r="KNI34"/>
      <c r="KNJ34"/>
      <c r="KNK34"/>
      <c r="KNL34"/>
      <c r="KNM34"/>
      <c r="KNN34"/>
      <c r="KNO34"/>
      <c r="KNP34"/>
      <c r="KNQ34"/>
      <c r="KNR34"/>
      <c r="KNS34"/>
      <c r="KNT34"/>
      <c r="KNU34"/>
      <c r="KNV34"/>
      <c r="KNW34"/>
      <c r="KNX34"/>
      <c r="KNY34"/>
      <c r="KNZ34"/>
      <c r="KOA34"/>
      <c r="KOB34"/>
      <c r="KOC34"/>
      <c r="KOD34"/>
      <c r="KOE34"/>
      <c r="KOF34"/>
      <c r="KOG34"/>
      <c r="KOH34"/>
      <c r="KOI34"/>
      <c r="KOJ34"/>
      <c r="KOK34"/>
      <c r="KOL34"/>
      <c r="KOM34"/>
      <c r="KON34"/>
      <c r="KOO34"/>
      <c r="KOP34"/>
      <c r="KOQ34"/>
      <c r="KOR34"/>
      <c r="KOS34"/>
      <c r="KOT34"/>
      <c r="KOU34"/>
      <c r="KOV34"/>
      <c r="KOW34"/>
      <c r="KOX34"/>
      <c r="KOY34"/>
      <c r="KOZ34"/>
      <c r="KPA34"/>
      <c r="KPB34"/>
      <c r="KPC34"/>
      <c r="KPD34"/>
      <c r="KPE34"/>
      <c r="KPF34"/>
      <c r="KPG34"/>
      <c r="KPH34"/>
      <c r="KPI34"/>
      <c r="KPJ34"/>
      <c r="KPK34"/>
      <c r="KPL34"/>
      <c r="KPM34"/>
      <c r="KPN34"/>
      <c r="KPO34"/>
      <c r="KPP34"/>
      <c r="KPQ34"/>
      <c r="KPR34"/>
      <c r="KPS34"/>
      <c r="KPT34"/>
      <c r="KPU34"/>
      <c r="KPV34"/>
      <c r="KPW34"/>
      <c r="KPX34"/>
      <c r="KPY34"/>
      <c r="KPZ34"/>
      <c r="KQA34"/>
      <c r="KQB34"/>
      <c r="KQC34"/>
      <c r="KQD34"/>
      <c r="KQE34"/>
      <c r="KQF34"/>
      <c r="KQG34"/>
      <c r="KQH34"/>
      <c r="KQI34"/>
      <c r="KQJ34"/>
      <c r="KQK34"/>
      <c r="KQL34"/>
      <c r="KQM34"/>
      <c r="KQN34"/>
      <c r="KQO34"/>
      <c r="KQP34"/>
      <c r="KQQ34"/>
      <c r="KQR34"/>
      <c r="KQS34"/>
      <c r="KQT34"/>
      <c r="KQU34"/>
      <c r="KQV34"/>
      <c r="KQW34"/>
      <c r="KQX34"/>
      <c r="KQY34"/>
      <c r="KQZ34"/>
      <c r="KRA34"/>
      <c r="KRB34"/>
      <c r="KRC34"/>
      <c r="KRD34"/>
      <c r="KRE34"/>
      <c r="KRF34"/>
      <c r="KRG34"/>
      <c r="KRH34"/>
      <c r="KRI34"/>
      <c r="KRJ34"/>
      <c r="KRK34"/>
      <c r="KRL34"/>
      <c r="KRM34"/>
      <c r="KRN34"/>
      <c r="KRO34"/>
      <c r="KRP34"/>
      <c r="KRQ34"/>
      <c r="KRR34"/>
      <c r="KRS34"/>
      <c r="KRT34"/>
      <c r="KRU34"/>
      <c r="KRV34"/>
      <c r="KRW34"/>
      <c r="KRX34"/>
      <c r="KRY34"/>
      <c r="KRZ34"/>
      <c r="KSA34"/>
      <c r="KSB34"/>
      <c r="KSC34"/>
      <c r="KSD34"/>
      <c r="KSE34"/>
      <c r="KSF34"/>
      <c r="KSG34"/>
      <c r="KSH34"/>
      <c r="KSI34"/>
      <c r="KSJ34"/>
      <c r="KSK34"/>
      <c r="KSL34"/>
      <c r="KSM34"/>
      <c r="KSN34"/>
      <c r="KSO34"/>
      <c r="KSP34"/>
      <c r="KSQ34"/>
      <c r="KSR34"/>
      <c r="KSS34"/>
      <c r="KST34"/>
      <c r="KSU34"/>
      <c r="KSV34"/>
      <c r="KSW34"/>
      <c r="KSX34"/>
      <c r="KSY34"/>
      <c r="KSZ34"/>
      <c r="KTA34"/>
      <c r="KTB34"/>
      <c r="KTC34"/>
      <c r="KTD34"/>
      <c r="KTE34"/>
      <c r="KTF34"/>
      <c r="KTG34"/>
      <c r="KTH34"/>
      <c r="KTI34"/>
      <c r="KTJ34"/>
      <c r="KTK34"/>
      <c r="KTL34"/>
      <c r="KTM34"/>
      <c r="KTN34"/>
      <c r="KTO34"/>
      <c r="KTP34"/>
      <c r="KTQ34"/>
      <c r="KTR34"/>
      <c r="KTS34"/>
      <c r="KTT34"/>
      <c r="KTU34"/>
      <c r="KTV34"/>
      <c r="KTW34"/>
      <c r="KTX34"/>
      <c r="KTY34"/>
      <c r="KTZ34"/>
      <c r="KUA34"/>
      <c r="KUB34"/>
      <c r="KUC34"/>
      <c r="KUD34"/>
      <c r="KUE34"/>
      <c r="KUF34"/>
      <c r="KUG34"/>
      <c r="KUH34"/>
      <c r="KUI34"/>
      <c r="KUJ34"/>
      <c r="KUK34"/>
      <c r="KUL34"/>
      <c r="KUM34"/>
      <c r="KUN34"/>
      <c r="KUO34"/>
      <c r="KUP34"/>
      <c r="KUQ34"/>
      <c r="KUR34"/>
      <c r="KUS34"/>
      <c r="KUT34"/>
      <c r="KUU34"/>
      <c r="KUV34"/>
      <c r="KUW34"/>
      <c r="KUX34"/>
      <c r="KUY34"/>
      <c r="KUZ34"/>
      <c r="KVA34"/>
      <c r="KVB34"/>
      <c r="KVC34"/>
      <c r="KVD34"/>
      <c r="KVE34"/>
      <c r="KVF34"/>
      <c r="KVG34"/>
      <c r="KVH34"/>
      <c r="KVI34"/>
      <c r="KVJ34"/>
      <c r="KVK34"/>
      <c r="KVL34"/>
      <c r="KVM34"/>
      <c r="KVN34"/>
      <c r="KVO34"/>
      <c r="KVP34"/>
      <c r="KVQ34"/>
      <c r="KVR34"/>
      <c r="KVS34"/>
      <c r="KVT34"/>
      <c r="KVU34"/>
      <c r="KVV34"/>
      <c r="KVW34"/>
      <c r="KVX34"/>
      <c r="KVY34"/>
      <c r="KVZ34"/>
      <c r="KWA34"/>
      <c r="KWB34"/>
      <c r="KWC34"/>
      <c r="KWD34"/>
      <c r="KWE34"/>
      <c r="KWF34"/>
      <c r="KWG34"/>
      <c r="KWH34"/>
      <c r="KWI34"/>
      <c r="KWJ34"/>
      <c r="KWK34"/>
      <c r="KWL34"/>
      <c r="KWM34"/>
      <c r="KWN34"/>
      <c r="KWO34"/>
      <c r="KWP34"/>
      <c r="KWQ34"/>
      <c r="KWR34"/>
      <c r="KWS34"/>
      <c r="KWT34"/>
      <c r="KWU34"/>
      <c r="KWV34"/>
      <c r="KWW34"/>
      <c r="KWX34"/>
      <c r="KWY34"/>
      <c r="KWZ34"/>
      <c r="KXA34"/>
      <c r="KXB34"/>
      <c r="KXC34"/>
      <c r="KXD34"/>
      <c r="KXE34"/>
      <c r="KXF34"/>
      <c r="KXG34"/>
      <c r="KXH34"/>
      <c r="KXI34"/>
      <c r="KXJ34"/>
      <c r="KXK34"/>
      <c r="KXL34"/>
      <c r="KXM34"/>
      <c r="KXN34"/>
      <c r="KXO34"/>
      <c r="KXP34"/>
      <c r="KXQ34"/>
      <c r="KXR34"/>
      <c r="KXS34"/>
      <c r="KXT34"/>
      <c r="KXU34"/>
      <c r="KXV34"/>
      <c r="KXW34"/>
      <c r="KXX34"/>
      <c r="KXY34"/>
      <c r="KXZ34"/>
      <c r="KYA34"/>
      <c r="KYB34"/>
      <c r="KYC34"/>
      <c r="KYD34"/>
      <c r="KYE34"/>
      <c r="KYF34"/>
      <c r="KYG34"/>
      <c r="KYH34"/>
      <c r="KYI34"/>
      <c r="KYJ34"/>
      <c r="KYK34"/>
      <c r="KYL34"/>
      <c r="KYM34"/>
      <c r="KYN34"/>
      <c r="KYO34"/>
      <c r="KYP34"/>
      <c r="KYQ34"/>
      <c r="KYR34"/>
      <c r="KYS34"/>
      <c r="KYT34"/>
      <c r="KYU34"/>
      <c r="KYV34"/>
      <c r="KYW34"/>
      <c r="KYX34"/>
      <c r="KYY34"/>
      <c r="KYZ34"/>
      <c r="KZA34"/>
      <c r="KZB34"/>
      <c r="KZC34"/>
      <c r="KZD34"/>
      <c r="KZE34"/>
      <c r="KZF34"/>
      <c r="KZG34"/>
      <c r="KZH34"/>
      <c r="KZI34"/>
      <c r="KZJ34"/>
      <c r="KZK34"/>
      <c r="KZL34"/>
      <c r="KZM34"/>
      <c r="KZN34"/>
      <c r="KZO34"/>
      <c r="KZP34"/>
      <c r="KZQ34"/>
      <c r="KZR34"/>
      <c r="KZS34"/>
      <c r="KZT34"/>
      <c r="KZU34"/>
      <c r="KZV34"/>
      <c r="KZW34"/>
      <c r="KZX34"/>
      <c r="KZY34"/>
      <c r="KZZ34"/>
      <c r="LAA34"/>
      <c r="LAB34"/>
      <c r="LAC34"/>
      <c r="LAD34"/>
      <c r="LAE34"/>
      <c r="LAF34"/>
      <c r="LAG34"/>
      <c r="LAH34"/>
      <c r="LAI34"/>
      <c r="LAJ34"/>
      <c r="LAK34"/>
      <c r="LAL34"/>
      <c r="LAM34"/>
      <c r="LAN34"/>
      <c r="LAO34"/>
      <c r="LAP34"/>
      <c r="LAQ34"/>
      <c r="LAR34"/>
      <c r="LAS34"/>
      <c r="LAT34"/>
      <c r="LAU34"/>
      <c r="LAV34"/>
      <c r="LAW34"/>
      <c r="LAX34"/>
      <c r="LAY34"/>
      <c r="LAZ34"/>
      <c r="LBA34"/>
      <c r="LBB34"/>
      <c r="LBC34"/>
      <c r="LBD34"/>
      <c r="LBE34"/>
      <c r="LBF34"/>
      <c r="LBG34"/>
      <c r="LBH34"/>
      <c r="LBI34"/>
      <c r="LBJ34"/>
      <c r="LBK34"/>
      <c r="LBL34"/>
      <c r="LBM34"/>
      <c r="LBN34"/>
      <c r="LBO34"/>
      <c r="LBP34"/>
      <c r="LBQ34"/>
      <c r="LBR34"/>
      <c r="LBS34"/>
      <c r="LBT34"/>
      <c r="LBU34"/>
      <c r="LBV34"/>
      <c r="LBW34"/>
      <c r="LBX34"/>
      <c r="LBY34"/>
      <c r="LBZ34"/>
      <c r="LCA34"/>
      <c r="LCB34"/>
      <c r="LCC34"/>
      <c r="LCD34"/>
      <c r="LCE34"/>
      <c r="LCF34"/>
      <c r="LCG34"/>
      <c r="LCH34"/>
      <c r="LCI34"/>
      <c r="LCJ34"/>
      <c r="LCK34"/>
      <c r="LCL34"/>
      <c r="LCM34"/>
      <c r="LCN34"/>
      <c r="LCO34"/>
      <c r="LCP34"/>
      <c r="LCQ34"/>
      <c r="LCR34"/>
      <c r="LCS34"/>
      <c r="LCT34"/>
      <c r="LCU34"/>
      <c r="LCV34"/>
      <c r="LCW34"/>
      <c r="LCX34"/>
      <c r="LCY34"/>
      <c r="LCZ34"/>
      <c r="LDA34"/>
      <c r="LDB34"/>
      <c r="LDC34"/>
      <c r="LDD34"/>
      <c r="LDE34"/>
      <c r="LDF34"/>
      <c r="LDG34"/>
      <c r="LDH34"/>
      <c r="LDI34"/>
      <c r="LDJ34"/>
      <c r="LDK34"/>
      <c r="LDL34"/>
      <c r="LDM34"/>
      <c r="LDN34"/>
      <c r="LDO34"/>
      <c r="LDP34"/>
      <c r="LDQ34"/>
      <c r="LDR34"/>
      <c r="LDS34"/>
      <c r="LDT34"/>
      <c r="LDU34"/>
      <c r="LDV34"/>
      <c r="LDW34"/>
      <c r="LDX34"/>
      <c r="LDY34"/>
      <c r="LDZ34"/>
      <c r="LEA34"/>
      <c r="LEB34"/>
      <c r="LEC34"/>
      <c r="LED34"/>
      <c r="LEE34"/>
      <c r="LEF34"/>
      <c r="LEG34"/>
      <c r="LEH34"/>
      <c r="LEI34"/>
      <c r="LEJ34"/>
      <c r="LEK34"/>
      <c r="LEL34"/>
      <c r="LEM34"/>
      <c r="LEN34"/>
      <c r="LEO34"/>
      <c r="LEP34"/>
      <c r="LEQ34"/>
      <c r="LER34"/>
      <c r="LES34"/>
      <c r="LET34"/>
      <c r="LEU34"/>
      <c r="LEV34"/>
      <c r="LEW34"/>
      <c r="LEX34"/>
      <c r="LEY34"/>
      <c r="LEZ34"/>
      <c r="LFA34"/>
      <c r="LFB34"/>
      <c r="LFC34"/>
      <c r="LFD34"/>
      <c r="LFE34"/>
      <c r="LFF34"/>
      <c r="LFG34"/>
      <c r="LFH34"/>
      <c r="LFI34"/>
      <c r="LFJ34"/>
      <c r="LFK34"/>
      <c r="LFL34"/>
      <c r="LFM34"/>
      <c r="LFN34"/>
      <c r="LFO34"/>
      <c r="LFP34"/>
      <c r="LFQ34"/>
      <c r="LFR34"/>
      <c r="LFS34"/>
      <c r="LFT34"/>
      <c r="LFU34"/>
      <c r="LFV34"/>
      <c r="LFW34"/>
      <c r="LFX34"/>
      <c r="LFY34"/>
      <c r="LFZ34"/>
      <c r="LGA34"/>
      <c r="LGB34"/>
      <c r="LGC34"/>
      <c r="LGD34"/>
      <c r="LGE34"/>
      <c r="LGF34"/>
      <c r="LGG34"/>
      <c r="LGH34"/>
      <c r="LGI34"/>
      <c r="LGJ34"/>
      <c r="LGK34"/>
      <c r="LGL34"/>
      <c r="LGM34"/>
      <c r="LGN34"/>
      <c r="LGO34"/>
      <c r="LGP34"/>
      <c r="LGQ34"/>
      <c r="LGR34"/>
      <c r="LGS34"/>
      <c r="LGT34"/>
      <c r="LGU34"/>
      <c r="LGV34"/>
      <c r="LGW34"/>
      <c r="LGX34"/>
      <c r="LGY34"/>
      <c r="LGZ34"/>
      <c r="LHA34"/>
      <c r="LHB34"/>
      <c r="LHC34"/>
      <c r="LHD34"/>
      <c r="LHE34"/>
      <c r="LHF34"/>
      <c r="LHG34"/>
      <c r="LHH34"/>
      <c r="LHI34"/>
      <c r="LHJ34"/>
      <c r="LHK34"/>
      <c r="LHL34"/>
      <c r="LHM34"/>
      <c r="LHN34"/>
      <c r="LHO34"/>
      <c r="LHP34"/>
      <c r="LHQ34"/>
      <c r="LHR34"/>
      <c r="LHS34"/>
      <c r="LHT34"/>
      <c r="LHU34"/>
      <c r="LHV34"/>
      <c r="LHW34"/>
      <c r="LHX34"/>
      <c r="LHY34"/>
      <c r="LHZ34"/>
      <c r="LIA34"/>
      <c r="LIB34"/>
      <c r="LIC34"/>
      <c r="LID34"/>
      <c r="LIE34"/>
      <c r="LIF34"/>
      <c r="LIG34"/>
      <c r="LIH34"/>
      <c r="LII34"/>
      <c r="LIJ34"/>
      <c r="LIK34"/>
      <c r="LIL34"/>
      <c r="LIM34"/>
      <c r="LIN34"/>
      <c r="LIO34"/>
      <c r="LIP34"/>
      <c r="LIQ34"/>
      <c r="LIR34"/>
      <c r="LIS34"/>
      <c r="LIT34"/>
      <c r="LIU34"/>
      <c r="LIV34"/>
      <c r="LIW34"/>
      <c r="LIX34"/>
      <c r="LIY34"/>
      <c r="LIZ34"/>
      <c r="LJA34"/>
      <c r="LJB34"/>
      <c r="LJC34"/>
      <c r="LJD34"/>
      <c r="LJE34"/>
      <c r="LJF34"/>
      <c r="LJG34"/>
      <c r="LJH34"/>
      <c r="LJI34"/>
      <c r="LJJ34"/>
      <c r="LJK34"/>
      <c r="LJL34"/>
      <c r="LJM34"/>
      <c r="LJN34"/>
      <c r="LJO34"/>
      <c r="LJP34"/>
      <c r="LJQ34"/>
      <c r="LJR34"/>
      <c r="LJS34"/>
      <c r="LJT34"/>
      <c r="LJU34"/>
      <c r="LJV34"/>
      <c r="LJW34"/>
      <c r="LJX34"/>
      <c r="LJY34"/>
      <c r="LJZ34"/>
      <c r="LKA34"/>
      <c r="LKB34"/>
      <c r="LKC34"/>
      <c r="LKD34"/>
      <c r="LKE34"/>
      <c r="LKF34"/>
      <c r="LKG34"/>
      <c r="LKH34"/>
      <c r="LKI34"/>
      <c r="LKJ34"/>
      <c r="LKK34"/>
      <c r="LKL34"/>
      <c r="LKM34"/>
      <c r="LKN34"/>
      <c r="LKO34"/>
      <c r="LKP34"/>
      <c r="LKQ34"/>
      <c r="LKR34"/>
      <c r="LKS34"/>
      <c r="LKT34"/>
      <c r="LKU34"/>
      <c r="LKV34"/>
      <c r="LKW34"/>
      <c r="LKX34"/>
      <c r="LKY34"/>
      <c r="LKZ34"/>
      <c r="LLA34"/>
      <c r="LLB34"/>
      <c r="LLC34"/>
      <c r="LLD34"/>
      <c r="LLE34"/>
      <c r="LLF34"/>
      <c r="LLG34"/>
      <c r="LLH34"/>
      <c r="LLI34"/>
      <c r="LLJ34"/>
      <c r="LLK34"/>
      <c r="LLL34"/>
      <c r="LLM34"/>
      <c r="LLN34"/>
      <c r="LLO34"/>
      <c r="LLP34"/>
      <c r="LLQ34"/>
      <c r="LLR34"/>
      <c r="LLS34"/>
      <c r="LLT34"/>
      <c r="LLU34"/>
      <c r="LLV34"/>
      <c r="LLW34"/>
      <c r="LLX34"/>
      <c r="LLY34"/>
      <c r="LLZ34"/>
      <c r="LMA34"/>
      <c r="LMB34"/>
      <c r="LMC34"/>
      <c r="LMD34"/>
      <c r="LME34"/>
      <c r="LMF34"/>
      <c r="LMG34"/>
      <c r="LMH34"/>
      <c r="LMI34"/>
      <c r="LMJ34"/>
      <c r="LMK34"/>
      <c r="LML34"/>
      <c r="LMM34"/>
      <c r="LMN34"/>
      <c r="LMO34"/>
      <c r="LMP34"/>
      <c r="LMQ34"/>
      <c r="LMR34"/>
      <c r="LMS34"/>
      <c r="LMT34"/>
      <c r="LMU34"/>
      <c r="LMV34"/>
      <c r="LMW34"/>
      <c r="LMX34"/>
      <c r="LMY34"/>
      <c r="LMZ34"/>
      <c r="LNA34"/>
      <c r="LNB34"/>
      <c r="LNC34"/>
      <c r="LND34"/>
      <c r="LNE34"/>
      <c r="LNF34"/>
      <c r="LNG34"/>
      <c r="LNH34"/>
      <c r="LNI34"/>
      <c r="LNJ34"/>
      <c r="LNK34"/>
      <c r="LNL34"/>
      <c r="LNM34"/>
      <c r="LNN34"/>
      <c r="LNO34"/>
      <c r="LNP34"/>
      <c r="LNQ34"/>
      <c r="LNR34"/>
      <c r="LNS34"/>
      <c r="LNT34"/>
      <c r="LNU34"/>
      <c r="LNV34"/>
      <c r="LNW34"/>
      <c r="LNX34"/>
      <c r="LNY34"/>
      <c r="LNZ34"/>
      <c r="LOA34"/>
      <c r="LOB34"/>
      <c r="LOC34"/>
      <c r="LOD34"/>
      <c r="LOE34"/>
      <c r="LOF34"/>
      <c r="LOG34"/>
      <c r="LOH34"/>
      <c r="LOI34"/>
      <c r="LOJ34"/>
      <c r="LOK34"/>
      <c r="LOL34"/>
      <c r="LOM34"/>
      <c r="LON34"/>
      <c r="LOO34"/>
      <c r="LOP34"/>
      <c r="LOQ34"/>
      <c r="LOR34"/>
      <c r="LOS34"/>
      <c r="LOT34"/>
      <c r="LOU34"/>
      <c r="LOV34"/>
      <c r="LOW34"/>
      <c r="LOX34"/>
      <c r="LOY34"/>
      <c r="LOZ34"/>
      <c r="LPA34"/>
      <c r="LPB34"/>
      <c r="LPC34"/>
      <c r="LPD34"/>
      <c r="LPE34"/>
      <c r="LPF34"/>
      <c r="LPG34"/>
      <c r="LPH34"/>
      <c r="LPI34"/>
      <c r="LPJ34"/>
      <c r="LPK34"/>
      <c r="LPL34"/>
      <c r="LPM34"/>
      <c r="LPN34"/>
      <c r="LPO34"/>
      <c r="LPP34"/>
      <c r="LPQ34"/>
      <c r="LPR34"/>
      <c r="LPS34"/>
      <c r="LPT34"/>
      <c r="LPU34"/>
      <c r="LPV34"/>
      <c r="LPW34"/>
      <c r="LPX34"/>
      <c r="LPY34"/>
      <c r="LPZ34"/>
      <c r="LQA34"/>
      <c r="LQB34"/>
      <c r="LQC34"/>
      <c r="LQD34"/>
      <c r="LQE34"/>
      <c r="LQF34"/>
      <c r="LQG34"/>
      <c r="LQH34"/>
      <c r="LQI34"/>
      <c r="LQJ34"/>
      <c r="LQK34"/>
      <c r="LQL34"/>
      <c r="LQM34"/>
      <c r="LQN34"/>
      <c r="LQO34"/>
      <c r="LQP34"/>
      <c r="LQQ34"/>
      <c r="LQR34"/>
      <c r="LQS34"/>
      <c r="LQT34"/>
      <c r="LQU34"/>
      <c r="LQV34"/>
      <c r="LQW34"/>
      <c r="LQX34"/>
      <c r="LQY34"/>
      <c r="LQZ34"/>
      <c r="LRA34"/>
      <c r="LRB34"/>
      <c r="LRC34"/>
      <c r="LRD34"/>
      <c r="LRE34"/>
      <c r="LRF34"/>
      <c r="LRG34"/>
      <c r="LRH34"/>
      <c r="LRI34"/>
      <c r="LRJ34"/>
      <c r="LRK34"/>
      <c r="LRL34"/>
      <c r="LRM34"/>
      <c r="LRN34"/>
      <c r="LRO34"/>
      <c r="LRP34"/>
      <c r="LRQ34"/>
      <c r="LRR34"/>
      <c r="LRS34"/>
      <c r="LRT34"/>
      <c r="LRU34"/>
      <c r="LRV34"/>
      <c r="LRW34"/>
      <c r="LRX34"/>
      <c r="LRY34"/>
      <c r="LRZ34"/>
      <c r="LSA34"/>
      <c r="LSB34"/>
      <c r="LSC34"/>
      <c r="LSD34"/>
      <c r="LSE34"/>
      <c r="LSF34"/>
      <c r="LSG34"/>
      <c r="LSH34"/>
      <c r="LSI34"/>
      <c r="LSJ34"/>
      <c r="LSK34"/>
      <c r="LSL34"/>
      <c r="LSM34"/>
      <c r="LSN34"/>
      <c r="LSO34"/>
      <c r="LSP34"/>
      <c r="LSQ34"/>
      <c r="LSR34"/>
      <c r="LSS34"/>
      <c r="LST34"/>
      <c r="LSU34"/>
      <c r="LSV34"/>
      <c r="LSW34"/>
      <c r="LSX34"/>
      <c r="LSY34"/>
      <c r="LSZ34"/>
      <c r="LTA34"/>
      <c r="LTB34"/>
      <c r="LTC34"/>
      <c r="LTD34"/>
      <c r="LTE34"/>
      <c r="LTF34"/>
      <c r="LTG34"/>
      <c r="LTH34"/>
      <c r="LTI34"/>
      <c r="LTJ34"/>
      <c r="LTK34"/>
      <c r="LTL34"/>
      <c r="LTM34"/>
      <c r="LTN34"/>
      <c r="LTO34"/>
      <c r="LTP34"/>
      <c r="LTQ34"/>
      <c r="LTR34"/>
      <c r="LTS34"/>
      <c r="LTT34"/>
      <c r="LTU34"/>
      <c r="LTV34"/>
      <c r="LTW34"/>
      <c r="LTX34"/>
      <c r="LTY34"/>
      <c r="LTZ34"/>
      <c r="LUA34"/>
      <c r="LUB34"/>
      <c r="LUC34"/>
      <c r="LUD34"/>
      <c r="LUE34"/>
      <c r="LUF34"/>
      <c r="LUG34"/>
      <c r="LUH34"/>
      <c r="LUI34"/>
      <c r="LUJ34"/>
      <c r="LUK34"/>
      <c r="LUL34"/>
      <c r="LUM34"/>
      <c r="LUN34"/>
      <c r="LUO34"/>
      <c r="LUP34"/>
      <c r="LUQ34"/>
      <c r="LUR34"/>
      <c r="LUS34"/>
      <c r="LUT34"/>
      <c r="LUU34"/>
      <c r="LUV34"/>
      <c r="LUW34"/>
      <c r="LUX34"/>
      <c r="LUY34"/>
      <c r="LUZ34"/>
      <c r="LVA34"/>
      <c r="LVB34"/>
      <c r="LVC34"/>
      <c r="LVD34"/>
      <c r="LVE34"/>
      <c r="LVF34"/>
      <c r="LVG34"/>
      <c r="LVH34"/>
      <c r="LVI34"/>
      <c r="LVJ34"/>
      <c r="LVK34"/>
      <c r="LVL34"/>
      <c r="LVM34"/>
      <c r="LVN34"/>
      <c r="LVO34"/>
      <c r="LVP34"/>
      <c r="LVQ34"/>
      <c r="LVR34"/>
      <c r="LVS34"/>
      <c r="LVT34"/>
      <c r="LVU34"/>
      <c r="LVV34"/>
      <c r="LVW34"/>
      <c r="LVX34"/>
      <c r="LVY34"/>
      <c r="LVZ34"/>
      <c r="LWA34"/>
      <c r="LWB34"/>
      <c r="LWC34"/>
      <c r="LWD34"/>
      <c r="LWE34"/>
      <c r="LWF34"/>
      <c r="LWG34"/>
      <c r="LWH34"/>
      <c r="LWI34"/>
      <c r="LWJ34"/>
      <c r="LWK34"/>
      <c r="LWL34"/>
      <c r="LWM34"/>
      <c r="LWN34"/>
      <c r="LWO34"/>
      <c r="LWP34"/>
      <c r="LWQ34"/>
      <c r="LWR34"/>
      <c r="LWS34"/>
      <c r="LWT34"/>
      <c r="LWU34"/>
      <c r="LWV34"/>
      <c r="LWW34"/>
      <c r="LWX34"/>
      <c r="LWY34"/>
      <c r="LWZ34"/>
      <c r="LXA34"/>
      <c r="LXB34"/>
      <c r="LXC34"/>
      <c r="LXD34"/>
      <c r="LXE34"/>
      <c r="LXF34"/>
      <c r="LXG34"/>
      <c r="LXH34"/>
      <c r="LXI34"/>
      <c r="LXJ34"/>
      <c r="LXK34"/>
      <c r="LXL34"/>
      <c r="LXM34"/>
      <c r="LXN34"/>
      <c r="LXO34"/>
      <c r="LXP34"/>
      <c r="LXQ34"/>
      <c r="LXR34"/>
      <c r="LXS34"/>
      <c r="LXT34"/>
      <c r="LXU34"/>
      <c r="LXV34"/>
      <c r="LXW34"/>
      <c r="LXX34"/>
      <c r="LXY34"/>
      <c r="LXZ34"/>
      <c r="LYA34"/>
      <c r="LYB34"/>
      <c r="LYC34"/>
      <c r="LYD34"/>
      <c r="LYE34"/>
      <c r="LYF34"/>
      <c r="LYG34"/>
      <c r="LYH34"/>
      <c r="LYI34"/>
      <c r="LYJ34"/>
      <c r="LYK34"/>
      <c r="LYL34"/>
      <c r="LYM34"/>
      <c r="LYN34"/>
      <c r="LYO34"/>
      <c r="LYP34"/>
      <c r="LYQ34"/>
      <c r="LYR34"/>
      <c r="LYS34"/>
      <c r="LYT34"/>
      <c r="LYU34"/>
      <c r="LYV34"/>
      <c r="LYW34"/>
      <c r="LYX34"/>
      <c r="LYY34"/>
      <c r="LYZ34"/>
      <c r="LZA34"/>
      <c r="LZB34"/>
      <c r="LZC34"/>
      <c r="LZD34"/>
      <c r="LZE34"/>
      <c r="LZF34"/>
      <c r="LZG34"/>
      <c r="LZH34"/>
      <c r="LZI34"/>
      <c r="LZJ34"/>
      <c r="LZK34"/>
      <c r="LZL34"/>
      <c r="LZM34"/>
      <c r="LZN34"/>
      <c r="LZO34"/>
      <c r="LZP34"/>
      <c r="LZQ34"/>
      <c r="LZR34"/>
      <c r="LZS34"/>
      <c r="LZT34"/>
      <c r="LZU34"/>
      <c r="LZV34"/>
      <c r="LZW34"/>
      <c r="LZX34"/>
      <c r="LZY34"/>
      <c r="LZZ34"/>
      <c r="MAA34"/>
      <c r="MAB34"/>
      <c r="MAC34"/>
      <c r="MAD34"/>
      <c r="MAE34"/>
      <c r="MAF34"/>
      <c r="MAG34"/>
      <c r="MAH34"/>
      <c r="MAI34"/>
      <c r="MAJ34"/>
      <c r="MAK34"/>
      <c r="MAL34"/>
      <c r="MAM34"/>
      <c r="MAN34"/>
      <c r="MAO34"/>
      <c r="MAP34"/>
      <c r="MAQ34"/>
      <c r="MAR34"/>
      <c r="MAS34"/>
      <c r="MAT34"/>
      <c r="MAU34"/>
      <c r="MAV34"/>
      <c r="MAW34"/>
      <c r="MAX34"/>
      <c r="MAY34"/>
      <c r="MAZ34"/>
      <c r="MBA34"/>
      <c r="MBB34"/>
      <c r="MBC34"/>
      <c r="MBD34"/>
      <c r="MBE34"/>
      <c r="MBF34"/>
      <c r="MBG34"/>
      <c r="MBH34"/>
      <c r="MBI34"/>
      <c r="MBJ34"/>
      <c r="MBK34"/>
      <c r="MBL34"/>
      <c r="MBM34"/>
      <c r="MBN34"/>
      <c r="MBO34"/>
      <c r="MBP34"/>
      <c r="MBQ34"/>
      <c r="MBR34"/>
      <c r="MBS34"/>
      <c r="MBT34"/>
      <c r="MBU34"/>
      <c r="MBV34"/>
      <c r="MBW34"/>
      <c r="MBX34"/>
      <c r="MBY34"/>
      <c r="MBZ34"/>
      <c r="MCA34"/>
      <c r="MCB34"/>
      <c r="MCC34"/>
      <c r="MCD34"/>
      <c r="MCE34"/>
      <c r="MCF34"/>
      <c r="MCG34"/>
      <c r="MCH34"/>
      <c r="MCI34"/>
      <c r="MCJ34"/>
      <c r="MCK34"/>
      <c r="MCL34"/>
      <c r="MCM34"/>
      <c r="MCN34"/>
      <c r="MCO34"/>
      <c r="MCP34"/>
      <c r="MCQ34"/>
      <c r="MCR34"/>
      <c r="MCS34"/>
      <c r="MCT34"/>
      <c r="MCU34"/>
      <c r="MCV34"/>
      <c r="MCW34"/>
      <c r="MCX34"/>
      <c r="MCY34"/>
      <c r="MCZ34"/>
      <c r="MDA34"/>
      <c r="MDB34"/>
      <c r="MDC34"/>
      <c r="MDD34"/>
      <c r="MDE34"/>
      <c r="MDF34"/>
      <c r="MDG34"/>
      <c r="MDH34"/>
      <c r="MDI34"/>
      <c r="MDJ34"/>
      <c r="MDK34"/>
      <c r="MDL34"/>
      <c r="MDM34"/>
      <c r="MDN34"/>
      <c r="MDO34"/>
      <c r="MDP34"/>
      <c r="MDQ34"/>
      <c r="MDR34"/>
      <c r="MDS34"/>
      <c r="MDT34"/>
      <c r="MDU34"/>
      <c r="MDV34"/>
      <c r="MDW34"/>
      <c r="MDX34"/>
      <c r="MDY34"/>
      <c r="MDZ34"/>
      <c r="MEA34"/>
      <c r="MEB34"/>
      <c r="MEC34"/>
      <c r="MED34"/>
      <c r="MEE34"/>
      <c r="MEF34"/>
      <c r="MEG34"/>
      <c r="MEH34"/>
      <c r="MEI34"/>
      <c r="MEJ34"/>
      <c r="MEK34"/>
      <c r="MEL34"/>
      <c r="MEM34"/>
      <c r="MEN34"/>
      <c r="MEO34"/>
      <c r="MEP34"/>
      <c r="MEQ34"/>
      <c r="MER34"/>
      <c r="MES34"/>
      <c r="MET34"/>
      <c r="MEU34"/>
      <c r="MEV34"/>
      <c r="MEW34"/>
      <c r="MEX34"/>
      <c r="MEY34"/>
      <c r="MEZ34"/>
      <c r="MFA34"/>
      <c r="MFB34"/>
      <c r="MFC34"/>
      <c r="MFD34"/>
      <c r="MFE34"/>
      <c r="MFF34"/>
      <c r="MFG34"/>
      <c r="MFH34"/>
      <c r="MFI34"/>
      <c r="MFJ34"/>
      <c r="MFK34"/>
      <c r="MFL34"/>
      <c r="MFM34"/>
      <c r="MFN34"/>
      <c r="MFO34"/>
      <c r="MFP34"/>
      <c r="MFQ34"/>
      <c r="MFR34"/>
      <c r="MFS34"/>
      <c r="MFT34"/>
      <c r="MFU34"/>
      <c r="MFV34"/>
      <c r="MFW34"/>
      <c r="MFX34"/>
      <c r="MFY34"/>
      <c r="MFZ34"/>
      <c r="MGA34"/>
      <c r="MGB34"/>
      <c r="MGC34"/>
      <c r="MGD34"/>
      <c r="MGE34"/>
      <c r="MGF34"/>
      <c r="MGG34"/>
      <c r="MGH34"/>
      <c r="MGI34"/>
      <c r="MGJ34"/>
      <c r="MGK34"/>
      <c r="MGL34"/>
      <c r="MGM34"/>
      <c r="MGN34"/>
      <c r="MGO34"/>
      <c r="MGP34"/>
      <c r="MGQ34"/>
      <c r="MGR34"/>
      <c r="MGS34"/>
      <c r="MGT34"/>
      <c r="MGU34"/>
      <c r="MGV34"/>
      <c r="MGW34"/>
      <c r="MGX34"/>
      <c r="MGY34"/>
      <c r="MGZ34"/>
      <c r="MHA34"/>
      <c r="MHB34"/>
      <c r="MHC34"/>
      <c r="MHD34"/>
      <c r="MHE34"/>
      <c r="MHF34"/>
      <c r="MHG34"/>
      <c r="MHH34"/>
      <c r="MHI34"/>
      <c r="MHJ34"/>
      <c r="MHK34"/>
      <c r="MHL34"/>
      <c r="MHM34"/>
      <c r="MHN34"/>
      <c r="MHO34"/>
      <c r="MHP34"/>
      <c r="MHQ34"/>
      <c r="MHR34"/>
      <c r="MHS34"/>
      <c r="MHT34"/>
      <c r="MHU34"/>
      <c r="MHV34"/>
      <c r="MHW34"/>
      <c r="MHX34"/>
      <c r="MHY34"/>
      <c r="MHZ34"/>
      <c r="MIA34"/>
      <c r="MIB34"/>
      <c r="MIC34"/>
      <c r="MID34"/>
      <c r="MIE34"/>
      <c r="MIF34"/>
      <c r="MIG34"/>
      <c r="MIH34"/>
      <c r="MII34"/>
      <c r="MIJ34"/>
      <c r="MIK34"/>
      <c r="MIL34"/>
      <c r="MIM34"/>
      <c r="MIN34"/>
      <c r="MIO34"/>
      <c r="MIP34"/>
      <c r="MIQ34"/>
      <c r="MIR34"/>
      <c r="MIS34"/>
      <c r="MIT34"/>
      <c r="MIU34"/>
      <c r="MIV34"/>
      <c r="MIW34"/>
      <c r="MIX34"/>
      <c r="MIY34"/>
      <c r="MIZ34"/>
      <c r="MJA34"/>
      <c r="MJB34"/>
      <c r="MJC34"/>
      <c r="MJD34"/>
      <c r="MJE34"/>
      <c r="MJF34"/>
      <c r="MJG34"/>
      <c r="MJH34"/>
      <c r="MJI34"/>
      <c r="MJJ34"/>
      <c r="MJK34"/>
      <c r="MJL34"/>
      <c r="MJM34"/>
      <c r="MJN34"/>
      <c r="MJO34"/>
      <c r="MJP34"/>
      <c r="MJQ34"/>
      <c r="MJR34"/>
      <c r="MJS34"/>
      <c r="MJT34"/>
      <c r="MJU34"/>
      <c r="MJV34"/>
      <c r="MJW34"/>
      <c r="MJX34"/>
      <c r="MJY34"/>
      <c r="MJZ34"/>
      <c r="MKA34"/>
      <c r="MKB34"/>
      <c r="MKC34"/>
      <c r="MKD34"/>
      <c r="MKE34"/>
      <c r="MKF34"/>
      <c r="MKG34"/>
      <c r="MKH34"/>
      <c r="MKI34"/>
      <c r="MKJ34"/>
      <c r="MKK34"/>
      <c r="MKL34"/>
      <c r="MKM34"/>
      <c r="MKN34"/>
      <c r="MKO34"/>
      <c r="MKP34"/>
      <c r="MKQ34"/>
      <c r="MKR34"/>
      <c r="MKS34"/>
      <c r="MKT34"/>
      <c r="MKU34"/>
      <c r="MKV34"/>
      <c r="MKW34"/>
      <c r="MKX34"/>
      <c r="MKY34"/>
      <c r="MKZ34"/>
      <c r="MLA34"/>
      <c r="MLB34"/>
      <c r="MLC34"/>
      <c r="MLD34"/>
      <c r="MLE34"/>
      <c r="MLF34"/>
      <c r="MLG34"/>
      <c r="MLH34"/>
      <c r="MLI34"/>
      <c r="MLJ34"/>
      <c r="MLK34"/>
      <c r="MLL34"/>
      <c r="MLM34"/>
      <c r="MLN34"/>
      <c r="MLO34"/>
      <c r="MLP34"/>
      <c r="MLQ34"/>
      <c r="MLR34"/>
      <c r="MLS34"/>
      <c r="MLT34"/>
      <c r="MLU34"/>
      <c r="MLV34"/>
      <c r="MLW34"/>
      <c r="MLX34"/>
      <c r="MLY34"/>
      <c r="MLZ34"/>
      <c r="MMA34"/>
      <c r="MMB34"/>
      <c r="MMC34"/>
      <c r="MMD34"/>
      <c r="MME34"/>
      <c r="MMF34"/>
      <c r="MMG34"/>
      <c r="MMH34"/>
      <c r="MMI34"/>
      <c r="MMJ34"/>
      <c r="MMK34"/>
      <c r="MML34"/>
      <c r="MMM34"/>
      <c r="MMN34"/>
      <c r="MMO34"/>
      <c r="MMP34"/>
      <c r="MMQ34"/>
      <c r="MMR34"/>
      <c r="MMS34"/>
      <c r="MMT34"/>
      <c r="MMU34"/>
      <c r="MMV34"/>
      <c r="MMW34"/>
      <c r="MMX34"/>
      <c r="MMY34"/>
      <c r="MMZ34"/>
      <c r="MNA34"/>
      <c r="MNB34"/>
      <c r="MNC34"/>
      <c r="MND34"/>
      <c r="MNE34"/>
      <c r="MNF34"/>
      <c r="MNG34"/>
      <c r="MNH34"/>
      <c r="MNI34"/>
      <c r="MNJ34"/>
      <c r="MNK34"/>
      <c r="MNL34"/>
      <c r="MNM34"/>
      <c r="MNN34"/>
      <c r="MNO34"/>
      <c r="MNP34"/>
      <c r="MNQ34"/>
      <c r="MNR34"/>
      <c r="MNS34"/>
      <c r="MNT34"/>
      <c r="MNU34"/>
      <c r="MNV34"/>
      <c r="MNW34"/>
      <c r="MNX34"/>
      <c r="MNY34"/>
      <c r="MNZ34"/>
      <c r="MOA34"/>
      <c r="MOB34"/>
      <c r="MOC34"/>
      <c r="MOD34"/>
      <c r="MOE34"/>
      <c r="MOF34"/>
      <c r="MOG34"/>
      <c r="MOH34"/>
      <c r="MOI34"/>
      <c r="MOJ34"/>
      <c r="MOK34"/>
      <c r="MOL34"/>
      <c r="MOM34"/>
      <c r="MON34"/>
      <c r="MOO34"/>
      <c r="MOP34"/>
      <c r="MOQ34"/>
      <c r="MOR34"/>
      <c r="MOS34"/>
      <c r="MOT34"/>
      <c r="MOU34"/>
      <c r="MOV34"/>
      <c r="MOW34"/>
      <c r="MOX34"/>
      <c r="MOY34"/>
      <c r="MOZ34"/>
      <c r="MPA34"/>
      <c r="MPB34"/>
      <c r="MPC34"/>
      <c r="MPD34"/>
      <c r="MPE34"/>
      <c r="MPF34"/>
      <c r="MPG34"/>
      <c r="MPH34"/>
      <c r="MPI34"/>
      <c r="MPJ34"/>
      <c r="MPK34"/>
      <c r="MPL34"/>
      <c r="MPM34"/>
      <c r="MPN34"/>
      <c r="MPO34"/>
      <c r="MPP34"/>
      <c r="MPQ34"/>
      <c r="MPR34"/>
      <c r="MPS34"/>
      <c r="MPT34"/>
      <c r="MPU34"/>
      <c r="MPV34"/>
      <c r="MPW34"/>
      <c r="MPX34"/>
      <c r="MPY34"/>
      <c r="MPZ34"/>
      <c r="MQA34"/>
      <c r="MQB34"/>
      <c r="MQC34"/>
      <c r="MQD34"/>
      <c r="MQE34"/>
      <c r="MQF34"/>
      <c r="MQG34"/>
      <c r="MQH34"/>
      <c r="MQI34"/>
      <c r="MQJ34"/>
      <c r="MQK34"/>
      <c r="MQL34"/>
      <c r="MQM34"/>
      <c r="MQN34"/>
      <c r="MQO34"/>
      <c r="MQP34"/>
      <c r="MQQ34"/>
      <c r="MQR34"/>
      <c r="MQS34"/>
      <c r="MQT34"/>
      <c r="MQU34"/>
      <c r="MQV34"/>
      <c r="MQW34"/>
      <c r="MQX34"/>
      <c r="MQY34"/>
      <c r="MQZ34"/>
      <c r="MRA34"/>
      <c r="MRB34"/>
      <c r="MRC34"/>
      <c r="MRD34"/>
      <c r="MRE34"/>
      <c r="MRF34"/>
      <c r="MRG34"/>
      <c r="MRH34"/>
      <c r="MRI34"/>
      <c r="MRJ34"/>
      <c r="MRK34"/>
      <c r="MRL34"/>
      <c r="MRM34"/>
      <c r="MRN34"/>
      <c r="MRO34"/>
      <c r="MRP34"/>
      <c r="MRQ34"/>
      <c r="MRR34"/>
      <c r="MRS34"/>
      <c r="MRT34"/>
      <c r="MRU34"/>
      <c r="MRV34"/>
      <c r="MRW34"/>
      <c r="MRX34"/>
      <c r="MRY34"/>
      <c r="MRZ34"/>
      <c r="MSA34"/>
      <c r="MSB34"/>
      <c r="MSC34"/>
      <c r="MSD34"/>
      <c r="MSE34"/>
      <c r="MSF34"/>
      <c r="MSG34"/>
      <c r="MSH34"/>
      <c r="MSI34"/>
      <c r="MSJ34"/>
      <c r="MSK34"/>
      <c r="MSL34"/>
      <c r="MSM34"/>
      <c r="MSN34"/>
      <c r="MSO34"/>
      <c r="MSP34"/>
      <c r="MSQ34"/>
      <c r="MSR34"/>
      <c r="MSS34"/>
      <c r="MST34"/>
      <c r="MSU34"/>
      <c r="MSV34"/>
      <c r="MSW34"/>
      <c r="MSX34"/>
      <c r="MSY34"/>
      <c r="MSZ34"/>
      <c r="MTA34"/>
      <c r="MTB34"/>
      <c r="MTC34"/>
      <c r="MTD34"/>
      <c r="MTE34"/>
      <c r="MTF34"/>
      <c r="MTG34"/>
      <c r="MTH34"/>
      <c r="MTI34"/>
      <c r="MTJ34"/>
      <c r="MTK34"/>
      <c r="MTL34"/>
      <c r="MTM34"/>
      <c r="MTN34"/>
      <c r="MTO34"/>
      <c r="MTP34"/>
      <c r="MTQ34"/>
      <c r="MTR34"/>
      <c r="MTS34"/>
      <c r="MTT34"/>
      <c r="MTU34"/>
      <c r="MTV34"/>
      <c r="MTW34"/>
      <c r="MTX34"/>
      <c r="MTY34"/>
      <c r="MTZ34"/>
      <c r="MUA34"/>
      <c r="MUB34"/>
      <c r="MUC34"/>
      <c r="MUD34"/>
      <c r="MUE34"/>
      <c r="MUF34"/>
      <c r="MUG34"/>
      <c r="MUH34"/>
      <c r="MUI34"/>
      <c r="MUJ34"/>
      <c r="MUK34"/>
      <c r="MUL34"/>
      <c r="MUM34"/>
      <c r="MUN34"/>
      <c r="MUO34"/>
      <c r="MUP34"/>
      <c r="MUQ34"/>
      <c r="MUR34"/>
      <c r="MUS34"/>
      <c r="MUT34"/>
      <c r="MUU34"/>
      <c r="MUV34"/>
      <c r="MUW34"/>
      <c r="MUX34"/>
      <c r="MUY34"/>
      <c r="MUZ34"/>
      <c r="MVA34"/>
      <c r="MVB34"/>
      <c r="MVC34"/>
      <c r="MVD34"/>
      <c r="MVE34"/>
      <c r="MVF34"/>
      <c r="MVG34"/>
      <c r="MVH34"/>
      <c r="MVI34"/>
      <c r="MVJ34"/>
      <c r="MVK34"/>
      <c r="MVL34"/>
      <c r="MVM34"/>
      <c r="MVN34"/>
      <c r="MVO34"/>
      <c r="MVP34"/>
      <c r="MVQ34"/>
      <c r="MVR34"/>
      <c r="MVS34"/>
      <c r="MVT34"/>
      <c r="MVU34"/>
      <c r="MVV34"/>
      <c r="MVW34"/>
      <c r="MVX34"/>
      <c r="MVY34"/>
      <c r="MVZ34"/>
      <c r="MWA34"/>
      <c r="MWB34"/>
      <c r="MWC34"/>
      <c r="MWD34"/>
      <c r="MWE34"/>
      <c r="MWF34"/>
      <c r="MWG34"/>
      <c r="MWH34"/>
      <c r="MWI34"/>
      <c r="MWJ34"/>
      <c r="MWK34"/>
      <c r="MWL34"/>
      <c r="MWM34"/>
      <c r="MWN34"/>
      <c r="MWO34"/>
      <c r="MWP34"/>
      <c r="MWQ34"/>
      <c r="MWR34"/>
      <c r="MWS34"/>
      <c r="MWT34"/>
      <c r="MWU34"/>
      <c r="MWV34"/>
      <c r="MWW34"/>
      <c r="MWX34"/>
      <c r="MWY34"/>
      <c r="MWZ34"/>
      <c r="MXA34"/>
      <c r="MXB34"/>
      <c r="MXC34"/>
      <c r="MXD34"/>
      <c r="MXE34"/>
      <c r="MXF34"/>
      <c r="MXG34"/>
      <c r="MXH34"/>
      <c r="MXI34"/>
      <c r="MXJ34"/>
      <c r="MXK34"/>
      <c r="MXL34"/>
      <c r="MXM34"/>
      <c r="MXN34"/>
      <c r="MXO34"/>
      <c r="MXP34"/>
      <c r="MXQ34"/>
      <c r="MXR34"/>
      <c r="MXS34"/>
      <c r="MXT34"/>
      <c r="MXU34"/>
      <c r="MXV34"/>
      <c r="MXW34"/>
      <c r="MXX34"/>
      <c r="MXY34"/>
      <c r="MXZ34"/>
      <c r="MYA34"/>
      <c r="MYB34"/>
      <c r="MYC34"/>
      <c r="MYD34"/>
      <c r="MYE34"/>
      <c r="MYF34"/>
      <c r="MYG34"/>
      <c r="MYH34"/>
      <c r="MYI34"/>
      <c r="MYJ34"/>
      <c r="MYK34"/>
      <c r="MYL34"/>
      <c r="MYM34"/>
      <c r="MYN34"/>
      <c r="MYO34"/>
      <c r="MYP34"/>
      <c r="MYQ34"/>
      <c r="MYR34"/>
      <c r="MYS34"/>
      <c r="MYT34"/>
      <c r="MYU34"/>
      <c r="MYV34"/>
      <c r="MYW34"/>
      <c r="MYX34"/>
      <c r="MYY34"/>
      <c r="MYZ34"/>
      <c r="MZA34"/>
      <c r="MZB34"/>
      <c r="MZC34"/>
      <c r="MZD34"/>
      <c r="MZE34"/>
      <c r="MZF34"/>
      <c r="MZG34"/>
      <c r="MZH34"/>
      <c r="MZI34"/>
      <c r="MZJ34"/>
      <c r="MZK34"/>
      <c r="MZL34"/>
      <c r="MZM34"/>
      <c r="MZN34"/>
      <c r="MZO34"/>
      <c r="MZP34"/>
      <c r="MZQ34"/>
      <c r="MZR34"/>
      <c r="MZS34"/>
      <c r="MZT34"/>
      <c r="MZU34"/>
      <c r="MZV34"/>
      <c r="MZW34"/>
      <c r="MZX34"/>
      <c r="MZY34"/>
      <c r="MZZ34"/>
      <c r="NAA34"/>
      <c r="NAB34"/>
      <c r="NAC34"/>
      <c r="NAD34"/>
      <c r="NAE34"/>
      <c r="NAF34"/>
      <c r="NAG34"/>
      <c r="NAH34"/>
      <c r="NAI34"/>
      <c r="NAJ34"/>
      <c r="NAK34"/>
      <c r="NAL34"/>
      <c r="NAM34"/>
      <c r="NAN34"/>
      <c r="NAO34"/>
      <c r="NAP34"/>
      <c r="NAQ34"/>
      <c r="NAR34"/>
      <c r="NAS34"/>
      <c r="NAT34"/>
      <c r="NAU34"/>
      <c r="NAV34"/>
      <c r="NAW34"/>
      <c r="NAX34"/>
      <c r="NAY34"/>
      <c r="NAZ34"/>
      <c r="NBA34"/>
      <c r="NBB34"/>
      <c r="NBC34"/>
      <c r="NBD34"/>
      <c r="NBE34"/>
      <c r="NBF34"/>
      <c r="NBG34"/>
      <c r="NBH34"/>
      <c r="NBI34"/>
      <c r="NBJ34"/>
      <c r="NBK34"/>
      <c r="NBL34"/>
      <c r="NBM34"/>
      <c r="NBN34"/>
      <c r="NBO34"/>
      <c r="NBP34"/>
      <c r="NBQ34"/>
      <c r="NBR34"/>
      <c r="NBS34"/>
      <c r="NBT34"/>
      <c r="NBU34"/>
      <c r="NBV34"/>
      <c r="NBW34"/>
      <c r="NBX34"/>
      <c r="NBY34"/>
      <c r="NBZ34"/>
      <c r="NCA34"/>
      <c r="NCB34"/>
      <c r="NCC34"/>
      <c r="NCD34"/>
      <c r="NCE34"/>
      <c r="NCF34"/>
      <c r="NCG34"/>
      <c r="NCH34"/>
      <c r="NCI34"/>
      <c r="NCJ34"/>
      <c r="NCK34"/>
      <c r="NCL34"/>
      <c r="NCM34"/>
      <c r="NCN34"/>
      <c r="NCO34"/>
      <c r="NCP34"/>
      <c r="NCQ34"/>
      <c r="NCR34"/>
      <c r="NCS34"/>
      <c r="NCT34"/>
      <c r="NCU34"/>
      <c r="NCV34"/>
      <c r="NCW34"/>
      <c r="NCX34"/>
      <c r="NCY34"/>
      <c r="NCZ34"/>
      <c r="NDA34"/>
      <c r="NDB34"/>
      <c r="NDC34"/>
      <c r="NDD34"/>
      <c r="NDE34"/>
      <c r="NDF34"/>
      <c r="NDG34"/>
      <c r="NDH34"/>
      <c r="NDI34"/>
      <c r="NDJ34"/>
      <c r="NDK34"/>
      <c r="NDL34"/>
      <c r="NDM34"/>
      <c r="NDN34"/>
      <c r="NDO34"/>
      <c r="NDP34"/>
      <c r="NDQ34"/>
      <c r="NDR34"/>
      <c r="NDS34"/>
      <c r="NDT34"/>
      <c r="NDU34"/>
      <c r="NDV34"/>
      <c r="NDW34"/>
      <c r="NDX34"/>
      <c r="NDY34"/>
      <c r="NDZ34"/>
      <c r="NEA34"/>
      <c r="NEB34"/>
      <c r="NEC34"/>
      <c r="NED34"/>
      <c r="NEE34"/>
      <c r="NEF34"/>
      <c r="NEG34"/>
      <c r="NEH34"/>
      <c r="NEI34"/>
      <c r="NEJ34"/>
      <c r="NEK34"/>
      <c r="NEL34"/>
      <c r="NEM34"/>
      <c r="NEN34"/>
      <c r="NEO34"/>
      <c r="NEP34"/>
      <c r="NEQ34"/>
      <c r="NER34"/>
      <c r="NES34"/>
      <c r="NET34"/>
      <c r="NEU34"/>
      <c r="NEV34"/>
      <c r="NEW34"/>
      <c r="NEX34"/>
      <c r="NEY34"/>
      <c r="NEZ34"/>
      <c r="NFA34"/>
      <c r="NFB34"/>
      <c r="NFC34"/>
      <c r="NFD34"/>
      <c r="NFE34"/>
      <c r="NFF34"/>
      <c r="NFG34"/>
      <c r="NFH34"/>
      <c r="NFI34"/>
      <c r="NFJ34"/>
      <c r="NFK34"/>
      <c r="NFL34"/>
      <c r="NFM34"/>
      <c r="NFN34"/>
      <c r="NFO34"/>
      <c r="NFP34"/>
      <c r="NFQ34"/>
      <c r="NFR34"/>
      <c r="NFS34"/>
      <c r="NFT34"/>
      <c r="NFU34"/>
      <c r="NFV34"/>
      <c r="NFW34"/>
      <c r="NFX34"/>
      <c r="NFY34"/>
      <c r="NFZ34"/>
      <c r="NGA34"/>
      <c r="NGB34"/>
      <c r="NGC34"/>
      <c r="NGD34"/>
      <c r="NGE34"/>
      <c r="NGF34"/>
      <c r="NGG34"/>
      <c r="NGH34"/>
      <c r="NGI34"/>
      <c r="NGJ34"/>
      <c r="NGK34"/>
      <c r="NGL34"/>
      <c r="NGM34"/>
      <c r="NGN34"/>
      <c r="NGO34"/>
      <c r="NGP34"/>
      <c r="NGQ34"/>
      <c r="NGR34"/>
      <c r="NGS34"/>
      <c r="NGT34"/>
      <c r="NGU34"/>
      <c r="NGV34"/>
      <c r="NGW34"/>
      <c r="NGX34"/>
      <c r="NGY34"/>
      <c r="NGZ34"/>
      <c r="NHA34"/>
      <c r="NHB34"/>
      <c r="NHC34"/>
      <c r="NHD34"/>
      <c r="NHE34"/>
      <c r="NHF34"/>
      <c r="NHG34"/>
      <c r="NHH34"/>
      <c r="NHI34"/>
      <c r="NHJ34"/>
      <c r="NHK34"/>
      <c r="NHL34"/>
      <c r="NHM34"/>
      <c r="NHN34"/>
      <c r="NHO34"/>
      <c r="NHP34"/>
      <c r="NHQ34"/>
      <c r="NHR34"/>
      <c r="NHS34"/>
      <c r="NHT34"/>
      <c r="NHU34"/>
      <c r="NHV34"/>
      <c r="NHW34"/>
      <c r="NHX34"/>
      <c r="NHY34"/>
      <c r="NHZ34"/>
      <c r="NIA34"/>
      <c r="NIB34"/>
      <c r="NIC34"/>
      <c r="NID34"/>
      <c r="NIE34"/>
      <c r="NIF34"/>
      <c r="NIG34"/>
      <c r="NIH34"/>
      <c r="NII34"/>
      <c r="NIJ34"/>
      <c r="NIK34"/>
      <c r="NIL34"/>
      <c r="NIM34"/>
      <c r="NIN34"/>
      <c r="NIO34"/>
      <c r="NIP34"/>
      <c r="NIQ34"/>
      <c r="NIR34"/>
      <c r="NIS34"/>
      <c r="NIT34"/>
      <c r="NIU34"/>
      <c r="NIV34"/>
      <c r="NIW34"/>
      <c r="NIX34"/>
      <c r="NIY34"/>
      <c r="NIZ34"/>
      <c r="NJA34"/>
      <c r="NJB34"/>
      <c r="NJC34"/>
      <c r="NJD34"/>
      <c r="NJE34"/>
      <c r="NJF34"/>
      <c r="NJG34"/>
      <c r="NJH34"/>
      <c r="NJI34"/>
      <c r="NJJ34"/>
      <c r="NJK34"/>
      <c r="NJL34"/>
      <c r="NJM34"/>
      <c r="NJN34"/>
      <c r="NJO34"/>
      <c r="NJP34"/>
      <c r="NJQ34"/>
      <c r="NJR34"/>
      <c r="NJS34"/>
      <c r="NJT34"/>
      <c r="NJU34"/>
      <c r="NJV34"/>
      <c r="NJW34"/>
      <c r="NJX34"/>
      <c r="NJY34"/>
      <c r="NJZ34"/>
      <c r="NKA34"/>
      <c r="NKB34"/>
      <c r="NKC34"/>
      <c r="NKD34"/>
      <c r="NKE34"/>
      <c r="NKF34"/>
      <c r="NKG34"/>
      <c r="NKH34"/>
      <c r="NKI34"/>
      <c r="NKJ34"/>
      <c r="NKK34"/>
      <c r="NKL34"/>
      <c r="NKM34"/>
      <c r="NKN34"/>
      <c r="NKO34"/>
      <c r="NKP34"/>
      <c r="NKQ34"/>
      <c r="NKR34"/>
      <c r="NKS34"/>
      <c r="NKT34"/>
      <c r="NKU34"/>
      <c r="NKV34"/>
      <c r="NKW34"/>
      <c r="NKX34"/>
      <c r="NKY34"/>
      <c r="NKZ34"/>
      <c r="NLA34"/>
      <c r="NLB34"/>
      <c r="NLC34"/>
      <c r="NLD34"/>
      <c r="NLE34"/>
      <c r="NLF34"/>
      <c r="NLG34"/>
      <c r="NLH34"/>
      <c r="NLI34"/>
      <c r="NLJ34"/>
      <c r="NLK34"/>
      <c r="NLL34"/>
      <c r="NLM34"/>
      <c r="NLN34"/>
      <c r="NLO34"/>
      <c r="NLP34"/>
      <c r="NLQ34"/>
      <c r="NLR34"/>
      <c r="NLS34"/>
      <c r="NLT34"/>
      <c r="NLU34"/>
      <c r="NLV34"/>
      <c r="NLW34"/>
      <c r="NLX34"/>
      <c r="NLY34"/>
      <c r="NLZ34"/>
      <c r="NMA34"/>
      <c r="NMB34"/>
      <c r="NMC34"/>
      <c r="NMD34"/>
      <c r="NME34"/>
      <c r="NMF34"/>
      <c r="NMG34"/>
      <c r="NMH34"/>
      <c r="NMI34"/>
      <c r="NMJ34"/>
      <c r="NMK34"/>
      <c r="NML34"/>
      <c r="NMM34"/>
      <c r="NMN34"/>
      <c r="NMO34"/>
      <c r="NMP34"/>
      <c r="NMQ34"/>
      <c r="NMR34"/>
      <c r="NMS34"/>
      <c r="NMT34"/>
      <c r="NMU34"/>
      <c r="NMV34"/>
      <c r="NMW34"/>
      <c r="NMX34"/>
      <c r="NMY34"/>
      <c r="NMZ34"/>
      <c r="NNA34"/>
      <c r="NNB34"/>
      <c r="NNC34"/>
      <c r="NND34"/>
      <c r="NNE34"/>
      <c r="NNF34"/>
      <c r="NNG34"/>
      <c r="NNH34"/>
      <c r="NNI34"/>
      <c r="NNJ34"/>
      <c r="NNK34"/>
      <c r="NNL34"/>
      <c r="NNM34"/>
      <c r="NNN34"/>
      <c r="NNO34"/>
      <c r="NNP34"/>
      <c r="NNQ34"/>
      <c r="NNR34"/>
      <c r="NNS34"/>
      <c r="NNT34"/>
      <c r="NNU34"/>
      <c r="NNV34"/>
      <c r="NNW34"/>
      <c r="NNX34"/>
      <c r="NNY34"/>
      <c r="NNZ34"/>
      <c r="NOA34"/>
      <c r="NOB34"/>
      <c r="NOC34"/>
      <c r="NOD34"/>
      <c r="NOE34"/>
      <c r="NOF34"/>
      <c r="NOG34"/>
      <c r="NOH34"/>
      <c r="NOI34"/>
      <c r="NOJ34"/>
      <c r="NOK34"/>
      <c r="NOL34"/>
      <c r="NOM34"/>
      <c r="NON34"/>
      <c r="NOO34"/>
      <c r="NOP34"/>
      <c r="NOQ34"/>
      <c r="NOR34"/>
      <c r="NOS34"/>
      <c r="NOT34"/>
      <c r="NOU34"/>
      <c r="NOV34"/>
      <c r="NOW34"/>
      <c r="NOX34"/>
      <c r="NOY34"/>
      <c r="NOZ34"/>
      <c r="NPA34"/>
      <c r="NPB34"/>
      <c r="NPC34"/>
      <c r="NPD34"/>
      <c r="NPE34"/>
      <c r="NPF34"/>
      <c r="NPG34"/>
      <c r="NPH34"/>
      <c r="NPI34"/>
      <c r="NPJ34"/>
      <c r="NPK34"/>
      <c r="NPL34"/>
      <c r="NPM34"/>
      <c r="NPN34"/>
      <c r="NPO34"/>
      <c r="NPP34"/>
      <c r="NPQ34"/>
      <c r="NPR34"/>
      <c r="NPS34"/>
      <c r="NPT34"/>
      <c r="NPU34"/>
      <c r="NPV34"/>
      <c r="NPW34"/>
      <c r="NPX34"/>
      <c r="NPY34"/>
      <c r="NPZ34"/>
      <c r="NQA34"/>
      <c r="NQB34"/>
      <c r="NQC34"/>
      <c r="NQD34"/>
      <c r="NQE34"/>
      <c r="NQF34"/>
      <c r="NQG34"/>
      <c r="NQH34"/>
      <c r="NQI34"/>
      <c r="NQJ34"/>
      <c r="NQK34"/>
      <c r="NQL34"/>
      <c r="NQM34"/>
      <c r="NQN34"/>
      <c r="NQO34"/>
      <c r="NQP34"/>
      <c r="NQQ34"/>
      <c r="NQR34"/>
      <c r="NQS34"/>
      <c r="NQT34"/>
      <c r="NQU34"/>
      <c r="NQV34"/>
      <c r="NQW34"/>
      <c r="NQX34"/>
      <c r="NQY34"/>
      <c r="NQZ34"/>
      <c r="NRA34"/>
      <c r="NRB34"/>
      <c r="NRC34"/>
      <c r="NRD34"/>
      <c r="NRE34"/>
      <c r="NRF34"/>
      <c r="NRG34"/>
      <c r="NRH34"/>
      <c r="NRI34"/>
      <c r="NRJ34"/>
      <c r="NRK34"/>
      <c r="NRL34"/>
      <c r="NRM34"/>
      <c r="NRN34"/>
      <c r="NRO34"/>
      <c r="NRP34"/>
      <c r="NRQ34"/>
      <c r="NRR34"/>
      <c r="NRS34"/>
      <c r="NRT34"/>
      <c r="NRU34"/>
      <c r="NRV34"/>
      <c r="NRW34"/>
      <c r="NRX34"/>
      <c r="NRY34"/>
      <c r="NRZ34"/>
      <c r="NSA34"/>
      <c r="NSB34"/>
      <c r="NSC34"/>
      <c r="NSD34"/>
      <c r="NSE34"/>
      <c r="NSF34"/>
      <c r="NSG34"/>
      <c r="NSH34"/>
      <c r="NSI34"/>
      <c r="NSJ34"/>
      <c r="NSK34"/>
      <c r="NSL34"/>
      <c r="NSM34"/>
      <c r="NSN34"/>
      <c r="NSO34"/>
      <c r="NSP34"/>
      <c r="NSQ34"/>
      <c r="NSR34"/>
      <c r="NSS34"/>
      <c r="NST34"/>
      <c r="NSU34"/>
      <c r="NSV34"/>
      <c r="NSW34"/>
      <c r="NSX34"/>
      <c r="NSY34"/>
      <c r="NSZ34"/>
      <c r="NTA34"/>
      <c r="NTB34"/>
      <c r="NTC34"/>
      <c r="NTD34"/>
      <c r="NTE34"/>
      <c r="NTF34"/>
      <c r="NTG34"/>
      <c r="NTH34"/>
      <c r="NTI34"/>
      <c r="NTJ34"/>
      <c r="NTK34"/>
      <c r="NTL34"/>
      <c r="NTM34"/>
      <c r="NTN34"/>
      <c r="NTO34"/>
      <c r="NTP34"/>
      <c r="NTQ34"/>
      <c r="NTR34"/>
      <c r="NTS34"/>
      <c r="NTT34"/>
      <c r="NTU34"/>
      <c r="NTV34"/>
      <c r="NTW34"/>
      <c r="NTX34"/>
      <c r="NTY34"/>
      <c r="NTZ34"/>
      <c r="NUA34"/>
      <c r="NUB34"/>
      <c r="NUC34"/>
      <c r="NUD34"/>
      <c r="NUE34"/>
      <c r="NUF34"/>
      <c r="NUG34"/>
      <c r="NUH34"/>
      <c r="NUI34"/>
      <c r="NUJ34"/>
      <c r="NUK34"/>
      <c r="NUL34"/>
      <c r="NUM34"/>
      <c r="NUN34"/>
      <c r="NUO34"/>
      <c r="NUP34"/>
      <c r="NUQ34"/>
      <c r="NUR34"/>
      <c r="NUS34"/>
      <c r="NUT34"/>
      <c r="NUU34"/>
      <c r="NUV34"/>
      <c r="NUW34"/>
      <c r="NUX34"/>
      <c r="NUY34"/>
      <c r="NUZ34"/>
      <c r="NVA34"/>
      <c r="NVB34"/>
      <c r="NVC34"/>
      <c r="NVD34"/>
      <c r="NVE34"/>
      <c r="NVF34"/>
      <c r="NVG34"/>
      <c r="NVH34"/>
      <c r="NVI34"/>
      <c r="NVJ34"/>
      <c r="NVK34"/>
      <c r="NVL34"/>
      <c r="NVM34"/>
      <c r="NVN34"/>
      <c r="NVO34"/>
      <c r="NVP34"/>
      <c r="NVQ34"/>
      <c r="NVR34"/>
      <c r="NVS34"/>
      <c r="NVT34"/>
      <c r="NVU34"/>
      <c r="NVV34"/>
      <c r="NVW34"/>
      <c r="NVX34"/>
      <c r="NVY34"/>
      <c r="NVZ34"/>
      <c r="NWA34"/>
      <c r="NWB34"/>
      <c r="NWC34"/>
      <c r="NWD34"/>
      <c r="NWE34"/>
      <c r="NWF34"/>
      <c r="NWG34"/>
      <c r="NWH34"/>
      <c r="NWI34"/>
      <c r="NWJ34"/>
      <c r="NWK34"/>
      <c r="NWL34"/>
      <c r="NWM34"/>
      <c r="NWN34"/>
      <c r="NWO34"/>
      <c r="NWP34"/>
      <c r="NWQ34"/>
      <c r="NWR34"/>
      <c r="NWS34"/>
      <c r="NWT34"/>
      <c r="NWU34"/>
      <c r="NWV34"/>
      <c r="NWW34"/>
      <c r="NWX34"/>
      <c r="NWY34"/>
      <c r="NWZ34"/>
      <c r="NXA34"/>
      <c r="NXB34"/>
      <c r="NXC34"/>
      <c r="NXD34"/>
      <c r="NXE34"/>
      <c r="NXF34"/>
      <c r="NXG34"/>
      <c r="NXH34"/>
      <c r="NXI34"/>
      <c r="NXJ34"/>
      <c r="NXK34"/>
      <c r="NXL34"/>
      <c r="NXM34"/>
      <c r="NXN34"/>
      <c r="NXO34"/>
      <c r="NXP34"/>
      <c r="NXQ34"/>
      <c r="NXR34"/>
      <c r="NXS34"/>
      <c r="NXT34"/>
      <c r="NXU34"/>
      <c r="NXV34"/>
      <c r="NXW34"/>
      <c r="NXX34"/>
      <c r="NXY34"/>
      <c r="NXZ34"/>
      <c r="NYA34"/>
      <c r="NYB34"/>
      <c r="NYC34"/>
      <c r="NYD34"/>
      <c r="NYE34"/>
      <c r="NYF34"/>
      <c r="NYG34"/>
      <c r="NYH34"/>
      <c r="NYI34"/>
      <c r="NYJ34"/>
      <c r="NYK34"/>
      <c r="NYL34"/>
      <c r="NYM34"/>
      <c r="NYN34"/>
      <c r="NYO34"/>
      <c r="NYP34"/>
      <c r="NYQ34"/>
      <c r="NYR34"/>
      <c r="NYS34"/>
      <c r="NYT34"/>
      <c r="NYU34"/>
      <c r="NYV34"/>
      <c r="NYW34"/>
      <c r="NYX34"/>
      <c r="NYY34"/>
      <c r="NYZ34"/>
      <c r="NZA34"/>
      <c r="NZB34"/>
      <c r="NZC34"/>
      <c r="NZD34"/>
      <c r="NZE34"/>
      <c r="NZF34"/>
      <c r="NZG34"/>
      <c r="NZH34"/>
      <c r="NZI34"/>
      <c r="NZJ34"/>
      <c r="NZK34"/>
      <c r="NZL34"/>
      <c r="NZM34"/>
      <c r="NZN34"/>
      <c r="NZO34"/>
      <c r="NZP34"/>
      <c r="NZQ34"/>
      <c r="NZR34"/>
      <c r="NZS34"/>
      <c r="NZT34"/>
      <c r="NZU34"/>
      <c r="NZV34"/>
      <c r="NZW34"/>
      <c r="NZX34"/>
      <c r="NZY34"/>
      <c r="NZZ34"/>
      <c r="OAA34"/>
      <c r="OAB34"/>
      <c r="OAC34"/>
      <c r="OAD34"/>
      <c r="OAE34"/>
      <c r="OAF34"/>
      <c r="OAG34"/>
      <c r="OAH34"/>
      <c r="OAI34"/>
      <c r="OAJ34"/>
      <c r="OAK34"/>
      <c r="OAL34"/>
      <c r="OAM34"/>
      <c r="OAN34"/>
      <c r="OAO34"/>
      <c r="OAP34"/>
      <c r="OAQ34"/>
      <c r="OAR34"/>
      <c r="OAS34"/>
      <c r="OAT34"/>
      <c r="OAU34"/>
      <c r="OAV34"/>
      <c r="OAW34"/>
      <c r="OAX34"/>
      <c r="OAY34"/>
      <c r="OAZ34"/>
      <c r="OBA34"/>
      <c r="OBB34"/>
      <c r="OBC34"/>
      <c r="OBD34"/>
      <c r="OBE34"/>
      <c r="OBF34"/>
      <c r="OBG34"/>
      <c r="OBH34"/>
      <c r="OBI34"/>
      <c r="OBJ34"/>
      <c r="OBK34"/>
      <c r="OBL34"/>
      <c r="OBM34"/>
      <c r="OBN34"/>
      <c r="OBO34"/>
      <c r="OBP34"/>
      <c r="OBQ34"/>
      <c r="OBR34"/>
      <c r="OBS34"/>
      <c r="OBT34"/>
      <c r="OBU34"/>
      <c r="OBV34"/>
      <c r="OBW34"/>
      <c r="OBX34"/>
      <c r="OBY34"/>
      <c r="OBZ34"/>
      <c r="OCA34"/>
      <c r="OCB34"/>
      <c r="OCC34"/>
      <c r="OCD34"/>
      <c r="OCE34"/>
      <c r="OCF34"/>
      <c r="OCG34"/>
      <c r="OCH34"/>
      <c r="OCI34"/>
      <c r="OCJ34"/>
      <c r="OCK34"/>
      <c r="OCL34"/>
      <c r="OCM34"/>
      <c r="OCN34"/>
      <c r="OCO34"/>
      <c r="OCP34"/>
      <c r="OCQ34"/>
      <c r="OCR34"/>
      <c r="OCS34"/>
      <c r="OCT34"/>
      <c r="OCU34"/>
      <c r="OCV34"/>
      <c r="OCW34"/>
      <c r="OCX34"/>
      <c r="OCY34"/>
      <c r="OCZ34"/>
      <c r="ODA34"/>
      <c r="ODB34"/>
      <c r="ODC34"/>
      <c r="ODD34"/>
      <c r="ODE34"/>
      <c r="ODF34"/>
      <c r="ODG34"/>
      <c r="ODH34"/>
      <c r="ODI34"/>
      <c r="ODJ34"/>
      <c r="ODK34"/>
      <c r="ODL34"/>
      <c r="ODM34"/>
      <c r="ODN34"/>
      <c r="ODO34"/>
      <c r="ODP34"/>
      <c r="ODQ34"/>
      <c r="ODR34"/>
      <c r="ODS34"/>
      <c r="ODT34"/>
      <c r="ODU34"/>
      <c r="ODV34"/>
      <c r="ODW34"/>
      <c r="ODX34"/>
      <c r="ODY34"/>
      <c r="ODZ34"/>
      <c r="OEA34"/>
      <c r="OEB34"/>
      <c r="OEC34"/>
      <c r="OED34"/>
      <c r="OEE34"/>
      <c r="OEF34"/>
      <c r="OEG34"/>
      <c r="OEH34"/>
      <c r="OEI34"/>
      <c r="OEJ34"/>
      <c r="OEK34"/>
      <c r="OEL34"/>
      <c r="OEM34"/>
      <c r="OEN34"/>
      <c r="OEO34"/>
      <c r="OEP34"/>
      <c r="OEQ34"/>
      <c r="OER34"/>
      <c r="OES34"/>
      <c r="OET34"/>
      <c r="OEU34"/>
      <c r="OEV34"/>
      <c r="OEW34"/>
      <c r="OEX34"/>
      <c r="OEY34"/>
      <c r="OEZ34"/>
      <c r="OFA34"/>
      <c r="OFB34"/>
      <c r="OFC34"/>
      <c r="OFD34"/>
      <c r="OFE34"/>
      <c r="OFF34"/>
      <c r="OFG34"/>
      <c r="OFH34"/>
      <c r="OFI34"/>
      <c r="OFJ34"/>
      <c r="OFK34"/>
      <c r="OFL34"/>
      <c r="OFM34"/>
      <c r="OFN34"/>
      <c r="OFO34"/>
      <c r="OFP34"/>
      <c r="OFQ34"/>
      <c r="OFR34"/>
      <c r="OFS34"/>
      <c r="OFT34"/>
      <c r="OFU34"/>
      <c r="OFV34"/>
      <c r="OFW34"/>
      <c r="OFX34"/>
      <c r="OFY34"/>
      <c r="OFZ34"/>
      <c r="OGA34"/>
      <c r="OGB34"/>
      <c r="OGC34"/>
      <c r="OGD34"/>
      <c r="OGE34"/>
      <c r="OGF34"/>
      <c r="OGG34"/>
      <c r="OGH34"/>
      <c r="OGI34"/>
      <c r="OGJ34"/>
      <c r="OGK34"/>
      <c r="OGL34"/>
      <c r="OGM34"/>
      <c r="OGN34"/>
      <c r="OGO34"/>
      <c r="OGP34"/>
      <c r="OGQ34"/>
      <c r="OGR34"/>
      <c r="OGS34"/>
      <c r="OGT34"/>
      <c r="OGU34"/>
      <c r="OGV34"/>
      <c r="OGW34"/>
      <c r="OGX34"/>
      <c r="OGY34"/>
      <c r="OGZ34"/>
      <c r="OHA34"/>
      <c r="OHB34"/>
      <c r="OHC34"/>
      <c r="OHD34"/>
      <c r="OHE34"/>
      <c r="OHF34"/>
      <c r="OHG34"/>
      <c r="OHH34"/>
      <c r="OHI34"/>
      <c r="OHJ34"/>
      <c r="OHK34"/>
      <c r="OHL34"/>
      <c r="OHM34"/>
      <c r="OHN34"/>
      <c r="OHO34"/>
      <c r="OHP34"/>
      <c r="OHQ34"/>
      <c r="OHR34"/>
      <c r="OHS34"/>
      <c r="OHT34"/>
      <c r="OHU34"/>
      <c r="OHV34"/>
      <c r="OHW34"/>
      <c r="OHX34"/>
      <c r="OHY34"/>
      <c r="OHZ34"/>
      <c r="OIA34"/>
      <c r="OIB34"/>
      <c r="OIC34"/>
      <c r="OID34"/>
      <c r="OIE34"/>
      <c r="OIF34"/>
      <c r="OIG34"/>
      <c r="OIH34"/>
      <c r="OII34"/>
      <c r="OIJ34"/>
      <c r="OIK34"/>
      <c r="OIL34"/>
      <c r="OIM34"/>
      <c r="OIN34"/>
      <c r="OIO34"/>
      <c r="OIP34"/>
      <c r="OIQ34"/>
      <c r="OIR34"/>
      <c r="OIS34"/>
      <c r="OIT34"/>
      <c r="OIU34"/>
      <c r="OIV34"/>
      <c r="OIW34"/>
      <c r="OIX34"/>
      <c r="OIY34"/>
      <c r="OIZ34"/>
      <c r="OJA34"/>
      <c r="OJB34"/>
      <c r="OJC34"/>
      <c r="OJD34"/>
      <c r="OJE34"/>
      <c r="OJF34"/>
      <c r="OJG34"/>
      <c r="OJH34"/>
      <c r="OJI34"/>
      <c r="OJJ34"/>
      <c r="OJK34"/>
      <c r="OJL34"/>
      <c r="OJM34"/>
      <c r="OJN34"/>
      <c r="OJO34"/>
      <c r="OJP34"/>
      <c r="OJQ34"/>
      <c r="OJR34"/>
      <c r="OJS34"/>
      <c r="OJT34"/>
      <c r="OJU34"/>
      <c r="OJV34"/>
      <c r="OJW34"/>
      <c r="OJX34"/>
      <c r="OJY34"/>
      <c r="OJZ34"/>
      <c r="OKA34"/>
      <c r="OKB34"/>
      <c r="OKC34"/>
      <c r="OKD34"/>
      <c r="OKE34"/>
      <c r="OKF34"/>
      <c r="OKG34"/>
      <c r="OKH34"/>
      <c r="OKI34"/>
      <c r="OKJ34"/>
      <c r="OKK34"/>
      <c r="OKL34"/>
      <c r="OKM34"/>
      <c r="OKN34"/>
      <c r="OKO34"/>
      <c r="OKP34"/>
      <c r="OKQ34"/>
      <c r="OKR34"/>
      <c r="OKS34"/>
      <c r="OKT34"/>
      <c r="OKU34"/>
      <c r="OKV34"/>
      <c r="OKW34"/>
      <c r="OKX34"/>
      <c r="OKY34"/>
      <c r="OKZ34"/>
      <c r="OLA34"/>
      <c r="OLB34"/>
      <c r="OLC34"/>
      <c r="OLD34"/>
      <c r="OLE34"/>
      <c r="OLF34"/>
      <c r="OLG34"/>
      <c r="OLH34"/>
      <c r="OLI34"/>
      <c r="OLJ34"/>
      <c r="OLK34"/>
      <c r="OLL34"/>
      <c r="OLM34"/>
      <c r="OLN34"/>
      <c r="OLO34"/>
      <c r="OLP34"/>
      <c r="OLQ34"/>
      <c r="OLR34"/>
      <c r="OLS34"/>
      <c r="OLT34"/>
      <c r="OLU34"/>
      <c r="OLV34"/>
      <c r="OLW34"/>
      <c r="OLX34"/>
      <c r="OLY34"/>
      <c r="OLZ34"/>
      <c r="OMA34"/>
      <c r="OMB34"/>
      <c r="OMC34"/>
      <c r="OMD34"/>
      <c r="OME34"/>
      <c r="OMF34"/>
      <c r="OMG34"/>
      <c r="OMH34"/>
      <c r="OMI34"/>
      <c r="OMJ34"/>
      <c r="OMK34"/>
      <c r="OML34"/>
      <c r="OMM34"/>
      <c r="OMN34"/>
      <c r="OMO34"/>
      <c r="OMP34"/>
      <c r="OMQ34"/>
      <c r="OMR34"/>
      <c r="OMS34"/>
      <c r="OMT34"/>
      <c r="OMU34"/>
      <c r="OMV34"/>
      <c r="OMW34"/>
      <c r="OMX34"/>
      <c r="OMY34"/>
      <c r="OMZ34"/>
      <c r="ONA34"/>
      <c r="ONB34"/>
      <c r="ONC34"/>
      <c r="OND34"/>
      <c r="ONE34"/>
      <c r="ONF34"/>
      <c r="ONG34"/>
      <c r="ONH34"/>
      <c r="ONI34"/>
      <c r="ONJ34"/>
      <c r="ONK34"/>
      <c r="ONL34"/>
      <c r="ONM34"/>
      <c r="ONN34"/>
      <c r="ONO34"/>
      <c r="ONP34"/>
      <c r="ONQ34"/>
      <c r="ONR34"/>
      <c r="ONS34"/>
      <c r="ONT34"/>
      <c r="ONU34"/>
      <c r="ONV34"/>
      <c r="ONW34"/>
      <c r="ONX34"/>
      <c r="ONY34"/>
      <c r="ONZ34"/>
      <c r="OOA34"/>
      <c r="OOB34"/>
      <c r="OOC34"/>
      <c r="OOD34"/>
      <c r="OOE34"/>
      <c r="OOF34"/>
      <c r="OOG34"/>
      <c r="OOH34"/>
      <c r="OOI34"/>
      <c r="OOJ34"/>
      <c r="OOK34"/>
      <c r="OOL34"/>
      <c r="OOM34"/>
      <c r="OON34"/>
      <c r="OOO34"/>
      <c r="OOP34"/>
      <c r="OOQ34"/>
      <c r="OOR34"/>
      <c r="OOS34"/>
      <c r="OOT34"/>
      <c r="OOU34"/>
      <c r="OOV34"/>
      <c r="OOW34"/>
      <c r="OOX34"/>
      <c r="OOY34"/>
      <c r="OOZ34"/>
      <c r="OPA34"/>
      <c r="OPB34"/>
      <c r="OPC34"/>
      <c r="OPD34"/>
      <c r="OPE34"/>
      <c r="OPF34"/>
      <c r="OPG34"/>
      <c r="OPH34"/>
      <c r="OPI34"/>
      <c r="OPJ34"/>
      <c r="OPK34"/>
      <c r="OPL34"/>
      <c r="OPM34"/>
      <c r="OPN34"/>
      <c r="OPO34"/>
      <c r="OPP34"/>
      <c r="OPQ34"/>
      <c r="OPR34"/>
      <c r="OPS34"/>
      <c r="OPT34"/>
      <c r="OPU34"/>
      <c r="OPV34"/>
      <c r="OPW34"/>
      <c r="OPX34"/>
      <c r="OPY34"/>
      <c r="OPZ34"/>
      <c r="OQA34"/>
      <c r="OQB34"/>
      <c r="OQC34"/>
      <c r="OQD34"/>
      <c r="OQE34"/>
      <c r="OQF34"/>
      <c r="OQG34"/>
      <c r="OQH34"/>
      <c r="OQI34"/>
      <c r="OQJ34"/>
      <c r="OQK34"/>
      <c r="OQL34"/>
      <c r="OQM34"/>
      <c r="OQN34"/>
      <c r="OQO34"/>
      <c r="OQP34"/>
      <c r="OQQ34"/>
      <c r="OQR34"/>
      <c r="OQS34"/>
      <c r="OQT34"/>
      <c r="OQU34"/>
      <c r="OQV34"/>
      <c r="OQW34"/>
      <c r="OQX34"/>
      <c r="OQY34"/>
      <c r="OQZ34"/>
      <c r="ORA34"/>
      <c r="ORB34"/>
      <c r="ORC34"/>
      <c r="ORD34"/>
      <c r="ORE34"/>
      <c r="ORF34"/>
      <c r="ORG34"/>
      <c r="ORH34"/>
      <c r="ORI34"/>
      <c r="ORJ34"/>
      <c r="ORK34"/>
      <c r="ORL34"/>
      <c r="ORM34"/>
      <c r="ORN34"/>
      <c r="ORO34"/>
      <c r="ORP34"/>
      <c r="ORQ34"/>
      <c r="ORR34"/>
      <c r="ORS34"/>
      <c r="ORT34"/>
      <c r="ORU34"/>
      <c r="ORV34"/>
      <c r="ORW34"/>
      <c r="ORX34"/>
      <c r="ORY34"/>
      <c r="ORZ34"/>
      <c r="OSA34"/>
      <c r="OSB34"/>
      <c r="OSC34"/>
      <c r="OSD34"/>
      <c r="OSE34"/>
      <c r="OSF34"/>
      <c r="OSG34"/>
      <c r="OSH34"/>
      <c r="OSI34"/>
      <c r="OSJ34"/>
      <c r="OSK34"/>
      <c r="OSL34"/>
      <c r="OSM34"/>
      <c r="OSN34"/>
      <c r="OSO34"/>
      <c r="OSP34"/>
      <c r="OSQ34"/>
      <c r="OSR34"/>
      <c r="OSS34"/>
      <c r="OST34"/>
      <c r="OSU34"/>
      <c r="OSV34"/>
      <c r="OSW34"/>
      <c r="OSX34"/>
      <c r="OSY34"/>
      <c r="OSZ34"/>
      <c r="OTA34"/>
      <c r="OTB34"/>
      <c r="OTC34"/>
      <c r="OTD34"/>
      <c r="OTE34"/>
      <c r="OTF34"/>
      <c r="OTG34"/>
      <c r="OTH34"/>
      <c r="OTI34"/>
      <c r="OTJ34"/>
      <c r="OTK34"/>
      <c r="OTL34"/>
      <c r="OTM34"/>
      <c r="OTN34"/>
      <c r="OTO34"/>
      <c r="OTP34"/>
      <c r="OTQ34"/>
      <c r="OTR34"/>
      <c r="OTS34"/>
      <c r="OTT34"/>
      <c r="OTU34"/>
      <c r="OTV34"/>
      <c r="OTW34"/>
      <c r="OTX34"/>
      <c r="OTY34"/>
      <c r="OTZ34"/>
      <c r="OUA34"/>
      <c r="OUB34"/>
      <c r="OUC34"/>
      <c r="OUD34"/>
      <c r="OUE34"/>
      <c r="OUF34"/>
      <c r="OUG34"/>
      <c r="OUH34"/>
      <c r="OUI34"/>
      <c r="OUJ34"/>
      <c r="OUK34"/>
      <c r="OUL34"/>
      <c r="OUM34"/>
      <c r="OUN34"/>
      <c r="OUO34"/>
      <c r="OUP34"/>
      <c r="OUQ34"/>
      <c r="OUR34"/>
      <c r="OUS34"/>
      <c r="OUT34"/>
      <c r="OUU34"/>
      <c r="OUV34"/>
      <c r="OUW34"/>
      <c r="OUX34"/>
      <c r="OUY34"/>
      <c r="OUZ34"/>
      <c r="OVA34"/>
      <c r="OVB34"/>
      <c r="OVC34"/>
      <c r="OVD34"/>
      <c r="OVE34"/>
      <c r="OVF34"/>
      <c r="OVG34"/>
      <c r="OVH34"/>
      <c r="OVI34"/>
      <c r="OVJ34"/>
      <c r="OVK34"/>
      <c r="OVL34"/>
      <c r="OVM34"/>
      <c r="OVN34"/>
      <c r="OVO34"/>
      <c r="OVP34"/>
      <c r="OVQ34"/>
      <c r="OVR34"/>
      <c r="OVS34"/>
      <c r="OVT34"/>
      <c r="OVU34"/>
      <c r="OVV34"/>
      <c r="OVW34"/>
      <c r="OVX34"/>
      <c r="OVY34"/>
      <c r="OVZ34"/>
      <c r="OWA34"/>
      <c r="OWB34"/>
      <c r="OWC34"/>
      <c r="OWD34"/>
      <c r="OWE34"/>
      <c r="OWF34"/>
      <c r="OWG34"/>
      <c r="OWH34"/>
      <c r="OWI34"/>
      <c r="OWJ34"/>
      <c r="OWK34"/>
      <c r="OWL34"/>
      <c r="OWM34"/>
      <c r="OWN34"/>
      <c r="OWO34"/>
      <c r="OWP34"/>
      <c r="OWQ34"/>
      <c r="OWR34"/>
      <c r="OWS34"/>
      <c r="OWT34"/>
      <c r="OWU34"/>
      <c r="OWV34"/>
      <c r="OWW34"/>
      <c r="OWX34"/>
      <c r="OWY34"/>
      <c r="OWZ34"/>
      <c r="OXA34"/>
      <c r="OXB34"/>
      <c r="OXC34"/>
      <c r="OXD34"/>
      <c r="OXE34"/>
      <c r="OXF34"/>
      <c r="OXG34"/>
      <c r="OXH34"/>
      <c r="OXI34"/>
      <c r="OXJ34"/>
      <c r="OXK34"/>
      <c r="OXL34"/>
      <c r="OXM34"/>
      <c r="OXN34"/>
      <c r="OXO34"/>
      <c r="OXP34"/>
      <c r="OXQ34"/>
      <c r="OXR34"/>
      <c r="OXS34"/>
      <c r="OXT34"/>
      <c r="OXU34"/>
      <c r="OXV34"/>
      <c r="OXW34"/>
      <c r="OXX34"/>
      <c r="OXY34"/>
      <c r="OXZ34"/>
      <c r="OYA34"/>
      <c r="OYB34"/>
      <c r="OYC34"/>
      <c r="OYD34"/>
      <c r="OYE34"/>
      <c r="OYF34"/>
      <c r="OYG34"/>
      <c r="OYH34"/>
      <c r="OYI34"/>
      <c r="OYJ34"/>
      <c r="OYK34"/>
      <c r="OYL34"/>
      <c r="OYM34"/>
      <c r="OYN34"/>
      <c r="OYO34"/>
      <c r="OYP34"/>
      <c r="OYQ34"/>
      <c r="OYR34"/>
      <c r="OYS34"/>
      <c r="OYT34"/>
      <c r="OYU34"/>
      <c r="OYV34"/>
      <c r="OYW34"/>
      <c r="OYX34"/>
      <c r="OYY34"/>
      <c r="OYZ34"/>
      <c r="OZA34"/>
      <c r="OZB34"/>
      <c r="OZC34"/>
      <c r="OZD34"/>
      <c r="OZE34"/>
      <c r="OZF34"/>
      <c r="OZG34"/>
      <c r="OZH34"/>
      <c r="OZI34"/>
      <c r="OZJ34"/>
      <c r="OZK34"/>
      <c r="OZL34"/>
      <c r="OZM34"/>
      <c r="OZN34"/>
      <c r="OZO34"/>
      <c r="OZP34"/>
      <c r="OZQ34"/>
      <c r="OZR34"/>
      <c r="OZS34"/>
      <c r="OZT34"/>
      <c r="OZU34"/>
      <c r="OZV34"/>
      <c r="OZW34"/>
      <c r="OZX34"/>
      <c r="OZY34"/>
      <c r="OZZ34"/>
      <c r="PAA34"/>
      <c r="PAB34"/>
      <c r="PAC34"/>
      <c r="PAD34"/>
      <c r="PAE34"/>
      <c r="PAF34"/>
      <c r="PAG34"/>
      <c r="PAH34"/>
      <c r="PAI34"/>
      <c r="PAJ34"/>
      <c r="PAK34"/>
      <c r="PAL34"/>
      <c r="PAM34"/>
      <c r="PAN34"/>
      <c r="PAO34"/>
      <c r="PAP34"/>
      <c r="PAQ34"/>
      <c r="PAR34"/>
      <c r="PAS34"/>
      <c r="PAT34"/>
      <c r="PAU34"/>
      <c r="PAV34"/>
      <c r="PAW34"/>
      <c r="PAX34"/>
      <c r="PAY34"/>
      <c r="PAZ34"/>
      <c r="PBA34"/>
      <c r="PBB34"/>
      <c r="PBC34"/>
      <c r="PBD34"/>
      <c r="PBE34"/>
      <c r="PBF34"/>
      <c r="PBG34"/>
      <c r="PBH34"/>
      <c r="PBI34"/>
      <c r="PBJ34"/>
      <c r="PBK34"/>
      <c r="PBL34"/>
      <c r="PBM34"/>
      <c r="PBN34"/>
      <c r="PBO34"/>
      <c r="PBP34"/>
      <c r="PBQ34"/>
      <c r="PBR34"/>
      <c r="PBS34"/>
      <c r="PBT34"/>
      <c r="PBU34"/>
      <c r="PBV34"/>
      <c r="PBW34"/>
      <c r="PBX34"/>
      <c r="PBY34"/>
      <c r="PBZ34"/>
      <c r="PCA34"/>
      <c r="PCB34"/>
      <c r="PCC34"/>
      <c r="PCD34"/>
      <c r="PCE34"/>
      <c r="PCF34"/>
      <c r="PCG34"/>
      <c r="PCH34"/>
      <c r="PCI34"/>
      <c r="PCJ34"/>
      <c r="PCK34"/>
      <c r="PCL34"/>
      <c r="PCM34"/>
      <c r="PCN34"/>
      <c r="PCO34"/>
      <c r="PCP34"/>
      <c r="PCQ34"/>
      <c r="PCR34"/>
      <c r="PCS34"/>
      <c r="PCT34"/>
      <c r="PCU34"/>
      <c r="PCV34"/>
      <c r="PCW34"/>
      <c r="PCX34"/>
      <c r="PCY34"/>
      <c r="PCZ34"/>
      <c r="PDA34"/>
      <c r="PDB34"/>
      <c r="PDC34"/>
      <c r="PDD34"/>
      <c r="PDE34"/>
      <c r="PDF34"/>
      <c r="PDG34"/>
      <c r="PDH34"/>
      <c r="PDI34"/>
      <c r="PDJ34"/>
      <c r="PDK34"/>
      <c r="PDL34"/>
      <c r="PDM34"/>
      <c r="PDN34"/>
      <c r="PDO34"/>
      <c r="PDP34"/>
      <c r="PDQ34"/>
      <c r="PDR34"/>
      <c r="PDS34"/>
      <c r="PDT34"/>
      <c r="PDU34"/>
      <c r="PDV34"/>
      <c r="PDW34"/>
      <c r="PDX34"/>
      <c r="PDY34"/>
      <c r="PDZ34"/>
      <c r="PEA34"/>
      <c r="PEB34"/>
      <c r="PEC34"/>
      <c r="PED34"/>
      <c r="PEE34"/>
      <c r="PEF34"/>
      <c r="PEG34"/>
      <c r="PEH34"/>
      <c r="PEI34"/>
      <c r="PEJ34"/>
      <c r="PEK34"/>
      <c r="PEL34"/>
      <c r="PEM34"/>
      <c r="PEN34"/>
      <c r="PEO34"/>
      <c r="PEP34"/>
      <c r="PEQ34"/>
      <c r="PER34"/>
      <c r="PES34"/>
      <c r="PET34"/>
      <c r="PEU34"/>
      <c r="PEV34"/>
      <c r="PEW34"/>
      <c r="PEX34"/>
      <c r="PEY34"/>
      <c r="PEZ34"/>
      <c r="PFA34"/>
      <c r="PFB34"/>
      <c r="PFC34"/>
      <c r="PFD34"/>
      <c r="PFE34"/>
      <c r="PFF34"/>
      <c r="PFG34"/>
      <c r="PFH34"/>
      <c r="PFI34"/>
      <c r="PFJ34"/>
      <c r="PFK34"/>
      <c r="PFL34"/>
      <c r="PFM34"/>
      <c r="PFN34"/>
      <c r="PFO34"/>
      <c r="PFP34"/>
      <c r="PFQ34"/>
      <c r="PFR34"/>
      <c r="PFS34"/>
      <c r="PFT34"/>
      <c r="PFU34"/>
      <c r="PFV34"/>
      <c r="PFW34"/>
      <c r="PFX34"/>
      <c r="PFY34"/>
      <c r="PFZ34"/>
      <c r="PGA34"/>
      <c r="PGB34"/>
      <c r="PGC34"/>
      <c r="PGD34"/>
      <c r="PGE34"/>
      <c r="PGF34"/>
      <c r="PGG34"/>
      <c r="PGH34"/>
      <c r="PGI34"/>
      <c r="PGJ34"/>
      <c r="PGK34"/>
      <c r="PGL34"/>
      <c r="PGM34"/>
      <c r="PGN34"/>
      <c r="PGO34"/>
      <c r="PGP34"/>
      <c r="PGQ34"/>
      <c r="PGR34"/>
      <c r="PGS34"/>
      <c r="PGT34"/>
      <c r="PGU34"/>
      <c r="PGV34"/>
      <c r="PGW34"/>
      <c r="PGX34"/>
      <c r="PGY34"/>
      <c r="PGZ34"/>
      <c r="PHA34"/>
      <c r="PHB34"/>
      <c r="PHC34"/>
      <c r="PHD34"/>
      <c r="PHE34"/>
      <c r="PHF34"/>
      <c r="PHG34"/>
      <c r="PHH34"/>
      <c r="PHI34"/>
      <c r="PHJ34"/>
      <c r="PHK34"/>
      <c r="PHL34"/>
      <c r="PHM34"/>
      <c r="PHN34"/>
      <c r="PHO34"/>
      <c r="PHP34"/>
      <c r="PHQ34"/>
      <c r="PHR34"/>
      <c r="PHS34"/>
      <c r="PHT34"/>
      <c r="PHU34"/>
      <c r="PHV34"/>
      <c r="PHW34"/>
      <c r="PHX34"/>
      <c r="PHY34"/>
      <c r="PHZ34"/>
      <c r="PIA34"/>
      <c r="PIB34"/>
      <c r="PIC34"/>
      <c r="PID34"/>
      <c r="PIE34"/>
      <c r="PIF34"/>
      <c r="PIG34"/>
      <c r="PIH34"/>
      <c r="PII34"/>
      <c r="PIJ34"/>
      <c r="PIK34"/>
      <c r="PIL34"/>
      <c r="PIM34"/>
      <c r="PIN34"/>
      <c r="PIO34"/>
      <c r="PIP34"/>
      <c r="PIQ34"/>
      <c r="PIR34"/>
      <c r="PIS34"/>
      <c r="PIT34"/>
      <c r="PIU34"/>
      <c r="PIV34"/>
      <c r="PIW34"/>
      <c r="PIX34"/>
      <c r="PIY34"/>
      <c r="PIZ34"/>
      <c r="PJA34"/>
      <c r="PJB34"/>
      <c r="PJC34"/>
      <c r="PJD34"/>
      <c r="PJE34"/>
      <c r="PJF34"/>
      <c r="PJG34"/>
      <c r="PJH34"/>
      <c r="PJI34"/>
      <c r="PJJ34"/>
      <c r="PJK34"/>
      <c r="PJL34"/>
      <c r="PJM34"/>
      <c r="PJN34"/>
      <c r="PJO34"/>
      <c r="PJP34"/>
      <c r="PJQ34"/>
      <c r="PJR34"/>
      <c r="PJS34"/>
      <c r="PJT34"/>
      <c r="PJU34"/>
      <c r="PJV34"/>
      <c r="PJW34"/>
      <c r="PJX34"/>
      <c r="PJY34"/>
      <c r="PJZ34"/>
      <c r="PKA34"/>
      <c r="PKB34"/>
      <c r="PKC34"/>
      <c r="PKD34"/>
      <c r="PKE34"/>
      <c r="PKF34"/>
      <c r="PKG34"/>
      <c r="PKH34"/>
      <c r="PKI34"/>
      <c r="PKJ34"/>
      <c r="PKK34"/>
      <c r="PKL34"/>
      <c r="PKM34"/>
      <c r="PKN34"/>
      <c r="PKO34"/>
      <c r="PKP34"/>
      <c r="PKQ34"/>
      <c r="PKR34"/>
      <c r="PKS34"/>
      <c r="PKT34"/>
      <c r="PKU34"/>
      <c r="PKV34"/>
      <c r="PKW34"/>
      <c r="PKX34"/>
      <c r="PKY34"/>
      <c r="PKZ34"/>
      <c r="PLA34"/>
      <c r="PLB34"/>
      <c r="PLC34"/>
      <c r="PLD34"/>
      <c r="PLE34"/>
      <c r="PLF34"/>
      <c r="PLG34"/>
      <c r="PLH34"/>
      <c r="PLI34"/>
      <c r="PLJ34"/>
      <c r="PLK34"/>
      <c r="PLL34"/>
      <c r="PLM34"/>
      <c r="PLN34"/>
      <c r="PLO34"/>
      <c r="PLP34"/>
      <c r="PLQ34"/>
      <c r="PLR34"/>
      <c r="PLS34"/>
      <c r="PLT34"/>
      <c r="PLU34"/>
      <c r="PLV34"/>
      <c r="PLW34"/>
      <c r="PLX34"/>
      <c r="PLY34"/>
      <c r="PLZ34"/>
      <c r="PMA34"/>
      <c r="PMB34"/>
      <c r="PMC34"/>
      <c r="PMD34"/>
      <c r="PME34"/>
      <c r="PMF34"/>
      <c r="PMG34"/>
      <c r="PMH34"/>
      <c r="PMI34"/>
      <c r="PMJ34"/>
      <c r="PMK34"/>
      <c r="PML34"/>
      <c r="PMM34"/>
      <c r="PMN34"/>
      <c r="PMO34"/>
      <c r="PMP34"/>
      <c r="PMQ34"/>
      <c r="PMR34"/>
      <c r="PMS34"/>
      <c r="PMT34"/>
      <c r="PMU34"/>
      <c r="PMV34"/>
      <c r="PMW34"/>
      <c r="PMX34"/>
      <c r="PMY34"/>
      <c r="PMZ34"/>
      <c r="PNA34"/>
      <c r="PNB34"/>
      <c r="PNC34"/>
      <c r="PND34"/>
      <c r="PNE34"/>
      <c r="PNF34"/>
      <c r="PNG34"/>
      <c r="PNH34"/>
      <c r="PNI34"/>
      <c r="PNJ34"/>
      <c r="PNK34"/>
      <c r="PNL34"/>
      <c r="PNM34"/>
      <c r="PNN34"/>
      <c r="PNO34"/>
      <c r="PNP34"/>
      <c r="PNQ34"/>
      <c r="PNR34"/>
      <c r="PNS34"/>
      <c r="PNT34"/>
      <c r="PNU34"/>
      <c r="PNV34"/>
      <c r="PNW34"/>
      <c r="PNX34"/>
      <c r="PNY34"/>
      <c r="PNZ34"/>
      <c r="POA34"/>
      <c r="POB34"/>
      <c r="POC34"/>
      <c r="POD34"/>
      <c r="POE34"/>
      <c r="POF34"/>
      <c r="POG34"/>
      <c r="POH34"/>
      <c r="POI34"/>
      <c r="POJ34"/>
      <c r="POK34"/>
      <c r="POL34"/>
      <c r="POM34"/>
      <c r="PON34"/>
      <c r="POO34"/>
      <c r="POP34"/>
      <c r="POQ34"/>
      <c r="POR34"/>
      <c r="POS34"/>
      <c r="POT34"/>
      <c r="POU34"/>
      <c r="POV34"/>
      <c r="POW34"/>
      <c r="POX34"/>
      <c r="POY34"/>
      <c r="POZ34"/>
      <c r="PPA34"/>
      <c r="PPB34"/>
      <c r="PPC34"/>
      <c r="PPD34"/>
      <c r="PPE34"/>
      <c r="PPF34"/>
      <c r="PPG34"/>
      <c r="PPH34"/>
      <c r="PPI34"/>
      <c r="PPJ34"/>
      <c r="PPK34"/>
      <c r="PPL34"/>
      <c r="PPM34"/>
      <c r="PPN34"/>
      <c r="PPO34"/>
      <c r="PPP34"/>
      <c r="PPQ34"/>
      <c r="PPR34"/>
      <c r="PPS34"/>
      <c r="PPT34"/>
      <c r="PPU34"/>
      <c r="PPV34"/>
      <c r="PPW34"/>
      <c r="PPX34"/>
      <c r="PPY34"/>
      <c r="PPZ34"/>
      <c r="PQA34"/>
      <c r="PQB34"/>
      <c r="PQC34"/>
      <c r="PQD34"/>
      <c r="PQE34"/>
      <c r="PQF34"/>
      <c r="PQG34"/>
      <c r="PQH34"/>
      <c r="PQI34"/>
      <c r="PQJ34"/>
      <c r="PQK34"/>
      <c r="PQL34"/>
      <c r="PQM34"/>
      <c r="PQN34"/>
      <c r="PQO34"/>
      <c r="PQP34"/>
      <c r="PQQ34"/>
      <c r="PQR34"/>
      <c r="PQS34"/>
      <c r="PQT34"/>
      <c r="PQU34"/>
      <c r="PQV34"/>
      <c r="PQW34"/>
      <c r="PQX34"/>
      <c r="PQY34"/>
      <c r="PQZ34"/>
      <c r="PRA34"/>
      <c r="PRB34"/>
      <c r="PRC34"/>
      <c r="PRD34"/>
      <c r="PRE34"/>
      <c r="PRF34"/>
      <c r="PRG34"/>
      <c r="PRH34"/>
      <c r="PRI34"/>
      <c r="PRJ34"/>
      <c r="PRK34"/>
      <c r="PRL34"/>
      <c r="PRM34"/>
      <c r="PRN34"/>
      <c r="PRO34"/>
      <c r="PRP34"/>
      <c r="PRQ34"/>
      <c r="PRR34"/>
      <c r="PRS34"/>
      <c r="PRT34"/>
      <c r="PRU34"/>
      <c r="PRV34"/>
      <c r="PRW34"/>
      <c r="PRX34"/>
      <c r="PRY34"/>
      <c r="PRZ34"/>
      <c r="PSA34"/>
      <c r="PSB34"/>
      <c r="PSC34"/>
      <c r="PSD34"/>
      <c r="PSE34"/>
      <c r="PSF34"/>
      <c r="PSG34"/>
      <c r="PSH34"/>
      <c r="PSI34"/>
      <c r="PSJ34"/>
      <c r="PSK34"/>
      <c r="PSL34"/>
      <c r="PSM34"/>
      <c r="PSN34"/>
      <c r="PSO34"/>
      <c r="PSP34"/>
      <c r="PSQ34"/>
      <c r="PSR34"/>
      <c r="PSS34"/>
      <c r="PST34"/>
      <c r="PSU34"/>
      <c r="PSV34"/>
      <c r="PSW34"/>
      <c r="PSX34"/>
      <c r="PSY34"/>
      <c r="PSZ34"/>
      <c r="PTA34"/>
      <c r="PTB34"/>
      <c r="PTC34"/>
      <c r="PTD34"/>
      <c r="PTE34"/>
      <c r="PTF34"/>
      <c r="PTG34"/>
      <c r="PTH34"/>
      <c r="PTI34"/>
      <c r="PTJ34"/>
      <c r="PTK34"/>
      <c r="PTL34"/>
      <c r="PTM34"/>
      <c r="PTN34"/>
      <c r="PTO34"/>
      <c r="PTP34"/>
      <c r="PTQ34"/>
      <c r="PTR34"/>
      <c r="PTS34"/>
      <c r="PTT34"/>
      <c r="PTU34"/>
      <c r="PTV34"/>
      <c r="PTW34"/>
      <c r="PTX34"/>
      <c r="PTY34"/>
      <c r="PTZ34"/>
      <c r="PUA34"/>
      <c r="PUB34"/>
      <c r="PUC34"/>
      <c r="PUD34"/>
      <c r="PUE34"/>
      <c r="PUF34"/>
      <c r="PUG34"/>
      <c r="PUH34"/>
      <c r="PUI34"/>
      <c r="PUJ34"/>
      <c r="PUK34"/>
      <c r="PUL34"/>
      <c r="PUM34"/>
      <c r="PUN34"/>
      <c r="PUO34"/>
      <c r="PUP34"/>
      <c r="PUQ34"/>
      <c r="PUR34"/>
      <c r="PUS34"/>
      <c r="PUT34"/>
      <c r="PUU34"/>
      <c r="PUV34"/>
      <c r="PUW34"/>
      <c r="PUX34"/>
      <c r="PUY34"/>
      <c r="PUZ34"/>
      <c r="PVA34"/>
      <c r="PVB34"/>
      <c r="PVC34"/>
      <c r="PVD34"/>
      <c r="PVE34"/>
      <c r="PVF34"/>
      <c r="PVG34"/>
      <c r="PVH34"/>
      <c r="PVI34"/>
      <c r="PVJ34"/>
      <c r="PVK34"/>
      <c r="PVL34"/>
      <c r="PVM34"/>
      <c r="PVN34"/>
      <c r="PVO34"/>
      <c r="PVP34"/>
      <c r="PVQ34"/>
      <c r="PVR34"/>
      <c r="PVS34"/>
      <c r="PVT34"/>
      <c r="PVU34"/>
      <c r="PVV34"/>
      <c r="PVW34"/>
      <c r="PVX34"/>
      <c r="PVY34"/>
      <c r="PVZ34"/>
      <c r="PWA34"/>
      <c r="PWB34"/>
      <c r="PWC34"/>
      <c r="PWD34"/>
      <c r="PWE34"/>
      <c r="PWF34"/>
      <c r="PWG34"/>
      <c r="PWH34"/>
      <c r="PWI34"/>
      <c r="PWJ34"/>
      <c r="PWK34"/>
      <c r="PWL34"/>
      <c r="PWM34"/>
      <c r="PWN34"/>
      <c r="PWO34"/>
      <c r="PWP34"/>
      <c r="PWQ34"/>
      <c r="PWR34"/>
      <c r="PWS34"/>
      <c r="PWT34"/>
      <c r="PWU34"/>
      <c r="PWV34"/>
      <c r="PWW34"/>
      <c r="PWX34"/>
      <c r="PWY34"/>
      <c r="PWZ34"/>
      <c r="PXA34"/>
      <c r="PXB34"/>
      <c r="PXC34"/>
      <c r="PXD34"/>
      <c r="PXE34"/>
      <c r="PXF34"/>
      <c r="PXG34"/>
      <c r="PXH34"/>
      <c r="PXI34"/>
      <c r="PXJ34"/>
      <c r="PXK34"/>
      <c r="PXL34"/>
      <c r="PXM34"/>
      <c r="PXN34"/>
      <c r="PXO34"/>
      <c r="PXP34"/>
      <c r="PXQ34"/>
      <c r="PXR34"/>
      <c r="PXS34"/>
      <c r="PXT34"/>
      <c r="PXU34"/>
      <c r="PXV34"/>
      <c r="PXW34"/>
      <c r="PXX34"/>
      <c r="PXY34"/>
      <c r="PXZ34"/>
      <c r="PYA34"/>
      <c r="PYB34"/>
      <c r="PYC34"/>
      <c r="PYD34"/>
      <c r="PYE34"/>
      <c r="PYF34"/>
      <c r="PYG34"/>
      <c r="PYH34"/>
      <c r="PYI34"/>
      <c r="PYJ34"/>
      <c r="PYK34"/>
      <c r="PYL34"/>
      <c r="PYM34"/>
      <c r="PYN34"/>
      <c r="PYO34"/>
      <c r="PYP34"/>
      <c r="PYQ34"/>
      <c r="PYR34"/>
      <c r="PYS34"/>
      <c r="PYT34"/>
      <c r="PYU34"/>
      <c r="PYV34"/>
      <c r="PYW34"/>
      <c r="PYX34"/>
      <c r="PYY34"/>
      <c r="PYZ34"/>
      <c r="PZA34"/>
      <c r="PZB34"/>
      <c r="PZC34"/>
      <c r="PZD34"/>
      <c r="PZE34"/>
      <c r="PZF34"/>
      <c r="PZG34"/>
      <c r="PZH34"/>
      <c r="PZI34"/>
      <c r="PZJ34"/>
      <c r="PZK34"/>
      <c r="PZL34"/>
      <c r="PZM34"/>
      <c r="PZN34"/>
      <c r="PZO34"/>
      <c r="PZP34"/>
      <c r="PZQ34"/>
      <c r="PZR34"/>
      <c r="PZS34"/>
      <c r="PZT34"/>
      <c r="PZU34"/>
      <c r="PZV34"/>
      <c r="PZW34"/>
      <c r="PZX34"/>
      <c r="PZY34"/>
      <c r="PZZ34"/>
      <c r="QAA34"/>
      <c r="QAB34"/>
      <c r="QAC34"/>
      <c r="QAD34"/>
      <c r="QAE34"/>
      <c r="QAF34"/>
      <c r="QAG34"/>
      <c r="QAH34"/>
      <c r="QAI34"/>
      <c r="QAJ34"/>
      <c r="QAK34"/>
      <c r="QAL34"/>
      <c r="QAM34"/>
      <c r="QAN34"/>
      <c r="QAO34"/>
      <c r="QAP34"/>
      <c r="QAQ34"/>
      <c r="QAR34"/>
      <c r="QAS34"/>
      <c r="QAT34"/>
      <c r="QAU34"/>
      <c r="QAV34"/>
      <c r="QAW34"/>
      <c r="QAX34"/>
      <c r="QAY34"/>
      <c r="QAZ34"/>
      <c r="QBA34"/>
      <c r="QBB34"/>
      <c r="QBC34"/>
      <c r="QBD34"/>
      <c r="QBE34"/>
      <c r="QBF34"/>
      <c r="QBG34"/>
      <c r="QBH34"/>
      <c r="QBI34"/>
      <c r="QBJ34"/>
      <c r="QBK34"/>
      <c r="QBL34"/>
      <c r="QBM34"/>
      <c r="QBN34"/>
      <c r="QBO34"/>
      <c r="QBP34"/>
      <c r="QBQ34"/>
      <c r="QBR34"/>
      <c r="QBS34"/>
      <c r="QBT34"/>
      <c r="QBU34"/>
      <c r="QBV34"/>
      <c r="QBW34"/>
      <c r="QBX34"/>
      <c r="QBY34"/>
      <c r="QBZ34"/>
      <c r="QCA34"/>
      <c r="QCB34"/>
      <c r="QCC34"/>
      <c r="QCD34"/>
      <c r="QCE34"/>
      <c r="QCF34"/>
      <c r="QCG34"/>
      <c r="QCH34"/>
      <c r="QCI34"/>
      <c r="QCJ34"/>
      <c r="QCK34"/>
      <c r="QCL34"/>
      <c r="QCM34"/>
      <c r="QCN34"/>
      <c r="QCO34"/>
      <c r="QCP34"/>
      <c r="QCQ34"/>
      <c r="QCR34"/>
      <c r="QCS34"/>
      <c r="QCT34"/>
      <c r="QCU34"/>
      <c r="QCV34"/>
      <c r="QCW34"/>
      <c r="QCX34"/>
      <c r="QCY34"/>
      <c r="QCZ34"/>
      <c r="QDA34"/>
      <c r="QDB34"/>
      <c r="QDC34"/>
      <c r="QDD34"/>
      <c r="QDE34"/>
      <c r="QDF34"/>
      <c r="QDG34"/>
      <c r="QDH34"/>
      <c r="QDI34"/>
      <c r="QDJ34"/>
      <c r="QDK34"/>
      <c r="QDL34"/>
      <c r="QDM34"/>
      <c r="QDN34"/>
      <c r="QDO34"/>
      <c r="QDP34"/>
      <c r="QDQ34"/>
      <c r="QDR34"/>
      <c r="QDS34"/>
      <c r="QDT34"/>
      <c r="QDU34"/>
      <c r="QDV34"/>
      <c r="QDW34"/>
      <c r="QDX34"/>
      <c r="QDY34"/>
      <c r="QDZ34"/>
      <c r="QEA34"/>
      <c r="QEB34"/>
      <c r="QEC34"/>
      <c r="QED34"/>
      <c r="QEE34"/>
      <c r="QEF34"/>
      <c r="QEG34"/>
      <c r="QEH34"/>
      <c r="QEI34"/>
      <c r="QEJ34"/>
      <c r="QEK34"/>
      <c r="QEL34"/>
      <c r="QEM34"/>
      <c r="QEN34"/>
      <c r="QEO34"/>
      <c r="QEP34"/>
      <c r="QEQ34"/>
      <c r="QER34"/>
      <c r="QES34"/>
      <c r="QET34"/>
      <c r="QEU34"/>
      <c r="QEV34"/>
      <c r="QEW34"/>
      <c r="QEX34"/>
      <c r="QEY34"/>
      <c r="QEZ34"/>
      <c r="QFA34"/>
      <c r="QFB34"/>
      <c r="QFC34"/>
      <c r="QFD34"/>
      <c r="QFE34"/>
      <c r="QFF34"/>
      <c r="QFG34"/>
      <c r="QFH34"/>
      <c r="QFI34"/>
      <c r="QFJ34"/>
      <c r="QFK34"/>
      <c r="QFL34"/>
      <c r="QFM34"/>
      <c r="QFN34"/>
      <c r="QFO34"/>
      <c r="QFP34"/>
      <c r="QFQ34"/>
      <c r="QFR34"/>
      <c r="QFS34"/>
      <c r="QFT34"/>
      <c r="QFU34"/>
      <c r="QFV34"/>
      <c r="QFW34"/>
      <c r="QFX34"/>
      <c r="QFY34"/>
      <c r="QFZ34"/>
      <c r="QGA34"/>
      <c r="QGB34"/>
      <c r="QGC34"/>
      <c r="QGD34"/>
      <c r="QGE34"/>
      <c r="QGF34"/>
      <c r="QGG34"/>
      <c r="QGH34"/>
      <c r="QGI34"/>
      <c r="QGJ34"/>
      <c r="QGK34"/>
      <c r="QGL34"/>
      <c r="QGM34"/>
      <c r="QGN34"/>
      <c r="QGO34"/>
      <c r="QGP34"/>
      <c r="QGQ34"/>
      <c r="QGR34"/>
      <c r="QGS34"/>
      <c r="QGT34"/>
      <c r="QGU34"/>
      <c r="QGV34"/>
      <c r="QGW34"/>
      <c r="QGX34"/>
      <c r="QGY34"/>
      <c r="QGZ34"/>
      <c r="QHA34"/>
      <c r="QHB34"/>
      <c r="QHC34"/>
      <c r="QHD34"/>
      <c r="QHE34"/>
      <c r="QHF34"/>
      <c r="QHG34"/>
      <c r="QHH34"/>
      <c r="QHI34"/>
      <c r="QHJ34"/>
      <c r="QHK34"/>
      <c r="QHL34"/>
      <c r="QHM34"/>
      <c r="QHN34"/>
      <c r="QHO34"/>
      <c r="QHP34"/>
      <c r="QHQ34"/>
      <c r="QHR34"/>
      <c r="QHS34"/>
      <c r="QHT34"/>
      <c r="QHU34"/>
      <c r="QHV34"/>
      <c r="QHW34"/>
      <c r="QHX34"/>
      <c r="QHY34"/>
      <c r="QHZ34"/>
      <c r="QIA34"/>
      <c r="QIB34"/>
      <c r="QIC34"/>
      <c r="QID34"/>
      <c r="QIE34"/>
      <c r="QIF34"/>
      <c r="QIG34"/>
      <c r="QIH34"/>
      <c r="QII34"/>
      <c r="QIJ34"/>
      <c r="QIK34"/>
      <c r="QIL34"/>
      <c r="QIM34"/>
      <c r="QIN34"/>
      <c r="QIO34"/>
      <c r="QIP34"/>
      <c r="QIQ34"/>
      <c r="QIR34"/>
      <c r="QIS34"/>
      <c r="QIT34"/>
      <c r="QIU34"/>
      <c r="QIV34"/>
      <c r="QIW34"/>
      <c r="QIX34"/>
      <c r="QIY34"/>
      <c r="QIZ34"/>
      <c r="QJA34"/>
      <c r="QJB34"/>
      <c r="QJC34"/>
      <c r="QJD34"/>
      <c r="QJE34"/>
      <c r="QJF34"/>
      <c r="QJG34"/>
      <c r="QJH34"/>
      <c r="QJI34"/>
      <c r="QJJ34"/>
      <c r="QJK34"/>
      <c r="QJL34"/>
      <c r="QJM34"/>
      <c r="QJN34"/>
      <c r="QJO34"/>
      <c r="QJP34"/>
      <c r="QJQ34"/>
      <c r="QJR34"/>
      <c r="QJS34"/>
      <c r="QJT34"/>
      <c r="QJU34"/>
      <c r="QJV34"/>
      <c r="QJW34"/>
      <c r="QJX34"/>
      <c r="QJY34"/>
      <c r="QJZ34"/>
      <c r="QKA34"/>
      <c r="QKB34"/>
      <c r="QKC34"/>
      <c r="QKD34"/>
      <c r="QKE34"/>
      <c r="QKF34"/>
      <c r="QKG34"/>
      <c r="QKH34"/>
      <c r="QKI34"/>
      <c r="QKJ34"/>
      <c r="QKK34"/>
      <c r="QKL34"/>
      <c r="QKM34"/>
      <c r="QKN34"/>
      <c r="QKO34"/>
      <c r="QKP34"/>
      <c r="QKQ34"/>
      <c r="QKR34"/>
      <c r="QKS34"/>
      <c r="QKT34"/>
      <c r="QKU34"/>
      <c r="QKV34"/>
      <c r="QKW34"/>
      <c r="QKX34"/>
      <c r="QKY34"/>
      <c r="QKZ34"/>
      <c r="QLA34"/>
      <c r="QLB34"/>
      <c r="QLC34"/>
      <c r="QLD34"/>
      <c r="QLE34"/>
      <c r="QLF34"/>
      <c r="QLG34"/>
      <c r="QLH34"/>
      <c r="QLI34"/>
      <c r="QLJ34"/>
      <c r="QLK34"/>
      <c r="QLL34"/>
      <c r="QLM34"/>
      <c r="QLN34"/>
      <c r="QLO34"/>
      <c r="QLP34"/>
      <c r="QLQ34"/>
      <c r="QLR34"/>
      <c r="QLS34"/>
      <c r="QLT34"/>
      <c r="QLU34"/>
      <c r="QLV34"/>
      <c r="QLW34"/>
      <c r="QLX34"/>
      <c r="QLY34"/>
      <c r="QLZ34"/>
      <c r="QMA34"/>
      <c r="QMB34"/>
      <c r="QMC34"/>
      <c r="QMD34"/>
      <c r="QME34"/>
      <c r="QMF34"/>
      <c r="QMG34"/>
      <c r="QMH34"/>
      <c r="QMI34"/>
      <c r="QMJ34"/>
      <c r="QMK34"/>
      <c r="QML34"/>
      <c r="QMM34"/>
      <c r="QMN34"/>
      <c r="QMO34"/>
      <c r="QMP34"/>
      <c r="QMQ34"/>
      <c r="QMR34"/>
      <c r="QMS34"/>
      <c r="QMT34"/>
      <c r="QMU34"/>
      <c r="QMV34"/>
      <c r="QMW34"/>
      <c r="QMX34"/>
      <c r="QMY34"/>
      <c r="QMZ34"/>
      <c r="QNA34"/>
      <c r="QNB34"/>
      <c r="QNC34"/>
      <c r="QND34"/>
      <c r="QNE34"/>
      <c r="QNF34"/>
      <c r="QNG34"/>
      <c r="QNH34"/>
      <c r="QNI34"/>
      <c r="QNJ34"/>
      <c r="QNK34"/>
      <c r="QNL34"/>
      <c r="QNM34"/>
      <c r="QNN34"/>
      <c r="QNO34"/>
      <c r="QNP34"/>
      <c r="QNQ34"/>
      <c r="QNR34"/>
      <c r="QNS34"/>
      <c r="QNT34"/>
      <c r="QNU34"/>
      <c r="QNV34"/>
      <c r="QNW34"/>
      <c r="QNX34"/>
      <c r="QNY34"/>
      <c r="QNZ34"/>
      <c r="QOA34"/>
      <c r="QOB34"/>
      <c r="QOC34"/>
      <c r="QOD34"/>
      <c r="QOE34"/>
      <c r="QOF34"/>
      <c r="QOG34"/>
      <c r="QOH34"/>
      <c r="QOI34"/>
      <c r="QOJ34"/>
      <c r="QOK34"/>
      <c r="QOL34"/>
      <c r="QOM34"/>
      <c r="QON34"/>
      <c r="QOO34"/>
      <c r="QOP34"/>
      <c r="QOQ34"/>
      <c r="QOR34"/>
      <c r="QOS34"/>
      <c r="QOT34"/>
      <c r="QOU34"/>
      <c r="QOV34"/>
      <c r="QOW34"/>
      <c r="QOX34"/>
      <c r="QOY34"/>
      <c r="QOZ34"/>
      <c r="QPA34"/>
      <c r="QPB34"/>
      <c r="QPC34"/>
      <c r="QPD34"/>
      <c r="QPE34"/>
      <c r="QPF34"/>
      <c r="QPG34"/>
      <c r="QPH34"/>
      <c r="QPI34"/>
      <c r="QPJ34"/>
      <c r="QPK34"/>
      <c r="QPL34"/>
      <c r="QPM34"/>
      <c r="QPN34"/>
      <c r="QPO34"/>
      <c r="QPP34"/>
      <c r="QPQ34"/>
      <c r="QPR34"/>
      <c r="QPS34"/>
      <c r="QPT34"/>
      <c r="QPU34"/>
      <c r="QPV34"/>
      <c r="QPW34"/>
      <c r="QPX34"/>
      <c r="QPY34"/>
      <c r="QPZ34"/>
      <c r="QQA34"/>
      <c r="QQB34"/>
      <c r="QQC34"/>
      <c r="QQD34"/>
      <c r="QQE34"/>
      <c r="QQF34"/>
      <c r="QQG34"/>
      <c r="QQH34"/>
      <c r="QQI34"/>
      <c r="QQJ34"/>
      <c r="QQK34"/>
      <c r="QQL34"/>
      <c r="QQM34"/>
      <c r="QQN34"/>
      <c r="QQO34"/>
      <c r="QQP34"/>
      <c r="QQQ34"/>
      <c r="QQR34"/>
      <c r="QQS34"/>
      <c r="QQT34"/>
      <c r="QQU34"/>
      <c r="QQV34"/>
      <c r="QQW34"/>
      <c r="QQX34"/>
      <c r="QQY34"/>
      <c r="QQZ34"/>
      <c r="QRA34"/>
      <c r="QRB34"/>
      <c r="QRC34"/>
      <c r="QRD34"/>
      <c r="QRE34"/>
      <c r="QRF34"/>
      <c r="QRG34"/>
      <c r="QRH34"/>
      <c r="QRI34"/>
      <c r="QRJ34"/>
      <c r="QRK34"/>
      <c r="QRL34"/>
      <c r="QRM34"/>
      <c r="QRN34"/>
      <c r="QRO34"/>
      <c r="QRP34"/>
      <c r="QRQ34"/>
      <c r="QRR34"/>
      <c r="QRS34"/>
      <c r="QRT34"/>
      <c r="QRU34"/>
      <c r="QRV34"/>
      <c r="QRW34"/>
      <c r="QRX34"/>
      <c r="QRY34"/>
      <c r="QRZ34"/>
      <c r="QSA34"/>
      <c r="QSB34"/>
      <c r="QSC34"/>
      <c r="QSD34"/>
      <c r="QSE34"/>
      <c r="QSF34"/>
      <c r="QSG34"/>
      <c r="QSH34"/>
      <c r="QSI34"/>
      <c r="QSJ34"/>
      <c r="QSK34"/>
      <c r="QSL34"/>
      <c r="QSM34"/>
      <c r="QSN34"/>
      <c r="QSO34"/>
      <c r="QSP34"/>
      <c r="QSQ34"/>
      <c r="QSR34"/>
      <c r="QSS34"/>
      <c r="QST34"/>
      <c r="QSU34"/>
      <c r="QSV34"/>
      <c r="QSW34"/>
      <c r="QSX34"/>
      <c r="QSY34"/>
      <c r="QSZ34"/>
      <c r="QTA34"/>
      <c r="QTB34"/>
      <c r="QTC34"/>
      <c r="QTD34"/>
      <c r="QTE34"/>
      <c r="QTF34"/>
      <c r="QTG34"/>
      <c r="QTH34"/>
      <c r="QTI34"/>
      <c r="QTJ34"/>
      <c r="QTK34"/>
      <c r="QTL34"/>
      <c r="QTM34"/>
      <c r="QTN34"/>
      <c r="QTO34"/>
      <c r="QTP34"/>
      <c r="QTQ34"/>
      <c r="QTR34"/>
      <c r="QTS34"/>
      <c r="QTT34"/>
      <c r="QTU34"/>
      <c r="QTV34"/>
      <c r="QTW34"/>
      <c r="QTX34"/>
      <c r="QTY34"/>
      <c r="QTZ34"/>
      <c r="QUA34"/>
      <c r="QUB34"/>
      <c r="QUC34"/>
      <c r="QUD34"/>
      <c r="QUE34"/>
      <c r="QUF34"/>
      <c r="QUG34"/>
      <c r="QUH34"/>
      <c r="QUI34"/>
      <c r="QUJ34"/>
      <c r="QUK34"/>
      <c r="QUL34"/>
      <c r="QUM34"/>
      <c r="QUN34"/>
      <c r="QUO34"/>
      <c r="QUP34"/>
      <c r="QUQ34"/>
      <c r="QUR34"/>
      <c r="QUS34"/>
      <c r="QUT34"/>
      <c r="QUU34"/>
      <c r="QUV34"/>
      <c r="QUW34"/>
      <c r="QUX34"/>
      <c r="QUY34"/>
      <c r="QUZ34"/>
      <c r="QVA34"/>
      <c r="QVB34"/>
      <c r="QVC34"/>
      <c r="QVD34"/>
      <c r="QVE34"/>
      <c r="QVF34"/>
      <c r="QVG34"/>
      <c r="QVH34"/>
      <c r="QVI34"/>
      <c r="QVJ34"/>
      <c r="QVK34"/>
      <c r="QVL34"/>
      <c r="QVM34"/>
      <c r="QVN34"/>
      <c r="QVO34"/>
      <c r="QVP34"/>
      <c r="QVQ34"/>
      <c r="QVR34"/>
      <c r="QVS34"/>
      <c r="QVT34"/>
      <c r="QVU34"/>
      <c r="QVV34"/>
      <c r="QVW34"/>
      <c r="QVX34"/>
      <c r="QVY34"/>
      <c r="QVZ34"/>
      <c r="QWA34"/>
      <c r="QWB34"/>
      <c r="QWC34"/>
      <c r="QWD34"/>
      <c r="QWE34"/>
      <c r="QWF34"/>
      <c r="QWG34"/>
      <c r="QWH34"/>
      <c r="QWI34"/>
      <c r="QWJ34"/>
      <c r="QWK34"/>
      <c r="QWL34"/>
      <c r="QWM34"/>
      <c r="QWN34"/>
      <c r="QWO34"/>
      <c r="QWP34"/>
      <c r="QWQ34"/>
      <c r="QWR34"/>
      <c r="QWS34"/>
      <c r="QWT34"/>
      <c r="QWU34"/>
      <c r="QWV34"/>
      <c r="QWW34"/>
      <c r="QWX34"/>
      <c r="QWY34"/>
      <c r="QWZ34"/>
      <c r="QXA34"/>
      <c r="QXB34"/>
      <c r="QXC34"/>
      <c r="QXD34"/>
      <c r="QXE34"/>
      <c r="QXF34"/>
      <c r="QXG34"/>
      <c r="QXH34"/>
      <c r="QXI34"/>
      <c r="QXJ34"/>
      <c r="QXK34"/>
      <c r="QXL34"/>
      <c r="QXM34"/>
      <c r="QXN34"/>
      <c r="QXO34"/>
      <c r="QXP34"/>
      <c r="QXQ34"/>
      <c r="QXR34"/>
      <c r="QXS34"/>
      <c r="QXT34"/>
      <c r="QXU34"/>
      <c r="QXV34"/>
      <c r="QXW34"/>
      <c r="QXX34"/>
      <c r="QXY34"/>
      <c r="QXZ34"/>
      <c r="QYA34"/>
      <c r="QYB34"/>
      <c r="QYC34"/>
      <c r="QYD34"/>
      <c r="QYE34"/>
      <c r="QYF34"/>
      <c r="QYG34"/>
      <c r="QYH34"/>
      <c r="QYI34"/>
      <c r="QYJ34"/>
      <c r="QYK34"/>
      <c r="QYL34"/>
      <c r="QYM34"/>
      <c r="QYN34"/>
      <c r="QYO34"/>
      <c r="QYP34"/>
      <c r="QYQ34"/>
      <c r="QYR34"/>
      <c r="QYS34"/>
      <c r="QYT34"/>
      <c r="QYU34"/>
      <c r="QYV34"/>
      <c r="QYW34"/>
      <c r="QYX34"/>
      <c r="QYY34"/>
      <c r="QYZ34"/>
      <c r="QZA34"/>
      <c r="QZB34"/>
      <c r="QZC34"/>
      <c r="QZD34"/>
      <c r="QZE34"/>
      <c r="QZF34"/>
      <c r="QZG34"/>
      <c r="QZH34"/>
      <c r="QZI34"/>
      <c r="QZJ34"/>
      <c r="QZK34"/>
      <c r="QZL34"/>
      <c r="QZM34"/>
      <c r="QZN34"/>
      <c r="QZO34"/>
      <c r="QZP34"/>
      <c r="QZQ34"/>
      <c r="QZR34"/>
      <c r="QZS34"/>
      <c r="QZT34"/>
      <c r="QZU34"/>
      <c r="QZV34"/>
      <c r="QZW34"/>
      <c r="QZX34"/>
      <c r="QZY34"/>
      <c r="QZZ34"/>
      <c r="RAA34"/>
      <c r="RAB34"/>
      <c r="RAC34"/>
      <c r="RAD34"/>
      <c r="RAE34"/>
      <c r="RAF34"/>
      <c r="RAG34"/>
      <c r="RAH34"/>
      <c r="RAI34"/>
      <c r="RAJ34"/>
      <c r="RAK34"/>
      <c r="RAL34"/>
      <c r="RAM34"/>
      <c r="RAN34"/>
      <c r="RAO34"/>
      <c r="RAP34"/>
      <c r="RAQ34"/>
      <c r="RAR34"/>
      <c r="RAS34"/>
      <c r="RAT34"/>
      <c r="RAU34"/>
      <c r="RAV34"/>
      <c r="RAW34"/>
      <c r="RAX34"/>
      <c r="RAY34"/>
      <c r="RAZ34"/>
      <c r="RBA34"/>
      <c r="RBB34"/>
      <c r="RBC34"/>
      <c r="RBD34"/>
      <c r="RBE34"/>
      <c r="RBF34"/>
      <c r="RBG34"/>
      <c r="RBH34"/>
      <c r="RBI34"/>
      <c r="RBJ34"/>
      <c r="RBK34"/>
      <c r="RBL34"/>
      <c r="RBM34"/>
      <c r="RBN34"/>
      <c r="RBO34"/>
      <c r="RBP34"/>
      <c r="RBQ34"/>
      <c r="RBR34"/>
      <c r="RBS34"/>
      <c r="RBT34"/>
      <c r="RBU34"/>
      <c r="RBV34"/>
      <c r="RBW34"/>
      <c r="RBX34"/>
      <c r="RBY34"/>
      <c r="RBZ34"/>
      <c r="RCA34"/>
      <c r="RCB34"/>
      <c r="RCC34"/>
      <c r="RCD34"/>
      <c r="RCE34"/>
      <c r="RCF34"/>
      <c r="RCG34"/>
      <c r="RCH34"/>
      <c r="RCI34"/>
      <c r="RCJ34"/>
      <c r="RCK34"/>
      <c r="RCL34"/>
      <c r="RCM34"/>
      <c r="RCN34"/>
      <c r="RCO34"/>
      <c r="RCP34"/>
      <c r="RCQ34"/>
      <c r="RCR34"/>
      <c r="RCS34"/>
      <c r="RCT34"/>
      <c r="RCU34"/>
      <c r="RCV34"/>
      <c r="RCW34"/>
      <c r="RCX34"/>
      <c r="RCY34"/>
      <c r="RCZ34"/>
      <c r="RDA34"/>
      <c r="RDB34"/>
      <c r="RDC34"/>
      <c r="RDD34"/>
      <c r="RDE34"/>
      <c r="RDF34"/>
      <c r="RDG34"/>
      <c r="RDH34"/>
      <c r="RDI34"/>
      <c r="RDJ34"/>
      <c r="RDK34"/>
      <c r="RDL34"/>
      <c r="RDM34"/>
      <c r="RDN34"/>
      <c r="RDO34"/>
      <c r="RDP34"/>
      <c r="RDQ34"/>
      <c r="RDR34"/>
      <c r="RDS34"/>
      <c r="RDT34"/>
      <c r="RDU34"/>
      <c r="RDV34"/>
      <c r="RDW34"/>
      <c r="RDX34"/>
      <c r="RDY34"/>
      <c r="RDZ34"/>
      <c r="REA34"/>
      <c r="REB34"/>
      <c r="REC34"/>
      <c r="RED34"/>
      <c r="REE34"/>
      <c r="REF34"/>
      <c r="REG34"/>
      <c r="REH34"/>
      <c r="REI34"/>
      <c r="REJ34"/>
      <c r="REK34"/>
      <c r="REL34"/>
      <c r="REM34"/>
      <c r="REN34"/>
      <c r="REO34"/>
      <c r="REP34"/>
      <c r="REQ34"/>
      <c r="RER34"/>
      <c r="RES34"/>
      <c r="RET34"/>
      <c r="REU34"/>
      <c r="REV34"/>
      <c r="REW34"/>
      <c r="REX34"/>
      <c r="REY34"/>
      <c r="REZ34"/>
      <c r="RFA34"/>
      <c r="RFB34"/>
      <c r="RFC34"/>
      <c r="RFD34"/>
      <c r="RFE34"/>
      <c r="RFF34"/>
      <c r="RFG34"/>
      <c r="RFH34"/>
      <c r="RFI34"/>
      <c r="RFJ34"/>
      <c r="RFK34"/>
      <c r="RFL34"/>
      <c r="RFM34"/>
      <c r="RFN34"/>
      <c r="RFO34"/>
      <c r="RFP34"/>
      <c r="RFQ34"/>
      <c r="RFR34"/>
      <c r="RFS34"/>
      <c r="RFT34"/>
      <c r="RFU34"/>
      <c r="RFV34"/>
      <c r="RFW34"/>
      <c r="RFX34"/>
      <c r="RFY34"/>
      <c r="RFZ34"/>
      <c r="RGA34"/>
      <c r="RGB34"/>
      <c r="RGC34"/>
      <c r="RGD34"/>
      <c r="RGE34"/>
      <c r="RGF34"/>
      <c r="RGG34"/>
      <c r="RGH34"/>
      <c r="RGI34"/>
      <c r="RGJ34"/>
      <c r="RGK34"/>
      <c r="RGL34"/>
      <c r="RGM34"/>
      <c r="RGN34"/>
      <c r="RGO34"/>
      <c r="RGP34"/>
      <c r="RGQ34"/>
      <c r="RGR34"/>
      <c r="RGS34"/>
      <c r="RGT34"/>
      <c r="RGU34"/>
      <c r="RGV34"/>
      <c r="RGW34"/>
      <c r="RGX34"/>
      <c r="RGY34"/>
      <c r="RGZ34"/>
      <c r="RHA34"/>
      <c r="RHB34"/>
      <c r="RHC34"/>
      <c r="RHD34"/>
      <c r="RHE34"/>
      <c r="RHF34"/>
      <c r="RHG34"/>
      <c r="RHH34"/>
      <c r="RHI34"/>
      <c r="RHJ34"/>
      <c r="RHK34"/>
      <c r="RHL34"/>
      <c r="RHM34"/>
      <c r="RHN34"/>
      <c r="RHO34"/>
      <c r="RHP34"/>
      <c r="RHQ34"/>
      <c r="RHR34"/>
      <c r="RHS34"/>
      <c r="RHT34"/>
      <c r="RHU34"/>
      <c r="RHV34"/>
      <c r="RHW34"/>
      <c r="RHX34"/>
      <c r="RHY34"/>
      <c r="RHZ34"/>
      <c r="RIA34"/>
      <c r="RIB34"/>
      <c r="RIC34"/>
      <c r="RID34"/>
      <c r="RIE34"/>
      <c r="RIF34"/>
      <c r="RIG34"/>
      <c r="RIH34"/>
      <c r="RII34"/>
      <c r="RIJ34"/>
      <c r="RIK34"/>
      <c r="RIL34"/>
      <c r="RIM34"/>
      <c r="RIN34"/>
      <c r="RIO34"/>
      <c r="RIP34"/>
      <c r="RIQ34"/>
      <c r="RIR34"/>
      <c r="RIS34"/>
      <c r="RIT34"/>
      <c r="RIU34"/>
      <c r="RIV34"/>
      <c r="RIW34"/>
      <c r="RIX34"/>
      <c r="RIY34"/>
      <c r="RIZ34"/>
      <c r="RJA34"/>
      <c r="RJB34"/>
      <c r="RJC34"/>
      <c r="RJD34"/>
      <c r="RJE34"/>
      <c r="RJF34"/>
      <c r="RJG34"/>
      <c r="RJH34"/>
      <c r="RJI34"/>
      <c r="RJJ34"/>
      <c r="RJK34"/>
      <c r="RJL34"/>
      <c r="RJM34"/>
      <c r="RJN34"/>
      <c r="RJO34"/>
      <c r="RJP34"/>
      <c r="RJQ34"/>
      <c r="RJR34"/>
      <c r="RJS34"/>
      <c r="RJT34"/>
      <c r="RJU34"/>
      <c r="RJV34"/>
      <c r="RJW34"/>
      <c r="RJX34"/>
      <c r="RJY34"/>
      <c r="RJZ34"/>
      <c r="RKA34"/>
      <c r="RKB34"/>
      <c r="RKC34"/>
      <c r="RKD34"/>
      <c r="RKE34"/>
      <c r="RKF34"/>
      <c r="RKG34"/>
      <c r="RKH34"/>
      <c r="RKI34"/>
      <c r="RKJ34"/>
      <c r="RKK34"/>
      <c r="RKL34"/>
      <c r="RKM34"/>
      <c r="RKN34"/>
      <c r="RKO34"/>
      <c r="RKP34"/>
      <c r="RKQ34"/>
      <c r="RKR34"/>
      <c r="RKS34"/>
      <c r="RKT34"/>
      <c r="RKU34"/>
      <c r="RKV34"/>
      <c r="RKW34"/>
      <c r="RKX34"/>
      <c r="RKY34"/>
      <c r="RKZ34"/>
      <c r="RLA34"/>
      <c r="RLB34"/>
      <c r="RLC34"/>
      <c r="RLD34"/>
      <c r="RLE34"/>
      <c r="RLF34"/>
      <c r="RLG34"/>
      <c r="RLH34"/>
      <c r="RLI34"/>
      <c r="RLJ34"/>
      <c r="RLK34"/>
      <c r="RLL34"/>
      <c r="RLM34"/>
      <c r="RLN34"/>
      <c r="RLO34"/>
      <c r="RLP34"/>
      <c r="RLQ34"/>
      <c r="RLR34"/>
      <c r="RLS34"/>
      <c r="RLT34"/>
      <c r="RLU34"/>
      <c r="RLV34"/>
      <c r="RLW34"/>
      <c r="RLX34"/>
      <c r="RLY34"/>
      <c r="RLZ34"/>
      <c r="RMA34"/>
      <c r="RMB34"/>
      <c r="RMC34"/>
      <c r="RMD34"/>
      <c r="RME34"/>
      <c r="RMF34"/>
      <c r="RMG34"/>
      <c r="RMH34"/>
      <c r="RMI34"/>
      <c r="RMJ34"/>
      <c r="RMK34"/>
      <c r="RML34"/>
      <c r="RMM34"/>
      <c r="RMN34"/>
      <c r="RMO34"/>
      <c r="RMP34"/>
      <c r="RMQ34"/>
      <c r="RMR34"/>
      <c r="RMS34"/>
      <c r="RMT34"/>
      <c r="RMU34"/>
      <c r="RMV34"/>
      <c r="RMW34"/>
      <c r="RMX34"/>
      <c r="RMY34"/>
      <c r="RMZ34"/>
      <c r="RNA34"/>
      <c r="RNB34"/>
      <c r="RNC34"/>
      <c r="RND34"/>
      <c r="RNE34"/>
      <c r="RNF34"/>
      <c r="RNG34"/>
      <c r="RNH34"/>
      <c r="RNI34"/>
      <c r="RNJ34"/>
      <c r="RNK34"/>
      <c r="RNL34"/>
      <c r="RNM34"/>
      <c r="RNN34"/>
      <c r="RNO34"/>
      <c r="RNP34"/>
      <c r="RNQ34"/>
      <c r="RNR34"/>
      <c r="RNS34"/>
      <c r="RNT34"/>
      <c r="RNU34"/>
      <c r="RNV34"/>
      <c r="RNW34"/>
      <c r="RNX34"/>
      <c r="RNY34"/>
      <c r="RNZ34"/>
      <c r="ROA34"/>
      <c r="ROB34"/>
      <c r="ROC34"/>
      <c r="ROD34"/>
      <c r="ROE34"/>
      <c r="ROF34"/>
      <c r="ROG34"/>
      <c r="ROH34"/>
      <c r="ROI34"/>
      <c r="ROJ34"/>
      <c r="ROK34"/>
      <c r="ROL34"/>
      <c r="ROM34"/>
      <c r="RON34"/>
      <c r="ROO34"/>
      <c r="ROP34"/>
      <c r="ROQ34"/>
      <c r="ROR34"/>
      <c r="ROS34"/>
      <c r="ROT34"/>
      <c r="ROU34"/>
      <c r="ROV34"/>
      <c r="ROW34"/>
      <c r="ROX34"/>
      <c r="ROY34"/>
      <c r="ROZ34"/>
      <c r="RPA34"/>
      <c r="RPB34"/>
      <c r="RPC34"/>
      <c r="RPD34"/>
      <c r="RPE34"/>
      <c r="RPF34"/>
      <c r="RPG34"/>
      <c r="RPH34"/>
      <c r="RPI34"/>
      <c r="RPJ34"/>
      <c r="RPK34"/>
      <c r="RPL34"/>
      <c r="RPM34"/>
      <c r="RPN34"/>
      <c r="RPO34"/>
      <c r="RPP34"/>
      <c r="RPQ34"/>
      <c r="RPR34"/>
      <c r="RPS34"/>
      <c r="RPT34"/>
      <c r="RPU34"/>
      <c r="RPV34"/>
      <c r="RPW34"/>
      <c r="RPX34"/>
      <c r="RPY34"/>
      <c r="RPZ34"/>
      <c r="RQA34"/>
      <c r="RQB34"/>
      <c r="RQC34"/>
      <c r="RQD34"/>
      <c r="RQE34"/>
      <c r="RQF34"/>
      <c r="RQG34"/>
      <c r="RQH34"/>
      <c r="RQI34"/>
      <c r="RQJ34"/>
      <c r="RQK34"/>
      <c r="RQL34"/>
      <c r="RQM34"/>
      <c r="RQN34"/>
      <c r="RQO34"/>
      <c r="RQP34"/>
      <c r="RQQ34"/>
      <c r="RQR34"/>
      <c r="RQS34"/>
      <c r="RQT34"/>
      <c r="RQU34"/>
      <c r="RQV34"/>
      <c r="RQW34"/>
      <c r="RQX34"/>
      <c r="RQY34"/>
      <c r="RQZ34"/>
      <c r="RRA34"/>
      <c r="RRB34"/>
      <c r="RRC34"/>
      <c r="RRD34"/>
      <c r="RRE34"/>
      <c r="RRF34"/>
      <c r="RRG34"/>
      <c r="RRH34"/>
      <c r="RRI34"/>
      <c r="RRJ34"/>
      <c r="RRK34"/>
      <c r="RRL34"/>
      <c r="RRM34"/>
      <c r="RRN34"/>
      <c r="RRO34"/>
      <c r="RRP34"/>
      <c r="RRQ34"/>
      <c r="RRR34"/>
      <c r="RRS34"/>
      <c r="RRT34"/>
      <c r="RRU34"/>
      <c r="RRV34"/>
      <c r="RRW34"/>
      <c r="RRX34"/>
      <c r="RRY34"/>
      <c r="RRZ34"/>
      <c r="RSA34"/>
      <c r="RSB34"/>
      <c r="RSC34"/>
      <c r="RSD34"/>
      <c r="RSE34"/>
      <c r="RSF34"/>
      <c r="RSG34"/>
      <c r="RSH34"/>
      <c r="RSI34"/>
      <c r="RSJ34"/>
      <c r="RSK34"/>
      <c r="RSL34"/>
      <c r="RSM34"/>
      <c r="RSN34"/>
      <c r="RSO34"/>
      <c r="RSP34"/>
      <c r="RSQ34"/>
      <c r="RSR34"/>
      <c r="RSS34"/>
      <c r="RST34"/>
      <c r="RSU34"/>
      <c r="RSV34"/>
      <c r="RSW34"/>
      <c r="RSX34"/>
      <c r="RSY34"/>
      <c r="RSZ34"/>
      <c r="RTA34"/>
      <c r="RTB34"/>
      <c r="RTC34"/>
      <c r="RTD34"/>
      <c r="RTE34"/>
      <c r="RTF34"/>
      <c r="RTG34"/>
      <c r="RTH34"/>
      <c r="RTI34"/>
      <c r="RTJ34"/>
      <c r="RTK34"/>
      <c r="RTL34"/>
      <c r="RTM34"/>
      <c r="RTN34"/>
      <c r="RTO34"/>
      <c r="RTP34"/>
      <c r="RTQ34"/>
      <c r="RTR34"/>
      <c r="RTS34"/>
      <c r="RTT34"/>
      <c r="RTU34"/>
      <c r="RTV34"/>
      <c r="RTW34"/>
      <c r="RTX34"/>
      <c r="RTY34"/>
      <c r="RTZ34"/>
      <c r="RUA34"/>
      <c r="RUB34"/>
      <c r="RUC34"/>
      <c r="RUD34"/>
      <c r="RUE34"/>
      <c r="RUF34"/>
      <c r="RUG34"/>
      <c r="RUH34"/>
      <c r="RUI34"/>
      <c r="RUJ34"/>
      <c r="RUK34"/>
      <c r="RUL34"/>
      <c r="RUM34"/>
      <c r="RUN34"/>
      <c r="RUO34"/>
      <c r="RUP34"/>
      <c r="RUQ34"/>
      <c r="RUR34"/>
      <c r="RUS34"/>
      <c r="RUT34"/>
      <c r="RUU34"/>
      <c r="RUV34"/>
      <c r="RUW34"/>
      <c r="RUX34"/>
      <c r="RUY34"/>
      <c r="RUZ34"/>
      <c r="RVA34"/>
      <c r="RVB34"/>
      <c r="RVC34"/>
      <c r="RVD34"/>
      <c r="RVE34"/>
      <c r="RVF34"/>
      <c r="RVG34"/>
      <c r="RVH34"/>
      <c r="RVI34"/>
      <c r="RVJ34"/>
      <c r="RVK34"/>
      <c r="RVL34"/>
      <c r="RVM34"/>
      <c r="RVN34"/>
      <c r="RVO34"/>
      <c r="RVP34"/>
      <c r="RVQ34"/>
      <c r="RVR34"/>
      <c r="RVS34"/>
      <c r="RVT34"/>
      <c r="RVU34"/>
      <c r="RVV34"/>
      <c r="RVW34"/>
      <c r="RVX34"/>
      <c r="RVY34"/>
      <c r="RVZ34"/>
      <c r="RWA34"/>
      <c r="RWB34"/>
      <c r="RWC34"/>
      <c r="RWD34"/>
      <c r="RWE34"/>
      <c r="RWF34"/>
      <c r="RWG34"/>
      <c r="RWH34"/>
      <c r="RWI34"/>
      <c r="RWJ34"/>
      <c r="RWK34"/>
      <c r="RWL34"/>
      <c r="RWM34"/>
      <c r="RWN34"/>
      <c r="RWO34"/>
      <c r="RWP34"/>
      <c r="RWQ34"/>
      <c r="RWR34"/>
      <c r="RWS34"/>
      <c r="RWT34"/>
      <c r="RWU34"/>
      <c r="RWV34"/>
      <c r="RWW34"/>
      <c r="RWX34"/>
      <c r="RWY34"/>
      <c r="RWZ34"/>
      <c r="RXA34"/>
      <c r="RXB34"/>
      <c r="RXC34"/>
      <c r="RXD34"/>
      <c r="RXE34"/>
      <c r="RXF34"/>
      <c r="RXG34"/>
      <c r="RXH34"/>
      <c r="RXI34"/>
      <c r="RXJ34"/>
      <c r="RXK34"/>
      <c r="RXL34"/>
      <c r="RXM34"/>
      <c r="RXN34"/>
      <c r="RXO34"/>
      <c r="RXP34"/>
      <c r="RXQ34"/>
      <c r="RXR34"/>
      <c r="RXS34"/>
      <c r="RXT34"/>
      <c r="RXU34"/>
      <c r="RXV34"/>
      <c r="RXW34"/>
      <c r="RXX34"/>
      <c r="RXY34"/>
      <c r="RXZ34"/>
      <c r="RYA34"/>
      <c r="RYB34"/>
      <c r="RYC34"/>
      <c r="RYD34"/>
      <c r="RYE34"/>
      <c r="RYF34"/>
      <c r="RYG34"/>
      <c r="RYH34"/>
      <c r="RYI34"/>
      <c r="RYJ34"/>
      <c r="RYK34"/>
      <c r="RYL34"/>
      <c r="RYM34"/>
      <c r="RYN34"/>
      <c r="RYO34"/>
      <c r="RYP34"/>
      <c r="RYQ34"/>
      <c r="RYR34"/>
      <c r="RYS34"/>
      <c r="RYT34"/>
      <c r="RYU34"/>
      <c r="RYV34"/>
      <c r="RYW34"/>
      <c r="RYX34"/>
      <c r="RYY34"/>
      <c r="RYZ34"/>
      <c r="RZA34"/>
      <c r="RZB34"/>
      <c r="RZC34"/>
      <c r="RZD34"/>
      <c r="RZE34"/>
      <c r="RZF34"/>
      <c r="RZG34"/>
      <c r="RZH34"/>
      <c r="RZI34"/>
      <c r="RZJ34"/>
      <c r="RZK34"/>
      <c r="RZL34"/>
      <c r="RZM34"/>
      <c r="RZN34"/>
      <c r="RZO34"/>
      <c r="RZP34"/>
      <c r="RZQ34"/>
      <c r="RZR34"/>
      <c r="RZS34"/>
      <c r="RZT34"/>
      <c r="RZU34"/>
      <c r="RZV34"/>
      <c r="RZW34"/>
      <c r="RZX34"/>
      <c r="RZY34"/>
      <c r="RZZ34"/>
      <c r="SAA34"/>
      <c r="SAB34"/>
      <c r="SAC34"/>
      <c r="SAD34"/>
      <c r="SAE34"/>
      <c r="SAF34"/>
      <c r="SAG34"/>
      <c r="SAH34"/>
      <c r="SAI34"/>
      <c r="SAJ34"/>
      <c r="SAK34"/>
      <c r="SAL34"/>
      <c r="SAM34"/>
      <c r="SAN34"/>
      <c r="SAO34"/>
      <c r="SAP34"/>
      <c r="SAQ34"/>
      <c r="SAR34"/>
      <c r="SAS34"/>
      <c r="SAT34"/>
      <c r="SAU34"/>
      <c r="SAV34"/>
      <c r="SAW34"/>
      <c r="SAX34"/>
      <c r="SAY34"/>
      <c r="SAZ34"/>
      <c r="SBA34"/>
      <c r="SBB34"/>
      <c r="SBC34"/>
      <c r="SBD34"/>
      <c r="SBE34"/>
      <c r="SBF34"/>
      <c r="SBG34"/>
      <c r="SBH34"/>
      <c r="SBI34"/>
      <c r="SBJ34"/>
      <c r="SBK34"/>
      <c r="SBL34"/>
      <c r="SBM34"/>
      <c r="SBN34"/>
      <c r="SBO34"/>
      <c r="SBP34"/>
      <c r="SBQ34"/>
      <c r="SBR34"/>
      <c r="SBS34"/>
      <c r="SBT34"/>
      <c r="SBU34"/>
      <c r="SBV34"/>
      <c r="SBW34"/>
      <c r="SBX34"/>
      <c r="SBY34"/>
      <c r="SBZ34"/>
      <c r="SCA34"/>
      <c r="SCB34"/>
      <c r="SCC34"/>
      <c r="SCD34"/>
      <c r="SCE34"/>
      <c r="SCF34"/>
      <c r="SCG34"/>
      <c r="SCH34"/>
      <c r="SCI34"/>
      <c r="SCJ34"/>
      <c r="SCK34"/>
      <c r="SCL34"/>
      <c r="SCM34"/>
      <c r="SCN34"/>
      <c r="SCO34"/>
      <c r="SCP34"/>
      <c r="SCQ34"/>
      <c r="SCR34"/>
      <c r="SCS34"/>
      <c r="SCT34"/>
      <c r="SCU34"/>
      <c r="SCV34"/>
      <c r="SCW34"/>
      <c r="SCX34"/>
      <c r="SCY34"/>
      <c r="SCZ34"/>
      <c r="SDA34"/>
      <c r="SDB34"/>
      <c r="SDC34"/>
      <c r="SDD34"/>
      <c r="SDE34"/>
      <c r="SDF34"/>
      <c r="SDG34"/>
      <c r="SDH34"/>
      <c r="SDI34"/>
      <c r="SDJ34"/>
      <c r="SDK34"/>
      <c r="SDL34"/>
      <c r="SDM34"/>
      <c r="SDN34"/>
      <c r="SDO34"/>
      <c r="SDP34"/>
      <c r="SDQ34"/>
      <c r="SDR34"/>
      <c r="SDS34"/>
      <c r="SDT34"/>
      <c r="SDU34"/>
      <c r="SDV34"/>
      <c r="SDW34"/>
      <c r="SDX34"/>
      <c r="SDY34"/>
      <c r="SDZ34"/>
      <c r="SEA34"/>
      <c r="SEB34"/>
      <c r="SEC34"/>
      <c r="SED34"/>
      <c r="SEE34"/>
      <c r="SEF34"/>
      <c r="SEG34"/>
      <c r="SEH34"/>
      <c r="SEI34"/>
      <c r="SEJ34"/>
      <c r="SEK34"/>
      <c r="SEL34"/>
      <c r="SEM34"/>
      <c r="SEN34"/>
      <c r="SEO34"/>
      <c r="SEP34"/>
      <c r="SEQ34"/>
      <c r="SER34"/>
      <c r="SES34"/>
      <c r="SET34"/>
      <c r="SEU34"/>
      <c r="SEV34"/>
      <c r="SEW34"/>
      <c r="SEX34"/>
      <c r="SEY34"/>
      <c r="SEZ34"/>
      <c r="SFA34"/>
      <c r="SFB34"/>
      <c r="SFC34"/>
      <c r="SFD34"/>
      <c r="SFE34"/>
      <c r="SFF34"/>
      <c r="SFG34"/>
      <c r="SFH34"/>
      <c r="SFI34"/>
      <c r="SFJ34"/>
      <c r="SFK34"/>
      <c r="SFL34"/>
      <c r="SFM34"/>
      <c r="SFN34"/>
      <c r="SFO34"/>
      <c r="SFP34"/>
      <c r="SFQ34"/>
      <c r="SFR34"/>
      <c r="SFS34"/>
      <c r="SFT34"/>
      <c r="SFU34"/>
      <c r="SFV34"/>
      <c r="SFW34"/>
      <c r="SFX34"/>
      <c r="SFY34"/>
      <c r="SFZ34"/>
      <c r="SGA34"/>
      <c r="SGB34"/>
      <c r="SGC34"/>
      <c r="SGD34"/>
      <c r="SGE34"/>
      <c r="SGF34"/>
      <c r="SGG34"/>
      <c r="SGH34"/>
      <c r="SGI34"/>
      <c r="SGJ34"/>
      <c r="SGK34"/>
      <c r="SGL34"/>
      <c r="SGM34"/>
      <c r="SGN34"/>
      <c r="SGO34"/>
      <c r="SGP34"/>
      <c r="SGQ34"/>
      <c r="SGR34"/>
      <c r="SGS34"/>
      <c r="SGT34"/>
      <c r="SGU34"/>
      <c r="SGV34"/>
      <c r="SGW34"/>
      <c r="SGX34"/>
      <c r="SGY34"/>
      <c r="SGZ34"/>
      <c r="SHA34"/>
      <c r="SHB34"/>
      <c r="SHC34"/>
      <c r="SHD34"/>
      <c r="SHE34"/>
      <c r="SHF34"/>
      <c r="SHG34"/>
      <c r="SHH34"/>
      <c r="SHI34"/>
      <c r="SHJ34"/>
      <c r="SHK34"/>
      <c r="SHL34"/>
      <c r="SHM34"/>
      <c r="SHN34"/>
      <c r="SHO34"/>
      <c r="SHP34"/>
      <c r="SHQ34"/>
      <c r="SHR34"/>
      <c r="SHS34"/>
      <c r="SHT34"/>
      <c r="SHU34"/>
      <c r="SHV34"/>
      <c r="SHW34"/>
      <c r="SHX34"/>
      <c r="SHY34"/>
      <c r="SHZ34"/>
      <c r="SIA34"/>
      <c r="SIB34"/>
      <c r="SIC34"/>
      <c r="SID34"/>
      <c r="SIE34"/>
      <c r="SIF34"/>
      <c r="SIG34"/>
      <c r="SIH34"/>
      <c r="SII34"/>
      <c r="SIJ34"/>
      <c r="SIK34"/>
      <c r="SIL34"/>
      <c r="SIM34"/>
      <c r="SIN34"/>
      <c r="SIO34"/>
      <c r="SIP34"/>
      <c r="SIQ34"/>
      <c r="SIR34"/>
      <c r="SIS34"/>
      <c r="SIT34"/>
      <c r="SIU34"/>
      <c r="SIV34"/>
      <c r="SIW34"/>
      <c r="SIX34"/>
      <c r="SIY34"/>
      <c r="SIZ34"/>
      <c r="SJA34"/>
      <c r="SJB34"/>
      <c r="SJC34"/>
      <c r="SJD34"/>
      <c r="SJE34"/>
      <c r="SJF34"/>
      <c r="SJG34"/>
      <c r="SJH34"/>
      <c r="SJI34"/>
      <c r="SJJ34"/>
      <c r="SJK34"/>
      <c r="SJL34"/>
      <c r="SJM34"/>
      <c r="SJN34"/>
      <c r="SJO34"/>
      <c r="SJP34"/>
      <c r="SJQ34"/>
      <c r="SJR34"/>
      <c r="SJS34"/>
      <c r="SJT34"/>
      <c r="SJU34"/>
      <c r="SJV34"/>
      <c r="SJW34"/>
      <c r="SJX34"/>
      <c r="SJY34"/>
      <c r="SJZ34"/>
      <c r="SKA34"/>
      <c r="SKB34"/>
      <c r="SKC34"/>
      <c r="SKD34"/>
      <c r="SKE34"/>
      <c r="SKF34"/>
      <c r="SKG34"/>
      <c r="SKH34"/>
      <c r="SKI34"/>
      <c r="SKJ34"/>
      <c r="SKK34"/>
      <c r="SKL34"/>
      <c r="SKM34"/>
      <c r="SKN34"/>
      <c r="SKO34"/>
      <c r="SKP34"/>
      <c r="SKQ34"/>
      <c r="SKR34"/>
      <c r="SKS34"/>
      <c r="SKT34"/>
      <c r="SKU34"/>
      <c r="SKV34"/>
      <c r="SKW34"/>
      <c r="SKX34"/>
      <c r="SKY34"/>
      <c r="SKZ34"/>
      <c r="SLA34"/>
      <c r="SLB34"/>
      <c r="SLC34"/>
      <c r="SLD34"/>
      <c r="SLE34"/>
      <c r="SLF34"/>
      <c r="SLG34"/>
      <c r="SLH34"/>
      <c r="SLI34"/>
      <c r="SLJ34"/>
      <c r="SLK34"/>
      <c r="SLL34"/>
      <c r="SLM34"/>
      <c r="SLN34"/>
      <c r="SLO34"/>
      <c r="SLP34"/>
      <c r="SLQ34"/>
      <c r="SLR34"/>
      <c r="SLS34"/>
      <c r="SLT34"/>
      <c r="SLU34"/>
      <c r="SLV34"/>
      <c r="SLW34"/>
      <c r="SLX34"/>
      <c r="SLY34"/>
      <c r="SLZ34"/>
      <c r="SMA34"/>
      <c r="SMB34"/>
      <c r="SMC34"/>
      <c r="SMD34"/>
      <c r="SME34"/>
      <c r="SMF34"/>
      <c r="SMG34"/>
      <c r="SMH34"/>
      <c r="SMI34"/>
      <c r="SMJ34"/>
      <c r="SMK34"/>
      <c r="SML34"/>
      <c r="SMM34"/>
      <c r="SMN34"/>
      <c r="SMO34"/>
      <c r="SMP34"/>
      <c r="SMQ34"/>
      <c r="SMR34"/>
      <c r="SMS34"/>
      <c r="SMT34"/>
      <c r="SMU34"/>
      <c r="SMV34"/>
      <c r="SMW34"/>
      <c r="SMX34"/>
      <c r="SMY34"/>
      <c r="SMZ34"/>
      <c r="SNA34"/>
      <c r="SNB34"/>
      <c r="SNC34"/>
      <c r="SND34"/>
      <c r="SNE34"/>
      <c r="SNF34"/>
      <c r="SNG34"/>
      <c r="SNH34"/>
      <c r="SNI34"/>
      <c r="SNJ34"/>
      <c r="SNK34"/>
      <c r="SNL34"/>
      <c r="SNM34"/>
      <c r="SNN34"/>
      <c r="SNO34"/>
      <c r="SNP34"/>
      <c r="SNQ34"/>
      <c r="SNR34"/>
      <c r="SNS34"/>
      <c r="SNT34"/>
      <c r="SNU34"/>
      <c r="SNV34"/>
      <c r="SNW34"/>
      <c r="SNX34"/>
      <c r="SNY34"/>
      <c r="SNZ34"/>
      <c r="SOA34"/>
      <c r="SOB34"/>
      <c r="SOC34"/>
      <c r="SOD34"/>
      <c r="SOE34"/>
      <c r="SOF34"/>
      <c r="SOG34"/>
      <c r="SOH34"/>
      <c r="SOI34"/>
      <c r="SOJ34"/>
      <c r="SOK34"/>
      <c r="SOL34"/>
      <c r="SOM34"/>
      <c r="SON34"/>
      <c r="SOO34"/>
      <c r="SOP34"/>
      <c r="SOQ34"/>
      <c r="SOR34"/>
      <c r="SOS34"/>
      <c r="SOT34"/>
      <c r="SOU34"/>
      <c r="SOV34"/>
      <c r="SOW34"/>
      <c r="SOX34"/>
      <c r="SOY34"/>
      <c r="SOZ34"/>
      <c r="SPA34"/>
      <c r="SPB34"/>
      <c r="SPC34"/>
      <c r="SPD34"/>
      <c r="SPE34"/>
      <c r="SPF34"/>
      <c r="SPG34"/>
      <c r="SPH34"/>
      <c r="SPI34"/>
      <c r="SPJ34"/>
      <c r="SPK34"/>
      <c r="SPL34"/>
      <c r="SPM34"/>
      <c r="SPN34"/>
      <c r="SPO34"/>
      <c r="SPP34"/>
      <c r="SPQ34"/>
      <c r="SPR34"/>
      <c r="SPS34"/>
      <c r="SPT34"/>
      <c r="SPU34"/>
      <c r="SPV34"/>
      <c r="SPW34"/>
      <c r="SPX34"/>
      <c r="SPY34"/>
      <c r="SPZ34"/>
      <c r="SQA34"/>
      <c r="SQB34"/>
      <c r="SQC34"/>
      <c r="SQD34"/>
      <c r="SQE34"/>
      <c r="SQF34"/>
      <c r="SQG34"/>
      <c r="SQH34"/>
      <c r="SQI34"/>
      <c r="SQJ34"/>
      <c r="SQK34"/>
      <c r="SQL34"/>
      <c r="SQM34"/>
      <c r="SQN34"/>
      <c r="SQO34"/>
      <c r="SQP34"/>
      <c r="SQQ34"/>
      <c r="SQR34"/>
      <c r="SQS34"/>
      <c r="SQT34"/>
      <c r="SQU34"/>
      <c r="SQV34"/>
      <c r="SQW34"/>
      <c r="SQX34"/>
      <c r="SQY34"/>
      <c r="SQZ34"/>
      <c r="SRA34"/>
      <c r="SRB34"/>
      <c r="SRC34"/>
      <c r="SRD34"/>
      <c r="SRE34"/>
      <c r="SRF34"/>
      <c r="SRG34"/>
      <c r="SRH34"/>
      <c r="SRI34"/>
      <c r="SRJ34"/>
      <c r="SRK34"/>
      <c r="SRL34"/>
      <c r="SRM34"/>
      <c r="SRN34"/>
      <c r="SRO34"/>
      <c r="SRP34"/>
      <c r="SRQ34"/>
      <c r="SRR34"/>
      <c r="SRS34"/>
      <c r="SRT34"/>
      <c r="SRU34"/>
      <c r="SRV34"/>
      <c r="SRW34"/>
      <c r="SRX34"/>
      <c r="SRY34"/>
      <c r="SRZ34"/>
      <c r="SSA34"/>
      <c r="SSB34"/>
      <c r="SSC34"/>
      <c r="SSD34"/>
      <c r="SSE34"/>
      <c r="SSF34"/>
      <c r="SSG34"/>
      <c r="SSH34"/>
      <c r="SSI34"/>
      <c r="SSJ34"/>
      <c r="SSK34"/>
      <c r="SSL34"/>
      <c r="SSM34"/>
      <c r="SSN34"/>
      <c r="SSO34"/>
      <c r="SSP34"/>
      <c r="SSQ34"/>
      <c r="SSR34"/>
      <c r="SSS34"/>
      <c r="SST34"/>
      <c r="SSU34"/>
      <c r="SSV34"/>
      <c r="SSW34"/>
      <c r="SSX34"/>
      <c r="SSY34"/>
      <c r="SSZ34"/>
      <c r="STA34"/>
      <c r="STB34"/>
      <c r="STC34"/>
      <c r="STD34"/>
      <c r="STE34"/>
      <c r="STF34"/>
      <c r="STG34"/>
      <c r="STH34"/>
      <c r="STI34"/>
      <c r="STJ34"/>
      <c r="STK34"/>
      <c r="STL34"/>
      <c r="STM34"/>
      <c r="STN34"/>
      <c r="STO34"/>
      <c r="STP34"/>
      <c r="STQ34"/>
      <c r="STR34"/>
      <c r="STS34"/>
      <c r="STT34"/>
      <c r="STU34"/>
      <c r="STV34"/>
      <c r="STW34"/>
      <c r="STX34"/>
      <c r="STY34"/>
      <c r="STZ34"/>
      <c r="SUA34"/>
      <c r="SUB34"/>
      <c r="SUC34"/>
      <c r="SUD34"/>
      <c r="SUE34"/>
      <c r="SUF34"/>
      <c r="SUG34"/>
      <c r="SUH34"/>
      <c r="SUI34"/>
      <c r="SUJ34"/>
      <c r="SUK34"/>
      <c r="SUL34"/>
      <c r="SUM34"/>
      <c r="SUN34"/>
      <c r="SUO34"/>
      <c r="SUP34"/>
      <c r="SUQ34"/>
      <c r="SUR34"/>
      <c r="SUS34"/>
      <c r="SUT34"/>
      <c r="SUU34"/>
      <c r="SUV34"/>
      <c r="SUW34"/>
      <c r="SUX34"/>
      <c r="SUY34"/>
      <c r="SUZ34"/>
      <c r="SVA34"/>
      <c r="SVB34"/>
      <c r="SVC34"/>
      <c r="SVD34"/>
      <c r="SVE34"/>
      <c r="SVF34"/>
      <c r="SVG34"/>
      <c r="SVH34"/>
      <c r="SVI34"/>
      <c r="SVJ34"/>
      <c r="SVK34"/>
      <c r="SVL34"/>
      <c r="SVM34"/>
      <c r="SVN34"/>
      <c r="SVO34"/>
      <c r="SVP34"/>
      <c r="SVQ34"/>
      <c r="SVR34"/>
      <c r="SVS34"/>
      <c r="SVT34"/>
      <c r="SVU34"/>
      <c r="SVV34"/>
      <c r="SVW34"/>
      <c r="SVX34"/>
      <c r="SVY34"/>
      <c r="SVZ34"/>
      <c r="SWA34"/>
      <c r="SWB34"/>
      <c r="SWC34"/>
      <c r="SWD34"/>
      <c r="SWE34"/>
      <c r="SWF34"/>
      <c r="SWG34"/>
      <c r="SWH34"/>
      <c r="SWI34"/>
      <c r="SWJ34"/>
      <c r="SWK34"/>
      <c r="SWL34"/>
      <c r="SWM34"/>
      <c r="SWN34"/>
      <c r="SWO34"/>
      <c r="SWP34"/>
      <c r="SWQ34"/>
      <c r="SWR34"/>
      <c r="SWS34"/>
      <c r="SWT34"/>
      <c r="SWU34"/>
      <c r="SWV34"/>
      <c r="SWW34"/>
      <c r="SWX34"/>
      <c r="SWY34"/>
      <c r="SWZ34"/>
      <c r="SXA34"/>
      <c r="SXB34"/>
      <c r="SXC34"/>
      <c r="SXD34"/>
      <c r="SXE34"/>
      <c r="SXF34"/>
      <c r="SXG34"/>
      <c r="SXH34"/>
      <c r="SXI34"/>
      <c r="SXJ34"/>
      <c r="SXK34"/>
      <c r="SXL34"/>
      <c r="SXM34"/>
      <c r="SXN34"/>
      <c r="SXO34"/>
      <c r="SXP34"/>
      <c r="SXQ34"/>
      <c r="SXR34"/>
      <c r="SXS34"/>
      <c r="SXT34"/>
      <c r="SXU34"/>
      <c r="SXV34"/>
      <c r="SXW34"/>
      <c r="SXX34"/>
      <c r="SXY34"/>
      <c r="SXZ34"/>
      <c r="SYA34"/>
      <c r="SYB34"/>
      <c r="SYC34"/>
      <c r="SYD34"/>
      <c r="SYE34"/>
      <c r="SYF34"/>
      <c r="SYG34"/>
      <c r="SYH34"/>
      <c r="SYI34"/>
      <c r="SYJ34"/>
      <c r="SYK34"/>
      <c r="SYL34"/>
      <c r="SYM34"/>
      <c r="SYN34"/>
      <c r="SYO34"/>
      <c r="SYP34"/>
      <c r="SYQ34"/>
      <c r="SYR34"/>
      <c r="SYS34"/>
      <c r="SYT34"/>
      <c r="SYU34"/>
      <c r="SYV34"/>
      <c r="SYW34"/>
      <c r="SYX34"/>
      <c r="SYY34"/>
      <c r="SYZ34"/>
      <c r="SZA34"/>
      <c r="SZB34"/>
      <c r="SZC34"/>
      <c r="SZD34"/>
      <c r="SZE34"/>
      <c r="SZF34"/>
      <c r="SZG34"/>
      <c r="SZH34"/>
      <c r="SZI34"/>
      <c r="SZJ34"/>
      <c r="SZK34"/>
      <c r="SZL34"/>
      <c r="SZM34"/>
      <c r="SZN34"/>
      <c r="SZO34"/>
      <c r="SZP34"/>
      <c r="SZQ34"/>
      <c r="SZR34"/>
      <c r="SZS34"/>
      <c r="SZT34"/>
      <c r="SZU34"/>
      <c r="SZV34"/>
      <c r="SZW34"/>
      <c r="SZX34"/>
      <c r="SZY34"/>
      <c r="SZZ34"/>
      <c r="TAA34"/>
      <c r="TAB34"/>
      <c r="TAC34"/>
      <c r="TAD34"/>
      <c r="TAE34"/>
      <c r="TAF34"/>
      <c r="TAG34"/>
      <c r="TAH34"/>
      <c r="TAI34"/>
      <c r="TAJ34"/>
      <c r="TAK34"/>
      <c r="TAL34"/>
      <c r="TAM34"/>
      <c r="TAN34"/>
      <c r="TAO34"/>
      <c r="TAP34"/>
      <c r="TAQ34"/>
      <c r="TAR34"/>
      <c r="TAS34"/>
      <c r="TAT34"/>
      <c r="TAU34"/>
      <c r="TAV34"/>
      <c r="TAW34"/>
      <c r="TAX34"/>
      <c r="TAY34"/>
      <c r="TAZ34"/>
      <c r="TBA34"/>
      <c r="TBB34"/>
      <c r="TBC34"/>
      <c r="TBD34"/>
      <c r="TBE34"/>
      <c r="TBF34"/>
      <c r="TBG34"/>
      <c r="TBH34"/>
      <c r="TBI34"/>
      <c r="TBJ34"/>
      <c r="TBK34"/>
      <c r="TBL34"/>
      <c r="TBM34"/>
      <c r="TBN34"/>
      <c r="TBO34"/>
      <c r="TBP34"/>
      <c r="TBQ34"/>
      <c r="TBR34"/>
      <c r="TBS34"/>
      <c r="TBT34"/>
      <c r="TBU34"/>
      <c r="TBV34"/>
      <c r="TBW34"/>
      <c r="TBX34"/>
      <c r="TBY34"/>
      <c r="TBZ34"/>
      <c r="TCA34"/>
      <c r="TCB34"/>
      <c r="TCC34"/>
      <c r="TCD34"/>
      <c r="TCE34"/>
      <c r="TCF34"/>
      <c r="TCG34"/>
      <c r="TCH34"/>
      <c r="TCI34"/>
      <c r="TCJ34"/>
      <c r="TCK34"/>
      <c r="TCL34"/>
      <c r="TCM34"/>
      <c r="TCN34"/>
      <c r="TCO34"/>
      <c r="TCP34"/>
      <c r="TCQ34"/>
      <c r="TCR34"/>
      <c r="TCS34"/>
      <c r="TCT34"/>
      <c r="TCU34"/>
      <c r="TCV34"/>
      <c r="TCW34"/>
      <c r="TCX34"/>
      <c r="TCY34"/>
      <c r="TCZ34"/>
      <c r="TDA34"/>
      <c r="TDB34"/>
      <c r="TDC34"/>
      <c r="TDD34"/>
      <c r="TDE34"/>
      <c r="TDF34"/>
      <c r="TDG34"/>
      <c r="TDH34"/>
      <c r="TDI34"/>
      <c r="TDJ34"/>
      <c r="TDK34"/>
      <c r="TDL34"/>
      <c r="TDM34"/>
      <c r="TDN34"/>
      <c r="TDO34"/>
      <c r="TDP34"/>
      <c r="TDQ34"/>
      <c r="TDR34"/>
      <c r="TDS34"/>
      <c r="TDT34"/>
      <c r="TDU34"/>
      <c r="TDV34"/>
      <c r="TDW34"/>
      <c r="TDX34"/>
      <c r="TDY34"/>
      <c r="TDZ34"/>
      <c r="TEA34"/>
      <c r="TEB34"/>
      <c r="TEC34"/>
      <c r="TED34"/>
      <c r="TEE34"/>
      <c r="TEF34"/>
      <c r="TEG34"/>
      <c r="TEH34"/>
      <c r="TEI34"/>
      <c r="TEJ34"/>
      <c r="TEK34"/>
      <c r="TEL34"/>
      <c r="TEM34"/>
      <c r="TEN34"/>
      <c r="TEO34"/>
      <c r="TEP34"/>
      <c r="TEQ34"/>
      <c r="TER34"/>
      <c r="TES34"/>
      <c r="TET34"/>
      <c r="TEU34"/>
      <c r="TEV34"/>
      <c r="TEW34"/>
      <c r="TEX34"/>
      <c r="TEY34"/>
      <c r="TEZ34"/>
      <c r="TFA34"/>
      <c r="TFB34"/>
      <c r="TFC34"/>
      <c r="TFD34"/>
      <c r="TFE34"/>
      <c r="TFF34"/>
      <c r="TFG34"/>
      <c r="TFH34"/>
      <c r="TFI34"/>
      <c r="TFJ34"/>
      <c r="TFK34"/>
      <c r="TFL34"/>
      <c r="TFM34"/>
      <c r="TFN34"/>
      <c r="TFO34"/>
      <c r="TFP34"/>
      <c r="TFQ34"/>
      <c r="TFR34"/>
      <c r="TFS34"/>
      <c r="TFT34"/>
      <c r="TFU34"/>
      <c r="TFV34"/>
      <c r="TFW34"/>
      <c r="TFX34"/>
      <c r="TFY34"/>
      <c r="TFZ34"/>
      <c r="TGA34"/>
      <c r="TGB34"/>
      <c r="TGC34"/>
      <c r="TGD34"/>
      <c r="TGE34"/>
      <c r="TGF34"/>
      <c r="TGG34"/>
      <c r="TGH34"/>
      <c r="TGI34"/>
      <c r="TGJ34"/>
      <c r="TGK34"/>
      <c r="TGL34"/>
      <c r="TGM34"/>
      <c r="TGN34"/>
      <c r="TGO34"/>
      <c r="TGP34"/>
      <c r="TGQ34"/>
      <c r="TGR34"/>
      <c r="TGS34"/>
      <c r="TGT34"/>
      <c r="TGU34"/>
      <c r="TGV34"/>
      <c r="TGW34"/>
      <c r="TGX34"/>
      <c r="TGY34"/>
      <c r="TGZ34"/>
      <c r="THA34"/>
      <c r="THB34"/>
      <c r="THC34"/>
      <c r="THD34"/>
      <c r="THE34"/>
      <c r="THF34"/>
      <c r="THG34"/>
      <c r="THH34"/>
      <c r="THI34"/>
      <c r="THJ34"/>
      <c r="THK34"/>
      <c r="THL34"/>
      <c r="THM34"/>
      <c r="THN34"/>
      <c r="THO34"/>
      <c r="THP34"/>
      <c r="THQ34"/>
      <c r="THR34"/>
      <c r="THS34"/>
      <c r="THT34"/>
      <c r="THU34"/>
      <c r="THV34"/>
      <c r="THW34"/>
      <c r="THX34"/>
      <c r="THY34"/>
      <c r="THZ34"/>
      <c r="TIA34"/>
      <c r="TIB34"/>
      <c r="TIC34"/>
      <c r="TID34"/>
      <c r="TIE34"/>
      <c r="TIF34"/>
      <c r="TIG34"/>
      <c r="TIH34"/>
      <c r="TII34"/>
      <c r="TIJ34"/>
      <c r="TIK34"/>
      <c r="TIL34"/>
      <c r="TIM34"/>
      <c r="TIN34"/>
      <c r="TIO34"/>
      <c r="TIP34"/>
      <c r="TIQ34"/>
      <c r="TIR34"/>
      <c r="TIS34"/>
      <c r="TIT34"/>
      <c r="TIU34"/>
      <c r="TIV34"/>
      <c r="TIW34"/>
      <c r="TIX34"/>
      <c r="TIY34"/>
      <c r="TIZ34"/>
      <c r="TJA34"/>
      <c r="TJB34"/>
      <c r="TJC34"/>
      <c r="TJD34"/>
      <c r="TJE34"/>
      <c r="TJF34"/>
      <c r="TJG34"/>
      <c r="TJH34"/>
      <c r="TJI34"/>
      <c r="TJJ34"/>
      <c r="TJK34"/>
      <c r="TJL34"/>
      <c r="TJM34"/>
      <c r="TJN34"/>
      <c r="TJO34"/>
      <c r="TJP34"/>
      <c r="TJQ34"/>
      <c r="TJR34"/>
      <c r="TJS34"/>
      <c r="TJT34"/>
      <c r="TJU34"/>
      <c r="TJV34"/>
      <c r="TJW34"/>
      <c r="TJX34"/>
      <c r="TJY34"/>
      <c r="TJZ34"/>
      <c r="TKA34"/>
      <c r="TKB34"/>
      <c r="TKC34"/>
      <c r="TKD34"/>
      <c r="TKE34"/>
      <c r="TKF34"/>
      <c r="TKG34"/>
      <c r="TKH34"/>
      <c r="TKI34"/>
      <c r="TKJ34"/>
      <c r="TKK34"/>
      <c r="TKL34"/>
      <c r="TKM34"/>
      <c r="TKN34"/>
      <c r="TKO34"/>
      <c r="TKP34"/>
      <c r="TKQ34"/>
      <c r="TKR34"/>
      <c r="TKS34"/>
      <c r="TKT34"/>
      <c r="TKU34"/>
      <c r="TKV34"/>
      <c r="TKW34"/>
      <c r="TKX34"/>
      <c r="TKY34"/>
      <c r="TKZ34"/>
      <c r="TLA34"/>
      <c r="TLB34"/>
      <c r="TLC34"/>
      <c r="TLD34"/>
      <c r="TLE34"/>
      <c r="TLF34"/>
      <c r="TLG34"/>
      <c r="TLH34"/>
      <c r="TLI34"/>
      <c r="TLJ34"/>
      <c r="TLK34"/>
      <c r="TLL34"/>
      <c r="TLM34"/>
      <c r="TLN34"/>
      <c r="TLO34"/>
      <c r="TLP34"/>
      <c r="TLQ34"/>
      <c r="TLR34"/>
      <c r="TLS34"/>
      <c r="TLT34"/>
      <c r="TLU34"/>
      <c r="TLV34"/>
      <c r="TLW34"/>
      <c r="TLX34"/>
      <c r="TLY34"/>
      <c r="TLZ34"/>
      <c r="TMA34"/>
      <c r="TMB34"/>
      <c r="TMC34"/>
      <c r="TMD34"/>
      <c r="TME34"/>
      <c r="TMF34"/>
      <c r="TMG34"/>
      <c r="TMH34"/>
      <c r="TMI34"/>
      <c r="TMJ34"/>
      <c r="TMK34"/>
      <c r="TML34"/>
      <c r="TMM34"/>
      <c r="TMN34"/>
      <c r="TMO34"/>
      <c r="TMP34"/>
      <c r="TMQ34"/>
      <c r="TMR34"/>
      <c r="TMS34"/>
      <c r="TMT34"/>
      <c r="TMU34"/>
      <c r="TMV34"/>
      <c r="TMW34"/>
      <c r="TMX34"/>
      <c r="TMY34"/>
      <c r="TMZ34"/>
      <c r="TNA34"/>
      <c r="TNB34"/>
      <c r="TNC34"/>
      <c r="TND34"/>
      <c r="TNE34"/>
      <c r="TNF34"/>
      <c r="TNG34"/>
      <c r="TNH34"/>
      <c r="TNI34"/>
      <c r="TNJ34"/>
      <c r="TNK34"/>
      <c r="TNL34"/>
      <c r="TNM34"/>
      <c r="TNN34"/>
      <c r="TNO34"/>
      <c r="TNP34"/>
      <c r="TNQ34"/>
      <c r="TNR34"/>
      <c r="TNS34"/>
      <c r="TNT34"/>
      <c r="TNU34"/>
      <c r="TNV34"/>
      <c r="TNW34"/>
      <c r="TNX34"/>
      <c r="TNY34"/>
      <c r="TNZ34"/>
      <c r="TOA34"/>
      <c r="TOB34"/>
      <c r="TOC34"/>
      <c r="TOD34"/>
      <c r="TOE34"/>
      <c r="TOF34"/>
      <c r="TOG34"/>
      <c r="TOH34"/>
      <c r="TOI34"/>
      <c r="TOJ34"/>
      <c r="TOK34"/>
      <c r="TOL34"/>
      <c r="TOM34"/>
      <c r="TON34"/>
      <c r="TOO34"/>
      <c r="TOP34"/>
      <c r="TOQ34"/>
      <c r="TOR34"/>
      <c r="TOS34"/>
      <c r="TOT34"/>
      <c r="TOU34"/>
      <c r="TOV34"/>
      <c r="TOW34"/>
      <c r="TOX34"/>
      <c r="TOY34"/>
      <c r="TOZ34"/>
      <c r="TPA34"/>
      <c r="TPB34"/>
      <c r="TPC34"/>
      <c r="TPD34"/>
      <c r="TPE34"/>
      <c r="TPF34"/>
      <c r="TPG34"/>
      <c r="TPH34"/>
      <c r="TPI34"/>
      <c r="TPJ34"/>
      <c r="TPK34"/>
      <c r="TPL34"/>
      <c r="TPM34"/>
      <c r="TPN34"/>
      <c r="TPO34"/>
      <c r="TPP34"/>
      <c r="TPQ34"/>
      <c r="TPR34"/>
      <c r="TPS34"/>
      <c r="TPT34"/>
      <c r="TPU34"/>
      <c r="TPV34"/>
      <c r="TPW34"/>
      <c r="TPX34"/>
      <c r="TPY34"/>
      <c r="TPZ34"/>
      <c r="TQA34"/>
      <c r="TQB34"/>
      <c r="TQC34"/>
      <c r="TQD34"/>
      <c r="TQE34"/>
      <c r="TQF34"/>
      <c r="TQG34"/>
      <c r="TQH34"/>
      <c r="TQI34"/>
      <c r="TQJ34"/>
      <c r="TQK34"/>
      <c r="TQL34"/>
      <c r="TQM34"/>
      <c r="TQN34"/>
      <c r="TQO34"/>
      <c r="TQP34"/>
      <c r="TQQ34"/>
      <c r="TQR34"/>
      <c r="TQS34"/>
      <c r="TQT34"/>
      <c r="TQU34"/>
      <c r="TQV34"/>
      <c r="TQW34"/>
      <c r="TQX34"/>
      <c r="TQY34"/>
      <c r="TQZ34"/>
      <c r="TRA34"/>
      <c r="TRB34"/>
      <c r="TRC34"/>
      <c r="TRD34"/>
      <c r="TRE34"/>
      <c r="TRF34"/>
      <c r="TRG34"/>
      <c r="TRH34"/>
      <c r="TRI34"/>
      <c r="TRJ34"/>
      <c r="TRK34"/>
      <c r="TRL34"/>
      <c r="TRM34"/>
      <c r="TRN34"/>
      <c r="TRO34"/>
      <c r="TRP34"/>
      <c r="TRQ34"/>
      <c r="TRR34"/>
      <c r="TRS34"/>
      <c r="TRT34"/>
      <c r="TRU34"/>
      <c r="TRV34"/>
      <c r="TRW34"/>
      <c r="TRX34"/>
      <c r="TRY34"/>
      <c r="TRZ34"/>
      <c r="TSA34"/>
      <c r="TSB34"/>
      <c r="TSC34"/>
      <c r="TSD34"/>
      <c r="TSE34"/>
      <c r="TSF34"/>
      <c r="TSG34"/>
      <c r="TSH34"/>
      <c r="TSI34"/>
      <c r="TSJ34"/>
      <c r="TSK34"/>
      <c r="TSL34"/>
      <c r="TSM34"/>
      <c r="TSN34"/>
      <c r="TSO34"/>
      <c r="TSP34"/>
      <c r="TSQ34"/>
      <c r="TSR34"/>
      <c r="TSS34"/>
      <c r="TST34"/>
      <c r="TSU34"/>
      <c r="TSV34"/>
      <c r="TSW34"/>
      <c r="TSX34"/>
      <c r="TSY34"/>
      <c r="TSZ34"/>
      <c r="TTA34"/>
      <c r="TTB34"/>
      <c r="TTC34"/>
      <c r="TTD34"/>
      <c r="TTE34"/>
      <c r="TTF34"/>
      <c r="TTG34"/>
      <c r="TTH34"/>
      <c r="TTI34"/>
      <c r="TTJ34"/>
      <c r="TTK34"/>
      <c r="TTL34"/>
      <c r="TTM34"/>
      <c r="TTN34"/>
      <c r="TTO34"/>
      <c r="TTP34"/>
      <c r="TTQ34"/>
      <c r="TTR34"/>
      <c r="TTS34"/>
      <c r="TTT34"/>
      <c r="TTU34"/>
      <c r="TTV34"/>
      <c r="TTW34"/>
      <c r="TTX34"/>
      <c r="TTY34"/>
      <c r="TTZ34"/>
      <c r="TUA34"/>
      <c r="TUB34"/>
      <c r="TUC34"/>
      <c r="TUD34"/>
      <c r="TUE34"/>
      <c r="TUF34"/>
      <c r="TUG34"/>
      <c r="TUH34"/>
      <c r="TUI34"/>
      <c r="TUJ34"/>
      <c r="TUK34"/>
      <c r="TUL34"/>
      <c r="TUM34"/>
      <c r="TUN34"/>
      <c r="TUO34"/>
      <c r="TUP34"/>
      <c r="TUQ34"/>
      <c r="TUR34"/>
      <c r="TUS34"/>
      <c r="TUT34"/>
      <c r="TUU34"/>
      <c r="TUV34"/>
      <c r="TUW34"/>
      <c r="TUX34"/>
      <c r="TUY34"/>
      <c r="TUZ34"/>
      <c r="TVA34"/>
      <c r="TVB34"/>
      <c r="TVC34"/>
      <c r="TVD34"/>
      <c r="TVE34"/>
      <c r="TVF34"/>
      <c r="TVG34"/>
      <c r="TVH34"/>
      <c r="TVI34"/>
      <c r="TVJ34"/>
      <c r="TVK34"/>
      <c r="TVL34"/>
      <c r="TVM34"/>
      <c r="TVN34"/>
      <c r="TVO34"/>
      <c r="TVP34"/>
      <c r="TVQ34"/>
      <c r="TVR34"/>
      <c r="TVS34"/>
      <c r="TVT34"/>
      <c r="TVU34"/>
      <c r="TVV34"/>
      <c r="TVW34"/>
      <c r="TVX34"/>
      <c r="TVY34"/>
      <c r="TVZ34"/>
      <c r="TWA34"/>
      <c r="TWB34"/>
      <c r="TWC34"/>
      <c r="TWD34"/>
      <c r="TWE34"/>
      <c r="TWF34"/>
      <c r="TWG34"/>
      <c r="TWH34"/>
      <c r="TWI34"/>
      <c r="TWJ34"/>
      <c r="TWK34"/>
      <c r="TWL34"/>
      <c r="TWM34"/>
      <c r="TWN34"/>
      <c r="TWO34"/>
      <c r="TWP34"/>
      <c r="TWQ34"/>
      <c r="TWR34"/>
      <c r="TWS34"/>
      <c r="TWT34"/>
      <c r="TWU34"/>
      <c r="TWV34"/>
      <c r="TWW34"/>
      <c r="TWX34"/>
      <c r="TWY34"/>
      <c r="TWZ34"/>
      <c r="TXA34"/>
      <c r="TXB34"/>
      <c r="TXC34"/>
      <c r="TXD34"/>
      <c r="TXE34"/>
      <c r="TXF34"/>
      <c r="TXG34"/>
      <c r="TXH34"/>
      <c r="TXI34"/>
      <c r="TXJ34"/>
      <c r="TXK34"/>
      <c r="TXL34"/>
      <c r="TXM34"/>
      <c r="TXN34"/>
      <c r="TXO34"/>
      <c r="TXP34"/>
      <c r="TXQ34"/>
      <c r="TXR34"/>
      <c r="TXS34"/>
      <c r="TXT34"/>
      <c r="TXU34"/>
      <c r="TXV34"/>
      <c r="TXW34"/>
      <c r="TXX34"/>
      <c r="TXY34"/>
      <c r="TXZ34"/>
      <c r="TYA34"/>
      <c r="TYB34"/>
      <c r="TYC34"/>
      <c r="TYD34"/>
      <c r="TYE34"/>
      <c r="TYF34"/>
      <c r="TYG34"/>
      <c r="TYH34"/>
      <c r="TYI34"/>
      <c r="TYJ34"/>
      <c r="TYK34"/>
      <c r="TYL34"/>
      <c r="TYM34"/>
      <c r="TYN34"/>
      <c r="TYO34"/>
      <c r="TYP34"/>
      <c r="TYQ34"/>
      <c r="TYR34"/>
      <c r="TYS34"/>
      <c r="TYT34"/>
      <c r="TYU34"/>
      <c r="TYV34"/>
      <c r="TYW34"/>
      <c r="TYX34"/>
      <c r="TYY34"/>
      <c r="TYZ34"/>
      <c r="TZA34"/>
      <c r="TZB34"/>
      <c r="TZC34"/>
      <c r="TZD34"/>
      <c r="TZE34"/>
      <c r="TZF34"/>
      <c r="TZG34"/>
      <c r="TZH34"/>
      <c r="TZI34"/>
      <c r="TZJ34"/>
      <c r="TZK34"/>
      <c r="TZL34"/>
      <c r="TZM34"/>
      <c r="TZN34"/>
      <c r="TZO34"/>
      <c r="TZP34"/>
      <c r="TZQ34"/>
      <c r="TZR34"/>
      <c r="TZS34"/>
      <c r="TZT34"/>
      <c r="TZU34"/>
      <c r="TZV34"/>
      <c r="TZW34"/>
      <c r="TZX34"/>
      <c r="TZY34"/>
      <c r="TZZ34"/>
      <c r="UAA34"/>
      <c r="UAB34"/>
      <c r="UAC34"/>
      <c r="UAD34"/>
      <c r="UAE34"/>
      <c r="UAF34"/>
      <c r="UAG34"/>
      <c r="UAH34"/>
      <c r="UAI34"/>
      <c r="UAJ34"/>
      <c r="UAK34"/>
      <c r="UAL34"/>
      <c r="UAM34"/>
      <c r="UAN34"/>
      <c r="UAO34"/>
      <c r="UAP34"/>
      <c r="UAQ34"/>
      <c r="UAR34"/>
      <c r="UAS34"/>
      <c r="UAT34"/>
      <c r="UAU34"/>
      <c r="UAV34"/>
      <c r="UAW34"/>
      <c r="UAX34"/>
      <c r="UAY34"/>
      <c r="UAZ34"/>
      <c r="UBA34"/>
      <c r="UBB34"/>
      <c r="UBC34"/>
      <c r="UBD34"/>
      <c r="UBE34"/>
      <c r="UBF34"/>
      <c r="UBG34"/>
      <c r="UBH34"/>
      <c r="UBI34"/>
      <c r="UBJ34"/>
      <c r="UBK34"/>
      <c r="UBL34"/>
      <c r="UBM34"/>
      <c r="UBN34"/>
      <c r="UBO34"/>
      <c r="UBP34"/>
      <c r="UBQ34"/>
      <c r="UBR34"/>
      <c r="UBS34"/>
      <c r="UBT34"/>
      <c r="UBU34"/>
      <c r="UBV34"/>
      <c r="UBW34"/>
      <c r="UBX34"/>
      <c r="UBY34"/>
      <c r="UBZ34"/>
      <c r="UCA34"/>
      <c r="UCB34"/>
      <c r="UCC34"/>
      <c r="UCD34"/>
      <c r="UCE34"/>
      <c r="UCF34"/>
      <c r="UCG34"/>
      <c r="UCH34"/>
      <c r="UCI34"/>
      <c r="UCJ34"/>
      <c r="UCK34"/>
      <c r="UCL34"/>
      <c r="UCM34"/>
      <c r="UCN34"/>
      <c r="UCO34"/>
      <c r="UCP34"/>
      <c r="UCQ34"/>
      <c r="UCR34"/>
      <c r="UCS34"/>
      <c r="UCT34"/>
      <c r="UCU34"/>
      <c r="UCV34"/>
      <c r="UCW34"/>
      <c r="UCX34"/>
      <c r="UCY34"/>
      <c r="UCZ34"/>
      <c r="UDA34"/>
      <c r="UDB34"/>
      <c r="UDC34"/>
      <c r="UDD34"/>
      <c r="UDE34"/>
      <c r="UDF34"/>
      <c r="UDG34"/>
      <c r="UDH34"/>
      <c r="UDI34"/>
      <c r="UDJ34"/>
      <c r="UDK34"/>
      <c r="UDL34"/>
      <c r="UDM34"/>
      <c r="UDN34"/>
      <c r="UDO34"/>
      <c r="UDP34"/>
      <c r="UDQ34"/>
      <c r="UDR34"/>
      <c r="UDS34"/>
      <c r="UDT34"/>
      <c r="UDU34"/>
      <c r="UDV34"/>
      <c r="UDW34"/>
      <c r="UDX34"/>
      <c r="UDY34"/>
      <c r="UDZ34"/>
      <c r="UEA34"/>
      <c r="UEB34"/>
      <c r="UEC34"/>
      <c r="UED34"/>
      <c r="UEE34"/>
      <c r="UEF34"/>
      <c r="UEG34"/>
      <c r="UEH34"/>
      <c r="UEI34"/>
      <c r="UEJ34"/>
      <c r="UEK34"/>
      <c r="UEL34"/>
      <c r="UEM34"/>
      <c r="UEN34"/>
      <c r="UEO34"/>
      <c r="UEP34"/>
      <c r="UEQ34"/>
      <c r="UER34"/>
      <c r="UES34"/>
      <c r="UET34"/>
      <c r="UEU34"/>
      <c r="UEV34"/>
      <c r="UEW34"/>
      <c r="UEX34"/>
      <c r="UEY34"/>
      <c r="UEZ34"/>
      <c r="UFA34"/>
      <c r="UFB34"/>
      <c r="UFC34"/>
      <c r="UFD34"/>
      <c r="UFE34"/>
      <c r="UFF34"/>
      <c r="UFG34"/>
      <c r="UFH34"/>
      <c r="UFI34"/>
      <c r="UFJ34"/>
      <c r="UFK34"/>
      <c r="UFL34"/>
      <c r="UFM34"/>
      <c r="UFN34"/>
      <c r="UFO34"/>
      <c r="UFP34"/>
      <c r="UFQ34"/>
      <c r="UFR34"/>
      <c r="UFS34"/>
      <c r="UFT34"/>
      <c r="UFU34"/>
      <c r="UFV34"/>
      <c r="UFW34"/>
      <c r="UFX34"/>
      <c r="UFY34"/>
      <c r="UFZ34"/>
      <c r="UGA34"/>
      <c r="UGB34"/>
      <c r="UGC34"/>
      <c r="UGD34"/>
      <c r="UGE34"/>
      <c r="UGF34"/>
      <c r="UGG34"/>
      <c r="UGH34"/>
      <c r="UGI34"/>
      <c r="UGJ34"/>
      <c r="UGK34"/>
      <c r="UGL34"/>
      <c r="UGM34"/>
      <c r="UGN34"/>
      <c r="UGO34"/>
      <c r="UGP34"/>
      <c r="UGQ34"/>
      <c r="UGR34"/>
      <c r="UGS34"/>
      <c r="UGT34"/>
      <c r="UGU34"/>
      <c r="UGV34"/>
      <c r="UGW34"/>
      <c r="UGX34"/>
      <c r="UGY34"/>
      <c r="UGZ34"/>
      <c r="UHA34"/>
      <c r="UHB34"/>
      <c r="UHC34"/>
      <c r="UHD34"/>
      <c r="UHE34"/>
      <c r="UHF34"/>
      <c r="UHG34"/>
      <c r="UHH34"/>
      <c r="UHI34"/>
      <c r="UHJ34"/>
      <c r="UHK34"/>
      <c r="UHL34"/>
      <c r="UHM34"/>
      <c r="UHN34"/>
      <c r="UHO34"/>
      <c r="UHP34"/>
      <c r="UHQ34"/>
      <c r="UHR34"/>
      <c r="UHS34"/>
      <c r="UHT34"/>
      <c r="UHU34"/>
      <c r="UHV34"/>
      <c r="UHW34"/>
      <c r="UHX34"/>
      <c r="UHY34"/>
      <c r="UHZ34"/>
      <c r="UIA34"/>
      <c r="UIB34"/>
      <c r="UIC34"/>
      <c r="UID34"/>
      <c r="UIE34"/>
      <c r="UIF34"/>
      <c r="UIG34"/>
      <c r="UIH34"/>
      <c r="UII34"/>
      <c r="UIJ34"/>
      <c r="UIK34"/>
      <c r="UIL34"/>
      <c r="UIM34"/>
      <c r="UIN34"/>
      <c r="UIO34"/>
      <c r="UIP34"/>
      <c r="UIQ34"/>
      <c r="UIR34"/>
      <c r="UIS34"/>
      <c r="UIT34"/>
      <c r="UIU34"/>
      <c r="UIV34"/>
      <c r="UIW34"/>
      <c r="UIX34"/>
      <c r="UIY34"/>
      <c r="UIZ34"/>
      <c r="UJA34"/>
      <c r="UJB34"/>
      <c r="UJC34"/>
      <c r="UJD34"/>
      <c r="UJE34"/>
      <c r="UJF34"/>
      <c r="UJG34"/>
      <c r="UJH34"/>
      <c r="UJI34"/>
      <c r="UJJ34"/>
      <c r="UJK34"/>
      <c r="UJL34"/>
      <c r="UJM34"/>
      <c r="UJN34"/>
      <c r="UJO34"/>
      <c r="UJP34"/>
      <c r="UJQ34"/>
      <c r="UJR34"/>
      <c r="UJS34"/>
      <c r="UJT34"/>
      <c r="UJU34"/>
      <c r="UJV34"/>
      <c r="UJW34"/>
      <c r="UJX34"/>
      <c r="UJY34"/>
      <c r="UJZ34"/>
      <c r="UKA34"/>
      <c r="UKB34"/>
      <c r="UKC34"/>
      <c r="UKD34"/>
      <c r="UKE34"/>
      <c r="UKF34"/>
      <c r="UKG34"/>
      <c r="UKH34"/>
      <c r="UKI34"/>
      <c r="UKJ34"/>
      <c r="UKK34"/>
      <c r="UKL34"/>
      <c r="UKM34"/>
      <c r="UKN34"/>
      <c r="UKO34"/>
      <c r="UKP34"/>
      <c r="UKQ34"/>
      <c r="UKR34"/>
      <c r="UKS34"/>
      <c r="UKT34"/>
      <c r="UKU34"/>
      <c r="UKV34"/>
      <c r="UKW34"/>
      <c r="UKX34"/>
      <c r="UKY34"/>
      <c r="UKZ34"/>
      <c r="ULA34"/>
      <c r="ULB34"/>
      <c r="ULC34"/>
      <c r="ULD34"/>
      <c r="ULE34"/>
      <c r="ULF34"/>
      <c r="ULG34"/>
      <c r="ULH34"/>
      <c r="ULI34"/>
      <c r="ULJ34"/>
      <c r="ULK34"/>
      <c r="ULL34"/>
      <c r="ULM34"/>
      <c r="ULN34"/>
      <c r="ULO34"/>
      <c r="ULP34"/>
      <c r="ULQ34"/>
      <c r="ULR34"/>
      <c r="ULS34"/>
      <c r="ULT34"/>
      <c r="ULU34"/>
      <c r="ULV34"/>
      <c r="ULW34"/>
      <c r="ULX34"/>
      <c r="ULY34"/>
      <c r="ULZ34"/>
      <c r="UMA34"/>
      <c r="UMB34"/>
      <c r="UMC34"/>
      <c r="UMD34"/>
      <c r="UME34"/>
      <c r="UMF34"/>
      <c r="UMG34"/>
      <c r="UMH34"/>
      <c r="UMI34"/>
      <c r="UMJ34"/>
      <c r="UMK34"/>
      <c r="UML34"/>
      <c r="UMM34"/>
      <c r="UMN34"/>
      <c r="UMO34"/>
      <c r="UMP34"/>
      <c r="UMQ34"/>
      <c r="UMR34"/>
      <c r="UMS34"/>
      <c r="UMT34"/>
      <c r="UMU34"/>
      <c r="UMV34"/>
      <c r="UMW34"/>
      <c r="UMX34"/>
      <c r="UMY34"/>
      <c r="UMZ34"/>
      <c r="UNA34"/>
      <c r="UNB34"/>
      <c r="UNC34"/>
      <c r="UND34"/>
      <c r="UNE34"/>
      <c r="UNF34"/>
      <c r="UNG34"/>
      <c r="UNH34"/>
      <c r="UNI34"/>
      <c r="UNJ34"/>
      <c r="UNK34"/>
      <c r="UNL34"/>
      <c r="UNM34"/>
      <c r="UNN34"/>
      <c r="UNO34"/>
      <c r="UNP34"/>
      <c r="UNQ34"/>
      <c r="UNR34"/>
      <c r="UNS34"/>
      <c r="UNT34"/>
      <c r="UNU34"/>
      <c r="UNV34"/>
      <c r="UNW34"/>
      <c r="UNX34"/>
      <c r="UNY34"/>
      <c r="UNZ34"/>
      <c r="UOA34"/>
      <c r="UOB34"/>
      <c r="UOC34"/>
      <c r="UOD34"/>
      <c r="UOE34"/>
      <c r="UOF34"/>
      <c r="UOG34"/>
      <c r="UOH34"/>
      <c r="UOI34"/>
      <c r="UOJ34"/>
      <c r="UOK34"/>
      <c r="UOL34"/>
      <c r="UOM34"/>
      <c r="UON34"/>
      <c r="UOO34"/>
      <c r="UOP34"/>
      <c r="UOQ34"/>
      <c r="UOR34"/>
      <c r="UOS34"/>
      <c r="UOT34"/>
      <c r="UOU34"/>
      <c r="UOV34"/>
      <c r="UOW34"/>
      <c r="UOX34"/>
      <c r="UOY34"/>
      <c r="UOZ34"/>
      <c r="UPA34"/>
      <c r="UPB34"/>
      <c r="UPC34"/>
      <c r="UPD34"/>
      <c r="UPE34"/>
      <c r="UPF34"/>
      <c r="UPG34"/>
      <c r="UPH34"/>
      <c r="UPI34"/>
      <c r="UPJ34"/>
      <c r="UPK34"/>
      <c r="UPL34"/>
      <c r="UPM34"/>
      <c r="UPN34"/>
      <c r="UPO34"/>
      <c r="UPP34"/>
      <c r="UPQ34"/>
      <c r="UPR34"/>
      <c r="UPS34"/>
      <c r="UPT34"/>
      <c r="UPU34"/>
      <c r="UPV34"/>
      <c r="UPW34"/>
      <c r="UPX34"/>
      <c r="UPY34"/>
      <c r="UPZ34"/>
      <c r="UQA34"/>
      <c r="UQB34"/>
      <c r="UQC34"/>
      <c r="UQD34"/>
      <c r="UQE34"/>
      <c r="UQF34"/>
      <c r="UQG34"/>
      <c r="UQH34"/>
      <c r="UQI34"/>
      <c r="UQJ34"/>
      <c r="UQK34"/>
      <c r="UQL34"/>
      <c r="UQM34"/>
      <c r="UQN34"/>
      <c r="UQO34"/>
      <c r="UQP34"/>
      <c r="UQQ34"/>
      <c r="UQR34"/>
      <c r="UQS34"/>
      <c r="UQT34"/>
      <c r="UQU34"/>
      <c r="UQV34"/>
      <c r="UQW34"/>
      <c r="UQX34"/>
      <c r="UQY34"/>
      <c r="UQZ34"/>
      <c r="URA34"/>
      <c r="URB34"/>
      <c r="URC34"/>
      <c r="URD34"/>
      <c r="URE34"/>
      <c r="URF34"/>
      <c r="URG34"/>
      <c r="URH34"/>
      <c r="URI34"/>
      <c r="URJ34"/>
      <c r="URK34"/>
      <c r="URL34"/>
      <c r="URM34"/>
      <c r="URN34"/>
      <c r="URO34"/>
      <c r="URP34"/>
      <c r="URQ34"/>
      <c r="URR34"/>
      <c r="URS34"/>
      <c r="URT34"/>
      <c r="URU34"/>
      <c r="URV34"/>
      <c r="URW34"/>
      <c r="URX34"/>
      <c r="URY34"/>
      <c r="URZ34"/>
      <c r="USA34"/>
      <c r="USB34"/>
      <c r="USC34"/>
      <c r="USD34"/>
      <c r="USE34"/>
      <c r="USF34"/>
      <c r="USG34"/>
      <c r="USH34"/>
      <c r="USI34"/>
      <c r="USJ34"/>
      <c r="USK34"/>
      <c r="USL34"/>
      <c r="USM34"/>
      <c r="USN34"/>
      <c r="USO34"/>
      <c r="USP34"/>
      <c r="USQ34"/>
      <c r="USR34"/>
      <c r="USS34"/>
      <c r="UST34"/>
      <c r="USU34"/>
      <c r="USV34"/>
      <c r="USW34"/>
      <c r="USX34"/>
      <c r="USY34"/>
      <c r="USZ34"/>
      <c r="UTA34"/>
      <c r="UTB34"/>
      <c r="UTC34"/>
      <c r="UTD34"/>
      <c r="UTE34"/>
      <c r="UTF34"/>
      <c r="UTG34"/>
      <c r="UTH34"/>
      <c r="UTI34"/>
      <c r="UTJ34"/>
      <c r="UTK34"/>
      <c r="UTL34"/>
      <c r="UTM34"/>
      <c r="UTN34"/>
      <c r="UTO34"/>
      <c r="UTP34"/>
      <c r="UTQ34"/>
      <c r="UTR34"/>
      <c r="UTS34"/>
      <c r="UTT34"/>
      <c r="UTU34"/>
      <c r="UTV34"/>
      <c r="UTW34"/>
      <c r="UTX34"/>
      <c r="UTY34"/>
      <c r="UTZ34"/>
      <c r="UUA34"/>
      <c r="UUB34"/>
      <c r="UUC34"/>
      <c r="UUD34"/>
      <c r="UUE34"/>
      <c r="UUF34"/>
      <c r="UUG34"/>
      <c r="UUH34"/>
      <c r="UUI34"/>
      <c r="UUJ34"/>
      <c r="UUK34"/>
      <c r="UUL34"/>
      <c r="UUM34"/>
      <c r="UUN34"/>
      <c r="UUO34"/>
      <c r="UUP34"/>
      <c r="UUQ34"/>
      <c r="UUR34"/>
      <c r="UUS34"/>
      <c r="UUT34"/>
      <c r="UUU34"/>
      <c r="UUV34"/>
      <c r="UUW34"/>
      <c r="UUX34"/>
      <c r="UUY34"/>
      <c r="UUZ34"/>
      <c r="UVA34"/>
      <c r="UVB34"/>
      <c r="UVC34"/>
      <c r="UVD34"/>
      <c r="UVE34"/>
      <c r="UVF34"/>
      <c r="UVG34"/>
      <c r="UVH34"/>
      <c r="UVI34"/>
      <c r="UVJ34"/>
      <c r="UVK34"/>
      <c r="UVL34"/>
      <c r="UVM34"/>
      <c r="UVN34"/>
      <c r="UVO34"/>
      <c r="UVP34"/>
      <c r="UVQ34"/>
      <c r="UVR34"/>
      <c r="UVS34"/>
      <c r="UVT34"/>
      <c r="UVU34"/>
      <c r="UVV34"/>
      <c r="UVW34"/>
      <c r="UVX34"/>
      <c r="UVY34"/>
      <c r="UVZ34"/>
      <c r="UWA34"/>
      <c r="UWB34"/>
      <c r="UWC34"/>
      <c r="UWD34"/>
      <c r="UWE34"/>
      <c r="UWF34"/>
      <c r="UWG34"/>
      <c r="UWH34"/>
      <c r="UWI34"/>
      <c r="UWJ34"/>
      <c r="UWK34"/>
      <c r="UWL34"/>
      <c r="UWM34"/>
      <c r="UWN34"/>
      <c r="UWO34"/>
      <c r="UWP34"/>
      <c r="UWQ34"/>
      <c r="UWR34"/>
      <c r="UWS34"/>
      <c r="UWT34"/>
      <c r="UWU34"/>
      <c r="UWV34"/>
      <c r="UWW34"/>
      <c r="UWX34"/>
      <c r="UWY34"/>
      <c r="UWZ34"/>
      <c r="UXA34"/>
      <c r="UXB34"/>
      <c r="UXC34"/>
      <c r="UXD34"/>
      <c r="UXE34"/>
      <c r="UXF34"/>
      <c r="UXG34"/>
      <c r="UXH34"/>
      <c r="UXI34"/>
      <c r="UXJ34"/>
      <c r="UXK34"/>
      <c r="UXL34"/>
      <c r="UXM34"/>
      <c r="UXN34"/>
      <c r="UXO34"/>
      <c r="UXP34"/>
      <c r="UXQ34"/>
      <c r="UXR34"/>
      <c r="UXS34"/>
      <c r="UXT34"/>
      <c r="UXU34"/>
      <c r="UXV34"/>
      <c r="UXW34"/>
      <c r="UXX34"/>
      <c r="UXY34"/>
      <c r="UXZ34"/>
      <c r="UYA34"/>
      <c r="UYB34"/>
      <c r="UYC34"/>
      <c r="UYD34"/>
      <c r="UYE34"/>
      <c r="UYF34"/>
      <c r="UYG34"/>
      <c r="UYH34"/>
      <c r="UYI34"/>
      <c r="UYJ34"/>
      <c r="UYK34"/>
      <c r="UYL34"/>
      <c r="UYM34"/>
      <c r="UYN34"/>
      <c r="UYO34"/>
      <c r="UYP34"/>
      <c r="UYQ34"/>
      <c r="UYR34"/>
      <c r="UYS34"/>
      <c r="UYT34"/>
      <c r="UYU34"/>
      <c r="UYV34"/>
      <c r="UYW34"/>
      <c r="UYX34"/>
      <c r="UYY34"/>
      <c r="UYZ34"/>
      <c r="UZA34"/>
      <c r="UZB34"/>
      <c r="UZC34"/>
      <c r="UZD34"/>
      <c r="UZE34"/>
      <c r="UZF34"/>
      <c r="UZG34"/>
      <c r="UZH34"/>
      <c r="UZI34"/>
      <c r="UZJ34"/>
      <c r="UZK34"/>
      <c r="UZL34"/>
      <c r="UZM34"/>
      <c r="UZN34"/>
      <c r="UZO34"/>
      <c r="UZP34"/>
      <c r="UZQ34"/>
      <c r="UZR34"/>
      <c r="UZS34"/>
      <c r="UZT34"/>
      <c r="UZU34"/>
      <c r="UZV34"/>
      <c r="UZW34"/>
      <c r="UZX34"/>
      <c r="UZY34"/>
      <c r="UZZ34"/>
      <c r="VAA34"/>
      <c r="VAB34"/>
      <c r="VAC34"/>
      <c r="VAD34"/>
      <c r="VAE34"/>
      <c r="VAF34"/>
      <c r="VAG34"/>
      <c r="VAH34"/>
      <c r="VAI34"/>
      <c r="VAJ34"/>
      <c r="VAK34"/>
      <c r="VAL34"/>
      <c r="VAM34"/>
      <c r="VAN34"/>
      <c r="VAO34"/>
      <c r="VAP34"/>
      <c r="VAQ34"/>
      <c r="VAR34"/>
      <c r="VAS34"/>
      <c r="VAT34"/>
      <c r="VAU34"/>
      <c r="VAV34"/>
      <c r="VAW34"/>
      <c r="VAX34"/>
      <c r="VAY34"/>
      <c r="VAZ34"/>
      <c r="VBA34"/>
      <c r="VBB34"/>
      <c r="VBC34"/>
      <c r="VBD34"/>
      <c r="VBE34"/>
      <c r="VBF34"/>
      <c r="VBG34"/>
      <c r="VBH34"/>
      <c r="VBI34"/>
      <c r="VBJ34"/>
      <c r="VBK34"/>
      <c r="VBL34"/>
      <c r="VBM34"/>
      <c r="VBN34"/>
      <c r="VBO34"/>
      <c r="VBP34"/>
      <c r="VBQ34"/>
      <c r="VBR34"/>
      <c r="VBS34"/>
      <c r="VBT34"/>
      <c r="VBU34"/>
      <c r="VBV34"/>
      <c r="VBW34"/>
      <c r="VBX34"/>
      <c r="VBY34"/>
      <c r="VBZ34"/>
      <c r="VCA34"/>
      <c r="VCB34"/>
      <c r="VCC34"/>
      <c r="VCD34"/>
      <c r="VCE34"/>
      <c r="VCF34"/>
      <c r="VCG34"/>
      <c r="VCH34"/>
      <c r="VCI34"/>
      <c r="VCJ34"/>
      <c r="VCK34"/>
      <c r="VCL34"/>
      <c r="VCM34"/>
      <c r="VCN34"/>
      <c r="VCO34"/>
      <c r="VCP34"/>
      <c r="VCQ34"/>
      <c r="VCR34"/>
      <c r="VCS34"/>
      <c r="VCT34"/>
      <c r="VCU34"/>
      <c r="VCV34"/>
      <c r="VCW34"/>
      <c r="VCX34"/>
      <c r="VCY34"/>
      <c r="VCZ34"/>
      <c r="VDA34"/>
      <c r="VDB34"/>
      <c r="VDC34"/>
      <c r="VDD34"/>
      <c r="VDE34"/>
      <c r="VDF34"/>
      <c r="VDG34"/>
      <c r="VDH34"/>
      <c r="VDI34"/>
      <c r="VDJ34"/>
      <c r="VDK34"/>
      <c r="VDL34"/>
      <c r="VDM34"/>
      <c r="VDN34"/>
      <c r="VDO34"/>
      <c r="VDP34"/>
      <c r="VDQ34"/>
      <c r="VDR34"/>
      <c r="VDS34"/>
      <c r="VDT34"/>
      <c r="VDU34"/>
      <c r="VDV34"/>
      <c r="VDW34"/>
      <c r="VDX34"/>
      <c r="VDY34"/>
      <c r="VDZ34"/>
      <c r="VEA34"/>
      <c r="VEB34"/>
      <c r="VEC34"/>
      <c r="VED34"/>
      <c r="VEE34"/>
      <c r="VEF34"/>
      <c r="VEG34"/>
      <c r="VEH34"/>
      <c r="VEI34"/>
      <c r="VEJ34"/>
      <c r="VEK34"/>
      <c r="VEL34"/>
      <c r="VEM34"/>
      <c r="VEN34"/>
      <c r="VEO34"/>
      <c r="VEP34"/>
      <c r="VEQ34"/>
      <c r="VER34"/>
      <c r="VES34"/>
      <c r="VET34"/>
      <c r="VEU34"/>
      <c r="VEV34"/>
      <c r="VEW34"/>
      <c r="VEX34"/>
      <c r="VEY34"/>
      <c r="VEZ34"/>
      <c r="VFA34"/>
      <c r="VFB34"/>
      <c r="VFC34"/>
      <c r="VFD34"/>
      <c r="VFE34"/>
      <c r="VFF34"/>
      <c r="VFG34"/>
      <c r="VFH34"/>
      <c r="VFI34"/>
      <c r="VFJ34"/>
      <c r="VFK34"/>
      <c r="VFL34"/>
      <c r="VFM34"/>
      <c r="VFN34"/>
      <c r="VFO34"/>
      <c r="VFP34"/>
      <c r="VFQ34"/>
      <c r="VFR34"/>
      <c r="VFS34"/>
      <c r="VFT34"/>
      <c r="VFU34"/>
      <c r="VFV34"/>
      <c r="VFW34"/>
      <c r="VFX34"/>
      <c r="VFY34"/>
      <c r="VFZ34"/>
      <c r="VGA34"/>
      <c r="VGB34"/>
      <c r="VGC34"/>
      <c r="VGD34"/>
      <c r="VGE34"/>
      <c r="VGF34"/>
      <c r="VGG34"/>
      <c r="VGH34"/>
      <c r="VGI34"/>
      <c r="VGJ34"/>
      <c r="VGK34"/>
      <c r="VGL34"/>
      <c r="VGM34"/>
      <c r="VGN34"/>
      <c r="VGO34"/>
      <c r="VGP34"/>
      <c r="VGQ34"/>
      <c r="VGR34"/>
      <c r="VGS34"/>
      <c r="VGT34"/>
      <c r="VGU34"/>
      <c r="VGV34"/>
      <c r="VGW34"/>
      <c r="VGX34"/>
      <c r="VGY34"/>
      <c r="VGZ34"/>
      <c r="VHA34"/>
      <c r="VHB34"/>
      <c r="VHC34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  <c r="VIW34"/>
      <c r="VIX34"/>
      <c r="VIY34"/>
      <c r="VIZ34"/>
      <c r="VJA34"/>
      <c r="VJB34"/>
      <c r="VJC34"/>
      <c r="VJD34"/>
      <c r="VJE34"/>
      <c r="VJF34"/>
      <c r="VJG34"/>
      <c r="VJH34"/>
      <c r="VJI34"/>
      <c r="VJJ34"/>
      <c r="VJK34"/>
      <c r="VJL34"/>
      <c r="VJM34"/>
      <c r="VJN34"/>
      <c r="VJO34"/>
      <c r="VJP34"/>
      <c r="VJQ34"/>
      <c r="VJR34"/>
      <c r="VJS34"/>
      <c r="VJT34"/>
      <c r="VJU34"/>
      <c r="VJV34"/>
      <c r="VJW34"/>
      <c r="VJX34"/>
      <c r="VJY34"/>
      <c r="VJZ34"/>
      <c r="VKA34"/>
      <c r="VKB34"/>
      <c r="VKC34"/>
      <c r="VKD34"/>
      <c r="VKE34"/>
      <c r="VKF34"/>
      <c r="VKG34"/>
      <c r="VKH34"/>
      <c r="VKI34"/>
      <c r="VKJ34"/>
      <c r="VKK34"/>
      <c r="VKL34"/>
      <c r="VKM34"/>
      <c r="VKN34"/>
      <c r="VKO34"/>
      <c r="VKP34"/>
      <c r="VKQ34"/>
      <c r="VKR34"/>
      <c r="VKS34"/>
      <c r="VKT34"/>
      <c r="VKU34"/>
      <c r="VKV34"/>
      <c r="VKW34"/>
      <c r="VKX34"/>
      <c r="VKY34"/>
      <c r="VKZ34"/>
      <c r="VLA34"/>
      <c r="VLB34"/>
      <c r="VLC34"/>
      <c r="VLD34"/>
      <c r="VLE34"/>
      <c r="VLF34"/>
      <c r="VLG34"/>
      <c r="VLH34"/>
      <c r="VLI34"/>
      <c r="VLJ34"/>
      <c r="VLK34"/>
      <c r="VLL34"/>
      <c r="VLM34"/>
      <c r="VLN34"/>
      <c r="VLO34"/>
      <c r="VLP34"/>
      <c r="VLQ34"/>
      <c r="VLR34"/>
      <c r="VLS34"/>
      <c r="VLT34"/>
      <c r="VLU34"/>
      <c r="VLV34"/>
      <c r="VLW34"/>
      <c r="VLX34"/>
      <c r="VLY34"/>
      <c r="VLZ34"/>
      <c r="VMA34"/>
      <c r="VMB34"/>
      <c r="VMC34"/>
      <c r="VMD34"/>
      <c r="VME34"/>
      <c r="VMF34"/>
      <c r="VMG34"/>
      <c r="VMH34"/>
      <c r="VMI34"/>
      <c r="VMJ34"/>
      <c r="VMK34"/>
      <c r="VML34"/>
      <c r="VMM34"/>
      <c r="VMN34"/>
      <c r="VMO34"/>
      <c r="VMP34"/>
      <c r="VMQ34"/>
      <c r="VMR34"/>
      <c r="VMS34"/>
      <c r="VMT34"/>
      <c r="VMU34"/>
      <c r="VMV34"/>
      <c r="VMW34"/>
      <c r="VMX34"/>
      <c r="VMY34"/>
      <c r="VMZ34"/>
      <c r="VNA34"/>
      <c r="VNB34"/>
      <c r="VNC34"/>
      <c r="VND34"/>
      <c r="VNE34"/>
      <c r="VNF34"/>
      <c r="VNG34"/>
      <c r="VNH34"/>
      <c r="VNI34"/>
      <c r="VNJ34"/>
      <c r="VNK34"/>
      <c r="VNL34"/>
      <c r="VNM34"/>
      <c r="VNN34"/>
      <c r="VNO34"/>
      <c r="VNP34"/>
      <c r="VNQ34"/>
      <c r="VNR34"/>
      <c r="VNS34"/>
      <c r="VNT34"/>
      <c r="VNU34"/>
      <c r="VNV34"/>
      <c r="VNW34"/>
      <c r="VNX34"/>
      <c r="VNY34"/>
      <c r="VNZ34"/>
      <c r="VOA34"/>
      <c r="VOB34"/>
      <c r="VOC34"/>
      <c r="VOD34"/>
      <c r="VOE34"/>
      <c r="VOF34"/>
      <c r="VOG34"/>
      <c r="VOH34"/>
      <c r="VOI34"/>
      <c r="VOJ34"/>
      <c r="VOK34"/>
      <c r="VOL34"/>
      <c r="VOM34"/>
      <c r="VON34"/>
      <c r="VOO34"/>
      <c r="VOP34"/>
      <c r="VOQ34"/>
      <c r="VOR34"/>
      <c r="VOS34"/>
      <c r="VOT34"/>
      <c r="VOU34"/>
      <c r="VOV34"/>
      <c r="VOW34"/>
      <c r="VOX34"/>
      <c r="VOY34"/>
      <c r="VOZ34"/>
      <c r="VPA34"/>
      <c r="VPB34"/>
      <c r="VPC34"/>
      <c r="VPD34"/>
      <c r="VPE34"/>
      <c r="VPF34"/>
      <c r="VPG34"/>
      <c r="VPH34"/>
      <c r="VPI34"/>
      <c r="VPJ34"/>
      <c r="VPK34"/>
      <c r="VPL34"/>
      <c r="VPM34"/>
      <c r="VPN34"/>
      <c r="VPO34"/>
      <c r="VPP34"/>
      <c r="VPQ34"/>
      <c r="VPR34"/>
      <c r="VPS34"/>
      <c r="VPT34"/>
      <c r="VPU34"/>
      <c r="VPV34"/>
      <c r="VPW34"/>
      <c r="VPX34"/>
      <c r="VPY34"/>
      <c r="VPZ34"/>
      <c r="VQA34"/>
      <c r="VQB34"/>
      <c r="VQC34"/>
      <c r="VQD34"/>
      <c r="VQE34"/>
      <c r="VQF34"/>
      <c r="VQG34"/>
      <c r="VQH34"/>
      <c r="VQI34"/>
      <c r="VQJ34"/>
      <c r="VQK34"/>
      <c r="VQL34"/>
      <c r="VQM34"/>
      <c r="VQN34"/>
      <c r="VQO34"/>
      <c r="VQP34"/>
      <c r="VQQ34"/>
      <c r="VQR34"/>
      <c r="VQS34"/>
      <c r="VQT34"/>
      <c r="VQU34"/>
      <c r="VQV34"/>
      <c r="VQW34"/>
      <c r="VQX34"/>
      <c r="VQY34"/>
      <c r="VQZ34"/>
      <c r="VRA34"/>
      <c r="VRB34"/>
      <c r="VRC34"/>
      <c r="VRD34"/>
      <c r="VRE34"/>
      <c r="VRF34"/>
      <c r="VRG34"/>
      <c r="VRH34"/>
      <c r="VRI34"/>
      <c r="VRJ34"/>
      <c r="VRK34"/>
      <c r="VRL34"/>
      <c r="VRM34"/>
      <c r="VRN34"/>
      <c r="VRO34"/>
      <c r="VRP34"/>
      <c r="VRQ34"/>
      <c r="VRR34"/>
      <c r="VRS34"/>
      <c r="VRT34"/>
      <c r="VRU34"/>
      <c r="VRV34"/>
      <c r="VRW34"/>
      <c r="VRX34"/>
      <c r="VRY34"/>
      <c r="VRZ34"/>
      <c r="VSA34"/>
      <c r="VSB34"/>
      <c r="VSC34"/>
      <c r="VSD34"/>
      <c r="VSE34"/>
      <c r="VSF34"/>
      <c r="VSG34"/>
      <c r="VSH34"/>
      <c r="VSI34"/>
      <c r="VSJ34"/>
      <c r="VSK34"/>
      <c r="VSL34"/>
      <c r="VSM34"/>
      <c r="VSN34"/>
      <c r="VSO34"/>
      <c r="VSP34"/>
      <c r="VSQ34"/>
      <c r="VSR34"/>
      <c r="VSS34"/>
      <c r="VST34"/>
      <c r="VSU34"/>
      <c r="VSV34"/>
      <c r="VSW34"/>
      <c r="VSX34"/>
      <c r="VSY34"/>
      <c r="VSZ34"/>
      <c r="VTA34"/>
      <c r="VTB34"/>
      <c r="VTC34"/>
      <c r="VTD34"/>
      <c r="VTE34"/>
      <c r="VTF34"/>
      <c r="VTG34"/>
      <c r="VTH34"/>
      <c r="VTI34"/>
      <c r="VTJ34"/>
      <c r="VTK34"/>
      <c r="VTL34"/>
      <c r="VTM34"/>
      <c r="VTN34"/>
      <c r="VTO34"/>
      <c r="VTP34"/>
      <c r="VTQ34"/>
      <c r="VTR34"/>
      <c r="VTS34"/>
      <c r="VTT34"/>
      <c r="VTU34"/>
      <c r="VTV34"/>
      <c r="VTW34"/>
      <c r="VTX34"/>
      <c r="VTY34"/>
      <c r="VTZ34"/>
      <c r="VUA34"/>
      <c r="VUB34"/>
      <c r="VUC34"/>
      <c r="VUD34"/>
      <c r="VUE34"/>
      <c r="VUF34"/>
      <c r="VUG34"/>
      <c r="VUH34"/>
      <c r="VUI34"/>
      <c r="VUJ34"/>
      <c r="VUK34"/>
      <c r="VUL34"/>
      <c r="VUM34"/>
      <c r="VUN34"/>
      <c r="VUO34"/>
      <c r="VUP34"/>
      <c r="VUQ34"/>
      <c r="VUR34"/>
      <c r="VUS34"/>
      <c r="VUT34"/>
      <c r="VUU34"/>
      <c r="VUV34"/>
      <c r="VUW34"/>
      <c r="VUX34"/>
      <c r="VUY34"/>
      <c r="VUZ34"/>
      <c r="VVA34"/>
      <c r="VVB34"/>
      <c r="VVC34"/>
      <c r="VVD34"/>
      <c r="VVE34"/>
      <c r="VVF34"/>
      <c r="VVG34"/>
      <c r="VVH34"/>
      <c r="VVI34"/>
      <c r="VVJ34"/>
      <c r="VVK34"/>
      <c r="VVL34"/>
      <c r="VVM34"/>
      <c r="VVN34"/>
      <c r="VVO34"/>
      <c r="VVP34"/>
      <c r="VVQ34"/>
      <c r="VVR34"/>
      <c r="VVS34"/>
      <c r="VVT34"/>
      <c r="VVU34"/>
      <c r="VVV34"/>
      <c r="VVW34"/>
      <c r="VVX34"/>
      <c r="VVY34"/>
      <c r="VVZ34"/>
      <c r="VWA34"/>
      <c r="VWB34"/>
      <c r="VWC34"/>
      <c r="VWD34"/>
      <c r="VWE34"/>
      <c r="VWF34"/>
      <c r="VWG34"/>
      <c r="VWH34"/>
      <c r="VWI34"/>
      <c r="VWJ34"/>
      <c r="VWK34"/>
      <c r="VWL34"/>
      <c r="VWM34"/>
      <c r="VWN34"/>
      <c r="VWO34"/>
      <c r="VWP34"/>
      <c r="VWQ34"/>
      <c r="VWR34"/>
      <c r="VWS34"/>
      <c r="VWT34"/>
      <c r="VWU34"/>
      <c r="VWV34"/>
      <c r="VWW34"/>
      <c r="VWX34"/>
      <c r="VWY34"/>
      <c r="VWZ34"/>
      <c r="VXA34"/>
      <c r="VXB34"/>
      <c r="VXC34"/>
      <c r="VXD34"/>
      <c r="VXE34"/>
      <c r="VXF34"/>
      <c r="VXG34"/>
      <c r="VXH34"/>
      <c r="VXI34"/>
      <c r="VXJ34"/>
      <c r="VXK34"/>
      <c r="VXL34"/>
      <c r="VXM34"/>
      <c r="VXN34"/>
      <c r="VXO34"/>
      <c r="VXP34"/>
      <c r="VXQ34"/>
      <c r="VXR34"/>
      <c r="VXS34"/>
      <c r="VXT34"/>
      <c r="VXU34"/>
      <c r="VXV34"/>
      <c r="VXW34"/>
      <c r="VXX34"/>
      <c r="VXY34"/>
      <c r="VXZ34"/>
      <c r="VYA34"/>
      <c r="VYB34"/>
      <c r="VYC34"/>
      <c r="VYD34"/>
      <c r="VYE34"/>
      <c r="VYF34"/>
      <c r="VYG34"/>
      <c r="VYH34"/>
      <c r="VYI34"/>
      <c r="VYJ34"/>
      <c r="VYK34"/>
      <c r="VYL34"/>
      <c r="VYM34"/>
      <c r="VYN34"/>
      <c r="VYO34"/>
      <c r="VYP34"/>
      <c r="VYQ34"/>
      <c r="VYR34"/>
      <c r="VYS34"/>
      <c r="VYT34"/>
      <c r="VYU34"/>
      <c r="VYV34"/>
      <c r="VYW34"/>
      <c r="VYX34"/>
      <c r="VYY34"/>
      <c r="VYZ34"/>
      <c r="VZA34"/>
      <c r="VZB34"/>
      <c r="VZC34"/>
      <c r="VZD34"/>
      <c r="VZE34"/>
      <c r="VZF34"/>
      <c r="VZG34"/>
      <c r="VZH34"/>
      <c r="VZI34"/>
      <c r="VZJ34"/>
      <c r="VZK34"/>
      <c r="VZL34"/>
      <c r="VZM34"/>
      <c r="VZN34"/>
      <c r="VZO34"/>
      <c r="VZP34"/>
      <c r="VZQ34"/>
      <c r="VZR34"/>
      <c r="VZS34"/>
      <c r="VZT34"/>
      <c r="VZU34"/>
      <c r="VZV34"/>
      <c r="VZW34"/>
      <c r="VZX34"/>
      <c r="VZY34"/>
      <c r="VZZ34"/>
      <c r="WAA34"/>
      <c r="WAB34"/>
      <c r="WAC34"/>
      <c r="WAD34"/>
      <c r="WAE34"/>
      <c r="WAF34"/>
      <c r="WAG34"/>
      <c r="WAH34"/>
      <c r="WAI34"/>
      <c r="WAJ34"/>
      <c r="WAK34"/>
      <c r="WAL34"/>
      <c r="WAM34"/>
      <c r="WAN34"/>
      <c r="WAO34"/>
      <c r="WAP34"/>
      <c r="WAQ34"/>
      <c r="WAR34"/>
      <c r="WAS34"/>
      <c r="WAT34"/>
      <c r="WAU34"/>
      <c r="WAV34"/>
      <c r="WAW34"/>
      <c r="WAX34"/>
      <c r="WAY34"/>
      <c r="WAZ34"/>
      <c r="WBA34"/>
      <c r="WBB34"/>
      <c r="WBC34"/>
      <c r="WBD34"/>
      <c r="WBE34"/>
      <c r="WBF34"/>
      <c r="WBG34"/>
      <c r="WBH34"/>
      <c r="WBI34"/>
      <c r="WBJ34"/>
      <c r="WBK34"/>
      <c r="WBL34"/>
      <c r="WBM34"/>
      <c r="WBN34"/>
      <c r="WBO34"/>
      <c r="WBP34"/>
      <c r="WBQ34"/>
      <c r="WBR34"/>
      <c r="WBS34"/>
      <c r="WBT34"/>
      <c r="WBU34"/>
      <c r="WBV34"/>
      <c r="WBW34"/>
      <c r="WBX34"/>
      <c r="WBY34"/>
      <c r="WBZ34"/>
      <c r="WCA34"/>
      <c r="WCB34"/>
      <c r="WCC34"/>
      <c r="WCD34"/>
      <c r="WCE34"/>
      <c r="WCF34"/>
      <c r="WCG34"/>
      <c r="WCH34"/>
      <c r="WCI34"/>
      <c r="WCJ34"/>
      <c r="WCK34"/>
      <c r="WCL34"/>
      <c r="WCM34"/>
      <c r="WCN34"/>
      <c r="WCO34"/>
      <c r="WCP34"/>
      <c r="WCQ34"/>
      <c r="WCR34"/>
      <c r="WCS34"/>
      <c r="WCT34"/>
      <c r="WCU34"/>
      <c r="WCV34"/>
      <c r="WCW34"/>
      <c r="WCX34"/>
      <c r="WCY34"/>
      <c r="WCZ34"/>
      <c r="WDA34"/>
      <c r="WDB34"/>
      <c r="WDC34"/>
      <c r="WDD34"/>
      <c r="WDE34"/>
      <c r="WDF34"/>
      <c r="WDG34"/>
      <c r="WDH34"/>
      <c r="WDI34"/>
      <c r="WDJ34"/>
      <c r="WDK34"/>
      <c r="WDL34"/>
      <c r="WDM34"/>
      <c r="WDN34"/>
      <c r="WDO34"/>
      <c r="WDP34"/>
      <c r="WDQ34"/>
      <c r="WDR34"/>
      <c r="WDS34"/>
      <c r="WDT34"/>
      <c r="WDU34"/>
      <c r="WDV34"/>
      <c r="WDW34"/>
      <c r="WDX34"/>
      <c r="WDY34"/>
      <c r="WDZ34"/>
      <c r="WEA34"/>
      <c r="WEB34"/>
      <c r="WEC34"/>
      <c r="WED34"/>
      <c r="WEE34"/>
      <c r="WEF34"/>
      <c r="WEG34"/>
      <c r="WEH34"/>
      <c r="WEI34"/>
      <c r="WEJ34"/>
      <c r="WEK34"/>
      <c r="WEL34"/>
      <c r="WEM34"/>
      <c r="WEN34"/>
      <c r="WEO34"/>
      <c r="WEP34"/>
      <c r="WEQ34"/>
      <c r="WER34"/>
      <c r="WES34"/>
      <c r="WET34"/>
      <c r="WEU34"/>
      <c r="WEV34"/>
      <c r="WEW34"/>
      <c r="WEX34"/>
      <c r="WEY34"/>
      <c r="WEZ34"/>
      <c r="WFA34"/>
      <c r="WFB34"/>
      <c r="WFC34"/>
      <c r="WFD34"/>
      <c r="WFE34"/>
      <c r="WFF34"/>
      <c r="WFG34"/>
      <c r="WFH34"/>
      <c r="WFI34"/>
      <c r="WFJ34"/>
      <c r="WFK34"/>
      <c r="WFL34"/>
      <c r="WFM34"/>
      <c r="WFN34"/>
      <c r="WFO34"/>
      <c r="WFP34"/>
      <c r="WFQ34"/>
      <c r="WFR34"/>
      <c r="WFS34"/>
      <c r="WFT34"/>
      <c r="WFU34"/>
      <c r="WFV34"/>
      <c r="WFW34"/>
      <c r="WFX34"/>
      <c r="WFY34"/>
      <c r="WFZ34"/>
      <c r="WGA34"/>
      <c r="WGB34"/>
      <c r="WGC34"/>
      <c r="WGD34"/>
      <c r="WGE34"/>
      <c r="WGF34"/>
      <c r="WGG34"/>
      <c r="WGH34"/>
      <c r="WGI34"/>
      <c r="WGJ34"/>
      <c r="WGK34"/>
      <c r="WGL34"/>
      <c r="WGM34"/>
      <c r="WGN34"/>
      <c r="WGO34"/>
      <c r="WGP34"/>
      <c r="WGQ34"/>
      <c r="WGR34"/>
      <c r="WGS34"/>
      <c r="WGT34"/>
      <c r="WGU34"/>
      <c r="WGV34"/>
      <c r="WGW34"/>
      <c r="WGX34"/>
      <c r="WGY34"/>
      <c r="WGZ34"/>
      <c r="WHA34"/>
      <c r="WHB34"/>
      <c r="WHC34"/>
      <c r="WHD34"/>
      <c r="WHE34"/>
      <c r="WHF34"/>
      <c r="WHG34"/>
      <c r="WHH34"/>
      <c r="WHI34"/>
      <c r="WHJ34"/>
      <c r="WHK34"/>
      <c r="WHL34"/>
      <c r="WHM34"/>
      <c r="WHN34"/>
      <c r="WHO34"/>
      <c r="WHP34"/>
      <c r="WHQ34"/>
      <c r="WHR34"/>
      <c r="WHS34"/>
      <c r="WHT34"/>
      <c r="WHU34"/>
      <c r="WHV34"/>
      <c r="WHW34"/>
      <c r="WHX34"/>
      <c r="WHY34"/>
      <c r="WHZ34"/>
      <c r="WIA34"/>
      <c r="WIB34"/>
      <c r="WIC34"/>
      <c r="WID34"/>
      <c r="WIE34"/>
      <c r="WIF34"/>
      <c r="WIG34"/>
      <c r="WIH34"/>
      <c r="WII34"/>
      <c r="WIJ34"/>
      <c r="WIK34"/>
      <c r="WIL34"/>
      <c r="WIM34"/>
      <c r="WIN34"/>
      <c r="WIO34"/>
      <c r="WIP34"/>
      <c r="WIQ34"/>
      <c r="WIR34"/>
      <c r="WIS34"/>
      <c r="WIT34"/>
      <c r="WIU34"/>
      <c r="WIV34"/>
      <c r="WIW34"/>
      <c r="WIX34"/>
      <c r="WIY34"/>
      <c r="WIZ34"/>
      <c r="WJA34"/>
      <c r="WJB34"/>
      <c r="WJC34"/>
      <c r="WJD34"/>
      <c r="WJE34"/>
      <c r="WJF34"/>
      <c r="WJG34"/>
      <c r="WJH34"/>
      <c r="WJI34"/>
      <c r="WJJ34"/>
      <c r="WJK34"/>
      <c r="WJL34"/>
      <c r="WJM34"/>
      <c r="WJN34"/>
      <c r="WJO34"/>
      <c r="WJP34"/>
      <c r="WJQ34"/>
      <c r="WJR34"/>
      <c r="WJS34"/>
      <c r="WJT34"/>
      <c r="WJU34"/>
      <c r="WJV34"/>
      <c r="WJW34"/>
      <c r="WJX34"/>
      <c r="WJY34"/>
      <c r="WJZ34"/>
      <c r="WKA34"/>
      <c r="WKB34"/>
      <c r="WKC34"/>
      <c r="WKD34"/>
      <c r="WKE34"/>
      <c r="WKF34"/>
      <c r="WKG34"/>
      <c r="WKH34"/>
      <c r="WKI34"/>
      <c r="WKJ34"/>
      <c r="WKK34"/>
      <c r="WKL34"/>
      <c r="WKM34"/>
      <c r="WKN34"/>
      <c r="WKO34"/>
      <c r="WKP34"/>
      <c r="WKQ34"/>
      <c r="WKR34"/>
      <c r="WKS34"/>
      <c r="WKT34"/>
      <c r="WKU34"/>
      <c r="WKV34"/>
      <c r="WKW34"/>
      <c r="WKX34"/>
      <c r="WKY34"/>
      <c r="WKZ34"/>
      <c r="WLA34"/>
      <c r="WLB34"/>
      <c r="WLC34"/>
      <c r="WLD34"/>
      <c r="WLE34"/>
      <c r="WLF34"/>
      <c r="WLG34"/>
      <c r="WLH34"/>
      <c r="WLI34"/>
      <c r="WLJ34"/>
      <c r="WLK34"/>
      <c r="WLL34"/>
      <c r="WLM34"/>
      <c r="WLN34"/>
      <c r="WLO34"/>
      <c r="WLP34"/>
      <c r="WLQ34"/>
      <c r="WLR34"/>
      <c r="WLS34"/>
      <c r="WLT34"/>
      <c r="WLU34"/>
      <c r="WLV34"/>
      <c r="WLW34"/>
      <c r="WLX34"/>
      <c r="WLY34"/>
      <c r="WLZ34"/>
      <c r="WMA34"/>
      <c r="WMB34"/>
      <c r="WMC34"/>
      <c r="WMD34"/>
      <c r="WME34"/>
      <c r="WMF34"/>
      <c r="WMG34"/>
      <c r="WMH34"/>
      <c r="WMI34"/>
      <c r="WMJ34"/>
      <c r="WMK34"/>
      <c r="WML34"/>
      <c r="WMM34"/>
      <c r="WMN34"/>
      <c r="WMO34"/>
      <c r="WMP34"/>
      <c r="WMQ34"/>
      <c r="WMR34"/>
      <c r="WMS34"/>
      <c r="WMT34"/>
      <c r="WMU34"/>
      <c r="WMV34"/>
      <c r="WMW34"/>
      <c r="WMX34"/>
      <c r="WMY34"/>
      <c r="WMZ34"/>
      <c r="WNA34"/>
      <c r="WNB34"/>
      <c r="WNC34"/>
      <c r="WND34"/>
      <c r="WNE34"/>
      <c r="WNF34"/>
      <c r="WNG34"/>
      <c r="WNH34"/>
      <c r="WNI34"/>
      <c r="WNJ34"/>
      <c r="WNK34"/>
      <c r="WNL34"/>
      <c r="WNM34"/>
      <c r="WNN34"/>
      <c r="WNO34"/>
      <c r="WNP34"/>
      <c r="WNQ34"/>
      <c r="WNR34"/>
      <c r="WNS34"/>
      <c r="WNT34"/>
      <c r="WNU34"/>
      <c r="WNV34"/>
      <c r="WNW34"/>
      <c r="WNX34"/>
      <c r="WNY34"/>
      <c r="WNZ34"/>
      <c r="WOA34"/>
      <c r="WOB34"/>
      <c r="WOC34"/>
      <c r="WOD34"/>
      <c r="WOE34"/>
      <c r="WOF34"/>
      <c r="WOG34"/>
      <c r="WOH34"/>
      <c r="WOI34"/>
      <c r="WOJ34"/>
      <c r="WOK34"/>
      <c r="WOL34"/>
      <c r="WOM34"/>
      <c r="WON34"/>
      <c r="WOO34"/>
      <c r="WOP34"/>
      <c r="WOQ34"/>
      <c r="WOR34"/>
      <c r="WOS34"/>
      <c r="WOT34"/>
      <c r="WOU34"/>
      <c r="WOV34"/>
      <c r="WOW34"/>
      <c r="WOX34"/>
      <c r="WOY34"/>
      <c r="WOZ34"/>
      <c r="WPA34"/>
      <c r="WPB34"/>
      <c r="WPC34"/>
      <c r="WPD34"/>
      <c r="WPE34"/>
      <c r="WPF34"/>
      <c r="WPG34"/>
      <c r="WPH34"/>
      <c r="WPI34"/>
      <c r="WPJ34"/>
      <c r="WPK34"/>
      <c r="WPL34"/>
      <c r="WPM34"/>
      <c r="WPN34"/>
      <c r="WPO34"/>
      <c r="WPP34"/>
      <c r="WPQ34"/>
      <c r="WPR34"/>
      <c r="WPS34"/>
      <c r="WPT34"/>
      <c r="WPU34"/>
      <c r="WPV34"/>
      <c r="WPW34"/>
      <c r="WPX34"/>
      <c r="WPY34"/>
      <c r="WPZ34"/>
      <c r="WQA34"/>
      <c r="WQB34"/>
      <c r="WQC34"/>
      <c r="WQD34"/>
      <c r="WQE34"/>
      <c r="WQF34"/>
      <c r="WQG34"/>
      <c r="WQH34"/>
      <c r="WQI34"/>
      <c r="WQJ34"/>
      <c r="WQK34"/>
      <c r="WQL34"/>
      <c r="WQM34"/>
      <c r="WQN34"/>
      <c r="WQO34"/>
      <c r="WQP34"/>
      <c r="WQQ34"/>
      <c r="WQR34"/>
      <c r="WQS34"/>
      <c r="WQT34"/>
      <c r="WQU34"/>
      <c r="WQV34"/>
      <c r="WQW34"/>
      <c r="WQX34"/>
      <c r="WQY34"/>
      <c r="WQZ34"/>
      <c r="WRA34"/>
      <c r="WRB34"/>
      <c r="WRC34"/>
      <c r="WRD34"/>
      <c r="WRE34"/>
      <c r="WRF34"/>
      <c r="WRG34"/>
      <c r="WRH34"/>
      <c r="WRI34"/>
      <c r="WRJ34"/>
      <c r="WRK34"/>
      <c r="WRL34"/>
      <c r="WRM34"/>
      <c r="WRN34"/>
      <c r="WRO34"/>
      <c r="WRP34"/>
      <c r="WRQ34"/>
      <c r="WRR34"/>
      <c r="WRS34"/>
      <c r="WRT34"/>
      <c r="WRU34"/>
      <c r="WRV34"/>
      <c r="WRW34"/>
      <c r="WRX34"/>
      <c r="WRY34"/>
      <c r="WRZ34"/>
      <c r="WSA34"/>
      <c r="WSB34"/>
      <c r="WSC34"/>
      <c r="WSD34"/>
      <c r="WSE34"/>
      <c r="WSF34"/>
      <c r="WSG34"/>
      <c r="WSH34"/>
      <c r="WSI34"/>
      <c r="WSJ34"/>
      <c r="WSK34"/>
      <c r="WSL34"/>
      <c r="WSM34"/>
      <c r="WSN34"/>
      <c r="WSO34"/>
      <c r="WSP34"/>
      <c r="WSQ34"/>
      <c r="WSR34"/>
      <c r="WSS34"/>
      <c r="WST34"/>
      <c r="WSU34"/>
      <c r="WSV34"/>
      <c r="WSW34"/>
      <c r="WSX34"/>
      <c r="WSY34"/>
      <c r="WSZ34"/>
      <c r="WTA34"/>
      <c r="WTB34"/>
      <c r="WTC34"/>
      <c r="WTD34"/>
      <c r="WTE34"/>
      <c r="WTF34"/>
      <c r="WTG34"/>
      <c r="WTH34"/>
      <c r="WTI34"/>
      <c r="WTJ34"/>
      <c r="WTK34"/>
      <c r="WTL34"/>
      <c r="WTM34"/>
      <c r="WTN34"/>
      <c r="WTO34"/>
      <c r="WTP34"/>
      <c r="WTQ34"/>
      <c r="WTR34"/>
      <c r="WTS34"/>
      <c r="WTT34"/>
      <c r="WTU34"/>
      <c r="WTV34"/>
      <c r="WTW34"/>
      <c r="WTX34"/>
      <c r="WTY34"/>
      <c r="WTZ34"/>
      <c r="WUA34"/>
      <c r="WUB34"/>
      <c r="WUC34"/>
      <c r="WUD34"/>
      <c r="WUE34"/>
      <c r="WUF34"/>
      <c r="WUG34"/>
      <c r="WUH34"/>
      <c r="WUI34"/>
      <c r="WUJ34"/>
      <c r="WUK34"/>
      <c r="WUL34"/>
      <c r="WUM34"/>
      <c r="WUN34"/>
      <c r="WUO34"/>
      <c r="WUP34"/>
      <c r="WUQ34"/>
      <c r="WUR34"/>
      <c r="WUS34"/>
      <c r="WUT34"/>
      <c r="WUU34"/>
      <c r="WUV34"/>
      <c r="WUW34"/>
      <c r="WUX34"/>
      <c r="WUY34"/>
      <c r="WUZ34"/>
      <c r="WVA34"/>
      <c r="WVB34"/>
      <c r="WVC34"/>
      <c r="WVD34"/>
      <c r="WVE34"/>
      <c r="WVF34"/>
      <c r="WVG34"/>
      <c r="WVH34"/>
      <c r="WVI34"/>
      <c r="WVJ34"/>
      <c r="WVK34"/>
      <c r="WVL34"/>
      <c r="WVM34"/>
      <c r="WVN34"/>
      <c r="WVO34"/>
      <c r="WVP34"/>
      <c r="WVQ34"/>
      <c r="WVR34"/>
      <c r="WVS34"/>
      <c r="WVT34"/>
      <c r="WVU34"/>
      <c r="WVV34"/>
      <c r="WVW34"/>
      <c r="WVX34"/>
      <c r="WVY34"/>
      <c r="WVZ34"/>
      <c r="WWA34"/>
      <c r="WWB34"/>
      <c r="WWC34"/>
      <c r="WWD34"/>
      <c r="WWE34"/>
      <c r="WWF34"/>
      <c r="WWG34"/>
      <c r="WWH34"/>
      <c r="WWI34"/>
      <c r="WWJ34"/>
      <c r="WWK34"/>
      <c r="WWL34"/>
      <c r="WWM34"/>
      <c r="WWN34"/>
      <c r="WWO34"/>
      <c r="WWP34"/>
      <c r="WWQ34"/>
      <c r="WWR34"/>
      <c r="WWS34"/>
      <c r="WWT34"/>
      <c r="WWU34"/>
      <c r="WWV34"/>
      <c r="WWW34"/>
      <c r="WWX34"/>
      <c r="WWY34"/>
      <c r="WWZ34"/>
      <c r="WXA34"/>
      <c r="WXB34"/>
      <c r="WXC34"/>
      <c r="WXD34"/>
      <c r="WXE34"/>
      <c r="WXF34"/>
      <c r="WXG34"/>
      <c r="WXH34"/>
      <c r="WXI34"/>
      <c r="WXJ34"/>
      <c r="WXK34"/>
      <c r="WXL34"/>
      <c r="WXM34"/>
      <c r="WXN34"/>
      <c r="WXO34"/>
      <c r="WXP34"/>
      <c r="WXQ34"/>
      <c r="WXR34"/>
      <c r="WXS34"/>
      <c r="WXT34"/>
      <c r="WXU34"/>
      <c r="WXV34"/>
      <c r="WXW34"/>
      <c r="WXX34"/>
      <c r="WXY34"/>
      <c r="WXZ34"/>
      <c r="WYA34"/>
      <c r="WYB34"/>
      <c r="WYC34"/>
      <c r="WYD34"/>
      <c r="WYE34"/>
      <c r="WYF34"/>
      <c r="WYG34"/>
      <c r="WYH34"/>
      <c r="WYI34"/>
      <c r="WYJ34"/>
      <c r="WYK34"/>
      <c r="WYL34"/>
      <c r="WYM34"/>
      <c r="WYN34"/>
      <c r="WYO34"/>
      <c r="WYP34"/>
      <c r="WYQ34"/>
      <c r="WYR34"/>
      <c r="WYS34"/>
      <c r="WYT34"/>
      <c r="WYU34"/>
      <c r="WYV34"/>
      <c r="WYW34"/>
      <c r="WYX34"/>
      <c r="WYY34"/>
      <c r="WYZ34"/>
      <c r="WZA34"/>
      <c r="WZB34"/>
      <c r="WZC34"/>
      <c r="WZD34"/>
      <c r="WZE34"/>
      <c r="WZF34"/>
      <c r="WZG34"/>
      <c r="WZH34"/>
      <c r="WZI34"/>
      <c r="WZJ34"/>
      <c r="WZK34"/>
      <c r="WZL34"/>
      <c r="WZM34"/>
      <c r="WZN34"/>
      <c r="WZO34"/>
      <c r="WZP34"/>
      <c r="WZQ34"/>
      <c r="WZR34"/>
      <c r="WZS34"/>
      <c r="WZT34"/>
      <c r="WZU34"/>
      <c r="WZV34"/>
      <c r="WZW34"/>
      <c r="WZX34"/>
      <c r="WZY34"/>
      <c r="WZZ34"/>
      <c r="XAA34"/>
      <c r="XAB34"/>
      <c r="XAC34"/>
      <c r="XAD34"/>
      <c r="XAE34"/>
      <c r="XAF34"/>
      <c r="XAG34"/>
      <c r="XAH34"/>
      <c r="XAI34"/>
      <c r="XAJ34"/>
      <c r="XAK34"/>
      <c r="XAL34"/>
      <c r="XAM34"/>
      <c r="XAN34"/>
      <c r="XAO34"/>
      <c r="XAP34"/>
      <c r="XAQ34"/>
      <c r="XAR34"/>
      <c r="XAS34"/>
      <c r="XAT34"/>
      <c r="XAU34"/>
      <c r="XAV34"/>
      <c r="XAW34"/>
      <c r="XAX34"/>
      <c r="XAY34"/>
      <c r="XAZ34"/>
      <c r="XBA34"/>
      <c r="XBB34"/>
      <c r="XBC34"/>
      <c r="XBD34"/>
      <c r="XBE34"/>
      <c r="XBF34"/>
      <c r="XBG34"/>
      <c r="XBH34"/>
      <c r="XBI34"/>
      <c r="XBJ34"/>
      <c r="XBK34"/>
      <c r="XBL34"/>
      <c r="XBM34"/>
      <c r="XBN34"/>
      <c r="XBO34"/>
      <c r="XBP34"/>
      <c r="XBQ34"/>
      <c r="XBR34"/>
      <c r="XBS34"/>
      <c r="XBT34"/>
      <c r="XBU34"/>
      <c r="XBV34"/>
      <c r="XBW34"/>
      <c r="XBX34"/>
      <c r="XBY34"/>
      <c r="XBZ34"/>
      <c r="XCA34"/>
      <c r="XCB34"/>
      <c r="XCC34"/>
      <c r="XCD34"/>
      <c r="XCE34"/>
      <c r="XCF34"/>
      <c r="XCG34"/>
      <c r="XCH34"/>
      <c r="XCI34"/>
      <c r="XCJ34"/>
      <c r="XCK34"/>
      <c r="XCL34"/>
      <c r="XCM34"/>
      <c r="XCN34"/>
      <c r="XCO34"/>
      <c r="XCP34"/>
      <c r="XCQ34"/>
      <c r="XCR34"/>
      <c r="XCS34"/>
      <c r="XCT34"/>
      <c r="XCU34"/>
      <c r="XCV34"/>
      <c r="XCW34"/>
      <c r="XCX34"/>
      <c r="XCY34"/>
      <c r="XCZ34"/>
      <c r="XDA34"/>
      <c r="XDB34"/>
      <c r="XDC34"/>
      <c r="XDD34"/>
      <c r="XDE34"/>
      <c r="XDF34"/>
      <c r="XDG34"/>
      <c r="XDH34"/>
      <c r="XDI34"/>
      <c r="XDJ34"/>
      <c r="XDK34"/>
      <c r="XDL34"/>
      <c r="XDM34"/>
      <c r="XDN34"/>
      <c r="XDO34"/>
      <c r="XDP34"/>
      <c r="XDQ34"/>
      <c r="XDR34"/>
      <c r="XDS34"/>
    </row>
    <row r="35" spans="1:16347" ht="20.100000000000001" customHeight="1" x14ac:dyDescent="0.25">
      <c r="A35" s="10" t="s">
        <v>24</v>
      </c>
      <c r="B35" s="39"/>
      <c r="C35" s="39"/>
      <c r="D35" s="39"/>
      <c r="E35" s="39"/>
      <c r="F35" s="39"/>
      <c r="G35" s="39"/>
      <c r="H35" s="4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4"/>
      <c r="V35" s="54"/>
      <c r="W35" s="54"/>
      <c r="X35" s="54"/>
      <c r="Y35" s="54"/>
      <c r="Z35" s="54"/>
      <c r="AA35" s="54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spans="1:16347" ht="20.100000000000001" customHeight="1" x14ac:dyDescent="0.2">
      <c r="A36" s="48" t="s">
        <v>199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>
        <f>'Boulder Rock (REMOVED)'!P18</f>
        <v>3269</v>
      </c>
      <c r="Q36" s="51">
        <f>'Boulder Rock (REMOVED)'!Q18</f>
        <v>1808</v>
      </c>
      <c r="R36" s="51">
        <f>'Boulder Rock (REMOVED)'!R18</f>
        <v>1998</v>
      </c>
      <c r="S36" s="51">
        <f>'Boulder Rock (REMOVED)'!S18</f>
        <v>2541</v>
      </c>
      <c r="T36" s="51">
        <f>'Boulder Rock (REMOVED)'!T18</f>
        <v>2590</v>
      </c>
      <c r="U36" s="51">
        <f>'Boulder Rock (REMOVED)'!U18</f>
        <v>2675</v>
      </c>
      <c r="V36" s="51">
        <f>'Boulder Rock (REMOVED)'!V18</f>
        <v>2210</v>
      </c>
      <c r="W36" s="51">
        <f>'Boulder Rock (REMOVED)'!W18</f>
        <v>2032</v>
      </c>
      <c r="X36" s="51">
        <f>'Boulder Rock (REMOVED)'!X18</f>
        <v>1782</v>
      </c>
      <c r="Y36" s="51">
        <f>'Boulder Rock (REMOVED)'!Y18</f>
        <v>2405</v>
      </c>
      <c r="Z36" s="51">
        <f>'Boulder Rock (REMOVED)'!Z18</f>
        <v>3307</v>
      </c>
      <c r="AA36" s="51">
        <f>'Boulder Rock (REMOVED)'!AA18</f>
        <v>3378</v>
      </c>
      <c r="AB36" s="51">
        <f>'Boulder Rock (REMOVED)'!AB18</f>
        <v>2849</v>
      </c>
      <c r="AC36" s="51">
        <f>'Boulder Rock (REMOVED)'!AC18</f>
        <v>1948</v>
      </c>
      <c r="AD36" s="51">
        <f>'Boulder Rock (REMOVED)'!AD18</f>
        <v>21</v>
      </c>
      <c r="AE36" s="255"/>
      <c r="AF36" s="255"/>
      <c r="AG36" s="255"/>
      <c r="AH36" s="255"/>
      <c r="AI36" s="255"/>
      <c r="AJ36" s="255"/>
      <c r="AK36" s="6">
        <f t="shared" ref="AK36:AK44" si="14">SUM(P36:AI36)</f>
        <v>34813</v>
      </c>
    </row>
    <row r="37" spans="1:16347" s="11" customFormat="1" ht="20.100000000000001" customHeight="1" x14ac:dyDescent="0.2">
      <c r="A37" s="47" t="s">
        <v>183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>
        <f>'Harding Road Trail'!Q18</f>
        <v>569</v>
      </c>
      <c r="Q37" s="53">
        <f>'Harding Road Trail'!R18</f>
        <v>313</v>
      </c>
      <c r="R37" s="53">
        <f>'Harding Road Trail'!S18</f>
        <v>673</v>
      </c>
      <c r="S37" s="53">
        <f>'Harding Road Trail'!T18</f>
        <v>543</v>
      </c>
      <c r="T37" s="53">
        <f>'Harding Road Trail'!U18</f>
        <v>1396</v>
      </c>
      <c r="U37" s="53">
        <f>'Harding Road Trail'!V18</f>
        <v>1755</v>
      </c>
      <c r="V37" s="53">
        <f>'Harding Road Trail'!W18</f>
        <v>2067</v>
      </c>
      <c r="W37" s="53">
        <f>'Harding Road Trail'!X18</f>
        <v>1481</v>
      </c>
      <c r="X37" s="53">
        <f>'Harding Road Trail'!Y18</f>
        <v>657</v>
      </c>
      <c r="Y37" s="53">
        <f>'Harding Road Trail'!Z18</f>
        <v>1659</v>
      </c>
      <c r="Z37" s="53">
        <f>'Harding Road Trail'!AA18</f>
        <v>1579</v>
      </c>
      <c r="AA37" s="53">
        <f>'Harding Road Trail'!AB18</f>
        <v>1492</v>
      </c>
      <c r="AB37" s="53">
        <f>'Harding Road Trail'!AC18</f>
        <v>1058</v>
      </c>
      <c r="AC37" s="53">
        <f>'Harding Road Trail'!AD18</f>
        <v>1097</v>
      </c>
      <c r="AD37" s="53">
        <f>'Harding Road Trail'!AE18</f>
        <v>1269</v>
      </c>
      <c r="AE37" s="53">
        <f>'Harding Road Trail'!AF18</f>
        <v>1467</v>
      </c>
      <c r="AF37" s="53">
        <f>'Harding Road Trail'!AG18</f>
        <v>822</v>
      </c>
      <c r="AG37" s="53">
        <f>'Harding Road Trail'!AH18</f>
        <v>946</v>
      </c>
      <c r="AH37" s="53">
        <f>'Harding Road Trail'!AI18</f>
        <v>949</v>
      </c>
      <c r="AI37" s="53">
        <f>'Harding Road Trail'!AJ18</f>
        <v>0</v>
      </c>
      <c r="AJ37" s="53">
        <f>'Harding Road Trail'!AK18</f>
        <v>0</v>
      </c>
      <c r="AK37" s="11">
        <f t="shared" si="14"/>
        <v>21792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  <c r="AMK37"/>
      <c r="AML37"/>
      <c r="AMM37"/>
      <c r="AMN37"/>
      <c r="AMO37"/>
      <c r="AMP37"/>
      <c r="AMQ37"/>
      <c r="AMR37"/>
      <c r="AMS37"/>
      <c r="AMT37"/>
      <c r="AMU37"/>
      <c r="AMV37"/>
      <c r="AMW37"/>
      <c r="AMX37"/>
      <c r="AMY37"/>
      <c r="AMZ37"/>
      <c r="ANA37"/>
      <c r="ANB37"/>
      <c r="ANC37"/>
      <c r="AND37"/>
      <c r="ANE37"/>
      <c r="ANF37"/>
      <c r="ANG37"/>
      <c r="ANH37"/>
      <c r="ANI37"/>
      <c r="ANJ37"/>
      <c r="ANK37"/>
      <c r="ANL37"/>
      <c r="ANM37"/>
      <c r="ANN37"/>
      <c r="ANO37"/>
      <c r="ANP37"/>
      <c r="ANQ37"/>
      <c r="ANR37"/>
      <c r="ANS37"/>
      <c r="ANT37"/>
      <c r="ANU37"/>
      <c r="ANV37"/>
      <c r="ANW37"/>
      <c r="ANX37"/>
      <c r="ANY37"/>
      <c r="ANZ37"/>
      <c r="AOA37"/>
      <c r="AOB37"/>
      <c r="AOC37"/>
      <c r="AOD37"/>
      <c r="AOE37"/>
      <c r="AOF37"/>
      <c r="AOG37"/>
      <c r="AOH37"/>
      <c r="AOI37"/>
      <c r="AOJ37"/>
      <c r="AOK37"/>
      <c r="AOL37"/>
      <c r="AOM37"/>
      <c r="AON37"/>
      <c r="AOO37"/>
      <c r="AOP37"/>
      <c r="AOQ37"/>
      <c r="AOR37"/>
      <c r="AOS37"/>
      <c r="AOT37"/>
      <c r="AOU37"/>
      <c r="AOV37"/>
      <c r="AOW37"/>
      <c r="AOX37"/>
      <c r="AOY37"/>
      <c r="AOZ37"/>
      <c r="APA37"/>
      <c r="APB37"/>
      <c r="APC37"/>
      <c r="APD37"/>
      <c r="APE37"/>
      <c r="APF37"/>
      <c r="APG37"/>
      <c r="APH37"/>
      <c r="API37"/>
      <c r="APJ37"/>
      <c r="APK37"/>
      <c r="APL37"/>
      <c r="APM37"/>
      <c r="APN37"/>
      <c r="APO37"/>
      <c r="APP37"/>
      <c r="APQ37"/>
      <c r="APR37"/>
      <c r="APS37"/>
      <c r="APT37"/>
      <c r="APU37"/>
      <c r="APV37"/>
      <c r="APW37"/>
      <c r="APX37"/>
      <c r="APY37"/>
      <c r="APZ37"/>
      <c r="AQA37"/>
      <c r="AQB37"/>
      <c r="AQC37"/>
      <c r="AQD37"/>
      <c r="AQE37"/>
      <c r="AQF37"/>
      <c r="AQG37"/>
      <c r="AQH37"/>
      <c r="AQI37"/>
      <c r="AQJ37"/>
      <c r="AQK37"/>
      <c r="AQL37"/>
      <c r="AQM37"/>
      <c r="AQN37"/>
      <c r="AQO37"/>
      <c r="AQP37"/>
      <c r="AQQ37"/>
      <c r="AQR37"/>
      <c r="AQS37"/>
      <c r="AQT37"/>
      <c r="AQU37"/>
      <c r="AQV37"/>
      <c r="AQW37"/>
      <c r="AQX37"/>
      <c r="AQY37"/>
      <c r="AQZ37"/>
      <c r="ARA37"/>
      <c r="ARB37"/>
      <c r="ARC37"/>
      <c r="ARD37"/>
      <c r="ARE37"/>
      <c r="ARF37"/>
      <c r="ARG37"/>
      <c r="ARH37"/>
      <c r="ARI37"/>
      <c r="ARJ37"/>
      <c r="ARK37"/>
      <c r="ARL37"/>
      <c r="ARM37"/>
      <c r="ARN37"/>
      <c r="ARO37"/>
      <c r="ARP37"/>
      <c r="ARQ37"/>
      <c r="ARR37"/>
      <c r="ARS37"/>
      <c r="ART37"/>
      <c r="ARU37"/>
      <c r="ARV37"/>
      <c r="ARW37"/>
      <c r="ARX37"/>
      <c r="ARY37"/>
      <c r="ARZ37"/>
      <c r="ASA37"/>
      <c r="ASB37"/>
      <c r="ASC37"/>
      <c r="ASD37"/>
      <c r="ASE37"/>
      <c r="ASF37"/>
      <c r="ASG37"/>
      <c r="ASH37"/>
      <c r="ASI37"/>
      <c r="ASJ37"/>
      <c r="ASK37"/>
      <c r="ASL37"/>
      <c r="ASM37"/>
      <c r="ASN37"/>
      <c r="ASO37"/>
      <c r="ASP37"/>
      <c r="ASQ37"/>
      <c r="ASR37"/>
      <c r="ASS37"/>
      <c r="AST37"/>
      <c r="ASU37"/>
      <c r="ASV37"/>
      <c r="ASW37"/>
      <c r="ASX37"/>
      <c r="ASY37"/>
      <c r="ASZ37"/>
      <c r="ATA37"/>
      <c r="ATB37"/>
      <c r="ATC37"/>
      <c r="ATD37"/>
      <c r="ATE37"/>
      <c r="ATF37"/>
      <c r="ATG37"/>
      <c r="ATH37"/>
      <c r="ATI37"/>
      <c r="ATJ37"/>
      <c r="ATK37"/>
      <c r="ATL37"/>
      <c r="ATM37"/>
      <c r="ATN37"/>
      <c r="ATO37"/>
      <c r="ATP37"/>
      <c r="ATQ37"/>
      <c r="ATR37"/>
      <c r="ATS37"/>
      <c r="ATT37"/>
      <c r="ATU37"/>
      <c r="ATV37"/>
      <c r="ATW37"/>
      <c r="ATX37"/>
      <c r="ATY37"/>
      <c r="ATZ37"/>
      <c r="AUA37"/>
      <c r="AUB37"/>
      <c r="AUC37"/>
      <c r="AUD37"/>
      <c r="AUE37"/>
      <c r="AUF37"/>
      <c r="AUG37"/>
      <c r="AUH37"/>
      <c r="AUI37"/>
      <c r="AUJ37"/>
      <c r="AUK37"/>
      <c r="AUL37"/>
      <c r="AUM37"/>
      <c r="AUN37"/>
      <c r="AUO37"/>
      <c r="AUP37"/>
      <c r="AUQ37"/>
      <c r="AUR37"/>
      <c r="AUS37"/>
      <c r="AUT37"/>
      <c r="AUU37"/>
      <c r="AUV37"/>
      <c r="AUW37"/>
      <c r="AUX37"/>
      <c r="AUY37"/>
      <c r="AUZ37"/>
      <c r="AVA37"/>
      <c r="AVB37"/>
      <c r="AVC37"/>
      <c r="AVD37"/>
      <c r="AVE37"/>
      <c r="AVF37"/>
      <c r="AVG37"/>
      <c r="AVH37"/>
      <c r="AVI37"/>
      <c r="AVJ37"/>
      <c r="AVK37"/>
      <c r="AVL37"/>
      <c r="AVM37"/>
      <c r="AVN37"/>
      <c r="AVO37"/>
      <c r="AVP37"/>
      <c r="AVQ37"/>
      <c r="AVR37"/>
      <c r="AVS37"/>
      <c r="AVT37"/>
      <c r="AVU37"/>
      <c r="AVV37"/>
      <c r="AVW37"/>
      <c r="AVX37"/>
      <c r="AVY37"/>
      <c r="AVZ37"/>
      <c r="AWA37"/>
      <c r="AWB37"/>
      <c r="AWC37"/>
      <c r="AWD37"/>
      <c r="AWE37"/>
      <c r="AWF37"/>
      <c r="AWG37"/>
      <c r="AWH37"/>
      <c r="AWI37"/>
      <c r="AWJ37"/>
      <c r="AWK37"/>
      <c r="AWL37"/>
      <c r="AWM37"/>
      <c r="AWN37"/>
      <c r="AWO37"/>
      <c r="AWP37"/>
      <c r="AWQ37"/>
      <c r="AWR37"/>
      <c r="AWS37"/>
      <c r="AWT37"/>
      <c r="AWU37"/>
      <c r="AWV37"/>
      <c r="AWW37"/>
      <c r="AWX37"/>
      <c r="AWY37"/>
      <c r="AWZ37"/>
      <c r="AXA37"/>
      <c r="AXB37"/>
      <c r="AXC37"/>
      <c r="AXD37"/>
      <c r="AXE37"/>
      <c r="AXF37"/>
      <c r="AXG37"/>
      <c r="AXH37"/>
      <c r="AXI37"/>
      <c r="AXJ37"/>
      <c r="AXK37"/>
      <c r="AXL37"/>
      <c r="AXM37"/>
      <c r="AXN37"/>
      <c r="AXO37"/>
      <c r="AXP37"/>
      <c r="AXQ37"/>
      <c r="AXR37"/>
      <c r="AXS37"/>
      <c r="AXT37"/>
      <c r="AXU37"/>
      <c r="AXV37"/>
      <c r="AXW37"/>
      <c r="AXX37"/>
      <c r="AXY37"/>
      <c r="AXZ37"/>
      <c r="AYA37"/>
      <c r="AYB37"/>
      <c r="AYC37"/>
      <c r="AYD37"/>
      <c r="AYE37"/>
      <c r="AYF37"/>
      <c r="AYG37"/>
      <c r="AYH37"/>
      <c r="AYI37"/>
      <c r="AYJ37"/>
      <c r="AYK37"/>
      <c r="AYL37"/>
      <c r="AYM37"/>
      <c r="AYN37"/>
      <c r="AYO37"/>
      <c r="AYP37"/>
      <c r="AYQ37"/>
      <c r="AYR37"/>
      <c r="AYS37"/>
      <c r="AYT37"/>
      <c r="AYU37"/>
      <c r="AYV37"/>
      <c r="AYW37"/>
      <c r="AYX37"/>
      <c r="AYY37"/>
      <c r="AYZ37"/>
      <c r="AZA37"/>
      <c r="AZB37"/>
      <c r="AZC37"/>
      <c r="AZD37"/>
      <c r="AZE37"/>
      <c r="AZF37"/>
      <c r="AZG37"/>
      <c r="AZH37"/>
      <c r="AZI37"/>
      <c r="AZJ37"/>
      <c r="AZK37"/>
      <c r="AZL37"/>
      <c r="AZM37"/>
      <c r="AZN37"/>
      <c r="AZO37"/>
      <c r="AZP37"/>
      <c r="AZQ37"/>
      <c r="AZR37"/>
      <c r="AZS37"/>
      <c r="AZT37"/>
      <c r="AZU37"/>
      <c r="AZV37"/>
      <c r="AZW37"/>
      <c r="AZX37"/>
      <c r="AZY37"/>
      <c r="AZZ37"/>
      <c r="BAA37"/>
      <c r="BAB37"/>
      <c r="BAC37"/>
      <c r="BAD37"/>
      <c r="BAE37"/>
      <c r="BAF37"/>
      <c r="BAG37"/>
      <c r="BAH37"/>
      <c r="BAI37"/>
      <c r="BAJ37"/>
      <c r="BAK37"/>
      <c r="BAL37"/>
      <c r="BAM37"/>
      <c r="BAN37"/>
      <c r="BAO37"/>
      <c r="BAP37"/>
      <c r="BAQ37"/>
      <c r="BAR37"/>
      <c r="BAS37"/>
      <c r="BAT37"/>
      <c r="BAU37"/>
      <c r="BAV37"/>
      <c r="BAW37"/>
      <c r="BAX37"/>
      <c r="BAY37"/>
      <c r="BAZ37"/>
      <c r="BBA37"/>
      <c r="BBB37"/>
      <c r="BBC37"/>
      <c r="BBD37"/>
      <c r="BBE37"/>
      <c r="BBF37"/>
      <c r="BBG37"/>
      <c r="BBH37"/>
      <c r="BBI37"/>
      <c r="BBJ37"/>
      <c r="BBK37"/>
      <c r="BBL37"/>
      <c r="BBM37"/>
      <c r="BBN37"/>
      <c r="BBO37"/>
      <c r="BBP37"/>
      <c r="BBQ37"/>
      <c r="BBR37"/>
      <c r="BBS37"/>
      <c r="BBT37"/>
      <c r="BBU37"/>
      <c r="BBV37"/>
      <c r="BBW37"/>
      <c r="BBX37"/>
      <c r="BBY37"/>
      <c r="BBZ37"/>
      <c r="BCA37"/>
      <c r="BCB37"/>
      <c r="BCC37"/>
      <c r="BCD37"/>
      <c r="BCE37"/>
      <c r="BCF37"/>
      <c r="BCG37"/>
      <c r="BCH37"/>
      <c r="BCI37"/>
      <c r="BCJ37"/>
      <c r="BCK37"/>
      <c r="BCL37"/>
      <c r="BCM37"/>
      <c r="BCN37"/>
      <c r="BCO37"/>
      <c r="BCP37"/>
      <c r="BCQ37"/>
      <c r="BCR37"/>
      <c r="BCS37"/>
      <c r="BCT37"/>
      <c r="BCU37"/>
      <c r="BCV37"/>
      <c r="BCW37"/>
      <c r="BCX37"/>
      <c r="BCY37"/>
      <c r="BCZ37"/>
      <c r="BDA37"/>
      <c r="BDB37"/>
      <c r="BDC37"/>
      <c r="BDD37"/>
      <c r="BDE37"/>
      <c r="BDF37"/>
      <c r="BDG37"/>
      <c r="BDH37"/>
      <c r="BDI37"/>
      <c r="BDJ37"/>
      <c r="BDK37"/>
      <c r="BDL37"/>
      <c r="BDM37"/>
      <c r="BDN37"/>
      <c r="BDO37"/>
      <c r="BDP37"/>
      <c r="BDQ37"/>
      <c r="BDR37"/>
      <c r="BDS37"/>
      <c r="BDT37"/>
      <c r="BDU37"/>
      <c r="BDV37"/>
      <c r="BDW37"/>
      <c r="BDX37"/>
      <c r="BDY37"/>
      <c r="BDZ37"/>
      <c r="BEA37"/>
      <c r="BEB37"/>
      <c r="BEC37"/>
      <c r="BED37"/>
      <c r="BEE37"/>
      <c r="BEF37"/>
      <c r="BEG37"/>
      <c r="BEH37"/>
      <c r="BEI37"/>
      <c r="BEJ37"/>
      <c r="BEK37"/>
      <c r="BEL37"/>
      <c r="BEM37"/>
      <c r="BEN37"/>
      <c r="BEO37"/>
      <c r="BEP37"/>
      <c r="BEQ37"/>
      <c r="BER37"/>
      <c r="BES37"/>
      <c r="BET37"/>
      <c r="BEU37"/>
      <c r="BEV37"/>
      <c r="BEW37"/>
      <c r="BEX37"/>
      <c r="BEY37"/>
      <c r="BEZ37"/>
      <c r="BFA37"/>
      <c r="BFB37"/>
      <c r="BFC37"/>
      <c r="BFD37"/>
      <c r="BFE37"/>
      <c r="BFF37"/>
      <c r="BFG37"/>
      <c r="BFH37"/>
      <c r="BFI37"/>
      <c r="BFJ37"/>
      <c r="BFK37"/>
      <c r="BFL37"/>
      <c r="BFM37"/>
      <c r="BFN37"/>
      <c r="BFO37"/>
      <c r="BFP37"/>
      <c r="BFQ37"/>
      <c r="BFR37"/>
      <c r="BFS37"/>
      <c r="BFT37"/>
      <c r="BFU37"/>
      <c r="BFV37"/>
      <c r="BFW37"/>
      <c r="BFX37"/>
      <c r="BFY37"/>
      <c r="BFZ37"/>
      <c r="BGA37"/>
      <c r="BGB37"/>
      <c r="BGC37"/>
      <c r="BGD37"/>
      <c r="BGE37"/>
      <c r="BGF37"/>
      <c r="BGG37"/>
      <c r="BGH37"/>
      <c r="BGI37"/>
      <c r="BGJ37"/>
      <c r="BGK37"/>
      <c r="BGL37"/>
      <c r="BGM37"/>
      <c r="BGN37"/>
      <c r="BGO37"/>
      <c r="BGP37"/>
      <c r="BGQ37"/>
      <c r="BGR37"/>
      <c r="BGS37"/>
      <c r="BGT37"/>
      <c r="BGU37"/>
      <c r="BGV37"/>
      <c r="BGW37"/>
      <c r="BGX37"/>
      <c r="BGY37"/>
      <c r="BGZ37"/>
      <c r="BHA37"/>
      <c r="BHB37"/>
      <c r="BHC37"/>
      <c r="BHD37"/>
      <c r="BHE37"/>
      <c r="BHF37"/>
      <c r="BHG37"/>
      <c r="BHH37"/>
      <c r="BHI37"/>
      <c r="BHJ37"/>
      <c r="BHK37"/>
      <c r="BHL37"/>
      <c r="BHM37"/>
      <c r="BHN37"/>
      <c r="BHO37"/>
      <c r="BHP37"/>
      <c r="BHQ37"/>
      <c r="BHR37"/>
      <c r="BHS37"/>
      <c r="BHT37"/>
      <c r="BHU37"/>
      <c r="BHV37"/>
      <c r="BHW37"/>
      <c r="BHX37"/>
      <c r="BHY37"/>
      <c r="BHZ37"/>
      <c r="BIA37"/>
      <c r="BIB37"/>
      <c r="BIC37"/>
      <c r="BID37"/>
      <c r="BIE37"/>
      <c r="BIF37"/>
      <c r="BIG37"/>
      <c r="BIH37"/>
      <c r="BII37"/>
      <c r="BIJ37"/>
      <c r="BIK37"/>
      <c r="BIL37"/>
      <c r="BIM37"/>
      <c r="BIN37"/>
      <c r="BIO37"/>
      <c r="BIP37"/>
      <c r="BIQ37"/>
      <c r="BIR37"/>
      <c r="BIS37"/>
      <c r="BIT37"/>
      <c r="BIU37"/>
      <c r="BIV37"/>
      <c r="BIW37"/>
      <c r="BIX37"/>
      <c r="BIY37"/>
      <c r="BIZ37"/>
      <c r="BJA37"/>
      <c r="BJB37"/>
      <c r="BJC37"/>
      <c r="BJD37"/>
      <c r="BJE37"/>
      <c r="BJF37"/>
      <c r="BJG37"/>
      <c r="BJH37"/>
      <c r="BJI37"/>
      <c r="BJJ37"/>
      <c r="BJK37"/>
      <c r="BJL37"/>
      <c r="BJM37"/>
      <c r="BJN37"/>
      <c r="BJO37"/>
      <c r="BJP37"/>
      <c r="BJQ37"/>
      <c r="BJR37"/>
      <c r="BJS37"/>
      <c r="BJT37"/>
      <c r="BJU37"/>
      <c r="BJV37"/>
      <c r="BJW37"/>
      <c r="BJX37"/>
      <c r="BJY37"/>
      <c r="BJZ37"/>
      <c r="BKA37"/>
      <c r="BKB37"/>
      <c r="BKC37"/>
      <c r="BKD37"/>
      <c r="BKE37"/>
      <c r="BKF37"/>
      <c r="BKG37"/>
      <c r="BKH37"/>
      <c r="BKI37"/>
      <c r="BKJ37"/>
      <c r="BKK37"/>
      <c r="BKL37"/>
      <c r="BKM37"/>
      <c r="BKN37"/>
      <c r="BKO37"/>
      <c r="BKP37"/>
      <c r="BKQ37"/>
      <c r="BKR37"/>
      <c r="BKS37"/>
      <c r="BKT37"/>
      <c r="BKU37"/>
      <c r="BKV37"/>
      <c r="BKW37"/>
      <c r="BKX37"/>
      <c r="BKY37"/>
      <c r="BKZ37"/>
      <c r="BLA37"/>
      <c r="BLB37"/>
      <c r="BLC37"/>
      <c r="BLD37"/>
      <c r="BLE37"/>
      <c r="BLF37"/>
      <c r="BLG37"/>
      <c r="BLH37"/>
      <c r="BLI37"/>
      <c r="BLJ37"/>
      <c r="BLK37"/>
      <c r="BLL37"/>
      <c r="BLM37"/>
      <c r="BLN37"/>
      <c r="BLO37"/>
      <c r="BLP37"/>
      <c r="BLQ37"/>
      <c r="BLR37"/>
      <c r="BLS37"/>
      <c r="BLT37"/>
      <c r="BLU37"/>
      <c r="BLV37"/>
      <c r="BLW37"/>
      <c r="BLX37"/>
      <c r="BLY37"/>
      <c r="BLZ37"/>
      <c r="BMA37"/>
      <c r="BMB37"/>
      <c r="BMC37"/>
      <c r="BMD37"/>
      <c r="BME37"/>
      <c r="BMF37"/>
      <c r="BMG37"/>
      <c r="BMH37"/>
      <c r="BMI37"/>
      <c r="BMJ37"/>
      <c r="BMK37"/>
      <c r="BML37"/>
      <c r="BMM37"/>
      <c r="BMN37"/>
      <c r="BMO37"/>
      <c r="BMP37"/>
      <c r="BMQ37"/>
      <c r="BMR37"/>
      <c r="BMS37"/>
      <c r="BMT37"/>
      <c r="BMU37"/>
      <c r="BMV37"/>
      <c r="BMW37"/>
      <c r="BMX37"/>
      <c r="BMY37"/>
      <c r="BMZ37"/>
      <c r="BNA37"/>
      <c r="BNB37"/>
      <c r="BNC37"/>
      <c r="BND37"/>
      <c r="BNE37"/>
      <c r="BNF37"/>
      <c r="BNG37"/>
      <c r="BNH37"/>
      <c r="BNI37"/>
      <c r="BNJ37"/>
      <c r="BNK37"/>
      <c r="BNL37"/>
      <c r="BNM37"/>
      <c r="BNN37"/>
      <c r="BNO37"/>
      <c r="BNP37"/>
      <c r="BNQ37"/>
      <c r="BNR37"/>
      <c r="BNS37"/>
      <c r="BNT37"/>
      <c r="BNU37"/>
      <c r="BNV37"/>
      <c r="BNW37"/>
      <c r="BNX37"/>
      <c r="BNY37"/>
      <c r="BNZ37"/>
      <c r="BOA37"/>
      <c r="BOB37"/>
      <c r="BOC37"/>
      <c r="BOD37"/>
      <c r="BOE37"/>
      <c r="BOF37"/>
      <c r="BOG37"/>
      <c r="BOH37"/>
      <c r="BOI37"/>
      <c r="BOJ37"/>
      <c r="BOK37"/>
      <c r="BOL37"/>
      <c r="BOM37"/>
      <c r="BON37"/>
      <c r="BOO37"/>
      <c r="BOP37"/>
      <c r="BOQ37"/>
      <c r="BOR37"/>
      <c r="BOS37"/>
      <c r="BOT37"/>
      <c r="BOU37"/>
      <c r="BOV37"/>
      <c r="BOW37"/>
      <c r="BOX37"/>
      <c r="BOY37"/>
      <c r="BOZ37"/>
      <c r="BPA37"/>
      <c r="BPB37"/>
      <c r="BPC37"/>
      <c r="BPD37"/>
      <c r="BPE37"/>
      <c r="BPF37"/>
      <c r="BPG37"/>
      <c r="BPH37"/>
      <c r="BPI37"/>
      <c r="BPJ37"/>
      <c r="BPK37"/>
      <c r="BPL37"/>
      <c r="BPM37"/>
      <c r="BPN37"/>
      <c r="BPO37"/>
      <c r="BPP37"/>
      <c r="BPQ37"/>
      <c r="BPR37"/>
      <c r="BPS37"/>
      <c r="BPT37"/>
      <c r="BPU37"/>
      <c r="BPV37"/>
      <c r="BPW37"/>
      <c r="BPX37"/>
      <c r="BPY37"/>
      <c r="BPZ37"/>
      <c r="BQA37"/>
      <c r="BQB37"/>
      <c r="BQC37"/>
      <c r="BQD37"/>
      <c r="BQE37"/>
      <c r="BQF37"/>
      <c r="BQG37"/>
      <c r="BQH37"/>
      <c r="BQI37"/>
      <c r="BQJ37"/>
      <c r="BQK37"/>
      <c r="BQL37"/>
      <c r="BQM37"/>
      <c r="BQN37"/>
      <c r="BQO37"/>
      <c r="BQP37"/>
      <c r="BQQ37"/>
      <c r="BQR37"/>
      <c r="BQS37"/>
      <c r="BQT37"/>
      <c r="BQU37"/>
      <c r="BQV37"/>
      <c r="BQW37"/>
      <c r="BQX37"/>
      <c r="BQY37"/>
      <c r="BQZ37"/>
      <c r="BRA37"/>
      <c r="BRB37"/>
      <c r="BRC37"/>
      <c r="BRD37"/>
      <c r="BRE37"/>
      <c r="BRF37"/>
      <c r="BRG37"/>
      <c r="BRH37"/>
      <c r="BRI37"/>
      <c r="BRJ37"/>
      <c r="BRK37"/>
      <c r="BRL37"/>
      <c r="BRM37"/>
      <c r="BRN37"/>
      <c r="BRO37"/>
      <c r="BRP37"/>
      <c r="BRQ37"/>
      <c r="BRR37"/>
      <c r="BRS37"/>
      <c r="BRT37"/>
      <c r="BRU37"/>
      <c r="BRV37"/>
      <c r="BRW37"/>
      <c r="BRX37"/>
      <c r="BRY37"/>
      <c r="BRZ37"/>
      <c r="BSA37"/>
      <c r="BSB37"/>
      <c r="BSC37"/>
      <c r="BSD37"/>
      <c r="BSE37"/>
      <c r="BSF37"/>
      <c r="BSG37"/>
      <c r="BSH37"/>
      <c r="BSI37"/>
      <c r="BSJ37"/>
      <c r="BSK37"/>
      <c r="BSL37"/>
      <c r="BSM37"/>
      <c r="BSN37"/>
      <c r="BSO37"/>
      <c r="BSP37"/>
      <c r="BSQ37"/>
      <c r="BSR37"/>
      <c r="BSS37"/>
      <c r="BST37"/>
      <c r="BSU37"/>
      <c r="BSV37"/>
      <c r="BSW37"/>
      <c r="BSX37"/>
      <c r="BSY37"/>
      <c r="BSZ37"/>
      <c r="BTA37"/>
      <c r="BTB37"/>
      <c r="BTC37"/>
      <c r="BTD37"/>
      <c r="BTE37"/>
      <c r="BTF37"/>
      <c r="BTG37"/>
      <c r="BTH37"/>
      <c r="BTI37"/>
      <c r="BTJ37"/>
      <c r="BTK37"/>
      <c r="BTL37"/>
      <c r="BTM37"/>
      <c r="BTN37"/>
      <c r="BTO37"/>
      <c r="BTP37"/>
      <c r="BTQ37"/>
      <c r="BTR37"/>
      <c r="BTS37"/>
      <c r="BTT37"/>
      <c r="BTU37"/>
      <c r="BTV37"/>
      <c r="BTW37"/>
      <c r="BTX37"/>
      <c r="BTY37"/>
      <c r="BTZ37"/>
      <c r="BUA37"/>
      <c r="BUB37"/>
      <c r="BUC37"/>
      <c r="BUD37"/>
      <c r="BUE37"/>
      <c r="BUF37"/>
      <c r="BUG37"/>
      <c r="BUH37"/>
      <c r="BUI37"/>
      <c r="BUJ37"/>
      <c r="BUK37"/>
      <c r="BUL37"/>
      <c r="BUM37"/>
      <c r="BUN37"/>
      <c r="BUO37"/>
      <c r="BUP37"/>
      <c r="BUQ37"/>
      <c r="BUR37"/>
      <c r="BUS37"/>
      <c r="BUT37"/>
      <c r="BUU37"/>
      <c r="BUV37"/>
      <c r="BUW37"/>
      <c r="BUX37"/>
      <c r="BUY37"/>
      <c r="BUZ37"/>
      <c r="BVA37"/>
      <c r="BVB37"/>
      <c r="BVC37"/>
      <c r="BVD37"/>
      <c r="BVE37"/>
      <c r="BVF37"/>
      <c r="BVG37"/>
      <c r="BVH37"/>
      <c r="BVI37"/>
      <c r="BVJ37"/>
      <c r="BVK37"/>
      <c r="BVL37"/>
      <c r="BVM37"/>
      <c r="BVN37"/>
      <c r="BVO37"/>
      <c r="BVP37"/>
      <c r="BVQ37"/>
      <c r="BVR37"/>
      <c r="BVS37"/>
      <c r="BVT37"/>
      <c r="BVU37"/>
      <c r="BVV37"/>
      <c r="BVW37"/>
      <c r="BVX37"/>
      <c r="BVY37"/>
      <c r="BVZ37"/>
      <c r="BWA37"/>
      <c r="BWB37"/>
      <c r="BWC37"/>
      <c r="BWD37"/>
      <c r="BWE37"/>
      <c r="BWF37"/>
      <c r="BWG37"/>
      <c r="BWH37"/>
      <c r="BWI37"/>
      <c r="BWJ37"/>
      <c r="BWK37"/>
      <c r="BWL37"/>
      <c r="BWM37"/>
      <c r="BWN37"/>
      <c r="BWO37"/>
      <c r="BWP37"/>
      <c r="BWQ37"/>
      <c r="BWR37"/>
      <c r="BWS37"/>
      <c r="BWT37"/>
      <c r="BWU37"/>
      <c r="BWV37"/>
      <c r="BWW37"/>
      <c r="BWX37"/>
      <c r="BWY37"/>
      <c r="BWZ37"/>
      <c r="BXA37"/>
      <c r="BXB37"/>
      <c r="BXC37"/>
      <c r="BXD37"/>
      <c r="BXE37"/>
      <c r="BXF37"/>
      <c r="BXG37"/>
      <c r="BXH37"/>
      <c r="BXI37"/>
      <c r="BXJ37"/>
      <c r="BXK37"/>
      <c r="BXL37"/>
      <c r="BXM37"/>
      <c r="BXN37"/>
      <c r="BXO37"/>
      <c r="BXP37"/>
      <c r="BXQ37"/>
      <c r="BXR37"/>
      <c r="BXS37"/>
      <c r="BXT37"/>
      <c r="BXU37"/>
      <c r="BXV37"/>
      <c r="BXW37"/>
      <c r="BXX37"/>
      <c r="BXY37"/>
      <c r="BXZ37"/>
      <c r="BYA37"/>
      <c r="BYB37"/>
      <c r="BYC37"/>
      <c r="BYD37"/>
      <c r="BYE37"/>
      <c r="BYF37"/>
      <c r="BYG37"/>
      <c r="BYH37"/>
      <c r="BYI37"/>
      <c r="BYJ37"/>
      <c r="BYK37"/>
      <c r="BYL37"/>
      <c r="BYM37"/>
      <c r="BYN37"/>
      <c r="BYO37"/>
      <c r="BYP37"/>
      <c r="BYQ37"/>
      <c r="BYR37"/>
      <c r="BYS37"/>
      <c r="BYT37"/>
      <c r="BYU37"/>
      <c r="BYV37"/>
      <c r="BYW37"/>
      <c r="BYX37"/>
      <c r="BYY37"/>
      <c r="BYZ37"/>
      <c r="BZA37"/>
      <c r="BZB37"/>
      <c r="BZC37"/>
      <c r="BZD37"/>
      <c r="BZE37"/>
      <c r="BZF37"/>
      <c r="BZG37"/>
      <c r="BZH37"/>
      <c r="BZI37"/>
      <c r="BZJ37"/>
      <c r="BZK37"/>
      <c r="BZL37"/>
      <c r="BZM37"/>
      <c r="BZN37"/>
      <c r="BZO37"/>
      <c r="BZP37"/>
      <c r="BZQ37"/>
      <c r="BZR37"/>
      <c r="BZS37"/>
      <c r="BZT37"/>
      <c r="BZU37"/>
      <c r="BZV37"/>
      <c r="BZW37"/>
      <c r="BZX37"/>
      <c r="BZY37"/>
      <c r="BZZ37"/>
      <c r="CAA37"/>
      <c r="CAB37"/>
      <c r="CAC37"/>
      <c r="CAD37"/>
      <c r="CAE37"/>
      <c r="CAF37"/>
      <c r="CAG37"/>
      <c r="CAH37"/>
      <c r="CAI37"/>
      <c r="CAJ37"/>
      <c r="CAK37"/>
      <c r="CAL37"/>
      <c r="CAM37"/>
      <c r="CAN37"/>
      <c r="CAO37"/>
      <c r="CAP37"/>
      <c r="CAQ37"/>
      <c r="CAR37"/>
      <c r="CAS37"/>
      <c r="CAT37"/>
      <c r="CAU37"/>
      <c r="CAV37"/>
      <c r="CAW37"/>
      <c r="CAX37"/>
      <c r="CAY37"/>
      <c r="CAZ37"/>
      <c r="CBA37"/>
      <c r="CBB37"/>
      <c r="CBC37"/>
      <c r="CBD37"/>
      <c r="CBE37"/>
      <c r="CBF37"/>
      <c r="CBG37"/>
      <c r="CBH37"/>
      <c r="CBI37"/>
      <c r="CBJ37"/>
      <c r="CBK37"/>
      <c r="CBL37"/>
      <c r="CBM37"/>
      <c r="CBN37"/>
      <c r="CBO37"/>
      <c r="CBP37"/>
      <c r="CBQ37"/>
      <c r="CBR37"/>
      <c r="CBS37"/>
      <c r="CBT37"/>
      <c r="CBU37"/>
      <c r="CBV37"/>
      <c r="CBW37"/>
      <c r="CBX37"/>
      <c r="CBY37"/>
      <c r="CBZ37"/>
      <c r="CCA37"/>
      <c r="CCB37"/>
      <c r="CCC37"/>
      <c r="CCD37"/>
      <c r="CCE37"/>
      <c r="CCF37"/>
      <c r="CCG37"/>
      <c r="CCH37"/>
      <c r="CCI37"/>
      <c r="CCJ37"/>
      <c r="CCK37"/>
      <c r="CCL37"/>
      <c r="CCM37"/>
      <c r="CCN37"/>
      <c r="CCO37"/>
      <c r="CCP37"/>
      <c r="CCQ37"/>
      <c r="CCR37"/>
      <c r="CCS37"/>
      <c r="CCT37"/>
      <c r="CCU37"/>
      <c r="CCV37"/>
      <c r="CCW37"/>
      <c r="CCX37"/>
      <c r="CCY37"/>
      <c r="CCZ37"/>
      <c r="CDA37"/>
      <c r="CDB37"/>
      <c r="CDC37"/>
      <c r="CDD37"/>
      <c r="CDE37"/>
      <c r="CDF37"/>
      <c r="CDG37"/>
      <c r="CDH37"/>
      <c r="CDI37"/>
      <c r="CDJ37"/>
      <c r="CDK37"/>
      <c r="CDL37"/>
      <c r="CDM37"/>
      <c r="CDN37"/>
      <c r="CDO37"/>
      <c r="CDP37"/>
      <c r="CDQ37"/>
      <c r="CDR37"/>
      <c r="CDS37"/>
      <c r="CDT37"/>
      <c r="CDU37"/>
      <c r="CDV37"/>
      <c r="CDW37"/>
      <c r="CDX37"/>
      <c r="CDY37"/>
      <c r="CDZ37"/>
      <c r="CEA37"/>
      <c r="CEB37"/>
      <c r="CEC37"/>
      <c r="CED37"/>
      <c r="CEE37"/>
      <c r="CEF37"/>
      <c r="CEG37"/>
      <c r="CEH37"/>
      <c r="CEI37"/>
      <c r="CEJ37"/>
      <c r="CEK37"/>
      <c r="CEL37"/>
      <c r="CEM37"/>
      <c r="CEN37"/>
      <c r="CEO37"/>
      <c r="CEP37"/>
      <c r="CEQ37"/>
      <c r="CER37"/>
      <c r="CES37"/>
      <c r="CET37"/>
      <c r="CEU37"/>
      <c r="CEV37"/>
      <c r="CEW37"/>
      <c r="CEX37"/>
      <c r="CEY37"/>
      <c r="CEZ37"/>
      <c r="CFA37"/>
      <c r="CFB37"/>
      <c r="CFC37"/>
      <c r="CFD37"/>
      <c r="CFE37"/>
      <c r="CFF37"/>
      <c r="CFG37"/>
      <c r="CFH37"/>
      <c r="CFI37"/>
      <c r="CFJ37"/>
      <c r="CFK37"/>
      <c r="CFL37"/>
      <c r="CFM37"/>
      <c r="CFN37"/>
      <c r="CFO37"/>
      <c r="CFP37"/>
      <c r="CFQ37"/>
      <c r="CFR37"/>
      <c r="CFS37"/>
      <c r="CFT37"/>
      <c r="CFU37"/>
      <c r="CFV37"/>
      <c r="CFW37"/>
      <c r="CFX37"/>
      <c r="CFY37"/>
      <c r="CFZ37"/>
      <c r="CGA37"/>
      <c r="CGB37"/>
      <c r="CGC37"/>
      <c r="CGD37"/>
      <c r="CGE37"/>
      <c r="CGF37"/>
      <c r="CGG37"/>
      <c r="CGH37"/>
      <c r="CGI37"/>
      <c r="CGJ37"/>
      <c r="CGK37"/>
      <c r="CGL37"/>
      <c r="CGM37"/>
      <c r="CGN37"/>
      <c r="CGO37"/>
      <c r="CGP37"/>
      <c r="CGQ37"/>
      <c r="CGR37"/>
      <c r="CGS37"/>
      <c r="CGT37"/>
      <c r="CGU37"/>
      <c r="CGV37"/>
      <c r="CGW37"/>
      <c r="CGX37"/>
      <c r="CGY37"/>
      <c r="CGZ37"/>
      <c r="CHA37"/>
      <c r="CHB37"/>
      <c r="CHC37"/>
      <c r="CHD37"/>
      <c r="CHE37"/>
      <c r="CHF37"/>
      <c r="CHG37"/>
      <c r="CHH37"/>
      <c r="CHI37"/>
      <c r="CHJ37"/>
      <c r="CHK37"/>
      <c r="CHL37"/>
      <c r="CHM37"/>
      <c r="CHN37"/>
      <c r="CHO37"/>
      <c r="CHP37"/>
      <c r="CHQ37"/>
      <c r="CHR37"/>
      <c r="CHS37"/>
      <c r="CHT37"/>
      <c r="CHU37"/>
      <c r="CHV37"/>
      <c r="CHW37"/>
      <c r="CHX37"/>
      <c r="CHY37"/>
      <c r="CHZ37"/>
      <c r="CIA37"/>
      <c r="CIB37"/>
      <c r="CIC37"/>
      <c r="CID37"/>
      <c r="CIE37"/>
      <c r="CIF37"/>
      <c r="CIG37"/>
      <c r="CIH37"/>
      <c r="CII37"/>
      <c r="CIJ37"/>
      <c r="CIK37"/>
      <c r="CIL37"/>
      <c r="CIM37"/>
      <c r="CIN37"/>
      <c r="CIO37"/>
      <c r="CIP37"/>
      <c r="CIQ37"/>
      <c r="CIR37"/>
      <c r="CIS37"/>
      <c r="CIT37"/>
      <c r="CIU37"/>
      <c r="CIV37"/>
      <c r="CIW37"/>
      <c r="CIX37"/>
      <c r="CIY37"/>
      <c r="CIZ37"/>
      <c r="CJA37"/>
      <c r="CJB37"/>
      <c r="CJC37"/>
      <c r="CJD37"/>
      <c r="CJE37"/>
      <c r="CJF37"/>
      <c r="CJG37"/>
      <c r="CJH37"/>
      <c r="CJI37"/>
      <c r="CJJ37"/>
      <c r="CJK37"/>
      <c r="CJL37"/>
      <c r="CJM37"/>
      <c r="CJN37"/>
      <c r="CJO37"/>
      <c r="CJP37"/>
      <c r="CJQ37"/>
      <c r="CJR37"/>
      <c r="CJS37"/>
      <c r="CJT37"/>
      <c r="CJU37"/>
      <c r="CJV37"/>
      <c r="CJW37"/>
      <c r="CJX37"/>
      <c r="CJY37"/>
      <c r="CJZ37"/>
      <c r="CKA37"/>
      <c r="CKB37"/>
      <c r="CKC37"/>
      <c r="CKD37"/>
      <c r="CKE37"/>
      <c r="CKF37"/>
      <c r="CKG37"/>
      <c r="CKH37"/>
      <c r="CKI37"/>
      <c r="CKJ37"/>
      <c r="CKK37"/>
      <c r="CKL37"/>
      <c r="CKM37"/>
      <c r="CKN37"/>
      <c r="CKO37"/>
      <c r="CKP37"/>
      <c r="CKQ37"/>
      <c r="CKR37"/>
      <c r="CKS37"/>
      <c r="CKT37"/>
      <c r="CKU37"/>
      <c r="CKV37"/>
      <c r="CKW37"/>
      <c r="CKX37"/>
      <c r="CKY37"/>
      <c r="CKZ37"/>
      <c r="CLA37"/>
      <c r="CLB37"/>
      <c r="CLC37"/>
      <c r="CLD37"/>
      <c r="CLE37"/>
      <c r="CLF37"/>
      <c r="CLG37"/>
      <c r="CLH37"/>
      <c r="CLI37"/>
      <c r="CLJ37"/>
      <c r="CLK37"/>
      <c r="CLL37"/>
      <c r="CLM37"/>
      <c r="CLN37"/>
      <c r="CLO37"/>
      <c r="CLP37"/>
      <c r="CLQ37"/>
      <c r="CLR37"/>
      <c r="CLS37"/>
      <c r="CLT37"/>
      <c r="CLU37"/>
      <c r="CLV37"/>
      <c r="CLW37"/>
      <c r="CLX37"/>
      <c r="CLY37"/>
      <c r="CLZ37"/>
      <c r="CMA37"/>
      <c r="CMB37"/>
      <c r="CMC37"/>
      <c r="CMD37"/>
      <c r="CME37"/>
      <c r="CMF37"/>
      <c r="CMG37"/>
      <c r="CMH37"/>
      <c r="CMI37"/>
      <c r="CMJ37"/>
      <c r="CMK37"/>
      <c r="CML37"/>
      <c r="CMM37"/>
      <c r="CMN37"/>
      <c r="CMO37"/>
      <c r="CMP37"/>
      <c r="CMQ37"/>
      <c r="CMR37"/>
      <c r="CMS37"/>
      <c r="CMT37"/>
      <c r="CMU37"/>
      <c r="CMV37"/>
      <c r="CMW37"/>
      <c r="CMX37"/>
      <c r="CMY37"/>
      <c r="CMZ37"/>
      <c r="CNA37"/>
      <c r="CNB37"/>
      <c r="CNC37"/>
      <c r="CND37"/>
      <c r="CNE37"/>
      <c r="CNF37"/>
      <c r="CNG37"/>
      <c r="CNH37"/>
      <c r="CNI37"/>
      <c r="CNJ37"/>
      <c r="CNK37"/>
      <c r="CNL37"/>
      <c r="CNM37"/>
      <c r="CNN37"/>
      <c r="CNO37"/>
      <c r="CNP37"/>
      <c r="CNQ37"/>
      <c r="CNR37"/>
      <c r="CNS37"/>
      <c r="CNT37"/>
      <c r="CNU37"/>
      <c r="CNV37"/>
      <c r="CNW37"/>
      <c r="CNX37"/>
      <c r="CNY37"/>
      <c r="CNZ37"/>
      <c r="COA37"/>
      <c r="COB37"/>
      <c r="COC37"/>
      <c r="COD37"/>
      <c r="COE37"/>
      <c r="COF37"/>
      <c r="COG37"/>
      <c r="COH37"/>
      <c r="COI37"/>
      <c r="COJ37"/>
      <c r="COK37"/>
      <c r="COL37"/>
      <c r="COM37"/>
      <c r="CON37"/>
      <c r="COO37"/>
      <c r="COP37"/>
      <c r="COQ37"/>
      <c r="COR37"/>
      <c r="COS37"/>
      <c r="COT37"/>
      <c r="COU37"/>
      <c r="COV37"/>
      <c r="COW37"/>
      <c r="COX37"/>
      <c r="COY37"/>
      <c r="COZ37"/>
      <c r="CPA37"/>
      <c r="CPB37"/>
      <c r="CPC37"/>
      <c r="CPD37"/>
      <c r="CPE37"/>
      <c r="CPF37"/>
      <c r="CPG37"/>
      <c r="CPH37"/>
      <c r="CPI37"/>
      <c r="CPJ37"/>
      <c r="CPK37"/>
      <c r="CPL37"/>
      <c r="CPM37"/>
      <c r="CPN37"/>
      <c r="CPO37"/>
      <c r="CPP37"/>
      <c r="CPQ37"/>
      <c r="CPR37"/>
      <c r="CPS37"/>
      <c r="CPT37"/>
      <c r="CPU37"/>
      <c r="CPV37"/>
      <c r="CPW37"/>
      <c r="CPX37"/>
      <c r="CPY37"/>
      <c r="CPZ37"/>
      <c r="CQA37"/>
      <c r="CQB37"/>
      <c r="CQC37"/>
      <c r="CQD37"/>
      <c r="CQE37"/>
      <c r="CQF37"/>
      <c r="CQG37"/>
      <c r="CQH37"/>
      <c r="CQI37"/>
      <c r="CQJ37"/>
      <c r="CQK37"/>
      <c r="CQL37"/>
      <c r="CQM37"/>
      <c r="CQN37"/>
      <c r="CQO37"/>
      <c r="CQP37"/>
      <c r="CQQ37"/>
      <c r="CQR37"/>
      <c r="CQS37"/>
      <c r="CQT37"/>
      <c r="CQU37"/>
      <c r="CQV37"/>
      <c r="CQW37"/>
      <c r="CQX37"/>
      <c r="CQY37"/>
      <c r="CQZ37"/>
      <c r="CRA37"/>
      <c r="CRB37"/>
      <c r="CRC37"/>
      <c r="CRD37"/>
      <c r="CRE37"/>
      <c r="CRF37"/>
      <c r="CRG37"/>
      <c r="CRH37"/>
      <c r="CRI37"/>
      <c r="CRJ37"/>
      <c r="CRK37"/>
      <c r="CRL37"/>
      <c r="CRM37"/>
      <c r="CRN37"/>
      <c r="CRO37"/>
      <c r="CRP37"/>
      <c r="CRQ37"/>
      <c r="CRR37"/>
      <c r="CRS37"/>
      <c r="CRT37"/>
      <c r="CRU37"/>
      <c r="CRV37"/>
      <c r="CRW37"/>
      <c r="CRX37"/>
      <c r="CRY37"/>
      <c r="CRZ37"/>
      <c r="CSA37"/>
      <c r="CSB37"/>
      <c r="CSC37"/>
      <c r="CSD37"/>
      <c r="CSE37"/>
      <c r="CSF37"/>
      <c r="CSG37"/>
      <c r="CSH37"/>
      <c r="CSI37"/>
      <c r="CSJ37"/>
      <c r="CSK37"/>
      <c r="CSL37"/>
      <c r="CSM37"/>
      <c r="CSN37"/>
      <c r="CSO37"/>
      <c r="CSP37"/>
      <c r="CSQ37"/>
      <c r="CSR37"/>
      <c r="CSS37"/>
      <c r="CST37"/>
      <c r="CSU37"/>
      <c r="CSV37"/>
      <c r="CSW37"/>
      <c r="CSX37"/>
      <c r="CSY37"/>
      <c r="CSZ37"/>
      <c r="CTA37"/>
      <c r="CTB37"/>
      <c r="CTC37"/>
      <c r="CTD37"/>
      <c r="CTE37"/>
      <c r="CTF37"/>
      <c r="CTG37"/>
      <c r="CTH37"/>
      <c r="CTI37"/>
      <c r="CTJ37"/>
      <c r="CTK37"/>
      <c r="CTL37"/>
      <c r="CTM37"/>
      <c r="CTN37"/>
      <c r="CTO37"/>
      <c r="CTP37"/>
      <c r="CTQ37"/>
      <c r="CTR37"/>
      <c r="CTS37"/>
      <c r="CTT37"/>
      <c r="CTU37"/>
      <c r="CTV37"/>
      <c r="CTW37"/>
      <c r="CTX37"/>
      <c r="CTY37"/>
      <c r="CTZ37"/>
      <c r="CUA37"/>
      <c r="CUB37"/>
      <c r="CUC37"/>
      <c r="CUD37"/>
      <c r="CUE37"/>
      <c r="CUF37"/>
      <c r="CUG37"/>
      <c r="CUH37"/>
      <c r="CUI37"/>
      <c r="CUJ37"/>
      <c r="CUK37"/>
      <c r="CUL37"/>
      <c r="CUM37"/>
      <c r="CUN37"/>
      <c r="CUO37"/>
      <c r="CUP37"/>
      <c r="CUQ37"/>
      <c r="CUR37"/>
      <c r="CUS37"/>
      <c r="CUT37"/>
      <c r="CUU37"/>
      <c r="CUV37"/>
      <c r="CUW37"/>
      <c r="CUX37"/>
      <c r="CUY37"/>
      <c r="CUZ37"/>
      <c r="CVA37"/>
      <c r="CVB37"/>
      <c r="CVC37"/>
      <c r="CVD37"/>
      <c r="CVE37"/>
      <c r="CVF37"/>
      <c r="CVG37"/>
      <c r="CVH37"/>
      <c r="CVI37"/>
      <c r="CVJ37"/>
      <c r="CVK37"/>
      <c r="CVL37"/>
      <c r="CVM37"/>
      <c r="CVN37"/>
      <c r="CVO37"/>
      <c r="CVP37"/>
      <c r="CVQ37"/>
      <c r="CVR37"/>
      <c r="CVS37"/>
      <c r="CVT37"/>
      <c r="CVU37"/>
      <c r="CVV37"/>
      <c r="CVW37"/>
      <c r="CVX37"/>
      <c r="CVY37"/>
      <c r="CVZ37"/>
      <c r="CWA37"/>
      <c r="CWB37"/>
      <c r="CWC37"/>
      <c r="CWD37"/>
      <c r="CWE37"/>
      <c r="CWF37"/>
      <c r="CWG37"/>
      <c r="CWH37"/>
      <c r="CWI37"/>
      <c r="CWJ37"/>
      <c r="CWK37"/>
      <c r="CWL37"/>
      <c r="CWM37"/>
      <c r="CWN37"/>
      <c r="CWO37"/>
      <c r="CWP37"/>
      <c r="CWQ37"/>
      <c r="CWR37"/>
      <c r="CWS37"/>
      <c r="CWT37"/>
      <c r="CWU37"/>
      <c r="CWV37"/>
      <c r="CWW37"/>
      <c r="CWX37"/>
      <c r="CWY37"/>
      <c r="CWZ37"/>
      <c r="CXA37"/>
      <c r="CXB37"/>
      <c r="CXC37"/>
      <c r="CXD37"/>
      <c r="CXE37"/>
      <c r="CXF37"/>
      <c r="CXG37"/>
      <c r="CXH37"/>
      <c r="CXI37"/>
      <c r="CXJ37"/>
      <c r="CXK37"/>
      <c r="CXL37"/>
      <c r="CXM37"/>
      <c r="CXN37"/>
      <c r="CXO37"/>
      <c r="CXP37"/>
      <c r="CXQ37"/>
      <c r="CXR37"/>
      <c r="CXS37"/>
      <c r="CXT37"/>
      <c r="CXU37"/>
      <c r="CXV37"/>
      <c r="CXW37"/>
      <c r="CXX37"/>
      <c r="CXY37"/>
      <c r="CXZ37"/>
      <c r="CYA37"/>
      <c r="CYB37"/>
      <c r="CYC37"/>
      <c r="CYD37"/>
      <c r="CYE37"/>
      <c r="CYF37"/>
      <c r="CYG37"/>
      <c r="CYH37"/>
      <c r="CYI37"/>
      <c r="CYJ37"/>
      <c r="CYK37"/>
      <c r="CYL37"/>
      <c r="CYM37"/>
      <c r="CYN37"/>
      <c r="CYO37"/>
      <c r="CYP37"/>
      <c r="CYQ37"/>
      <c r="CYR37"/>
      <c r="CYS37"/>
      <c r="CYT37"/>
      <c r="CYU37"/>
      <c r="CYV37"/>
      <c r="CYW37"/>
      <c r="CYX37"/>
      <c r="CYY37"/>
      <c r="CYZ37"/>
      <c r="CZA37"/>
      <c r="CZB37"/>
      <c r="CZC37"/>
      <c r="CZD37"/>
      <c r="CZE37"/>
      <c r="CZF37"/>
      <c r="CZG37"/>
      <c r="CZH37"/>
      <c r="CZI37"/>
      <c r="CZJ37"/>
      <c r="CZK37"/>
      <c r="CZL37"/>
      <c r="CZM37"/>
      <c r="CZN37"/>
      <c r="CZO37"/>
      <c r="CZP37"/>
      <c r="CZQ37"/>
      <c r="CZR37"/>
      <c r="CZS37"/>
      <c r="CZT37"/>
      <c r="CZU37"/>
      <c r="CZV37"/>
      <c r="CZW37"/>
      <c r="CZX37"/>
      <c r="CZY37"/>
      <c r="CZZ37"/>
      <c r="DAA37"/>
      <c r="DAB37"/>
      <c r="DAC37"/>
      <c r="DAD37"/>
      <c r="DAE37"/>
      <c r="DAF37"/>
      <c r="DAG37"/>
      <c r="DAH37"/>
      <c r="DAI37"/>
      <c r="DAJ37"/>
      <c r="DAK37"/>
      <c r="DAL37"/>
      <c r="DAM37"/>
      <c r="DAN37"/>
      <c r="DAO37"/>
      <c r="DAP37"/>
      <c r="DAQ37"/>
      <c r="DAR37"/>
      <c r="DAS37"/>
      <c r="DAT37"/>
      <c r="DAU37"/>
      <c r="DAV37"/>
      <c r="DAW37"/>
      <c r="DAX37"/>
      <c r="DAY37"/>
      <c r="DAZ37"/>
      <c r="DBA37"/>
      <c r="DBB37"/>
      <c r="DBC37"/>
      <c r="DBD37"/>
      <c r="DBE37"/>
      <c r="DBF37"/>
      <c r="DBG37"/>
      <c r="DBH37"/>
      <c r="DBI37"/>
      <c r="DBJ37"/>
      <c r="DBK37"/>
      <c r="DBL37"/>
      <c r="DBM37"/>
      <c r="DBN37"/>
      <c r="DBO37"/>
      <c r="DBP37"/>
      <c r="DBQ37"/>
      <c r="DBR37"/>
      <c r="DBS37"/>
      <c r="DBT37"/>
      <c r="DBU37"/>
      <c r="DBV37"/>
      <c r="DBW37"/>
      <c r="DBX37"/>
      <c r="DBY37"/>
      <c r="DBZ37"/>
      <c r="DCA37"/>
      <c r="DCB37"/>
      <c r="DCC37"/>
      <c r="DCD37"/>
      <c r="DCE37"/>
      <c r="DCF37"/>
      <c r="DCG37"/>
      <c r="DCH37"/>
      <c r="DCI37"/>
      <c r="DCJ37"/>
      <c r="DCK37"/>
      <c r="DCL37"/>
      <c r="DCM37"/>
      <c r="DCN37"/>
      <c r="DCO37"/>
      <c r="DCP37"/>
      <c r="DCQ37"/>
      <c r="DCR37"/>
      <c r="DCS37"/>
      <c r="DCT37"/>
      <c r="DCU37"/>
      <c r="DCV37"/>
      <c r="DCW37"/>
      <c r="DCX37"/>
      <c r="DCY37"/>
      <c r="DCZ37"/>
      <c r="DDA37"/>
      <c r="DDB37"/>
      <c r="DDC37"/>
      <c r="DDD37"/>
      <c r="DDE37"/>
      <c r="DDF37"/>
      <c r="DDG37"/>
      <c r="DDH37"/>
      <c r="DDI37"/>
      <c r="DDJ37"/>
      <c r="DDK37"/>
      <c r="DDL37"/>
      <c r="DDM37"/>
      <c r="DDN37"/>
      <c r="DDO37"/>
      <c r="DDP37"/>
      <c r="DDQ37"/>
      <c r="DDR37"/>
      <c r="DDS37"/>
      <c r="DDT37"/>
      <c r="DDU37"/>
      <c r="DDV37"/>
      <c r="DDW37"/>
      <c r="DDX37"/>
      <c r="DDY37"/>
      <c r="DDZ37"/>
      <c r="DEA37"/>
      <c r="DEB37"/>
      <c r="DEC37"/>
      <c r="DED37"/>
      <c r="DEE37"/>
      <c r="DEF37"/>
      <c r="DEG37"/>
      <c r="DEH37"/>
      <c r="DEI37"/>
      <c r="DEJ37"/>
      <c r="DEK37"/>
      <c r="DEL37"/>
      <c r="DEM37"/>
      <c r="DEN37"/>
      <c r="DEO37"/>
      <c r="DEP37"/>
      <c r="DEQ37"/>
      <c r="DER37"/>
      <c r="DES37"/>
      <c r="DET37"/>
      <c r="DEU37"/>
      <c r="DEV37"/>
      <c r="DEW37"/>
      <c r="DEX37"/>
      <c r="DEY37"/>
      <c r="DEZ37"/>
      <c r="DFA37"/>
      <c r="DFB37"/>
      <c r="DFC37"/>
      <c r="DFD37"/>
      <c r="DFE37"/>
      <c r="DFF37"/>
      <c r="DFG37"/>
      <c r="DFH37"/>
      <c r="DFI37"/>
      <c r="DFJ37"/>
      <c r="DFK37"/>
      <c r="DFL37"/>
      <c r="DFM37"/>
      <c r="DFN37"/>
      <c r="DFO37"/>
      <c r="DFP37"/>
      <c r="DFQ37"/>
      <c r="DFR37"/>
      <c r="DFS37"/>
      <c r="DFT37"/>
      <c r="DFU37"/>
      <c r="DFV37"/>
      <c r="DFW37"/>
      <c r="DFX37"/>
      <c r="DFY37"/>
      <c r="DFZ37"/>
      <c r="DGA37"/>
      <c r="DGB37"/>
      <c r="DGC37"/>
      <c r="DGD37"/>
      <c r="DGE37"/>
      <c r="DGF37"/>
      <c r="DGG37"/>
      <c r="DGH37"/>
      <c r="DGI37"/>
      <c r="DGJ37"/>
      <c r="DGK37"/>
      <c r="DGL37"/>
      <c r="DGM37"/>
      <c r="DGN37"/>
      <c r="DGO37"/>
      <c r="DGP37"/>
      <c r="DGQ37"/>
      <c r="DGR37"/>
      <c r="DGS37"/>
      <c r="DGT37"/>
      <c r="DGU37"/>
      <c r="DGV37"/>
      <c r="DGW37"/>
      <c r="DGX37"/>
      <c r="DGY37"/>
      <c r="DGZ37"/>
      <c r="DHA37"/>
      <c r="DHB37"/>
      <c r="DHC37"/>
      <c r="DHD37"/>
      <c r="DHE37"/>
      <c r="DHF37"/>
      <c r="DHG37"/>
      <c r="DHH37"/>
      <c r="DHI37"/>
      <c r="DHJ37"/>
      <c r="DHK37"/>
      <c r="DHL37"/>
      <c r="DHM37"/>
      <c r="DHN37"/>
      <c r="DHO37"/>
      <c r="DHP37"/>
      <c r="DHQ37"/>
      <c r="DHR37"/>
      <c r="DHS37"/>
      <c r="DHT37"/>
      <c r="DHU37"/>
      <c r="DHV37"/>
      <c r="DHW37"/>
      <c r="DHX37"/>
      <c r="DHY37"/>
      <c r="DHZ37"/>
      <c r="DIA37"/>
      <c r="DIB37"/>
      <c r="DIC37"/>
      <c r="DID37"/>
      <c r="DIE37"/>
      <c r="DIF37"/>
      <c r="DIG37"/>
      <c r="DIH37"/>
      <c r="DII37"/>
      <c r="DIJ37"/>
      <c r="DIK37"/>
      <c r="DIL37"/>
      <c r="DIM37"/>
      <c r="DIN37"/>
      <c r="DIO37"/>
      <c r="DIP37"/>
      <c r="DIQ37"/>
      <c r="DIR37"/>
      <c r="DIS37"/>
      <c r="DIT37"/>
      <c r="DIU37"/>
      <c r="DIV37"/>
      <c r="DIW37"/>
      <c r="DIX37"/>
      <c r="DIY37"/>
      <c r="DIZ37"/>
      <c r="DJA37"/>
      <c r="DJB37"/>
      <c r="DJC37"/>
      <c r="DJD37"/>
      <c r="DJE37"/>
      <c r="DJF37"/>
      <c r="DJG37"/>
      <c r="DJH37"/>
      <c r="DJI37"/>
      <c r="DJJ37"/>
      <c r="DJK37"/>
      <c r="DJL37"/>
      <c r="DJM37"/>
      <c r="DJN37"/>
      <c r="DJO37"/>
      <c r="DJP37"/>
      <c r="DJQ37"/>
      <c r="DJR37"/>
      <c r="DJS37"/>
      <c r="DJT37"/>
      <c r="DJU37"/>
      <c r="DJV37"/>
      <c r="DJW37"/>
      <c r="DJX37"/>
      <c r="DJY37"/>
      <c r="DJZ37"/>
      <c r="DKA37"/>
      <c r="DKB37"/>
      <c r="DKC37"/>
      <c r="DKD37"/>
      <c r="DKE37"/>
      <c r="DKF37"/>
      <c r="DKG37"/>
      <c r="DKH37"/>
      <c r="DKI37"/>
      <c r="DKJ37"/>
      <c r="DKK37"/>
      <c r="DKL37"/>
      <c r="DKM37"/>
      <c r="DKN37"/>
      <c r="DKO37"/>
      <c r="DKP37"/>
      <c r="DKQ37"/>
      <c r="DKR37"/>
      <c r="DKS37"/>
      <c r="DKT37"/>
      <c r="DKU37"/>
      <c r="DKV37"/>
      <c r="DKW37"/>
      <c r="DKX37"/>
      <c r="DKY37"/>
      <c r="DKZ37"/>
      <c r="DLA37"/>
      <c r="DLB37"/>
      <c r="DLC37"/>
      <c r="DLD37"/>
      <c r="DLE37"/>
      <c r="DLF37"/>
      <c r="DLG37"/>
      <c r="DLH37"/>
      <c r="DLI37"/>
      <c r="DLJ37"/>
      <c r="DLK37"/>
      <c r="DLL37"/>
      <c r="DLM37"/>
      <c r="DLN37"/>
      <c r="DLO37"/>
      <c r="DLP37"/>
      <c r="DLQ37"/>
      <c r="DLR37"/>
      <c r="DLS37"/>
      <c r="DLT37"/>
      <c r="DLU37"/>
      <c r="DLV37"/>
      <c r="DLW37"/>
      <c r="DLX37"/>
      <c r="DLY37"/>
      <c r="DLZ37"/>
      <c r="DMA37"/>
      <c r="DMB37"/>
      <c r="DMC37"/>
      <c r="DMD37"/>
      <c r="DME37"/>
      <c r="DMF37"/>
      <c r="DMG37"/>
      <c r="DMH37"/>
      <c r="DMI37"/>
      <c r="DMJ37"/>
      <c r="DMK37"/>
      <c r="DML37"/>
      <c r="DMM37"/>
      <c r="DMN37"/>
      <c r="DMO37"/>
      <c r="DMP37"/>
      <c r="DMQ37"/>
      <c r="DMR37"/>
      <c r="DMS37"/>
      <c r="DMT37"/>
      <c r="DMU37"/>
      <c r="DMV37"/>
      <c r="DMW37"/>
      <c r="DMX37"/>
      <c r="DMY37"/>
      <c r="DMZ37"/>
      <c r="DNA37"/>
      <c r="DNB37"/>
      <c r="DNC37"/>
      <c r="DND37"/>
      <c r="DNE37"/>
      <c r="DNF37"/>
      <c r="DNG37"/>
      <c r="DNH37"/>
      <c r="DNI37"/>
      <c r="DNJ37"/>
      <c r="DNK37"/>
      <c r="DNL37"/>
      <c r="DNM37"/>
      <c r="DNN37"/>
      <c r="DNO37"/>
      <c r="DNP37"/>
      <c r="DNQ37"/>
      <c r="DNR37"/>
      <c r="DNS37"/>
      <c r="DNT37"/>
      <c r="DNU37"/>
      <c r="DNV37"/>
      <c r="DNW37"/>
      <c r="DNX37"/>
      <c r="DNY37"/>
      <c r="DNZ37"/>
      <c r="DOA37"/>
      <c r="DOB37"/>
      <c r="DOC37"/>
      <c r="DOD37"/>
      <c r="DOE37"/>
      <c r="DOF37"/>
      <c r="DOG37"/>
      <c r="DOH37"/>
      <c r="DOI37"/>
      <c r="DOJ37"/>
      <c r="DOK37"/>
      <c r="DOL37"/>
      <c r="DOM37"/>
      <c r="DON37"/>
      <c r="DOO37"/>
      <c r="DOP37"/>
      <c r="DOQ37"/>
      <c r="DOR37"/>
      <c r="DOS37"/>
      <c r="DOT37"/>
      <c r="DOU37"/>
      <c r="DOV37"/>
      <c r="DOW37"/>
      <c r="DOX37"/>
      <c r="DOY37"/>
      <c r="DOZ37"/>
      <c r="DPA37"/>
      <c r="DPB37"/>
      <c r="DPC37"/>
      <c r="DPD37"/>
      <c r="DPE37"/>
      <c r="DPF37"/>
      <c r="DPG37"/>
      <c r="DPH37"/>
      <c r="DPI37"/>
      <c r="DPJ37"/>
      <c r="DPK37"/>
      <c r="DPL37"/>
      <c r="DPM37"/>
      <c r="DPN37"/>
      <c r="DPO37"/>
      <c r="DPP37"/>
      <c r="DPQ37"/>
      <c r="DPR37"/>
      <c r="DPS37"/>
      <c r="DPT37"/>
      <c r="DPU37"/>
      <c r="DPV37"/>
      <c r="DPW37"/>
      <c r="DPX37"/>
      <c r="DPY37"/>
      <c r="DPZ37"/>
      <c r="DQA37"/>
      <c r="DQB37"/>
      <c r="DQC37"/>
      <c r="DQD37"/>
      <c r="DQE37"/>
      <c r="DQF37"/>
      <c r="DQG37"/>
      <c r="DQH37"/>
      <c r="DQI37"/>
      <c r="DQJ37"/>
      <c r="DQK37"/>
      <c r="DQL37"/>
      <c r="DQM37"/>
      <c r="DQN37"/>
      <c r="DQO37"/>
      <c r="DQP37"/>
      <c r="DQQ37"/>
      <c r="DQR37"/>
      <c r="DQS37"/>
      <c r="DQT37"/>
      <c r="DQU37"/>
      <c r="DQV37"/>
      <c r="DQW37"/>
      <c r="DQX37"/>
      <c r="DQY37"/>
      <c r="DQZ37"/>
      <c r="DRA37"/>
      <c r="DRB37"/>
      <c r="DRC37"/>
      <c r="DRD37"/>
      <c r="DRE37"/>
      <c r="DRF37"/>
      <c r="DRG37"/>
      <c r="DRH37"/>
      <c r="DRI37"/>
      <c r="DRJ37"/>
      <c r="DRK37"/>
      <c r="DRL37"/>
      <c r="DRM37"/>
      <c r="DRN37"/>
      <c r="DRO37"/>
      <c r="DRP37"/>
      <c r="DRQ37"/>
      <c r="DRR37"/>
      <c r="DRS37"/>
      <c r="DRT37"/>
      <c r="DRU37"/>
      <c r="DRV37"/>
      <c r="DRW37"/>
      <c r="DRX37"/>
      <c r="DRY37"/>
      <c r="DRZ37"/>
      <c r="DSA37"/>
      <c r="DSB37"/>
      <c r="DSC37"/>
      <c r="DSD37"/>
      <c r="DSE37"/>
      <c r="DSF37"/>
      <c r="DSG37"/>
      <c r="DSH37"/>
      <c r="DSI37"/>
      <c r="DSJ37"/>
      <c r="DSK37"/>
      <c r="DSL37"/>
      <c r="DSM37"/>
      <c r="DSN37"/>
      <c r="DSO37"/>
      <c r="DSP37"/>
      <c r="DSQ37"/>
      <c r="DSR37"/>
      <c r="DSS37"/>
      <c r="DST37"/>
      <c r="DSU37"/>
      <c r="DSV37"/>
      <c r="DSW37"/>
      <c r="DSX37"/>
      <c r="DSY37"/>
      <c r="DSZ37"/>
      <c r="DTA37"/>
      <c r="DTB37"/>
      <c r="DTC37"/>
      <c r="DTD37"/>
      <c r="DTE37"/>
      <c r="DTF37"/>
      <c r="DTG37"/>
      <c r="DTH37"/>
      <c r="DTI37"/>
      <c r="DTJ37"/>
      <c r="DTK37"/>
      <c r="DTL37"/>
      <c r="DTM37"/>
      <c r="DTN37"/>
      <c r="DTO37"/>
      <c r="DTP37"/>
      <c r="DTQ37"/>
      <c r="DTR37"/>
      <c r="DTS37"/>
      <c r="DTT37"/>
      <c r="DTU37"/>
      <c r="DTV37"/>
      <c r="DTW37"/>
      <c r="DTX37"/>
      <c r="DTY37"/>
      <c r="DTZ37"/>
      <c r="DUA37"/>
      <c r="DUB37"/>
      <c r="DUC37"/>
      <c r="DUD37"/>
      <c r="DUE37"/>
      <c r="DUF37"/>
      <c r="DUG37"/>
      <c r="DUH37"/>
      <c r="DUI37"/>
      <c r="DUJ37"/>
      <c r="DUK37"/>
      <c r="DUL37"/>
      <c r="DUM37"/>
      <c r="DUN37"/>
      <c r="DUO37"/>
      <c r="DUP37"/>
      <c r="DUQ37"/>
      <c r="DUR37"/>
      <c r="DUS37"/>
      <c r="DUT37"/>
      <c r="DUU37"/>
      <c r="DUV37"/>
      <c r="DUW37"/>
      <c r="DUX37"/>
      <c r="DUY37"/>
      <c r="DUZ37"/>
      <c r="DVA37"/>
      <c r="DVB37"/>
      <c r="DVC37"/>
      <c r="DVD37"/>
      <c r="DVE37"/>
      <c r="DVF37"/>
      <c r="DVG37"/>
      <c r="DVH37"/>
      <c r="DVI37"/>
      <c r="DVJ37"/>
      <c r="DVK37"/>
      <c r="DVL37"/>
      <c r="DVM37"/>
      <c r="DVN37"/>
      <c r="DVO37"/>
      <c r="DVP37"/>
      <c r="DVQ37"/>
      <c r="DVR37"/>
      <c r="DVS37"/>
      <c r="DVT37"/>
      <c r="DVU37"/>
      <c r="DVV37"/>
      <c r="DVW37"/>
      <c r="DVX37"/>
      <c r="DVY37"/>
      <c r="DVZ37"/>
      <c r="DWA37"/>
      <c r="DWB37"/>
      <c r="DWC37"/>
      <c r="DWD37"/>
      <c r="DWE37"/>
      <c r="DWF37"/>
      <c r="DWG37"/>
      <c r="DWH37"/>
      <c r="DWI37"/>
      <c r="DWJ37"/>
      <c r="DWK37"/>
      <c r="DWL37"/>
      <c r="DWM37"/>
      <c r="DWN37"/>
      <c r="DWO37"/>
      <c r="DWP37"/>
      <c r="DWQ37"/>
      <c r="DWR37"/>
      <c r="DWS37"/>
      <c r="DWT37"/>
      <c r="DWU37"/>
      <c r="DWV37"/>
      <c r="DWW37"/>
      <c r="DWX37"/>
      <c r="DWY37"/>
      <c r="DWZ37"/>
      <c r="DXA37"/>
      <c r="DXB37"/>
      <c r="DXC37"/>
      <c r="DXD37"/>
      <c r="DXE37"/>
      <c r="DXF37"/>
      <c r="DXG37"/>
      <c r="DXH37"/>
      <c r="DXI37"/>
      <c r="DXJ37"/>
      <c r="DXK37"/>
      <c r="DXL37"/>
      <c r="DXM37"/>
      <c r="DXN37"/>
      <c r="DXO37"/>
      <c r="DXP37"/>
      <c r="DXQ37"/>
      <c r="DXR37"/>
      <c r="DXS37"/>
      <c r="DXT37"/>
      <c r="DXU37"/>
      <c r="DXV37"/>
      <c r="DXW37"/>
      <c r="DXX37"/>
      <c r="DXY37"/>
      <c r="DXZ37"/>
      <c r="DYA37"/>
      <c r="DYB37"/>
      <c r="DYC37"/>
      <c r="DYD37"/>
      <c r="DYE37"/>
      <c r="DYF37"/>
      <c r="DYG37"/>
      <c r="DYH37"/>
      <c r="DYI37"/>
      <c r="DYJ37"/>
      <c r="DYK37"/>
      <c r="DYL37"/>
      <c r="DYM37"/>
      <c r="DYN37"/>
      <c r="DYO37"/>
      <c r="DYP37"/>
      <c r="DYQ37"/>
      <c r="DYR37"/>
      <c r="DYS37"/>
      <c r="DYT37"/>
      <c r="DYU37"/>
      <c r="DYV37"/>
      <c r="DYW37"/>
      <c r="DYX37"/>
      <c r="DYY37"/>
      <c r="DYZ37"/>
      <c r="DZA37"/>
      <c r="DZB37"/>
      <c r="DZC37"/>
      <c r="DZD37"/>
      <c r="DZE37"/>
      <c r="DZF37"/>
      <c r="DZG37"/>
      <c r="DZH37"/>
      <c r="DZI37"/>
      <c r="DZJ37"/>
      <c r="DZK37"/>
      <c r="DZL37"/>
      <c r="DZM37"/>
      <c r="DZN37"/>
      <c r="DZO37"/>
      <c r="DZP37"/>
      <c r="DZQ37"/>
      <c r="DZR37"/>
      <c r="DZS37"/>
      <c r="DZT37"/>
      <c r="DZU37"/>
      <c r="DZV37"/>
      <c r="DZW37"/>
      <c r="DZX37"/>
      <c r="DZY37"/>
      <c r="DZZ37"/>
      <c r="EAA37"/>
      <c r="EAB37"/>
      <c r="EAC37"/>
      <c r="EAD37"/>
      <c r="EAE37"/>
      <c r="EAF37"/>
      <c r="EAG37"/>
      <c r="EAH37"/>
      <c r="EAI37"/>
      <c r="EAJ37"/>
      <c r="EAK37"/>
      <c r="EAL37"/>
      <c r="EAM37"/>
      <c r="EAN37"/>
      <c r="EAO37"/>
      <c r="EAP37"/>
      <c r="EAQ37"/>
      <c r="EAR37"/>
      <c r="EAS37"/>
      <c r="EAT37"/>
      <c r="EAU37"/>
      <c r="EAV37"/>
      <c r="EAW37"/>
      <c r="EAX37"/>
      <c r="EAY37"/>
      <c r="EAZ37"/>
      <c r="EBA37"/>
      <c r="EBB37"/>
      <c r="EBC37"/>
      <c r="EBD37"/>
      <c r="EBE37"/>
      <c r="EBF37"/>
      <c r="EBG37"/>
      <c r="EBH37"/>
      <c r="EBI37"/>
      <c r="EBJ37"/>
      <c r="EBK37"/>
      <c r="EBL37"/>
      <c r="EBM37"/>
      <c r="EBN37"/>
      <c r="EBO37"/>
      <c r="EBP37"/>
      <c r="EBQ37"/>
      <c r="EBR37"/>
      <c r="EBS37"/>
      <c r="EBT37"/>
      <c r="EBU37"/>
      <c r="EBV37"/>
      <c r="EBW37"/>
      <c r="EBX37"/>
      <c r="EBY37"/>
      <c r="EBZ37"/>
      <c r="ECA37"/>
      <c r="ECB37"/>
      <c r="ECC37"/>
      <c r="ECD37"/>
      <c r="ECE37"/>
      <c r="ECF37"/>
      <c r="ECG37"/>
      <c r="ECH37"/>
      <c r="ECI37"/>
      <c r="ECJ37"/>
      <c r="ECK37"/>
      <c r="ECL37"/>
      <c r="ECM37"/>
      <c r="ECN37"/>
      <c r="ECO37"/>
      <c r="ECP37"/>
      <c r="ECQ37"/>
      <c r="ECR37"/>
      <c r="ECS37"/>
      <c r="ECT37"/>
      <c r="ECU37"/>
      <c r="ECV37"/>
      <c r="ECW37"/>
      <c r="ECX37"/>
      <c r="ECY37"/>
      <c r="ECZ37"/>
      <c r="EDA37"/>
      <c r="EDB37"/>
      <c r="EDC37"/>
      <c r="EDD37"/>
      <c r="EDE37"/>
      <c r="EDF37"/>
      <c r="EDG37"/>
      <c r="EDH37"/>
      <c r="EDI37"/>
      <c r="EDJ37"/>
      <c r="EDK37"/>
      <c r="EDL37"/>
      <c r="EDM37"/>
      <c r="EDN37"/>
      <c r="EDO37"/>
      <c r="EDP37"/>
      <c r="EDQ37"/>
      <c r="EDR37"/>
      <c r="EDS37"/>
      <c r="EDT37"/>
      <c r="EDU37"/>
      <c r="EDV37"/>
      <c r="EDW37"/>
      <c r="EDX37"/>
      <c r="EDY37"/>
      <c r="EDZ37"/>
      <c r="EEA37"/>
      <c r="EEB37"/>
      <c r="EEC37"/>
      <c r="EED37"/>
      <c r="EEE37"/>
      <c r="EEF37"/>
      <c r="EEG37"/>
      <c r="EEH37"/>
      <c r="EEI37"/>
      <c r="EEJ37"/>
      <c r="EEK37"/>
      <c r="EEL37"/>
      <c r="EEM37"/>
      <c r="EEN37"/>
      <c r="EEO37"/>
      <c r="EEP37"/>
      <c r="EEQ37"/>
      <c r="EER37"/>
      <c r="EES37"/>
      <c r="EET37"/>
      <c r="EEU37"/>
      <c r="EEV37"/>
      <c r="EEW37"/>
      <c r="EEX37"/>
      <c r="EEY37"/>
      <c r="EEZ37"/>
      <c r="EFA37"/>
      <c r="EFB37"/>
      <c r="EFC37"/>
      <c r="EFD37"/>
      <c r="EFE37"/>
      <c r="EFF37"/>
      <c r="EFG37"/>
      <c r="EFH37"/>
      <c r="EFI37"/>
      <c r="EFJ37"/>
      <c r="EFK37"/>
      <c r="EFL37"/>
      <c r="EFM37"/>
      <c r="EFN37"/>
      <c r="EFO37"/>
      <c r="EFP37"/>
      <c r="EFQ37"/>
      <c r="EFR37"/>
      <c r="EFS37"/>
      <c r="EFT37"/>
      <c r="EFU37"/>
      <c r="EFV37"/>
      <c r="EFW37"/>
      <c r="EFX37"/>
      <c r="EFY37"/>
      <c r="EFZ37"/>
      <c r="EGA37"/>
      <c r="EGB37"/>
      <c r="EGC37"/>
      <c r="EGD37"/>
      <c r="EGE37"/>
      <c r="EGF37"/>
      <c r="EGG37"/>
      <c r="EGH37"/>
      <c r="EGI37"/>
      <c r="EGJ37"/>
      <c r="EGK37"/>
      <c r="EGL37"/>
      <c r="EGM37"/>
      <c r="EGN37"/>
      <c r="EGO37"/>
      <c r="EGP37"/>
      <c r="EGQ37"/>
      <c r="EGR37"/>
      <c r="EGS37"/>
      <c r="EGT37"/>
      <c r="EGU37"/>
      <c r="EGV37"/>
      <c r="EGW37"/>
      <c r="EGX37"/>
      <c r="EGY37"/>
      <c r="EGZ37"/>
      <c r="EHA37"/>
      <c r="EHB37"/>
      <c r="EHC37"/>
      <c r="EHD37"/>
      <c r="EHE37"/>
      <c r="EHF37"/>
      <c r="EHG37"/>
      <c r="EHH37"/>
      <c r="EHI37"/>
      <c r="EHJ37"/>
      <c r="EHK37"/>
      <c r="EHL37"/>
      <c r="EHM37"/>
      <c r="EHN37"/>
      <c r="EHO37"/>
      <c r="EHP37"/>
      <c r="EHQ37"/>
      <c r="EHR37"/>
      <c r="EHS37"/>
      <c r="EHT37"/>
      <c r="EHU37"/>
      <c r="EHV37"/>
      <c r="EHW37"/>
      <c r="EHX37"/>
      <c r="EHY37"/>
      <c r="EHZ37"/>
      <c r="EIA37"/>
      <c r="EIB37"/>
      <c r="EIC37"/>
      <c r="EID37"/>
      <c r="EIE37"/>
      <c r="EIF37"/>
      <c r="EIG37"/>
      <c r="EIH37"/>
      <c r="EII37"/>
      <c r="EIJ37"/>
      <c r="EIK37"/>
      <c r="EIL37"/>
      <c r="EIM37"/>
      <c r="EIN37"/>
      <c r="EIO37"/>
      <c r="EIP37"/>
      <c r="EIQ37"/>
      <c r="EIR37"/>
      <c r="EIS37"/>
      <c r="EIT37"/>
      <c r="EIU37"/>
      <c r="EIV37"/>
      <c r="EIW37"/>
      <c r="EIX37"/>
      <c r="EIY37"/>
      <c r="EIZ37"/>
      <c r="EJA37"/>
      <c r="EJB37"/>
      <c r="EJC37"/>
      <c r="EJD37"/>
      <c r="EJE37"/>
      <c r="EJF37"/>
      <c r="EJG37"/>
      <c r="EJH37"/>
      <c r="EJI37"/>
      <c r="EJJ37"/>
      <c r="EJK37"/>
      <c r="EJL37"/>
      <c r="EJM37"/>
      <c r="EJN37"/>
      <c r="EJO37"/>
      <c r="EJP37"/>
      <c r="EJQ37"/>
      <c r="EJR37"/>
      <c r="EJS37"/>
      <c r="EJT37"/>
      <c r="EJU37"/>
      <c r="EJV37"/>
      <c r="EJW37"/>
      <c r="EJX37"/>
      <c r="EJY37"/>
      <c r="EJZ37"/>
      <c r="EKA37"/>
      <c r="EKB37"/>
      <c r="EKC37"/>
      <c r="EKD37"/>
      <c r="EKE37"/>
      <c r="EKF37"/>
      <c r="EKG37"/>
      <c r="EKH37"/>
      <c r="EKI37"/>
      <c r="EKJ37"/>
      <c r="EKK37"/>
      <c r="EKL37"/>
      <c r="EKM37"/>
      <c r="EKN37"/>
      <c r="EKO37"/>
      <c r="EKP37"/>
      <c r="EKQ37"/>
      <c r="EKR37"/>
      <c r="EKS37"/>
      <c r="EKT37"/>
      <c r="EKU37"/>
      <c r="EKV37"/>
      <c r="EKW37"/>
      <c r="EKX37"/>
      <c r="EKY37"/>
      <c r="EKZ37"/>
      <c r="ELA37"/>
      <c r="ELB37"/>
      <c r="ELC37"/>
      <c r="ELD37"/>
      <c r="ELE37"/>
      <c r="ELF37"/>
      <c r="ELG37"/>
      <c r="ELH37"/>
      <c r="ELI37"/>
      <c r="ELJ37"/>
      <c r="ELK37"/>
      <c r="ELL37"/>
      <c r="ELM37"/>
      <c r="ELN37"/>
      <c r="ELO37"/>
      <c r="ELP37"/>
      <c r="ELQ37"/>
      <c r="ELR37"/>
      <c r="ELS37"/>
      <c r="ELT37"/>
      <c r="ELU37"/>
      <c r="ELV37"/>
      <c r="ELW37"/>
      <c r="ELX37"/>
      <c r="ELY37"/>
      <c r="ELZ37"/>
      <c r="EMA37"/>
      <c r="EMB37"/>
      <c r="EMC37"/>
      <c r="EMD37"/>
      <c r="EME37"/>
      <c r="EMF37"/>
      <c r="EMG37"/>
      <c r="EMH37"/>
      <c r="EMI37"/>
      <c r="EMJ37"/>
      <c r="EMK37"/>
      <c r="EML37"/>
      <c r="EMM37"/>
      <c r="EMN37"/>
      <c r="EMO37"/>
      <c r="EMP37"/>
      <c r="EMQ37"/>
      <c r="EMR37"/>
      <c r="EMS37"/>
      <c r="EMT37"/>
      <c r="EMU37"/>
      <c r="EMV37"/>
      <c r="EMW37"/>
      <c r="EMX37"/>
      <c r="EMY37"/>
      <c r="EMZ37"/>
      <c r="ENA37"/>
      <c r="ENB37"/>
      <c r="ENC37"/>
      <c r="END37"/>
      <c r="ENE37"/>
      <c r="ENF37"/>
      <c r="ENG37"/>
      <c r="ENH37"/>
      <c r="ENI37"/>
      <c r="ENJ37"/>
      <c r="ENK37"/>
      <c r="ENL37"/>
      <c r="ENM37"/>
      <c r="ENN37"/>
      <c r="ENO37"/>
      <c r="ENP37"/>
      <c r="ENQ37"/>
      <c r="ENR37"/>
      <c r="ENS37"/>
      <c r="ENT37"/>
      <c r="ENU37"/>
      <c r="ENV37"/>
      <c r="ENW37"/>
      <c r="ENX37"/>
      <c r="ENY37"/>
      <c r="ENZ37"/>
      <c r="EOA37"/>
      <c r="EOB37"/>
      <c r="EOC37"/>
      <c r="EOD37"/>
      <c r="EOE37"/>
      <c r="EOF37"/>
      <c r="EOG37"/>
      <c r="EOH37"/>
      <c r="EOI37"/>
      <c r="EOJ37"/>
      <c r="EOK37"/>
      <c r="EOL37"/>
      <c r="EOM37"/>
      <c r="EON37"/>
      <c r="EOO37"/>
      <c r="EOP37"/>
      <c r="EOQ37"/>
      <c r="EOR37"/>
      <c r="EOS37"/>
      <c r="EOT37"/>
      <c r="EOU37"/>
      <c r="EOV37"/>
      <c r="EOW37"/>
      <c r="EOX37"/>
      <c r="EOY37"/>
      <c r="EOZ37"/>
      <c r="EPA37"/>
      <c r="EPB37"/>
      <c r="EPC37"/>
      <c r="EPD37"/>
      <c r="EPE37"/>
      <c r="EPF37"/>
      <c r="EPG37"/>
      <c r="EPH37"/>
      <c r="EPI37"/>
      <c r="EPJ37"/>
      <c r="EPK37"/>
      <c r="EPL37"/>
      <c r="EPM37"/>
      <c r="EPN37"/>
      <c r="EPO37"/>
      <c r="EPP37"/>
      <c r="EPQ37"/>
      <c r="EPR37"/>
      <c r="EPS37"/>
      <c r="EPT37"/>
      <c r="EPU37"/>
      <c r="EPV37"/>
      <c r="EPW37"/>
      <c r="EPX37"/>
      <c r="EPY37"/>
      <c r="EPZ37"/>
      <c r="EQA37"/>
      <c r="EQB37"/>
      <c r="EQC37"/>
      <c r="EQD37"/>
      <c r="EQE37"/>
      <c r="EQF37"/>
      <c r="EQG37"/>
      <c r="EQH37"/>
      <c r="EQI37"/>
      <c r="EQJ37"/>
      <c r="EQK37"/>
      <c r="EQL37"/>
      <c r="EQM37"/>
      <c r="EQN37"/>
      <c r="EQO37"/>
      <c r="EQP37"/>
      <c r="EQQ37"/>
      <c r="EQR37"/>
      <c r="EQS37"/>
      <c r="EQT37"/>
      <c r="EQU37"/>
      <c r="EQV37"/>
      <c r="EQW37"/>
      <c r="EQX37"/>
      <c r="EQY37"/>
      <c r="EQZ37"/>
      <c r="ERA37"/>
      <c r="ERB37"/>
      <c r="ERC37"/>
      <c r="ERD37"/>
      <c r="ERE37"/>
      <c r="ERF37"/>
      <c r="ERG37"/>
      <c r="ERH37"/>
      <c r="ERI37"/>
      <c r="ERJ37"/>
      <c r="ERK37"/>
      <c r="ERL37"/>
      <c r="ERM37"/>
      <c r="ERN37"/>
      <c r="ERO37"/>
      <c r="ERP37"/>
      <c r="ERQ37"/>
      <c r="ERR37"/>
      <c r="ERS37"/>
      <c r="ERT37"/>
      <c r="ERU37"/>
      <c r="ERV37"/>
      <c r="ERW37"/>
      <c r="ERX37"/>
      <c r="ERY37"/>
      <c r="ERZ37"/>
      <c r="ESA37"/>
      <c r="ESB37"/>
      <c r="ESC37"/>
      <c r="ESD37"/>
      <c r="ESE37"/>
      <c r="ESF37"/>
      <c r="ESG37"/>
      <c r="ESH37"/>
      <c r="ESI37"/>
      <c r="ESJ37"/>
      <c r="ESK37"/>
      <c r="ESL37"/>
      <c r="ESM37"/>
      <c r="ESN37"/>
      <c r="ESO37"/>
      <c r="ESP37"/>
      <c r="ESQ37"/>
      <c r="ESR37"/>
      <c r="ESS37"/>
      <c r="EST37"/>
      <c r="ESU37"/>
      <c r="ESV37"/>
      <c r="ESW37"/>
      <c r="ESX37"/>
      <c r="ESY37"/>
      <c r="ESZ37"/>
      <c r="ETA37"/>
      <c r="ETB37"/>
      <c r="ETC37"/>
      <c r="ETD37"/>
      <c r="ETE37"/>
      <c r="ETF37"/>
      <c r="ETG37"/>
      <c r="ETH37"/>
      <c r="ETI37"/>
      <c r="ETJ37"/>
      <c r="ETK37"/>
      <c r="ETL37"/>
      <c r="ETM37"/>
      <c r="ETN37"/>
      <c r="ETO37"/>
      <c r="ETP37"/>
      <c r="ETQ37"/>
      <c r="ETR37"/>
      <c r="ETS37"/>
      <c r="ETT37"/>
      <c r="ETU37"/>
      <c r="ETV37"/>
      <c r="ETW37"/>
      <c r="ETX37"/>
      <c r="ETY37"/>
      <c r="ETZ37"/>
      <c r="EUA37"/>
      <c r="EUB37"/>
      <c r="EUC37"/>
      <c r="EUD37"/>
      <c r="EUE37"/>
      <c r="EUF37"/>
      <c r="EUG37"/>
      <c r="EUH37"/>
      <c r="EUI37"/>
      <c r="EUJ37"/>
      <c r="EUK37"/>
      <c r="EUL37"/>
      <c r="EUM37"/>
      <c r="EUN37"/>
      <c r="EUO37"/>
      <c r="EUP37"/>
      <c r="EUQ37"/>
      <c r="EUR37"/>
      <c r="EUS37"/>
      <c r="EUT37"/>
      <c r="EUU37"/>
      <c r="EUV37"/>
      <c r="EUW37"/>
      <c r="EUX37"/>
      <c r="EUY37"/>
      <c r="EUZ37"/>
      <c r="EVA37"/>
      <c r="EVB37"/>
      <c r="EVC37"/>
      <c r="EVD37"/>
      <c r="EVE37"/>
      <c r="EVF37"/>
      <c r="EVG37"/>
      <c r="EVH37"/>
      <c r="EVI37"/>
      <c r="EVJ37"/>
      <c r="EVK37"/>
      <c r="EVL37"/>
      <c r="EVM37"/>
      <c r="EVN37"/>
      <c r="EVO37"/>
      <c r="EVP37"/>
      <c r="EVQ37"/>
      <c r="EVR37"/>
      <c r="EVS37"/>
      <c r="EVT37"/>
      <c r="EVU37"/>
      <c r="EVV37"/>
      <c r="EVW37"/>
      <c r="EVX37"/>
      <c r="EVY37"/>
      <c r="EVZ37"/>
      <c r="EWA37"/>
      <c r="EWB37"/>
      <c r="EWC37"/>
      <c r="EWD37"/>
      <c r="EWE37"/>
      <c r="EWF37"/>
      <c r="EWG37"/>
      <c r="EWH37"/>
      <c r="EWI37"/>
      <c r="EWJ37"/>
      <c r="EWK37"/>
      <c r="EWL37"/>
      <c r="EWM37"/>
      <c r="EWN37"/>
      <c r="EWO37"/>
      <c r="EWP37"/>
      <c r="EWQ37"/>
      <c r="EWR37"/>
      <c r="EWS37"/>
      <c r="EWT37"/>
      <c r="EWU37"/>
      <c r="EWV37"/>
      <c r="EWW37"/>
      <c r="EWX37"/>
      <c r="EWY37"/>
      <c r="EWZ37"/>
      <c r="EXA37"/>
      <c r="EXB37"/>
      <c r="EXC37"/>
      <c r="EXD37"/>
      <c r="EXE37"/>
      <c r="EXF37"/>
      <c r="EXG37"/>
      <c r="EXH37"/>
      <c r="EXI37"/>
      <c r="EXJ37"/>
      <c r="EXK37"/>
      <c r="EXL37"/>
      <c r="EXM37"/>
      <c r="EXN37"/>
      <c r="EXO37"/>
      <c r="EXP37"/>
      <c r="EXQ37"/>
      <c r="EXR37"/>
      <c r="EXS37"/>
      <c r="EXT37"/>
      <c r="EXU37"/>
      <c r="EXV37"/>
      <c r="EXW37"/>
      <c r="EXX37"/>
      <c r="EXY37"/>
      <c r="EXZ37"/>
      <c r="EYA37"/>
      <c r="EYB37"/>
      <c r="EYC37"/>
      <c r="EYD37"/>
      <c r="EYE37"/>
      <c r="EYF37"/>
      <c r="EYG37"/>
      <c r="EYH37"/>
      <c r="EYI37"/>
      <c r="EYJ37"/>
      <c r="EYK37"/>
      <c r="EYL37"/>
      <c r="EYM37"/>
      <c r="EYN37"/>
      <c r="EYO37"/>
      <c r="EYP37"/>
      <c r="EYQ37"/>
      <c r="EYR37"/>
      <c r="EYS37"/>
      <c r="EYT37"/>
      <c r="EYU37"/>
      <c r="EYV37"/>
      <c r="EYW37"/>
      <c r="EYX37"/>
      <c r="EYY37"/>
      <c r="EYZ37"/>
      <c r="EZA37"/>
      <c r="EZB37"/>
      <c r="EZC37"/>
      <c r="EZD37"/>
      <c r="EZE37"/>
      <c r="EZF37"/>
      <c r="EZG37"/>
      <c r="EZH37"/>
      <c r="EZI37"/>
      <c r="EZJ37"/>
      <c r="EZK37"/>
      <c r="EZL37"/>
      <c r="EZM37"/>
      <c r="EZN37"/>
      <c r="EZO37"/>
      <c r="EZP37"/>
      <c r="EZQ37"/>
      <c r="EZR37"/>
      <c r="EZS37"/>
      <c r="EZT37"/>
      <c r="EZU37"/>
      <c r="EZV37"/>
      <c r="EZW37"/>
      <c r="EZX37"/>
      <c r="EZY37"/>
      <c r="EZZ37"/>
      <c r="FAA37"/>
      <c r="FAB37"/>
      <c r="FAC37"/>
      <c r="FAD37"/>
      <c r="FAE37"/>
      <c r="FAF37"/>
      <c r="FAG37"/>
      <c r="FAH37"/>
      <c r="FAI37"/>
      <c r="FAJ37"/>
      <c r="FAK37"/>
      <c r="FAL37"/>
      <c r="FAM37"/>
      <c r="FAN37"/>
      <c r="FAO37"/>
      <c r="FAP37"/>
      <c r="FAQ37"/>
      <c r="FAR37"/>
      <c r="FAS37"/>
      <c r="FAT37"/>
      <c r="FAU37"/>
      <c r="FAV37"/>
      <c r="FAW37"/>
      <c r="FAX37"/>
      <c r="FAY37"/>
      <c r="FAZ37"/>
      <c r="FBA37"/>
      <c r="FBB37"/>
      <c r="FBC37"/>
      <c r="FBD37"/>
      <c r="FBE37"/>
      <c r="FBF37"/>
      <c r="FBG37"/>
      <c r="FBH37"/>
      <c r="FBI37"/>
      <c r="FBJ37"/>
      <c r="FBK37"/>
      <c r="FBL37"/>
      <c r="FBM37"/>
      <c r="FBN37"/>
      <c r="FBO37"/>
      <c r="FBP37"/>
      <c r="FBQ37"/>
      <c r="FBR37"/>
      <c r="FBS37"/>
      <c r="FBT37"/>
      <c r="FBU37"/>
      <c r="FBV37"/>
      <c r="FBW37"/>
      <c r="FBX37"/>
      <c r="FBY37"/>
      <c r="FBZ37"/>
      <c r="FCA37"/>
      <c r="FCB37"/>
      <c r="FCC37"/>
      <c r="FCD37"/>
      <c r="FCE37"/>
      <c r="FCF37"/>
      <c r="FCG37"/>
      <c r="FCH37"/>
      <c r="FCI37"/>
      <c r="FCJ37"/>
      <c r="FCK37"/>
      <c r="FCL37"/>
      <c r="FCM37"/>
      <c r="FCN37"/>
      <c r="FCO37"/>
      <c r="FCP37"/>
      <c r="FCQ37"/>
      <c r="FCR37"/>
      <c r="FCS37"/>
      <c r="FCT37"/>
      <c r="FCU37"/>
      <c r="FCV37"/>
      <c r="FCW37"/>
      <c r="FCX37"/>
      <c r="FCY37"/>
      <c r="FCZ37"/>
      <c r="FDA37"/>
      <c r="FDB37"/>
      <c r="FDC37"/>
      <c r="FDD37"/>
      <c r="FDE37"/>
      <c r="FDF37"/>
      <c r="FDG37"/>
      <c r="FDH37"/>
      <c r="FDI37"/>
      <c r="FDJ37"/>
      <c r="FDK37"/>
      <c r="FDL37"/>
      <c r="FDM37"/>
      <c r="FDN37"/>
      <c r="FDO37"/>
      <c r="FDP37"/>
      <c r="FDQ37"/>
      <c r="FDR37"/>
      <c r="FDS37"/>
      <c r="FDT37"/>
      <c r="FDU37"/>
      <c r="FDV37"/>
      <c r="FDW37"/>
      <c r="FDX37"/>
      <c r="FDY37"/>
      <c r="FDZ37"/>
      <c r="FEA37"/>
      <c r="FEB37"/>
      <c r="FEC37"/>
      <c r="FED37"/>
      <c r="FEE37"/>
      <c r="FEF37"/>
      <c r="FEG37"/>
      <c r="FEH37"/>
      <c r="FEI37"/>
      <c r="FEJ37"/>
      <c r="FEK37"/>
      <c r="FEL37"/>
      <c r="FEM37"/>
      <c r="FEN37"/>
      <c r="FEO37"/>
      <c r="FEP37"/>
      <c r="FEQ37"/>
      <c r="FER37"/>
      <c r="FES37"/>
      <c r="FET37"/>
      <c r="FEU37"/>
      <c r="FEV37"/>
      <c r="FEW37"/>
      <c r="FEX37"/>
      <c r="FEY37"/>
      <c r="FEZ37"/>
      <c r="FFA37"/>
      <c r="FFB37"/>
      <c r="FFC37"/>
      <c r="FFD37"/>
      <c r="FFE37"/>
      <c r="FFF37"/>
      <c r="FFG37"/>
      <c r="FFH37"/>
      <c r="FFI37"/>
      <c r="FFJ37"/>
      <c r="FFK37"/>
      <c r="FFL37"/>
      <c r="FFM37"/>
      <c r="FFN37"/>
      <c r="FFO37"/>
      <c r="FFP37"/>
      <c r="FFQ37"/>
      <c r="FFR37"/>
      <c r="FFS37"/>
      <c r="FFT37"/>
      <c r="FFU37"/>
      <c r="FFV37"/>
      <c r="FFW37"/>
      <c r="FFX37"/>
      <c r="FFY37"/>
      <c r="FFZ37"/>
      <c r="FGA37"/>
      <c r="FGB37"/>
      <c r="FGC37"/>
      <c r="FGD37"/>
      <c r="FGE37"/>
      <c r="FGF37"/>
      <c r="FGG37"/>
      <c r="FGH37"/>
      <c r="FGI37"/>
      <c r="FGJ37"/>
      <c r="FGK37"/>
      <c r="FGL37"/>
      <c r="FGM37"/>
      <c r="FGN37"/>
      <c r="FGO37"/>
      <c r="FGP37"/>
      <c r="FGQ37"/>
      <c r="FGR37"/>
      <c r="FGS37"/>
      <c r="FGT37"/>
      <c r="FGU37"/>
      <c r="FGV37"/>
      <c r="FGW37"/>
      <c r="FGX37"/>
      <c r="FGY37"/>
      <c r="FGZ37"/>
      <c r="FHA37"/>
      <c r="FHB37"/>
      <c r="FHC37"/>
      <c r="FHD37"/>
      <c r="FHE37"/>
      <c r="FHF37"/>
      <c r="FHG37"/>
      <c r="FHH37"/>
      <c r="FHI37"/>
      <c r="FHJ37"/>
      <c r="FHK37"/>
      <c r="FHL37"/>
      <c r="FHM37"/>
      <c r="FHN37"/>
      <c r="FHO37"/>
      <c r="FHP37"/>
      <c r="FHQ37"/>
      <c r="FHR37"/>
      <c r="FHS37"/>
      <c r="FHT37"/>
      <c r="FHU37"/>
      <c r="FHV37"/>
      <c r="FHW37"/>
      <c r="FHX37"/>
      <c r="FHY37"/>
      <c r="FHZ37"/>
      <c r="FIA37"/>
      <c r="FIB37"/>
      <c r="FIC37"/>
      <c r="FID37"/>
      <c r="FIE37"/>
      <c r="FIF37"/>
      <c r="FIG37"/>
      <c r="FIH37"/>
      <c r="FII37"/>
      <c r="FIJ37"/>
      <c r="FIK37"/>
      <c r="FIL37"/>
      <c r="FIM37"/>
      <c r="FIN37"/>
      <c r="FIO37"/>
      <c r="FIP37"/>
      <c r="FIQ37"/>
      <c r="FIR37"/>
      <c r="FIS37"/>
      <c r="FIT37"/>
      <c r="FIU37"/>
      <c r="FIV37"/>
      <c r="FIW37"/>
      <c r="FIX37"/>
      <c r="FIY37"/>
      <c r="FIZ37"/>
      <c r="FJA37"/>
      <c r="FJB37"/>
      <c r="FJC37"/>
      <c r="FJD37"/>
      <c r="FJE37"/>
      <c r="FJF37"/>
      <c r="FJG37"/>
      <c r="FJH37"/>
      <c r="FJI37"/>
      <c r="FJJ37"/>
      <c r="FJK37"/>
      <c r="FJL37"/>
      <c r="FJM37"/>
      <c r="FJN37"/>
      <c r="FJO37"/>
      <c r="FJP37"/>
      <c r="FJQ37"/>
      <c r="FJR37"/>
      <c r="FJS37"/>
      <c r="FJT37"/>
      <c r="FJU37"/>
      <c r="FJV37"/>
      <c r="FJW37"/>
      <c r="FJX37"/>
      <c r="FJY37"/>
      <c r="FJZ37"/>
      <c r="FKA37"/>
      <c r="FKB37"/>
      <c r="FKC37"/>
      <c r="FKD37"/>
      <c r="FKE37"/>
      <c r="FKF37"/>
      <c r="FKG37"/>
      <c r="FKH37"/>
      <c r="FKI37"/>
      <c r="FKJ37"/>
      <c r="FKK37"/>
      <c r="FKL37"/>
      <c r="FKM37"/>
      <c r="FKN37"/>
      <c r="FKO37"/>
      <c r="FKP37"/>
      <c r="FKQ37"/>
      <c r="FKR37"/>
      <c r="FKS37"/>
      <c r="FKT37"/>
      <c r="FKU37"/>
      <c r="FKV37"/>
      <c r="FKW37"/>
      <c r="FKX37"/>
      <c r="FKY37"/>
      <c r="FKZ37"/>
      <c r="FLA37"/>
      <c r="FLB37"/>
      <c r="FLC37"/>
      <c r="FLD37"/>
      <c r="FLE37"/>
      <c r="FLF37"/>
      <c r="FLG37"/>
      <c r="FLH37"/>
      <c r="FLI37"/>
      <c r="FLJ37"/>
      <c r="FLK37"/>
      <c r="FLL37"/>
      <c r="FLM37"/>
      <c r="FLN37"/>
      <c r="FLO37"/>
      <c r="FLP37"/>
      <c r="FLQ37"/>
      <c r="FLR37"/>
      <c r="FLS37"/>
      <c r="FLT37"/>
      <c r="FLU37"/>
      <c r="FLV37"/>
      <c r="FLW37"/>
      <c r="FLX37"/>
      <c r="FLY37"/>
      <c r="FLZ37"/>
      <c r="FMA37"/>
      <c r="FMB37"/>
      <c r="FMC37"/>
      <c r="FMD37"/>
      <c r="FME37"/>
      <c r="FMF37"/>
      <c r="FMG37"/>
      <c r="FMH37"/>
      <c r="FMI37"/>
      <c r="FMJ37"/>
      <c r="FMK37"/>
      <c r="FML37"/>
      <c r="FMM37"/>
      <c r="FMN37"/>
      <c r="FMO37"/>
      <c r="FMP37"/>
      <c r="FMQ37"/>
      <c r="FMR37"/>
      <c r="FMS37"/>
      <c r="FMT37"/>
      <c r="FMU37"/>
      <c r="FMV37"/>
      <c r="FMW37"/>
      <c r="FMX37"/>
      <c r="FMY37"/>
      <c r="FMZ37"/>
      <c r="FNA37"/>
      <c r="FNB37"/>
      <c r="FNC37"/>
      <c r="FND37"/>
      <c r="FNE37"/>
      <c r="FNF37"/>
      <c r="FNG37"/>
      <c r="FNH37"/>
      <c r="FNI37"/>
      <c r="FNJ37"/>
      <c r="FNK37"/>
      <c r="FNL37"/>
      <c r="FNM37"/>
      <c r="FNN37"/>
      <c r="FNO37"/>
      <c r="FNP37"/>
      <c r="FNQ37"/>
      <c r="FNR37"/>
      <c r="FNS37"/>
      <c r="FNT37"/>
      <c r="FNU37"/>
      <c r="FNV37"/>
      <c r="FNW37"/>
      <c r="FNX37"/>
      <c r="FNY37"/>
      <c r="FNZ37"/>
      <c r="FOA37"/>
      <c r="FOB37"/>
      <c r="FOC37"/>
      <c r="FOD37"/>
      <c r="FOE37"/>
      <c r="FOF37"/>
      <c r="FOG37"/>
      <c r="FOH37"/>
      <c r="FOI37"/>
      <c r="FOJ37"/>
      <c r="FOK37"/>
      <c r="FOL37"/>
      <c r="FOM37"/>
      <c r="FON37"/>
      <c r="FOO37"/>
      <c r="FOP37"/>
      <c r="FOQ37"/>
      <c r="FOR37"/>
      <c r="FOS37"/>
      <c r="FOT37"/>
      <c r="FOU37"/>
      <c r="FOV37"/>
      <c r="FOW37"/>
      <c r="FOX37"/>
      <c r="FOY37"/>
      <c r="FOZ37"/>
      <c r="FPA37"/>
      <c r="FPB37"/>
      <c r="FPC37"/>
      <c r="FPD37"/>
      <c r="FPE37"/>
      <c r="FPF37"/>
      <c r="FPG37"/>
      <c r="FPH37"/>
      <c r="FPI37"/>
      <c r="FPJ37"/>
      <c r="FPK37"/>
      <c r="FPL37"/>
      <c r="FPM37"/>
      <c r="FPN37"/>
      <c r="FPO37"/>
      <c r="FPP37"/>
      <c r="FPQ37"/>
      <c r="FPR37"/>
      <c r="FPS37"/>
      <c r="FPT37"/>
      <c r="FPU37"/>
      <c r="FPV37"/>
      <c r="FPW37"/>
      <c r="FPX37"/>
      <c r="FPY37"/>
      <c r="FPZ37"/>
      <c r="FQA37"/>
      <c r="FQB37"/>
      <c r="FQC37"/>
      <c r="FQD37"/>
      <c r="FQE37"/>
      <c r="FQF37"/>
      <c r="FQG37"/>
      <c r="FQH37"/>
      <c r="FQI37"/>
      <c r="FQJ37"/>
      <c r="FQK37"/>
      <c r="FQL37"/>
      <c r="FQM37"/>
      <c r="FQN37"/>
      <c r="FQO37"/>
      <c r="FQP37"/>
      <c r="FQQ37"/>
      <c r="FQR37"/>
      <c r="FQS37"/>
      <c r="FQT37"/>
      <c r="FQU37"/>
      <c r="FQV37"/>
      <c r="FQW37"/>
      <c r="FQX37"/>
      <c r="FQY37"/>
      <c r="FQZ37"/>
      <c r="FRA37"/>
      <c r="FRB37"/>
      <c r="FRC37"/>
      <c r="FRD37"/>
      <c r="FRE37"/>
      <c r="FRF37"/>
      <c r="FRG37"/>
      <c r="FRH37"/>
      <c r="FRI37"/>
      <c r="FRJ37"/>
      <c r="FRK37"/>
      <c r="FRL37"/>
      <c r="FRM37"/>
      <c r="FRN37"/>
      <c r="FRO37"/>
      <c r="FRP37"/>
      <c r="FRQ37"/>
      <c r="FRR37"/>
      <c r="FRS37"/>
      <c r="FRT37"/>
      <c r="FRU37"/>
      <c r="FRV37"/>
      <c r="FRW37"/>
      <c r="FRX37"/>
      <c r="FRY37"/>
      <c r="FRZ37"/>
      <c r="FSA37"/>
      <c r="FSB37"/>
      <c r="FSC37"/>
      <c r="FSD37"/>
      <c r="FSE37"/>
      <c r="FSF37"/>
      <c r="FSG37"/>
      <c r="FSH37"/>
      <c r="FSI37"/>
      <c r="FSJ37"/>
      <c r="FSK37"/>
      <c r="FSL37"/>
      <c r="FSM37"/>
      <c r="FSN37"/>
      <c r="FSO37"/>
      <c r="FSP37"/>
      <c r="FSQ37"/>
      <c r="FSR37"/>
      <c r="FSS37"/>
      <c r="FST37"/>
      <c r="FSU37"/>
      <c r="FSV37"/>
      <c r="FSW37"/>
      <c r="FSX37"/>
      <c r="FSY37"/>
      <c r="FSZ37"/>
      <c r="FTA37"/>
      <c r="FTB37"/>
      <c r="FTC37"/>
      <c r="FTD37"/>
      <c r="FTE37"/>
      <c r="FTF37"/>
      <c r="FTG37"/>
      <c r="FTH37"/>
      <c r="FTI37"/>
      <c r="FTJ37"/>
      <c r="FTK37"/>
      <c r="FTL37"/>
      <c r="FTM37"/>
      <c r="FTN37"/>
      <c r="FTO37"/>
      <c r="FTP37"/>
      <c r="FTQ37"/>
      <c r="FTR37"/>
      <c r="FTS37"/>
      <c r="FTT37"/>
      <c r="FTU37"/>
      <c r="FTV37"/>
      <c r="FTW37"/>
      <c r="FTX37"/>
      <c r="FTY37"/>
      <c r="FTZ37"/>
      <c r="FUA37"/>
      <c r="FUB37"/>
      <c r="FUC37"/>
      <c r="FUD37"/>
      <c r="FUE37"/>
      <c r="FUF37"/>
      <c r="FUG37"/>
      <c r="FUH37"/>
      <c r="FUI37"/>
      <c r="FUJ37"/>
      <c r="FUK37"/>
      <c r="FUL37"/>
      <c r="FUM37"/>
      <c r="FUN37"/>
      <c r="FUO37"/>
      <c r="FUP37"/>
      <c r="FUQ37"/>
      <c r="FUR37"/>
      <c r="FUS37"/>
      <c r="FUT37"/>
      <c r="FUU37"/>
      <c r="FUV37"/>
      <c r="FUW37"/>
      <c r="FUX37"/>
      <c r="FUY37"/>
      <c r="FUZ37"/>
      <c r="FVA37"/>
      <c r="FVB37"/>
      <c r="FVC37"/>
      <c r="FVD37"/>
      <c r="FVE37"/>
      <c r="FVF37"/>
      <c r="FVG37"/>
      <c r="FVH37"/>
      <c r="FVI37"/>
      <c r="FVJ37"/>
      <c r="FVK37"/>
      <c r="FVL37"/>
      <c r="FVM37"/>
      <c r="FVN37"/>
      <c r="FVO37"/>
      <c r="FVP37"/>
      <c r="FVQ37"/>
      <c r="FVR37"/>
      <c r="FVS37"/>
      <c r="FVT37"/>
      <c r="FVU37"/>
      <c r="FVV37"/>
      <c r="FVW37"/>
      <c r="FVX37"/>
      <c r="FVY37"/>
      <c r="FVZ37"/>
      <c r="FWA37"/>
      <c r="FWB37"/>
      <c r="FWC37"/>
      <c r="FWD37"/>
      <c r="FWE37"/>
      <c r="FWF37"/>
      <c r="FWG37"/>
      <c r="FWH37"/>
      <c r="FWI37"/>
      <c r="FWJ37"/>
      <c r="FWK37"/>
      <c r="FWL37"/>
      <c r="FWM37"/>
      <c r="FWN37"/>
      <c r="FWO37"/>
      <c r="FWP37"/>
      <c r="FWQ37"/>
      <c r="FWR37"/>
      <c r="FWS37"/>
      <c r="FWT37"/>
      <c r="FWU37"/>
      <c r="FWV37"/>
      <c r="FWW37"/>
      <c r="FWX37"/>
      <c r="FWY37"/>
      <c r="FWZ37"/>
      <c r="FXA37"/>
      <c r="FXB37"/>
      <c r="FXC37"/>
      <c r="FXD37"/>
      <c r="FXE37"/>
      <c r="FXF37"/>
      <c r="FXG37"/>
      <c r="FXH37"/>
      <c r="FXI37"/>
      <c r="FXJ37"/>
      <c r="FXK37"/>
      <c r="FXL37"/>
      <c r="FXM37"/>
      <c r="FXN37"/>
      <c r="FXO37"/>
      <c r="FXP37"/>
      <c r="FXQ37"/>
      <c r="FXR37"/>
      <c r="FXS37"/>
      <c r="FXT37"/>
      <c r="FXU37"/>
      <c r="FXV37"/>
      <c r="FXW37"/>
      <c r="FXX37"/>
      <c r="FXY37"/>
      <c r="FXZ37"/>
      <c r="FYA37"/>
      <c r="FYB37"/>
      <c r="FYC37"/>
      <c r="FYD37"/>
      <c r="FYE37"/>
      <c r="FYF37"/>
      <c r="FYG37"/>
      <c r="FYH37"/>
      <c r="FYI37"/>
      <c r="FYJ37"/>
      <c r="FYK37"/>
      <c r="FYL37"/>
      <c r="FYM37"/>
      <c r="FYN37"/>
      <c r="FYO37"/>
      <c r="FYP37"/>
      <c r="FYQ37"/>
      <c r="FYR37"/>
      <c r="FYS37"/>
      <c r="FYT37"/>
      <c r="FYU37"/>
      <c r="FYV37"/>
      <c r="FYW37"/>
      <c r="FYX37"/>
      <c r="FYY37"/>
      <c r="FYZ37"/>
      <c r="FZA37"/>
      <c r="FZB37"/>
      <c r="FZC37"/>
      <c r="FZD37"/>
      <c r="FZE37"/>
      <c r="FZF37"/>
      <c r="FZG37"/>
      <c r="FZH37"/>
      <c r="FZI37"/>
      <c r="FZJ37"/>
      <c r="FZK37"/>
      <c r="FZL37"/>
      <c r="FZM37"/>
      <c r="FZN37"/>
      <c r="FZO37"/>
      <c r="FZP37"/>
      <c r="FZQ37"/>
      <c r="FZR37"/>
      <c r="FZS37"/>
      <c r="FZT37"/>
      <c r="FZU37"/>
      <c r="FZV37"/>
      <c r="FZW37"/>
      <c r="FZX37"/>
      <c r="FZY37"/>
      <c r="FZZ37"/>
      <c r="GAA37"/>
      <c r="GAB37"/>
      <c r="GAC37"/>
      <c r="GAD37"/>
      <c r="GAE37"/>
      <c r="GAF37"/>
      <c r="GAG37"/>
      <c r="GAH37"/>
      <c r="GAI37"/>
      <c r="GAJ37"/>
      <c r="GAK37"/>
      <c r="GAL37"/>
      <c r="GAM37"/>
      <c r="GAN37"/>
      <c r="GAO37"/>
      <c r="GAP37"/>
      <c r="GAQ37"/>
      <c r="GAR37"/>
      <c r="GAS37"/>
      <c r="GAT37"/>
      <c r="GAU37"/>
      <c r="GAV37"/>
      <c r="GAW37"/>
      <c r="GAX37"/>
      <c r="GAY37"/>
      <c r="GAZ37"/>
      <c r="GBA37"/>
      <c r="GBB37"/>
      <c r="GBC37"/>
      <c r="GBD37"/>
      <c r="GBE37"/>
      <c r="GBF37"/>
      <c r="GBG37"/>
      <c r="GBH37"/>
      <c r="GBI37"/>
      <c r="GBJ37"/>
      <c r="GBK37"/>
      <c r="GBL37"/>
      <c r="GBM37"/>
      <c r="GBN37"/>
      <c r="GBO37"/>
      <c r="GBP37"/>
      <c r="GBQ37"/>
      <c r="GBR37"/>
      <c r="GBS37"/>
      <c r="GBT37"/>
      <c r="GBU37"/>
      <c r="GBV37"/>
      <c r="GBW37"/>
      <c r="GBX37"/>
      <c r="GBY37"/>
      <c r="GBZ37"/>
      <c r="GCA37"/>
      <c r="GCB37"/>
      <c r="GCC37"/>
      <c r="GCD37"/>
      <c r="GCE37"/>
      <c r="GCF37"/>
      <c r="GCG37"/>
      <c r="GCH37"/>
      <c r="GCI37"/>
      <c r="GCJ37"/>
      <c r="GCK37"/>
      <c r="GCL37"/>
      <c r="GCM37"/>
      <c r="GCN37"/>
      <c r="GCO37"/>
      <c r="GCP37"/>
      <c r="GCQ37"/>
      <c r="GCR37"/>
      <c r="GCS37"/>
      <c r="GCT37"/>
      <c r="GCU37"/>
      <c r="GCV37"/>
      <c r="GCW37"/>
      <c r="GCX37"/>
      <c r="GCY37"/>
      <c r="GCZ37"/>
      <c r="GDA37"/>
      <c r="GDB37"/>
      <c r="GDC37"/>
      <c r="GDD37"/>
      <c r="GDE37"/>
      <c r="GDF37"/>
      <c r="GDG37"/>
      <c r="GDH37"/>
      <c r="GDI37"/>
      <c r="GDJ37"/>
      <c r="GDK37"/>
      <c r="GDL37"/>
      <c r="GDM37"/>
      <c r="GDN37"/>
      <c r="GDO37"/>
      <c r="GDP37"/>
      <c r="GDQ37"/>
      <c r="GDR37"/>
      <c r="GDS37"/>
      <c r="GDT37"/>
      <c r="GDU37"/>
      <c r="GDV37"/>
      <c r="GDW37"/>
      <c r="GDX37"/>
      <c r="GDY37"/>
      <c r="GDZ37"/>
      <c r="GEA37"/>
      <c r="GEB37"/>
      <c r="GEC37"/>
      <c r="GED37"/>
      <c r="GEE37"/>
      <c r="GEF37"/>
      <c r="GEG37"/>
      <c r="GEH37"/>
      <c r="GEI37"/>
      <c r="GEJ37"/>
      <c r="GEK37"/>
      <c r="GEL37"/>
      <c r="GEM37"/>
      <c r="GEN37"/>
      <c r="GEO37"/>
      <c r="GEP37"/>
      <c r="GEQ37"/>
      <c r="GER37"/>
      <c r="GES37"/>
      <c r="GET37"/>
      <c r="GEU37"/>
      <c r="GEV37"/>
      <c r="GEW37"/>
      <c r="GEX37"/>
      <c r="GEY37"/>
      <c r="GEZ37"/>
      <c r="GFA37"/>
      <c r="GFB37"/>
      <c r="GFC37"/>
      <c r="GFD37"/>
      <c r="GFE37"/>
      <c r="GFF37"/>
      <c r="GFG37"/>
      <c r="GFH37"/>
      <c r="GFI37"/>
      <c r="GFJ37"/>
      <c r="GFK37"/>
      <c r="GFL37"/>
      <c r="GFM37"/>
      <c r="GFN37"/>
      <c r="GFO37"/>
      <c r="GFP37"/>
      <c r="GFQ37"/>
      <c r="GFR37"/>
      <c r="GFS37"/>
      <c r="GFT37"/>
      <c r="GFU37"/>
      <c r="GFV37"/>
      <c r="GFW37"/>
      <c r="GFX37"/>
      <c r="GFY37"/>
      <c r="GFZ37"/>
      <c r="GGA37"/>
      <c r="GGB37"/>
      <c r="GGC37"/>
      <c r="GGD37"/>
      <c r="GGE37"/>
      <c r="GGF37"/>
      <c r="GGG37"/>
      <c r="GGH37"/>
      <c r="GGI37"/>
      <c r="GGJ37"/>
      <c r="GGK37"/>
      <c r="GGL37"/>
      <c r="GGM37"/>
      <c r="GGN37"/>
      <c r="GGO37"/>
      <c r="GGP37"/>
      <c r="GGQ37"/>
      <c r="GGR37"/>
      <c r="GGS37"/>
      <c r="GGT37"/>
      <c r="GGU37"/>
      <c r="GGV37"/>
      <c r="GGW37"/>
      <c r="GGX37"/>
      <c r="GGY37"/>
      <c r="GGZ37"/>
      <c r="GHA37"/>
      <c r="GHB37"/>
      <c r="GHC37"/>
      <c r="GHD37"/>
      <c r="GHE37"/>
      <c r="GHF37"/>
      <c r="GHG37"/>
      <c r="GHH37"/>
      <c r="GHI37"/>
      <c r="GHJ37"/>
      <c r="GHK37"/>
      <c r="GHL37"/>
      <c r="GHM37"/>
      <c r="GHN37"/>
      <c r="GHO37"/>
      <c r="GHP37"/>
      <c r="GHQ37"/>
      <c r="GHR37"/>
      <c r="GHS37"/>
      <c r="GHT37"/>
      <c r="GHU37"/>
      <c r="GHV37"/>
      <c r="GHW37"/>
      <c r="GHX37"/>
      <c r="GHY37"/>
      <c r="GHZ37"/>
      <c r="GIA37"/>
      <c r="GIB37"/>
      <c r="GIC37"/>
      <c r="GID37"/>
      <c r="GIE37"/>
      <c r="GIF37"/>
      <c r="GIG37"/>
      <c r="GIH37"/>
      <c r="GII37"/>
      <c r="GIJ37"/>
      <c r="GIK37"/>
      <c r="GIL37"/>
      <c r="GIM37"/>
      <c r="GIN37"/>
      <c r="GIO37"/>
      <c r="GIP37"/>
      <c r="GIQ37"/>
      <c r="GIR37"/>
      <c r="GIS37"/>
      <c r="GIT37"/>
      <c r="GIU37"/>
      <c r="GIV37"/>
      <c r="GIW37"/>
      <c r="GIX37"/>
      <c r="GIY37"/>
      <c r="GIZ37"/>
      <c r="GJA37"/>
      <c r="GJB37"/>
      <c r="GJC37"/>
      <c r="GJD37"/>
      <c r="GJE37"/>
      <c r="GJF37"/>
      <c r="GJG37"/>
      <c r="GJH37"/>
      <c r="GJI37"/>
      <c r="GJJ37"/>
      <c r="GJK37"/>
      <c r="GJL37"/>
      <c r="GJM37"/>
      <c r="GJN37"/>
      <c r="GJO37"/>
      <c r="GJP37"/>
      <c r="GJQ37"/>
      <c r="GJR37"/>
      <c r="GJS37"/>
      <c r="GJT37"/>
      <c r="GJU37"/>
      <c r="GJV37"/>
      <c r="GJW37"/>
      <c r="GJX37"/>
      <c r="GJY37"/>
      <c r="GJZ37"/>
      <c r="GKA37"/>
      <c r="GKB37"/>
      <c r="GKC37"/>
      <c r="GKD37"/>
      <c r="GKE37"/>
      <c r="GKF37"/>
      <c r="GKG37"/>
      <c r="GKH37"/>
      <c r="GKI37"/>
      <c r="GKJ37"/>
      <c r="GKK37"/>
      <c r="GKL37"/>
      <c r="GKM37"/>
      <c r="GKN37"/>
      <c r="GKO37"/>
      <c r="GKP37"/>
      <c r="GKQ37"/>
      <c r="GKR37"/>
      <c r="GKS37"/>
      <c r="GKT37"/>
      <c r="GKU37"/>
      <c r="GKV37"/>
      <c r="GKW37"/>
      <c r="GKX37"/>
      <c r="GKY37"/>
      <c r="GKZ37"/>
      <c r="GLA37"/>
      <c r="GLB37"/>
      <c r="GLC37"/>
      <c r="GLD37"/>
      <c r="GLE37"/>
      <c r="GLF37"/>
      <c r="GLG37"/>
      <c r="GLH37"/>
      <c r="GLI37"/>
      <c r="GLJ37"/>
      <c r="GLK37"/>
      <c r="GLL37"/>
      <c r="GLM37"/>
      <c r="GLN37"/>
      <c r="GLO37"/>
      <c r="GLP37"/>
      <c r="GLQ37"/>
      <c r="GLR37"/>
      <c r="GLS37"/>
      <c r="GLT37"/>
      <c r="GLU37"/>
      <c r="GLV37"/>
      <c r="GLW37"/>
      <c r="GLX37"/>
      <c r="GLY37"/>
      <c r="GLZ37"/>
      <c r="GMA37"/>
      <c r="GMB37"/>
      <c r="GMC37"/>
      <c r="GMD37"/>
      <c r="GME37"/>
      <c r="GMF37"/>
      <c r="GMG37"/>
      <c r="GMH37"/>
      <c r="GMI37"/>
      <c r="GMJ37"/>
      <c r="GMK37"/>
      <c r="GML37"/>
      <c r="GMM37"/>
      <c r="GMN37"/>
      <c r="GMO37"/>
      <c r="GMP37"/>
      <c r="GMQ37"/>
      <c r="GMR37"/>
      <c r="GMS37"/>
      <c r="GMT37"/>
      <c r="GMU37"/>
      <c r="GMV37"/>
      <c r="GMW37"/>
      <c r="GMX37"/>
      <c r="GMY37"/>
      <c r="GMZ37"/>
      <c r="GNA37"/>
      <c r="GNB37"/>
      <c r="GNC37"/>
      <c r="GND37"/>
      <c r="GNE37"/>
      <c r="GNF37"/>
      <c r="GNG37"/>
      <c r="GNH37"/>
      <c r="GNI37"/>
      <c r="GNJ37"/>
      <c r="GNK37"/>
      <c r="GNL37"/>
      <c r="GNM37"/>
      <c r="GNN37"/>
      <c r="GNO37"/>
      <c r="GNP37"/>
      <c r="GNQ37"/>
      <c r="GNR37"/>
      <c r="GNS37"/>
      <c r="GNT37"/>
      <c r="GNU37"/>
      <c r="GNV37"/>
      <c r="GNW37"/>
      <c r="GNX37"/>
      <c r="GNY37"/>
      <c r="GNZ37"/>
      <c r="GOA37"/>
      <c r="GOB37"/>
      <c r="GOC37"/>
      <c r="GOD37"/>
      <c r="GOE37"/>
      <c r="GOF37"/>
      <c r="GOG37"/>
      <c r="GOH37"/>
      <c r="GOI37"/>
      <c r="GOJ37"/>
      <c r="GOK37"/>
      <c r="GOL37"/>
      <c r="GOM37"/>
      <c r="GON37"/>
      <c r="GOO37"/>
      <c r="GOP37"/>
      <c r="GOQ37"/>
      <c r="GOR37"/>
      <c r="GOS37"/>
      <c r="GOT37"/>
      <c r="GOU37"/>
      <c r="GOV37"/>
      <c r="GOW37"/>
      <c r="GOX37"/>
      <c r="GOY37"/>
      <c r="GOZ37"/>
      <c r="GPA37"/>
      <c r="GPB37"/>
      <c r="GPC37"/>
      <c r="GPD37"/>
      <c r="GPE37"/>
      <c r="GPF37"/>
      <c r="GPG37"/>
      <c r="GPH37"/>
      <c r="GPI37"/>
      <c r="GPJ37"/>
      <c r="GPK37"/>
      <c r="GPL37"/>
      <c r="GPM37"/>
      <c r="GPN37"/>
      <c r="GPO37"/>
      <c r="GPP37"/>
      <c r="GPQ37"/>
      <c r="GPR37"/>
      <c r="GPS37"/>
      <c r="GPT37"/>
      <c r="GPU37"/>
      <c r="GPV37"/>
      <c r="GPW37"/>
      <c r="GPX37"/>
      <c r="GPY37"/>
      <c r="GPZ37"/>
      <c r="GQA37"/>
      <c r="GQB37"/>
      <c r="GQC37"/>
      <c r="GQD37"/>
      <c r="GQE37"/>
      <c r="GQF37"/>
      <c r="GQG37"/>
      <c r="GQH37"/>
      <c r="GQI37"/>
      <c r="GQJ37"/>
      <c r="GQK37"/>
      <c r="GQL37"/>
      <c r="GQM37"/>
      <c r="GQN37"/>
      <c r="GQO37"/>
      <c r="GQP37"/>
      <c r="GQQ37"/>
      <c r="GQR37"/>
      <c r="GQS37"/>
      <c r="GQT37"/>
      <c r="GQU37"/>
      <c r="GQV37"/>
      <c r="GQW37"/>
      <c r="GQX37"/>
      <c r="GQY37"/>
      <c r="GQZ37"/>
      <c r="GRA37"/>
      <c r="GRB37"/>
      <c r="GRC37"/>
      <c r="GRD37"/>
      <c r="GRE37"/>
      <c r="GRF37"/>
      <c r="GRG37"/>
      <c r="GRH37"/>
      <c r="GRI37"/>
      <c r="GRJ37"/>
      <c r="GRK37"/>
      <c r="GRL37"/>
      <c r="GRM37"/>
      <c r="GRN37"/>
      <c r="GRO37"/>
      <c r="GRP37"/>
      <c r="GRQ37"/>
      <c r="GRR37"/>
      <c r="GRS37"/>
      <c r="GRT37"/>
      <c r="GRU37"/>
      <c r="GRV37"/>
      <c r="GRW37"/>
      <c r="GRX37"/>
      <c r="GRY37"/>
      <c r="GRZ37"/>
      <c r="GSA37"/>
      <c r="GSB37"/>
      <c r="GSC37"/>
      <c r="GSD37"/>
      <c r="GSE37"/>
      <c r="GSF37"/>
      <c r="GSG37"/>
      <c r="GSH37"/>
      <c r="GSI37"/>
      <c r="GSJ37"/>
      <c r="GSK37"/>
      <c r="GSL37"/>
      <c r="GSM37"/>
      <c r="GSN37"/>
      <c r="GSO37"/>
      <c r="GSP37"/>
      <c r="GSQ37"/>
      <c r="GSR37"/>
      <c r="GSS37"/>
      <c r="GST37"/>
      <c r="GSU37"/>
      <c r="GSV37"/>
      <c r="GSW37"/>
      <c r="GSX37"/>
      <c r="GSY37"/>
      <c r="GSZ37"/>
      <c r="GTA37"/>
      <c r="GTB37"/>
      <c r="GTC37"/>
      <c r="GTD37"/>
      <c r="GTE37"/>
      <c r="GTF37"/>
      <c r="GTG37"/>
      <c r="GTH37"/>
      <c r="GTI37"/>
      <c r="GTJ37"/>
      <c r="GTK37"/>
      <c r="GTL37"/>
      <c r="GTM37"/>
      <c r="GTN37"/>
      <c r="GTO37"/>
      <c r="GTP37"/>
      <c r="GTQ37"/>
      <c r="GTR37"/>
      <c r="GTS37"/>
      <c r="GTT37"/>
      <c r="GTU37"/>
      <c r="GTV37"/>
      <c r="GTW37"/>
      <c r="GTX37"/>
      <c r="GTY37"/>
      <c r="GTZ37"/>
      <c r="GUA37"/>
      <c r="GUB37"/>
      <c r="GUC37"/>
      <c r="GUD37"/>
      <c r="GUE37"/>
      <c r="GUF37"/>
      <c r="GUG37"/>
      <c r="GUH37"/>
      <c r="GUI37"/>
      <c r="GUJ37"/>
      <c r="GUK37"/>
      <c r="GUL37"/>
      <c r="GUM37"/>
      <c r="GUN37"/>
      <c r="GUO37"/>
      <c r="GUP37"/>
      <c r="GUQ37"/>
      <c r="GUR37"/>
      <c r="GUS37"/>
      <c r="GUT37"/>
      <c r="GUU37"/>
      <c r="GUV37"/>
      <c r="GUW37"/>
      <c r="GUX37"/>
      <c r="GUY37"/>
      <c r="GUZ37"/>
      <c r="GVA37"/>
      <c r="GVB37"/>
      <c r="GVC37"/>
      <c r="GVD37"/>
      <c r="GVE37"/>
      <c r="GVF37"/>
      <c r="GVG37"/>
      <c r="GVH37"/>
      <c r="GVI37"/>
      <c r="GVJ37"/>
      <c r="GVK37"/>
      <c r="GVL37"/>
      <c r="GVM37"/>
      <c r="GVN37"/>
      <c r="GVO37"/>
      <c r="GVP37"/>
      <c r="GVQ37"/>
      <c r="GVR37"/>
      <c r="GVS37"/>
      <c r="GVT37"/>
      <c r="GVU37"/>
      <c r="GVV37"/>
      <c r="GVW37"/>
      <c r="GVX37"/>
      <c r="GVY37"/>
      <c r="GVZ37"/>
      <c r="GWA37"/>
      <c r="GWB37"/>
      <c r="GWC37"/>
      <c r="GWD37"/>
      <c r="GWE37"/>
      <c r="GWF37"/>
      <c r="GWG37"/>
      <c r="GWH37"/>
      <c r="GWI37"/>
      <c r="GWJ37"/>
      <c r="GWK37"/>
      <c r="GWL37"/>
      <c r="GWM37"/>
      <c r="GWN37"/>
      <c r="GWO37"/>
      <c r="GWP37"/>
      <c r="GWQ37"/>
      <c r="GWR37"/>
      <c r="GWS37"/>
      <c r="GWT37"/>
      <c r="GWU37"/>
      <c r="GWV37"/>
      <c r="GWW37"/>
      <c r="GWX37"/>
      <c r="GWY37"/>
      <c r="GWZ37"/>
      <c r="GXA37"/>
      <c r="GXB37"/>
      <c r="GXC37"/>
      <c r="GXD37"/>
      <c r="GXE37"/>
      <c r="GXF37"/>
      <c r="GXG37"/>
      <c r="GXH37"/>
      <c r="GXI37"/>
      <c r="GXJ37"/>
      <c r="GXK37"/>
      <c r="GXL37"/>
      <c r="GXM37"/>
      <c r="GXN37"/>
      <c r="GXO37"/>
      <c r="GXP37"/>
      <c r="GXQ37"/>
      <c r="GXR37"/>
      <c r="GXS37"/>
      <c r="GXT37"/>
      <c r="GXU37"/>
      <c r="GXV37"/>
      <c r="GXW37"/>
      <c r="GXX37"/>
      <c r="GXY37"/>
      <c r="GXZ37"/>
      <c r="GYA37"/>
      <c r="GYB37"/>
      <c r="GYC37"/>
      <c r="GYD37"/>
      <c r="GYE37"/>
      <c r="GYF37"/>
      <c r="GYG37"/>
      <c r="GYH37"/>
      <c r="GYI37"/>
      <c r="GYJ37"/>
      <c r="GYK37"/>
      <c r="GYL37"/>
      <c r="GYM37"/>
      <c r="GYN37"/>
      <c r="GYO37"/>
      <c r="GYP37"/>
      <c r="GYQ37"/>
      <c r="GYR37"/>
      <c r="GYS37"/>
      <c r="GYT37"/>
      <c r="GYU37"/>
      <c r="GYV37"/>
      <c r="GYW37"/>
      <c r="GYX37"/>
      <c r="GYY37"/>
      <c r="GYZ37"/>
      <c r="GZA37"/>
      <c r="GZB37"/>
      <c r="GZC37"/>
      <c r="GZD37"/>
      <c r="GZE37"/>
      <c r="GZF37"/>
      <c r="GZG37"/>
      <c r="GZH37"/>
      <c r="GZI37"/>
      <c r="GZJ37"/>
      <c r="GZK37"/>
      <c r="GZL37"/>
      <c r="GZM37"/>
      <c r="GZN37"/>
      <c r="GZO37"/>
      <c r="GZP37"/>
      <c r="GZQ37"/>
      <c r="GZR37"/>
      <c r="GZS37"/>
      <c r="GZT37"/>
      <c r="GZU37"/>
      <c r="GZV37"/>
      <c r="GZW37"/>
      <c r="GZX37"/>
      <c r="GZY37"/>
      <c r="GZZ37"/>
      <c r="HAA37"/>
      <c r="HAB37"/>
      <c r="HAC37"/>
      <c r="HAD37"/>
      <c r="HAE37"/>
      <c r="HAF37"/>
      <c r="HAG37"/>
      <c r="HAH37"/>
      <c r="HAI37"/>
      <c r="HAJ37"/>
      <c r="HAK37"/>
      <c r="HAL37"/>
      <c r="HAM37"/>
      <c r="HAN37"/>
      <c r="HAO37"/>
      <c r="HAP37"/>
      <c r="HAQ37"/>
      <c r="HAR37"/>
      <c r="HAS37"/>
      <c r="HAT37"/>
      <c r="HAU37"/>
      <c r="HAV37"/>
      <c r="HAW37"/>
      <c r="HAX37"/>
      <c r="HAY37"/>
      <c r="HAZ37"/>
      <c r="HBA37"/>
      <c r="HBB37"/>
      <c r="HBC37"/>
      <c r="HBD37"/>
      <c r="HBE37"/>
      <c r="HBF37"/>
      <c r="HBG37"/>
      <c r="HBH37"/>
      <c r="HBI37"/>
      <c r="HBJ37"/>
      <c r="HBK37"/>
      <c r="HBL37"/>
      <c r="HBM37"/>
      <c r="HBN37"/>
      <c r="HBO37"/>
      <c r="HBP37"/>
      <c r="HBQ37"/>
      <c r="HBR37"/>
      <c r="HBS37"/>
      <c r="HBT37"/>
      <c r="HBU37"/>
      <c r="HBV37"/>
      <c r="HBW37"/>
      <c r="HBX37"/>
      <c r="HBY37"/>
      <c r="HBZ37"/>
      <c r="HCA37"/>
      <c r="HCB37"/>
      <c r="HCC37"/>
      <c r="HCD37"/>
      <c r="HCE37"/>
      <c r="HCF37"/>
      <c r="HCG37"/>
      <c r="HCH37"/>
      <c r="HCI37"/>
      <c r="HCJ37"/>
      <c r="HCK37"/>
      <c r="HCL37"/>
      <c r="HCM37"/>
      <c r="HCN37"/>
      <c r="HCO37"/>
      <c r="HCP37"/>
      <c r="HCQ37"/>
      <c r="HCR37"/>
      <c r="HCS37"/>
      <c r="HCT37"/>
      <c r="HCU37"/>
      <c r="HCV37"/>
      <c r="HCW37"/>
      <c r="HCX37"/>
      <c r="HCY37"/>
      <c r="HCZ37"/>
      <c r="HDA37"/>
      <c r="HDB37"/>
      <c r="HDC37"/>
      <c r="HDD37"/>
      <c r="HDE37"/>
      <c r="HDF37"/>
      <c r="HDG37"/>
      <c r="HDH37"/>
      <c r="HDI37"/>
      <c r="HDJ37"/>
      <c r="HDK37"/>
      <c r="HDL37"/>
      <c r="HDM37"/>
      <c r="HDN37"/>
      <c r="HDO37"/>
      <c r="HDP37"/>
      <c r="HDQ37"/>
      <c r="HDR37"/>
      <c r="HDS37"/>
      <c r="HDT37"/>
      <c r="HDU37"/>
      <c r="HDV37"/>
      <c r="HDW37"/>
      <c r="HDX37"/>
      <c r="HDY37"/>
      <c r="HDZ37"/>
      <c r="HEA37"/>
      <c r="HEB37"/>
      <c r="HEC37"/>
      <c r="HED37"/>
      <c r="HEE37"/>
      <c r="HEF37"/>
      <c r="HEG37"/>
      <c r="HEH37"/>
      <c r="HEI37"/>
      <c r="HEJ37"/>
      <c r="HEK37"/>
      <c r="HEL37"/>
      <c r="HEM37"/>
      <c r="HEN37"/>
      <c r="HEO37"/>
      <c r="HEP37"/>
      <c r="HEQ37"/>
      <c r="HER37"/>
      <c r="HES37"/>
      <c r="HET37"/>
      <c r="HEU37"/>
      <c r="HEV37"/>
      <c r="HEW37"/>
      <c r="HEX37"/>
      <c r="HEY37"/>
      <c r="HEZ37"/>
      <c r="HFA37"/>
      <c r="HFB37"/>
      <c r="HFC37"/>
      <c r="HFD37"/>
      <c r="HFE37"/>
      <c r="HFF37"/>
      <c r="HFG37"/>
      <c r="HFH37"/>
      <c r="HFI37"/>
      <c r="HFJ37"/>
      <c r="HFK37"/>
      <c r="HFL37"/>
      <c r="HFM37"/>
      <c r="HFN37"/>
      <c r="HFO37"/>
      <c r="HFP37"/>
      <c r="HFQ37"/>
      <c r="HFR37"/>
      <c r="HFS37"/>
      <c r="HFT37"/>
      <c r="HFU37"/>
      <c r="HFV37"/>
      <c r="HFW37"/>
      <c r="HFX37"/>
      <c r="HFY37"/>
      <c r="HFZ37"/>
      <c r="HGA37"/>
      <c r="HGB37"/>
      <c r="HGC37"/>
      <c r="HGD37"/>
      <c r="HGE37"/>
      <c r="HGF37"/>
      <c r="HGG37"/>
      <c r="HGH37"/>
      <c r="HGI37"/>
      <c r="HGJ37"/>
      <c r="HGK37"/>
      <c r="HGL37"/>
      <c r="HGM37"/>
      <c r="HGN37"/>
      <c r="HGO37"/>
      <c r="HGP37"/>
      <c r="HGQ37"/>
      <c r="HGR37"/>
      <c r="HGS37"/>
      <c r="HGT37"/>
      <c r="HGU37"/>
      <c r="HGV37"/>
      <c r="HGW37"/>
      <c r="HGX37"/>
      <c r="HGY37"/>
      <c r="HGZ37"/>
      <c r="HHA37"/>
      <c r="HHB37"/>
      <c r="HHC37"/>
      <c r="HHD37"/>
      <c r="HHE37"/>
      <c r="HHF37"/>
      <c r="HHG37"/>
      <c r="HHH37"/>
      <c r="HHI37"/>
      <c r="HHJ37"/>
      <c r="HHK37"/>
      <c r="HHL37"/>
      <c r="HHM37"/>
      <c r="HHN37"/>
      <c r="HHO37"/>
      <c r="HHP37"/>
      <c r="HHQ37"/>
      <c r="HHR37"/>
      <c r="HHS37"/>
      <c r="HHT37"/>
      <c r="HHU37"/>
      <c r="HHV37"/>
      <c r="HHW37"/>
      <c r="HHX37"/>
      <c r="HHY37"/>
      <c r="HHZ37"/>
      <c r="HIA37"/>
      <c r="HIB37"/>
      <c r="HIC37"/>
      <c r="HID37"/>
      <c r="HIE37"/>
      <c r="HIF37"/>
      <c r="HIG37"/>
      <c r="HIH37"/>
      <c r="HII37"/>
      <c r="HIJ37"/>
      <c r="HIK37"/>
      <c r="HIL37"/>
      <c r="HIM37"/>
      <c r="HIN37"/>
      <c r="HIO37"/>
      <c r="HIP37"/>
      <c r="HIQ37"/>
      <c r="HIR37"/>
      <c r="HIS37"/>
      <c r="HIT37"/>
      <c r="HIU37"/>
      <c r="HIV37"/>
      <c r="HIW37"/>
      <c r="HIX37"/>
      <c r="HIY37"/>
      <c r="HIZ37"/>
      <c r="HJA37"/>
      <c r="HJB37"/>
      <c r="HJC37"/>
      <c r="HJD37"/>
      <c r="HJE37"/>
      <c r="HJF37"/>
      <c r="HJG37"/>
      <c r="HJH37"/>
      <c r="HJI37"/>
      <c r="HJJ37"/>
      <c r="HJK37"/>
      <c r="HJL37"/>
      <c r="HJM37"/>
      <c r="HJN37"/>
      <c r="HJO37"/>
      <c r="HJP37"/>
      <c r="HJQ37"/>
      <c r="HJR37"/>
      <c r="HJS37"/>
      <c r="HJT37"/>
      <c r="HJU37"/>
      <c r="HJV37"/>
      <c r="HJW37"/>
      <c r="HJX37"/>
      <c r="HJY37"/>
      <c r="HJZ37"/>
      <c r="HKA37"/>
      <c r="HKB37"/>
      <c r="HKC37"/>
      <c r="HKD37"/>
      <c r="HKE37"/>
      <c r="HKF37"/>
      <c r="HKG37"/>
      <c r="HKH37"/>
      <c r="HKI37"/>
      <c r="HKJ37"/>
      <c r="HKK37"/>
      <c r="HKL37"/>
      <c r="HKM37"/>
      <c r="HKN37"/>
      <c r="HKO37"/>
      <c r="HKP37"/>
      <c r="HKQ37"/>
      <c r="HKR37"/>
      <c r="HKS37"/>
      <c r="HKT37"/>
      <c r="HKU37"/>
      <c r="HKV37"/>
      <c r="HKW37"/>
      <c r="HKX37"/>
      <c r="HKY37"/>
      <c r="HKZ37"/>
      <c r="HLA37"/>
      <c r="HLB37"/>
      <c r="HLC37"/>
      <c r="HLD37"/>
      <c r="HLE37"/>
      <c r="HLF37"/>
      <c r="HLG37"/>
      <c r="HLH37"/>
      <c r="HLI37"/>
      <c r="HLJ37"/>
      <c r="HLK37"/>
      <c r="HLL37"/>
      <c r="HLM37"/>
      <c r="HLN37"/>
      <c r="HLO37"/>
      <c r="HLP37"/>
      <c r="HLQ37"/>
      <c r="HLR37"/>
      <c r="HLS37"/>
      <c r="HLT37"/>
      <c r="HLU37"/>
      <c r="HLV37"/>
      <c r="HLW37"/>
      <c r="HLX37"/>
      <c r="HLY37"/>
      <c r="HLZ37"/>
      <c r="HMA37"/>
      <c r="HMB37"/>
      <c r="HMC37"/>
      <c r="HMD37"/>
      <c r="HME37"/>
      <c r="HMF37"/>
      <c r="HMG37"/>
      <c r="HMH37"/>
      <c r="HMI37"/>
      <c r="HMJ37"/>
      <c r="HMK37"/>
      <c r="HML37"/>
      <c r="HMM37"/>
      <c r="HMN37"/>
      <c r="HMO37"/>
      <c r="HMP37"/>
      <c r="HMQ37"/>
      <c r="HMR37"/>
      <c r="HMS37"/>
      <c r="HMT37"/>
      <c r="HMU37"/>
      <c r="HMV37"/>
      <c r="HMW37"/>
      <c r="HMX37"/>
      <c r="HMY37"/>
      <c r="HMZ37"/>
      <c r="HNA37"/>
      <c r="HNB37"/>
      <c r="HNC37"/>
      <c r="HND37"/>
      <c r="HNE37"/>
      <c r="HNF37"/>
      <c r="HNG37"/>
      <c r="HNH37"/>
      <c r="HNI37"/>
      <c r="HNJ37"/>
      <c r="HNK37"/>
      <c r="HNL37"/>
      <c r="HNM37"/>
      <c r="HNN37"/>
      <c r="HNO37"/>
      <c r="HNP37"/>
      <c r="HNQ37"/>
      <c r="HNR37"/>
      <c r="HNS37"/>
      <c r="HNT37"/>
      <c r="HNU37"/>
      <c r="HNV37"/>
      <c r="HNW37"/>
      <c r="HNX37"/>
      <c r="HNY37"/>
      <c r="HNZ37"/>
      <c r="HOA37"/>
      <c r="HOB37"/>
      <c r="HOC37"/>
      <c r="HOD37"/>
      <c r="HOE37"/>
      <c r="HOF37"/>
      <c r="HOG37"/>
      <c r="HOH37"/>
      <c r="HOI37"/>
      <c r="HOJ37"/>
      <c r="HOK37"/>
      <c r="HOL37"/>
      <c r="HOM37"/>
      <c r="HON37"/>
      <c r="HOO37"/>
      <c r="HOP37"/>
      <c r="HOQ37"/>
      <c r="HOR37"/>
      <c r="HOS37"/>
      <c r="HOT37"/>
      <c r="HOU37"/>
      <c r="HOV37"/>
      <c r="HOW37"/>
      <c r="HOX37"/>
      <c r="HOY37"/>
      <c r="HOZ37"/>
      <c r="HPA37"/>
      <c r="HPB37"/>
      <c r="HPC37"/>
      <c r="HPD37"/>
      <c r="HPE37"/>
      <c r="HPF37"/>
      <c r="HPG37"/>
      <c r="HPH37"/>
      <c r="HPI37"/>
      <c r="HPJ37"/>
      <c r="HPK37"/>
      <c r="HPL37"/>
      <c r="HPM37"/>
      <c r="HPN37"/>
      <c r="HPO37"/>
      <c r="HPP37"/>
      <c r="HPQ37"/>
      <c r="HPR37"/>
      <c r="HPS37"/>
      <c r="HPT37"/>
      <c r="HPU37"/>
      <c r="HPV37"/>
      <c r="HPW37"/>
      <c r="HPX37"/>
      <c r="HPY37"/>
      <c r="HPZ37"/>
      <c r="HQA37"/>
      <c r="HQB37"/>
      <c r="HQC37"/>
      <c r="HQD37"/>
      <c r="HQE37"/>
      <c r="HQF37"/>
      <c r="HQG37"/>
      <c r="HQH37"/>
      <c r="HQI37"/>
      <c r="HQJ37"/>
      <c r="HQK37"/>
      <c r="HQL37"/>
      <c r="HQM37"/>
      <c r="HQN37"/>
      <c r="HQO37"/>
      <c r="HQP37"/>
      <c r="HQQ37"/>
      <c r="HQR37"/>
      <c r="HQS37"/>
      <c r="HQT37"/>
      <c r="HQU37"/>
      <c r="HQV37"/>
      <c r="HQW37"/>
      <c r="HQX37"/>
      <c r="HQY37"/>
      <c r="HQZ37"/>
      <c r="HRA37"/>
      <c r="HRB37"/>
      <c r="HRC37"/>
      <c r="HRD37"/>
      <c r="HRE37"/>
      <c r="HRF37"/>
      <c r="HRG37"/>
      <c r="HRH37"/>
      <c r="HRI37"/>
      <c r="HRJ37"/>
      <c r="HRK37"/>
      <c r="HRL37"/>
      <c r="HRM37"/>
      <c r="HRN37"/>
      <c r="HRO37"/>
      <c r="HRP37"/>
      <c r="HRQ37"/>
      <c r="HRR37"/>
      <c r="HRS37"/>
      <c r="HRT37"/>
      <c r="HRU37"/>
      <c r="HRV37"/>
      <c r="HRW37"/>
      <c r="HRX37"/>
      <c r="HRY37"/>
      <c r="HRZ37"/>
      <c r="HSA37"/>
      <c r="HSB37"/>
      <c r="HSC37"/>
      <c r="HSD37"/>
      <c r="HSE37"/>
      <c r="HSF37"/>
      <c r="HSG37"/>
      <c r="HSH37"/>
      <c r="HSI37"/>
      <c r="HSJ37"/>
      <c r="HSK37"/>
      <c r="HSL37"/>
      <c r="HSM37"/>
      <c r="HSN37"/>
      <c r="HSO37"/>
      <c r="HSP37"/>
      <c r="HSQ37"/>
      <c r="HSR37"/>
      <c r="HSS37"/>
      <c r="HST37"/>
      <c r="HSU37"/>
      <c r="HSV37"/>
      <c r="HSW37"/>
      <c r="HSX37"/>
      <c r="HSY37"/>
      <c r="HSZ37"/>
      <c r="HTA37"/>
      <c r="HTB37"/>
      <c r="HTC37"/>
      <c r="HTD37"/>
      <c r="HTE37"/>
      <c r="HTF37"/>
      <c r="HTG37"/>
      <c r="HTH37"/>
      <c r="HTI37"/>
      <c r="HTJ37"/>
      <c r="HTK37"/>
      <c r="HTL37"/>
      <c r="HTM37"/>
      <c r="HTN37"/>
      <c r="HTO37"/>
      <c r="HTP37"/>
      <c r="HTQ37"/>
      <c r="HTR37"/>
      <c r="HTS37"/>
      <c r="HTT37"/>
      <c r="HTU37"/>
      <c r="HTV37"/>
      <c r="HTW37"/>
      <c r="HTX37"/>
      <c r="HTY37"/>
      <c r="HTZ37"/>
      <c r="HUA37"/>
      <c r="HUB37"/>
      <c r="HUC37"/>
      <c r="HUD37"/>
      <c r="HUE37"/>
      <c r="HUF37"/>
      <c r="HUG37"/>
      <c r="HUH37"/>
      <c r="HUI37"/>
      <c r="HUJ37"/>
      <c r="HUK37"/>
      <c r="HUL37"/>
      <c r="HUM37"/>
      <c r="HUN37"/>
      <c r="HUO37"/>
      <c r="HUP37"/>
      <c r="HUQ37"/>
      <c r="HUR37"/>
      <c r="HUS37"/>
      <c r="HUT37"/>
      <c r="HUU37"/>
      <c r="HUV37"/>
      <c r="HUW37"/>
      <c r="HUX37"/>
      <c r="HUY37"/>
      <c r="HUZ37"/>
      <c r="HVA37"/>
      <c r="HVB37"/>
      <c r="HVC37"/>
      <c r="HVD37"/>
      <c r="HVE37"/>
      <c r="HVF37"/>
      <c r="HVG37"/>
      <c r="HVH37"/>
      <c r="HVI37"/>
      <c r="HVJ37"/>
      <c r="HVK37"/>
      <c r="HVL37"/>
      <c r="HVM37"/>
      <c r="HVN37"/>
      <c r="HVO37"/>
      <c r="HVP37"/>
      <c r="HVQ37"/>
      <c r="HVR37"/>
      <c r="HVS37"/>
      <c r="HVT37"/>
      <c r="HVU37"/>
      <c r="HVV37"/>
      <c r="HVW37"/>
      <c r="HVX37"/>
      <c r="HVY37"/>
      <c r="HVZ37"/>
      <c r="HWA37"/>
      <c r="HWB37"/>
      <c r="HWC37"/>
      <c r="HWD37"/>
      <c r="HWE37"/>
      <c r="HWF37"/>
      <c r="HWG37"/>
      <c r="HWH37"/>
      <c r="HWI37"/>
      <c r="HWJ37"/>
      <c r="HWK37"/>
      <c r="HWL37"/>
      <c r="HWM37"/>
      <c r="HWN37"/>
      <c r="HWO37"/>
      <c r="HWP37"/>
      <c r="HWQ37"/>
      <c r="HWR37"/>
      <c r="HWS37"/>
      <c r="HWT37"/>
      <c r="HWU37"/>
      <c r="HWV37"/>
      <c r="HWW37"/>
      <c r="HWX37"/>
      <c r="HWY37"/>
      <c r="HWZ37"/>
      <c r="HXA37"/>
      <c r="HXB37"/>
      <c r="HXC37"/>
      <c r="HXD37"/>
      <c r="HXE37"/>
      <c r="HXF37"/>
      <c r="HXG37"/>
      <c r="HXH37"/>
      <c r="HXI37"/>
      <c r="HXJ37"/>
      <c r="HXK37"/>
      <c r="HXL37"/>
      <c r="HXM37"/>
      <c r="HXN37"/>
      <c r="HXO37"/>
      <c r="HXP37"/>
      <c r="HXQ37"/>
      <c r="HXR37"/>
      <c r="HXS37"/>
      <c r="HXT37"/>
      <c r="HXU37"/>
      <c r="HXV37"/>
      <c r="HXW37"/>
      <c r="HXX37"/>
      <c r="HXY37"/>
      <c r="HXZ37"/>
      <c r="HYA37"/>
      <c r="HYB37"/>
      <c r="HYC37"/>
      <c r="HYD37"/>
      <c r="HYE37"/>
      <c r="HYF37"/>
      <c r="HYG37"/>
      <c r="HYH37"/>
      <c r="HYI37"/>
      <c r="HYJ37"/>
      <c r="HYK37"/>
      <c r="HYL37"/>
      <c r="HYM37"/>
      <c r="HYN37"/>
      <c r="HYO37"/>
      <c r="HYP37"/>
      <c r="HYQ37"/>
      <c r="HYR37"/>
      <c r="HYS37"/>
      <c r="HYT37"/>
      <c r="HYU37"/>
      <c r="HYV37"/>
      <c r="HYW37"/>
      <c r="HYX37"/>
      <c r="HYY37"/>
      <c r="HYZ37"/>
      <c r="HZA37"/>
      <c r="HZB37"/>
      <c r="HZC37"/>
      <c r="HZD37"/>
      <c r="HZE37"/>
      <c r="HZF37"/>
      <c r="HZG37"/>
      <c r="HZH37"/>
      <c r="HZI37"/>
      <c r="HZJ37"/>
      <c r="HZK37"/>
      <c r="HZL37"/>
      <c r="HZM37"/>
      <c r="HZN37"/>
      <c r="HZO37"/>
      <c r="HZP37"/>
      <c r="HZQ37"/>
      <c r="HZR37"/>
      <c r="HZS37"/>
      <c r="HZT37"/>
      <c r="HZU37"/>
      <c r="HZV37"/>
      <c r="HZW37"/>
      <c r="HZX37"/>
      <c r="HZY37"/>
      <c r="HZZ37"/>
      <c r="IAA37"/>
      <c r="IAB37"/>
      <c r="IAC37"/>
      <c r="IAD37"/>
      <c r="IAE37"/>
      <c r="IAF37"/>
      <c r="IAG37"/>
      <c r="IAH37"/>
      <c r="IAI37"/>
      <c r="IAJ37"/>
      <c r="IAK37"/>
      <c r="IAL37"/>
      <c r="IAM37"/>
      <c r="IAN37"/>
      <c r="IAO37"/>
      <c r="IAP37"/>
      <c r="IAQ37"/>
      <c r="IAR37"/>
      <c r="IAS37"/>
      <c r="IAT37"/>
      <c r="IAU37"/>
      <c r="IAV37"/>
      <c r="IAW37"/>
      <c r="IAX37"/>
      <c r="IAY37"/>
      <c r="IAZ37"/>
      <c r="IBA37"/>
      <c r="IBB37"/>
      <c r="IBC37"/>
      <c r="IBD37"/>
      <c r="IBE37"/>
      <c r="IBF37"/>
      <c r="IBG37"/>
      <c r="IBH37"/>
      <c r="IBI37"/>
      <c r="IBJ37"/>
      <c r="IBK37"/>
      <c r="IBL37"/>
      <c r="IBM37"/>
      <c r="IBN37"/>
      <c r="IBO37"/>
      <c r="IBP37"/>
      <c r="IBQ37"/>
      <c r="IBR37"/>
      <c r="IBS37"/>
      <c r="IBT37"/>
      <c r="IBU37"/>
      <c r="IBV37"/>
      <c r="IBW37"/>
      <c r="IBX37"/>
      <c r="IBY37"/>
      <c r="IBZ37"/>
      <c r="ICA37"/>
      <c r="ICB37"/>
      <c r="ICC37"/>
      <c r="ICD37"/>
      <c r="ICE37"/>
      <c r="ICF37"/>
      <c r="ICG37"/>
      <c r="ICH37"/>
      <c r="ICI37"/>
      <c r="ICJ37"/>
      <c r="ICK37"/>
      <c r="ICL37"/>
      <c r="ICM37"/>
      <c r="ICN37"/>
      <c r="ICO37"/>
      <c r="ICP37"/>
      <c r="ICQ37"/>
      <c r="ICR37"/>
      <c r="ICS37"/>
      <c r="ICT37"/>
      <c r="ICU37"/>
      <c r="ICV37"/>
      <c r="ICW37"/>
      <c r="ICX37"/>
      <c r="ICY37"/>
      <c r="ICZ37"/>
      <c r="IDA37"/>
      <c r="IDB37"/>
      <c r="IDC37"/>
      <c r="IDD37"/>
      <c r="IDE37"/>
      <c r="IDF37"/>
      <c r="IDG37"/>
      <c r="IDH37"/>
      <c r="IDI37"/>
      <c r="IDJ37"/>
      <c r="IDK37"/>
      <c r="IDL37"/>
      <c r="IDM37"/>
      <c r="IDN37"/>
      <c r="IDO37"/>
      <c r="IDP37"/>
      <c r="IDQ37"/>
      <c r="IDR37"/>
      <c r="IDS37"/>
      <c r="IDT37"/>
      <c r="IDU37"/>
      <c r="IDV37"/>
      <c r="IDW37"/>
      <c r="IDX37"/>
      <c r="IDY37"/>
      <c r="IDZ37"/>
      <c r="IEA37"/>
      <c r="IEB37"/>
      <c r="IEC37"/>
      <c r="IED37"/>
      <c r="IEE37"/>
      <c r="IEF37"/>
      <c r="IEG37"/>
      <c r="IEH37"/>
      <c r="IEI37"/>
      <c r="IEJ37"/>
      <c r="IEK37"/>
      <c r="IEL37"/>
      <c r="IEM37"/>
      <c r="IEN37"/>
      <c r="IEO37"/>
      <c r="IEP37"/>
      <c r="IEQ37"/>
      <c r="IER37"/>
      <c r="IES37"/>
      <c r="IET37"/>
      <c r="IEU37"/>
      <c r="IEV37"/>
      <c r="IEW37"/>
      <c r="IEX37"/>
      <c r="IEY37"/>
      <c r="IEZ37"/>
      <c r="IFA37"/>
      <c r="IFB37"/>
      <c r="IFC37"/>
      <c r="IFD37"/>
      <c r="IFE37"/>
      <c r="IFF37"/>
      <c r="IFG37"/>
      <c r="IFH37"/>
      <c r="IFI37"/>
      <c r="IFJ37"/>
      <c r="IFK37"/>
      <c r="IFL37"/>
      <c r="IFM37"/>
      <c r="IFN37"/>
      <c r="IFO37"/>
      <c r="IFP37"/>
      <c r="IFQ37"/>
      <c r="IFR37"/>
      <c r="IFS37"/>
      <c r="IFT37"/>
      <c r="IFU37"/>
      <c r="IFV37"/>
      <c r="IFW37"/>
      <c r="IFX37"/>
      <c r="IFY37"/>
      <c r="IFZ37"/>
      <c r="IGA37"/>
      <c r="IGB37"/>
      <c r="IGC37"/>
      <c r="IGD37"/>
      <c r="IGE37"/>
      <c r="IGF37"/>
      <c r="IGG37"/>
      <c r="IGH37"/>
      <c r="IGI37"/>
      <c r="IGJ37"/>
      <c r="IGK37"/>
      <c r="IGL37"/>
      <c r="IGM37"/>
      <c r="IGN37"/>
      <c r="IGO37"/>
      <c r="IGP37"/>
      <c r="IGQ37"/>
      <c r="IGR37"/>
      <c r="IGS37"/>
      <c r="IGT37"/>
      <c r="IGU37"/>
      <c r="IGV37"/>
      <c r="IGW37"/>
      <c r="IGX37"/>
      <c r="IGY37"/>
      <c r="IGZ37"/>
      <c r="IHA37"/>
      <c r="IHB37"/>
      <c r="IHC37"/>
      <c r="IHD37"/>
      <c r="IHE37"/>
      <c r="IHF37"/>
      <c r="IHG37"/>
      <c r="IHH37"/>
      <c r="IHI37"/>
      <c r="IHJ37"/>
      <c r="IHK37"/>
      <c r="IHL37"/>
      <c r="IHM37"/>
      <c r="IHN37"/>
      <c r="IHO37"/>
      <c r="IHP37"/>
      <c r="IHQ37"/>
      <c r="IHR37"/>
      <c r="IHS37"/>
      <c r="IHT37"/>
      <c r="IHU37"/>
      <c r="IHV37"/>
      <c r="IHW37"/>
      <c r="IHX37"/>
      <c r="IHY37"/>
      <c r="IHZ37"/>
      <c r="IIA37"/>
      <c r="IIB37"/>
      <c r="IIC37"/>
      <c r="IID37"/>
      <c r="IIE37"/>
      <c r="IIF37"/>
      <c r="IIG37"/>
      <c r="IIH37"/>
      <c r="III37"/>
      <c r="IIJ37"/>
      <c r="IIK37"/>
      <c r="IIL37"/>
      <c r="IIM37"/>
      <c r="IIN37"/>
      <c r="IIO37"/>
      <c r="IIP37"/>
      <c r="IIQ37"/>
      <c r="IIR37"/>
      <c r="IIS37"/>
      <c r="IIT37"/>
      <c r="IIU37"/>
      <c r="IIV37"/>
      <c r="IIW37"/>
      <c r="IIX37"/>
      <c r="IIY37"/>
      <c r="IIZ37"/>
      <c r="IJA37"/>
      <c r="IJB37"/>
      <c r="IJC37"/>
      <c r="IJD37"/>
      <c r="IJE37"/>
      <c r="IJF37"/>
      <c r="IJG37"/>
      <c r="IJH37"/>
      <c r="IJI37"/>
      <c r="IJJ37"/>
      <c r="IJK37"/>
      <c r="IJL37"/>
      <c r="IJM37"/>
      <c r="IJN37"/>
      <c r="IJO37"/>
      <c r="IJP37"/>
      <c r="IJQ37"/>
      <c r="IJR37"/>
      <c r="IJS37"/>
      <c r="IJT37"/>
      <c r="IJU37"/>
      <c r="IJV37"/>
      <c r="IJW37"/>
      <c r="IJX37"/>
      <c r="IJY37"/>
      <c r="IJZ37"/>
      <c r="IKA37"/>
      <c r="IKB37"/>
      <c r="IKC37"/>
      <c r="IKD37"/>
      <c r="IKE37"/>
      <c r="IKF37"/>
      <c r="IKG37"/>
      <c r="IKH37"/>
      <c r="IKI37"/>
      <c r="IKJ37"/>
      <c r="IKK37"/>
      <c r="IKL37"/>
      <c r="IKM37"/>
      <c r="IKN37"/>
      <c r="IKO37"/>
      <c r="IKP37"/>
      <c r="IKQ37"/>
      <c r="IKR37"/>
      <c r="IKS37"/>
      <c r="IKT37"/>
      <c r="IKU37"/>
      <c r="IKV37"/>
      <c r="IKW37"/>
      <c r="IKX37"/>
      <c r="IKY37"/>
      <c r="IKZ37"/>
      <c r="ILA37"/>
      <c r="ILB37"/>
      <c r="ILC37"/>
      <c r="ILD37"/>
      <c r="ILE37"/>
      <c r="ILF37"/>
      <c r="ILG37"/>
      <c r="ILH37"/>
      <c r="ILI37"/>
      <c r="ILJ37"/>
      <c r="ILK37"/>
      <c r="ILL37"/>
      <c r="ILM37"/>
      <c r="ILN37"/>
      <c r="ILO37"/>
      <c r="ILP37"/>
      <c r="ILQ37"/>
      <c r="ILR37"/>
      <c r="ILS37"/>
      <c r="ILT37"/>
      <c r="ILU37"/>
      <c r="ILV37"/>
      <c r="ILW37"/>
      <c r="ILX37"/>
      <c r="ILY37"/>
      <c r="ILZ37"/>
      <c r="IMA37"/>
      <c r="IMB37"/>
      <c r="IMC37"/>
      <c r="IMD37"/>
      <c r="IME37"/>
      <c r="IMF37"/>
      <c r="IMG37"/>
      <c r="IMH37"/>
      <c r="IMI37"/>
      <c r="IMJ37"/>
      <c r="IMK37"/>
      <c r="IML37"/>
      <c r="IMM37"/>
      <c r="IMN37"/>
      <c r="IMO37"/>
      <c r="IMP37"/>
      <c r="IMQ37"/>
      <c r="IMR37"/>
      <c r="IMS37"/>
      <c r="IMT37"/>
      <c r="IMU37"/>
      <c r="IMV37"/>
      <c r="IMW37"/>
      <c r="IMX37"/>
      <c r="IMY37"/>
      <c r="IMZ37"/>
      <c r="INA37"/>
      <c r="INB37"/>
      <c r="INC37"/>
      <c r="IND37"/>
      <c r="INE37"/>
      <c r="INF37"/>
      <c r="ING37"/>
      <c r="INH37"/>
      <c r="INI37"/>
      <c r="INJ37"/>
      <c r="INK37"/>
      <c r="INL37"/>
      <c r="INM37"/>
      <c r="INN37"/>
      <c r="INO37"/>
      <c r="INP37"/>
      <c r="INQ37"/>
      <c r="INR37"/>
      <c r="INS37"/>
      <c r="INT37"/>
      <c r="INU37"/>
      <c r="INV37"/>
      <c r="INW37"/>
      <c r="INX37"/>
      <c r="INY37"/>
      <c r="INZ37"/>
      <c r="IOA37"/>
      <c r="IOB37"/>
      <c r="IOC37"/>
      <c r="IOD37"/>
      <c r="IOE37"/>
      <c r="IOF37"/>
      <c r="IOG37"/>
      <c r="IOH37"/>
      <c r="IOI37"/>
      <c r="IOJ37"/>
      <c r="IOK37"/>
      <c r="IOL37"/>
      <c r="IOM37"/>
      <c r="ION37"/>
      <c r="IOO37"/>
      <c r="IOP37"/>
      <c r="IOQ37"/>
      <c r="IOR37"/>
      <c r="IOS37"/>
      <c r="IOT37"/>
      <c r="IOU37"/>
      <c r="IOV37"/>
      <c r="IOW37"/>
      <c r="IOX37"/>
      <c r="IOY37"/>
      <c r="IOZ37"/>
      <c r="IPA37"/>
      <c r="IPB37"/>
      <c r="IPC37"/>
      <c r="IPD37"/>
      <c r="IPE37"/>
      <c r="IPF37"/>
      <c r="IPG37"/>
      <c r="IPH37"/>
      <c r="IPI37"/>
      <c r="IPJ37"/>
      <c r="IPK37"/>
      <c r="IPL37"/>
      <c r="IPM37"/>
      <c r="IPN37"/>
      <c r="IPO37"/>
      <c r="IPP37"/>
      <c r="IPQ37"/>
      <c r="IPR37"/>
      <c r="IPS37"/>
      <c r="IPT37"/>
      <c r="IPU37"/>
      <c r="IPV37"/>
      <c r="IPW37"/>
      <c r="IPX37"/>
      <c r="IPY37"/>
      <c r="IPZ37"/>
      <c r="IQA37"/>
      <c r="IQB37"/>
      <c r="IQC37"/>
      <c r="IQD37"/>
      <c r="IQE37"/>
      <c r="IQF37"/>
      <c r="IQG37"/>
      <c r="IQH37"/>
      <c r="IQI37"/>
      <c r="IQJ37"/>
      <c r="IQK37"/>
      <c r="IQL37"/>
      <c r="IQM37"/>
      <c r="IQN37"/>
      <c r="IQO37"/>
      <c r="IQP37"/>
      <c r="IQQ37"/>
      <c r="IQR37"/>
      <c r="IQS37"/>
      <c r="IQT37"/>
      <c r="IQU37"/>
      <c r="IQV37"/>
      <c r="IQW37"/>
      <c r="IQX37"/>
      <c r="IQY37"/>
      <c r="IQZ37"/>
      <c r="IRA37"/>
      <c r="IRB37"/>
      <c r="IRC37"/>
      <c r="IRD37"/>
      <c r="IRE37"/>
      <c r="IRF37"/>
      <c r="IRG37"/>
      <c r="IRH37"/>
      <c r="IRI37"/>
      <c r="IRJ37"/>
      <c r="IRK37"/>
      <c r="IRL37"/>
      <c r="IRM37"/>
      <c r="IRN37"/>
      <c r="IRO37"/>
      <c r="IRP37"/>
      <c r="IRQ37"/>
      <c r="IRR37"/>
      <c r="IRS37"/>
      <c r="IRT37"/>
      <c r="IRU37"/>
      <c r="IRV37"/>
      <c r="IRW37"/>
      <c r="IRX37"/>
      <c r="IRY37"/>
      <c r="IRZ37"/>
      <c r="ISA37"/>
      <c r="ISB37"/>
      <c r="ISC37"/>
      <c r="ISD37"/>
      <c r="ISE37"/>
      <c r="ISF37"/>
      <c r="ISG37"/>
      <c r="ISH37"/>
      <c r="ISI37"/>
      <c r="ISJ37"/>
      <c r="ISK37"/>
      <c r="ISL37"/>
      <c r="ISM37"/>
      <c r="ISN37"/>
      <c r="ISO37"/>
      <c r="ISP37"/>
      <c r="ISQ37"/>
      <c r="ISR37"/>
      <c r="ISS37"/>
      <c r="IST37"/>
      <c r="ISU37"/>
      <c r="ISV37"/>
      <c r="ISW37"/>
      <c r="ISX37"/>
      <c r="ISY37"/>
      <c r="ISZ37"/>
      <c r="ITA37"/>
      <c r="ITB37"/>
      <c r="ITC37"/>
      <c r="ITD37"/>
      <c r="ITE37"/>
      <c r="ITF37"/>
      <c r="ITG37"/>
      <c r="ITH37"/>
      <c r="ITI37"/>
      <c r="ITJ37"/>
      <c r="ITK37"/>
      <c r="ITL37"/>
      <c r="ITM37"/>
      <c r="ITN37"/>
      <c r="ITO37"/>
      <c r="ITP37"/>
      <c r="ITQ37"/>
      <c r="ITR37"/>
      <c r="ITS37"/>
      <c r="ITT37"/>
      <c r="ITU37"/>
      <c r="ITV37"/>
      <c r="ITW37"/>
      <c r="ITX37"/>
      <c r="ITY37"/>
      <c r="ITZ37"/>
      <c r="IUA37"/>
      <c r="IUB37"/>
      <c r="IUC37"/>
      <c r="IUD37"/>
      <c r="IUE37"/>
      <c r="IUF37"/>
      <c r="IUG37"/>
      <c r="IUH37"/>
      <c r="IUI37"/>
      <c r="IUJ37"/>
      <c r="IUK37"/>
      <c r="IUL37"/>
      <c r="IUM37"/>
      <c r="IUN37"/>
      <c r="IUO37"/>
      <c r="IUP37"/>
      <c r="IUQ37"/>
      <c r="IUR37"/>
      <c r="IUS37"/>
      <c r="IUT37"/>
      <c r="IUU37"/>
      <c r="IUV37"/>
      <c r="IUW37"/>
      <c r="IUX37"/>
      <c r="IUY37"/>
      <c r="IUZ37"/>
      <c r="IVA37"/>
      <c r="IVB37"/>
      <c r="IVC37"/>
      <c r="IVD37"/>
      <c r="IVE37"/>
      <c r="IVF37"/>
      <c r="IVG37"/>
      <c r="IVH37"/>
      <c r="IVI37"/>
      <c r="IVJ37"/>
      <c r="IVK37"/>
      <c r="IVL37"/>
      <c r="IVM37"/>
      <c r="IVN37"/>
      <c r="IVO37"/>
      <c r="IVP37"/>
      <c r="IVQ37"/>
      <c r="IVR37"/>
      <c r="IVS37"/>
      <c r="IVT37"/>
      <c r="IVU37"/>
      <c r="IVV37"/>
      <c r="IVW37"/>
      <c r="IVX37"/>
      <c r="IVY37"/>
      <c r="IVZ37"/>
      <c r="IWA37"/>
      <c r="IWB37"/>
      <c r="IWC37"/>
      <c r="IWD37"/>
      <c r="IWE37"/>
      <c r="IWF37"/>
      <c r="IWG37"/>
      <c r="IWH37"/>
      <c r="IWI37"/>
      <c r="IWJ37"/>
      <c r="IWK37"/>
      <c r="IWL37"/>
      <c r="IWM37"/>
      <c r="IWN37"/>
      <c r="IWO37"/>
      <c r="IWP37"/>
      <c r="IWQ37"/>
      <c r="IWR37"/>
      <c r="IWS37"/>
      <c r="IWT37"/>
      <c r="IWU37"/>
      <c r="IWV37"/>
      <c r="IWW37"/>
      <c r="IWX37"/>
      <c r="IWY37"/>
      <c r="IWZ37"/>
      <c r="IXA37"/>
      <c r="IXB37"/>
      <c r="IXC37"/>
      <c r="IXD37"/>
      <c r="IXE37"/>
      <c r="IXF37"/>
      <c r="IXG37"/>
      <c r="IXH37"/>
      <c r="IXI37"/>
      <c r="IXJ37"/>
      <c r="IXK37"/>
      <c r="IXL37"/>
      <c r="IXM37"/>
      <c r="IXN37"/>
      <c r="IXO37"/>
      <c r="IXP37"/>
      <c r="IXQ37"/>
      <c r="IXR37"/>
      <c r="IXS37"/>
      <c r="IXT37"/>
      <c r="IXU37"/>
      <c r="IXV37"/>
      <c r="IXW37"/>
      <c r="IXX37"/>
      <c r="IXY37"/>
      <c r="IXZ37"/>
      <c r="IYA37"/>
      <c r="IYB37"/>
      <c r="IYC37"/>
      <c r="IYD37"/>
      <c r="IYE37"/>
      <c r="IYF37"/>
      <c r="IYG37"/>
      <c r="IYH37"/>
      <c r="IYI37"/>
      <c r="IYJ37"/>
      <c r="IYK37"/>
      <c r="IYL37"/>
      <c r="IYM37"/>
      <c r="IYN37"/>
      <c r="IYO37"/>
      <c r="IYP37"/>
      <c r="IYQ37"/>
      <c r="IYR37"/>
      <c r="IYS37"/>
      <c r="IYT37"/>
      <c r="IYU37"/>
      <c r="IYV37"/>
      <c r="IYW37"/>
      <c r="IYX37"/>
      <c r="IYY37"/>
      <c r="IYZ37"/>
      <c r="IZA37"/>
      <c r="IZB37"/>
      <c r="IZC37"/>
      <c r="IZD37"/>
      <c r="IZE37"/>
      <c r="IZF37"/>
      <c r="IZG37"/>
      <c r="IZH37"/>
      <c r="IZI37"/>
      <c r="IZJ37"/>
      <c r="IZK37"/>
      <c r="IZL37"/>
      <c r="IZM37"/>
      <c r="IZN37"/>
      <c r="IZO37"/>
      <c r="IZP37"/>
      <c r="IZQ37"/>
      <c r="IZR37"/>
      <c r="IZS37"/>
      <c r="IZT37"/>
      <c r="IZU37"/>
      <c r="IZV37"/>
      <c r="IZW37"/>
      <c r="IZX37"/>
      <c r="IZY37"/>
      <c r="IZZ37"/>
      <c r="JAA37"/>
      <c r="JAB37"/>
      <c r="JAC37"/>
      <c r="JAD37"/>
      <c r="JAE37"/>
      <c r="JAF37"/>
      <c r="JAG37"/>
      <c r="JAH37"/>
      <c r="JAI37"/>
      <c r="JAJ37"/>
      <c r="JAK37"/>
      <c r="JAL37"/>
      <c r="JAM37"/>
      <c r="JAN37"/>
      <c r="JAO37"/>
      <c r="JAP37"/>
      <c r="JAQ37"/>
      <c r="JAR37"/>
      <c r="JAS37"/>
      <c r="JAT37"/>
      <c r="JAU37"/>
      <c r="JAV37"/>
      <c r="JAW37"/>
      <c r="JAX37"/>
      <c r="JAY37"/>
      <c r="JAZ37"/>
      <c r="JBA37"/>
      <c r="JBB37"/>
      <c r="JBC37"/>
      <c r="JBD37"/>
      <c r="JBE37"/>
      <c r="JBF37"/>
      <c r="JBG37"/>
      <c r="JBH37"/>
      <c r="JBI37"/>
      <c r="JBJ37"/>
      <c r="JBK37"/>
      <c r="JBL37"/>
      <c r="JBM37"/>
      <c r="JBN37"/>
      <c r="JBO37"/>
      <c r="JBP37"/>
      <c r="JBQ37"/>
      <c r="JBR37"/>
      <c r="JBS37"/>
      <c r="JBT37"/>
      <c r="JBU37"/>
      <c r="JBV37"/>
      <c r="JBW37"/>
      <c r="JBX37"/>
      <c r="JBY37"/>
      <c r="JBZ37"/>
      <c r="JCA37"/>
      <c r="JCB37"/>
      <c r="JCC37"/>
      <c r="JCD37"/>
      <c r="JCE37"/>
      <c r="JCF37"/>
      <c r="JCG37"/>
      <c r="JCH37"/>
      <c r="JCI37"/>
      <c r="JCJ37"/>
      <c r="JCK37"/>
      <c r="JCL37"/>
      <c r="JCM37"/>
      <c r="JCN37"/>
      <c r="JCO37"/>
      <c r="JCP37"/>
      <c r="JCQ37"/>
      <c r="JCR37"/>
      <c r="JCS37"/>
      <c r="JCT37"/>
      <c r="JCU37"/>
      <c r="JCV37"/>
      <c r="JCW37"/>
      <c r="JCX37"/>
      <c r="JCY37"/>
      <c r="JCZ37"/>
      <c r="JDA37"/>
      <c r="JDB37"/>
      <c r="JDC37"/>
      <c r="JDD37"/>
      <c r="JDE37"/>
      <c r="JDF37"/>
      <c r="JDG37"/>
      <c r="JDH37"/>
      <c r="JDI37"/>
      <c r="JDJ37"/>
      <c r="JDK37"/>
      <c r="JDL37"/>
      <c r="JDM37"/>
      <c r="JDN37"/>
      <c r="JDO37"/>
      <c r="JDP37"/>
      <c r="JDQ37"/>
      <c r="JDR37"/>
      <c r="JDS37"/>
      <c r="JDT37"/>
      <c r="JDU37"/>
      <c r="JDV37"/>
      <c r="JDW37"/>
      <c r="JDX37"/>
      <c r="JDY37"/>
      <c r="JDZ37"/>
      <c r="JEA37"/>
      <c r="JEB37"/>
      <c r="JEC37"/>
      <c r="JED37"/>
      <c r="JEE37"/>
      <c r="JEF37"/>
      <c r="JEG37"/>
      <c r="JEH37"/>
      <c r="JEI37"/>
      <c r="JEJ37"/>
      <c r="JEK37"/>
      <c r="JEL37"/>
      <c r="JEM37"/>
      <c r="JEN37"/>
      <c r="JEO37"/>
      <c r="JEP37"/>
      <c r="JEQ37"/>
      <c r="JER37"/>
      <c r="JES37"/>
      <c r="JET37"/>
      <c r="JEU37"/>
      <c r="JEV37"/>
      <c r="JEW37"/>
      <c r="JEX37"/>
      <c r="JEY37"/>
      <c r="JEZ37"/>
      <c r="JFA37"/>
      <c r="JFB37"/>
      <c r="JFC37"/>
      <c r="JFD37"/>
      <c r="JFE37"/>
      <c r="JFF37"/>
      <c r="JFG37"/>
      <c r="JFH37"/>
      <c r="JFI37"/>
      <c r="JFJ37"/>
      <c r="JFK37"/>
      <c r="JFL37"/>
      <c r="JFM37"/>
      <c r="JFN37"/>
      <c r="JFO37"/>
      <c r="JFP37"/>
      <c r="JFQ37"/>
      <c r="JFR37"/>
      <c r="JFS37"/>
      <c r="JFT37"/>
      <c r="JFU37"/>
      <c r="JFV37"/>
      <c r="JFW37"/>
      <c r="JFX37"/>
      <c r="JFY37"/>
      <c r="JFZ37"/>
      <c r="JGA37"/>
      <c r="JGB37"/>
      <c r="JGC37"/>
      <c r="JGD37"/>
      <c r="JGE37"/>
      <c r="JGF37"/>
      <c r="JGG37"/>
      <c r="JGH37"/>
      <c r="JGI37"/>
      <c r="JGJ37"/>
      <c r="JGK37"/>
      <c r="JGL37"/>
      <c r="JGM37"/>
      <c r="JGN37"/>
      <c r="JGO37"/>
      <c r="JGP37"/>
      <c r="JGQ37"/>
      <c r="JGR37"/>
      <c r="JGS37"/>
      <c r="JGT37"/>
      <c r="JGU37"/>
      <c r="JGV37"/>
      <c r="JGW37"/>
      <c r="JGX37"/>
      <c r="JGY37"/>
      <c r="JGZ37"/>
      <c r="JHA37"/>
      <c r="JHB37"/>
      <c r="JHC37"/>
      <c r="JHD37"/>
      <c r="JHE37"/>
      <c r="JHF37"/>
      <c r="JHG37"/>
      <c r="JHH37"/>
      <c r="JHI37"/>
      <c r="JHJ37"/>
      <c r="JHK37"/>
      <c r="JHL37"/>
      <c r="JHM37"/>
      <c r="JHN37"/>
      <c r="JHO37"/>
      <c r="JHP37"/>
      <c r="JHQ37"/>
      <c r="JHR37"/>
      <c r="JHS37"/>
      <c r="JHT37"/>
      <c r="JHU37"/>
      <c r="JHV37"/>
      <c r="JHW37"/>
      <c r="JHX37"/>
      <c r="JHY37"/>
      <c r="JHZ37"/>
      <c r="JIA37"/>
      <c r="JIB37"/>
      <c r="JIC37"/>
      <c r="JID37"/>
      <c r="JIE37"/>
      <c r="JIF37"/>
      <c r="JIG37"/>
      <c r="JIH37"/>
      <c r="JII37"/>
      <c r="JIJ37"/>
      <c r="JIK37"/>
      <c r="JIL37"/>
      <c r="JIM37"/>
      <c r="JIN37"/>
      <c r="JIO37"/>
      <c r="JIP37"/>
      <c r="JIQ37"/>
      <c r="JIR37"/>
      <c r="JIS37"/>
      <c r="JIT37"/>
      <c r="JIU37"/>
      <c r="JIV37"/>
      <c r="JIW37"/>
      <c r="JIX37"/>
      <c r="JIY37"/>
      <c r="JIZ37"/>
      <c r="JJA37"/>
      <c r="JJB37"/>
      <c r="JJC37"/>
      <c r="JJD37"/>
      <c r="JJE37"/>
      <c r="JJF37"/>
      <c r="JJG37"/>
      <c r="JJH37"/>
      <c r="JJI37"/>
      <c r="JJJ37"/>
      <c r="JJK37"/>
      <c r="JJL37"/>
      <c r="JJM37"/>
      <c r="JJN37"/>
      <c r="JJO37"/>
      <c r="JJP37"/>
      <c r="JJQ37"/>
      <c r="JJR37"/>
      <c r="JJS37"/>
      <c r="JJT37"/>
      <c r="JJU37"/>
      <c r="JJV37"/>
      <c r="JJW37"/>
      <c r="JJX37"/>
      <c r="JJY37"/>
      <c r="JJZ37"/>
      <c r="JKA37"/>
      <c r="JKB37"/>
      <c r="JKC37"/>
      <c r="JKD37"/>
      <c r="JKE37"/>
      <c r="JKF37"/>
      <c r="JKG37"/>
      <c r="JKH37"/>
      <c r="JKI37"/>
      <c r="JKJ37"/>
      <c r="JKK37"/>
      <c r="JKL37"/>
      <c r="JKM37"/>
      <c r="JKN37"/>
      <c r="JKO37"/>
      <c r="JKP37"/>
      <c r="JKQ37"/>
      <c r="JKR37"/>
      <c r="JKS37"/>
      <c r="JKT37"/>
      <c r="JKU37"/>
      <c r="JKV37"/>
      <c r="JKW37"/>
      <c r="JKX37"/>
      <c r="JKY37"/>
      <c r="JKZ37"/>
      <c r="JLA37"/>
      <c r="JLB37"/>
      <c r="JLC37"/>
      <c r="JLD37"/>
      <c r="JLE37"/>
      <c r="JLF37"/>
      <c r="JLG37"/>
      <c r="JLH37"/>
      <c r="JLI37"/>
      <c r="JLJ37"/>
      <c r="JLK37"/>
      <c r="JLL37"/>
      <c r="JLM37"/>
      <c r="JLN37"/>
      <c r="JLO37"/>
      <c r="JLP37"/>
      <c r="JLQ37"/>
      <c r="JLR37"/>
      <c r="JLS37"/>
      <c r="JLT37"/>
      <c r="JLU37"/>
      <c r="JLV37"/>
      <c r="JLW37"/>
      <c r="JLX37"/>
      <c r="JLY37"/>
      <c r="JLZ37"/>
      <c r="JMA37"/>
      <c r="JMB37"/>
      <c r="JMC37"/>
      <c r="JMD37"/>
      <c r="JME37"/>
      <c r="JMF37"/>
      <c r="JMG37"/>
      <c r="JMH37"/>
      <c r="JMI37"/>
      <c r="JMJ37"/>
      <c r="JMK37"/>
      <c r="JML37"/>
      <c r="JMM37"/>
      <c r="JMN37"/>
      <c r="JMO37"/>
      <c r="JMP37"/>
      <c r="JMQ37"/>
      <c r="JMR37"/>
      <c r="JMS37"/>
      <c r="JMT37"/>
      <c r="JMU37"/>
      <c r="JMV37"/>
      <c r="JMW37"/>
      <c r="JMX37"/>
      <c r="JMY37"/>
      <c r="JMZ37"/>
      <c r="JNA37"/>
      <c r="JNB37"/>
      <c r="JNC37"/>
      <c r="JND37"/>
      <c r="JNE37"/>
      <c r="JNF37"/>
      <c r="JNG37"/>
      <c r="JNH37"/>
      <c r="JNI37"/>
      <c r="JNJ37"/>
      <c r="JNK37"/>
      <c r="JNL37"/>
      <c r="JNM37"/>
      <c r="JNN37"/>
      <c r="JNO37"/>
      <c r="JNP37"/>
      <c r="JNQ37"/>
      <c r="JNR37"/>
      <c r="JNS37"/>
      <c r="JNT37"/>
      <c r="JNU37"/>
      <c r="JNV37"/>
      <c r="JNW37"/>
      <c r="JNX37"/>
      <c r="JNY37"/>
      <c r="JNZ37"/>
      <c r="JOA37"/>
      <c r="JOB37"/>
      <c r="JOC37"/>
      <c r="JOD37"/>
      <c r="JOE37"/>
      <c r="JOF37"/>
      <c r="JOG37"/>
      <c r="JOH37"/>
      <c r="JOI37"/>
      <c r="JOJ37"/>
      <c r="JOK37"/>
      <c r="JOL37"/>
      <c r="JOM37"/>
      <c r="JON37"/>
      <c r="JOO37"/>
      <c r="JOP37"/>
      <c r="JOQ37"/>
      <c r="JOR37"/>
      <c r="JOS37"/>
      <c r="JOT37"/>
      <c r="JOU37"/>
      <c r="JOV37"/>
      <c r="JOW37"/>
      <c r="JOX37"/>
      <c r="JOY37"/>
      <c r="JOZ37"/>
      <c r="JPA37"/>
      <c r="JPB37"/>
      <c r="JPC37"/>
      <c r="JPD37"/>
      <c r="JPE37"/>
      <c r="JPF37"/>
      <c r="JPG37"/>
      <c r="JPH37"/>
      <c r="JPI37"/>
      <c r="JPJ37"/>
      <c r="JPK37"/>
      <c r="JPL37"/>
      <c r="JPM37"/>
      <c r="JPN37"/>
      <c r="JPO37"/>
      <c r="JPP37"/>
      <c r="JPQ37"/>
      <c r="JPR37"/>
      <c r="JPS37"/>
      <c r="JPT37"/>
      <c r="JPU37"/>
      <c r="JPV37"/>
      <c r="JPW37"/>
      <c r="JPX37"/>
      <c r="JPY37"/>
      <c r="JPZ37"/>
      <c r="JQA37"/>
      <c r="JQB37"/>
      <c r="JQC37"/>
      <c r="JQD37"/>
      <c r="JQE37"/>
      <c r="JQF37"/>
      <c r="JQG37"/>
      <c r="JQH37"/>
      <c r="JQI37"/>
      <c r="JQJ37"/>
      <c r="JQK37"/>
      <c r="JQL37"/>
      <c r="JQM37"/>
      <c r="JQN37"/>
      <c r="JQO37"/>
      <c r="JQP37"/>
      <c r="JQQ37"/>
      <c r="JQR37"/>
      <c r="JQS37"/>
      <c r="JQT37"/>
      <c r="JQU37"/>
      <c r="JQV37"/>
      <c r="JQW37"/>
      <c r="JQX37"/>
      <c r="JQY37"/>
      <c r="JQZ37"/>
      <c r="JRA37"/>
      <c r="JRB37"/>
      <c r="JRC37"/>
      <c r="JRD37"/>
      <c r="JRE37"/>
      <c r="JRF37"/>
      <c r="JRG37"/>
      <c r="JRH37"/>
      <c r="JRI37"/>
      <c r="JRJ37"/>
      <c r="JRK37"/>
      <c r="JRL37"/>
      <c r="JRM37"/>
      <c r="JRN37"/>
      <c r="JRO37"/>
      <c r="JRP37"/>
      <c r="JRQ37"/>
      <c r="JRR37"/>
      <c r="JRS37"/>
      <c r="JRT37"/>
      <c r="JRU37"/>
      <c r="JRV37"/>
      <c r="JRW37"/>
      <c r="JRX37"/>
      <c r="JRY37"/>
      <c r="JRZ37"/>
      <c r="JSA37"/>
      <c r="JSB37"/>
      <c r="JSC37"/>
      <c r="JSD37"/>
      <c r="JSE37"/>
      <c r="JSF37"/>
      <c r="JSG37"/>
      <c r="JSH37"/>
      <c r="JSI37"/>
      <c r="JSJ37"/>
      <c r="JSK37"/>
      <c r="JSL37"/>
      <c r="JSM37"/>
      <c r="JSN37"/>
      <c r="JSO37"/>
      <c r="JSP37"/>
      <c r="JSQ37"/>
      <c r="JSR37"/>
      <c r="JSS37"/>
      <c r="JST37"/>
      <c r="JSU37"/>
      <c r="JSV37"/>
      <c r="JSW37"/>
      <c r="JSX37"/>
      <c r="JSY37"/>
      <c r="JSZ37"/>
      <c r="JTA37"/>
      <c r="JTB37"/>
      <c r="JTC37"/>
      <c r="JTD37"/>
      <c r="JTE37"/>
      <c r="JTF37"/>
      <c r="JTG37"/>
      <c r="JTH37"/>
      <c r="JTI37"/>
      <c r="JTJ37"/>
      <c r="JTK37"/>
      <c r="JTL37"/>
      <c r="JTM37"/>
      <c r="JTN37"/>
      <c r="JTO37"/>
      <c r="JTP37"/>
      <c r="JTQ37"/>
      <c r="JTR37"/>
      <c r="JTS37"/>
      <c r="JTT37"/>
      <c r="JTU37"/>
      <c r="JTV37"/>
      <c r="JTW37"/>
      <c r="JTX37"/>
      <c r="JTY37"/>
      <c r="JTZ37"/>
      <c r="JUA37"/>
      <c r="JUB37"/>
      <c r="JUC37"/>
      <c r="JUD37"/>
      <c r="JUE37"/>
      <c r="JUF37"/>
      <c r="JUG37"/>
      <c r="JUH37"/>
      <c r="JUI37"/>
      <c r="JUJ37"/>
      <c r="JUK37"/>
      <c r="JUL37"/>
      <c r="JUM37"/>
      <c r="JUN37"/>
      <c r="JUO37"/>
      <c r="JUP37"/>
      <c r="JUQ37"/>
      <c r="JUR37"/>
      <c r="JUS37"/>
      <c r="JUT37"/>
      <c r="JUU37"/>
      <c r="JUV37"/>
      <c r="JUW37"/>
      <c r="JUX37"/>
      <c r="JUY37"/>
      <c r="JUZ37"/>
      <c r="JVA37"/>
      <c r="JVB37"/>
      <c r="JVC37"/>
      <c r="JVD37"/>
      <c r="JVE37"/>
      <c r="JVF37"/>
      <c r="JVG37"/>
      <c r="JVH37"/>
      <c r="JVI37"/>
      <c r="JVJ37"/>
      <c r="JVK37"/>
      <c r="JVL37"/>
      <c r="JVM37"/>
      <c r="JVN37"/>
      <c r="JVO37"/>
      <c r="JVP37"/>
      <c r="JVQ37"/>
      <c r="JVR37"/>
      <c r="JVS37"/>
      <c r="JVT37"/>
      <c r="JVU37"/>
      <c r="JVV37"/>
      <c r="JVW37"/>
      <c r="JVX37"/>
      <c r="JVY37"/>
      <c r="JVZ37"/>
      <c r="JWA37"/>
      <c r="JWB37"/>
      <c r="JWC37"/>
      <c r="JWD37"/>
      <c r="JWE37"/>
      <c r="JWF37"/>
      <c r="JWG37"/>
      <c r="JWH37"/>
      <c r="JWI37"/>
      <c r="JWJ37"/>
      <c r="JWK37"/>
      <c r="JWL37"/>
      <c r="JWM37"/>
      <c r="JWN37"/>
      <c r="JWO37"/>
      <c r="JWP37"/>
      <c r="JWQ37"/>
      <c r="JWR37"/>
      <c r="JWS37"/>
      <c r="JWT37"/>
      <c r="JWU37"/>
      <c r="JWV37"/>
      <c r="JWW37"/>
      <c r="JWX37"/>
      <c r="JWY37"/>
      <c r="JWZ37"/>
      <c r="JXA37"/>
      <c r="JXB37"/>
      <c r="JXC37"/>
      <c r="JXD37"/>
      <c r="JXE37"/>
      <c r="JXF37"/>
      <c r="JXG37"/>
      <c r="JXH37"/>
      <c r="JXI37"/>
      <c r="JXJ37"/>
      <c r="JXK37"/>
      <c r="JXL37"/>
      <c r="JXM37"/>
      <c r="JXN37"/>
      <c r="JXO37"/>
      <c r="JXP37"/>
      <c r="JXQ37"/>
      <c r="JXR37"/>
      <c r="JXS37"/>
      <c r="JXT37"/>
      <c r="JXU37"/>
      <c r="JXV37"/>
      <c r="JXW37"/>
      <c r="JXX37"/>
      <c r="JXY37"/>
      <c r="JXZ37"/>
      <c r="JYA37"/>
      <c r="JYB37"/>
      <c r="JYC37"/>
      <c r="JYD37"/>
      <c r="JYE37"/>
      <c r="JYF37"/>
      <c r="JYG37"/>
      <c r="JYH37"/>
      <c r="JYI37"/>
      <c r="JYJ37"/>
      <c r="JYK37"/>
      <c r="JYL37"/>
      <c r="JYM37"/>
      <c r="JYN37"/>
      <c r="JYO37"/>
      <c r="JYP37"/>
      <c r="JYQ37"/>
      <c r="JYR37"/>
      <c r="JYS37"/>
      <c r="JYT37"/>
      <c r="JYU37"/>
      <c r="JYV37"/>
      <c r="JYW37"/>
      <c r="JYX37"/>
      <c r="JYY37"/>
      <c r="JYZ37"/>
      <c r="JZA37"/>
      <c r="JZB37"/>
      <c r="JZC37"/>
      <c r="JZD37"/>
      <c r="JZE37"/>
      <c r="JZF37"/>
      <c r="JZG37"/>
      <c r="JZH37"/>
      <c r="JZI37"/>
      <c r="JZJ37"/>
      <c r="JZK37"/>
      <c r="JZL37"/>
      <c r="JZM37"/>
      <c r="JZN37"/>
      <c r="JZO37"/>
      <c r="JZP37"/>
      <c r="JZQ37"/>
      <c r="JZR37"/>
      <c r="JZS37"/>
      <c r="JZT37"/>
      <c r="JZU37"/>
      <c r="JZV37"/>
      <c r="JZW37"/>
      <c r="JZX37"/>
      <c r="JZY37"/>
      <c r="JZZ37"/>
      <c r="KAA37"/>
      <c r="KAB37"/>
      <c r="KAC37"/>
      <c r="KAD37"/>
      <c r="KAE37"/>
      <c r="KAF37"/>
      <c r="KAG37"/>
      <c r="KAH37"/>
      <c r="KAI37"/>
      <c r="KAJ37"/>
      <c r="KAK37"/>
      <c r="KAL37"/>
      <c r="KAM37"/>
      <c r="KAN37"/>
      <c r="KAO37"/>
      <c r="KAP37"/>
      <c r="KAQ37"/>
      <c r="KAR37"/>
      <c r="KAS37"/>
      <c r="KAT37"/>
      <c r="KAU37"/>
      <c r="KAV37"/>
      <c r="KAW37"/>
      <c r="KAX37"/>
      <c r="KAY37"/>
      <c r="KAZ37"/>
      <c r="KBA37"/>
      <c r="KBB37"/>
      <c r="KBC37"/>
      <c r="KBD37"/>
      <c r="KBE37"/>
      <c r="KBF37"/>
      <c r="KBG37"/>
      <c r="KBH37"/>
      <c r="KBI37"/>
      <c r="KBJ37"/>
      <c r="KBK37"/>
      <c r="KBL37"/>
      <c r="KBM37"/>
      <c r="KBN37"/>
      <c r="KBO37"/>
      <c r="KBP37"/>
      <c r="KBQ37"/>
      <c r="KBR37"/>
      <c r="KBS37"/>
      <c r="KBT37"/>
      <c r="KBU37"/>
      <c r="KBV37"/>
      <c r="KBW37"/>
      <c r="KBX37"/>
      <c r="KBY37"/>
      <c r="KBZ37"/>
      <c r="KCA37"/>
      <c r="KCB37"/>
      <c r="KCC37"/>
      <c r="KCD37"/>
      <c r="KCE37"/>
      <c r="KCF37"/>
      <c r="KCG37"/>
      <c r="KCH37"/>
      <c r="KCI37"/>
      <c r="KCJ37"/>
      <c r="KCK37"/>
      <c r="KCL37"/>
      <c r="KCM37"/>
      <c r="KCN37"/>
      <c r="KCO37"/>
      <c r="KCP37"/>
      <c r="KCQ37"/>
      <c r="KCR37"/>
      <c r="KCS37"/>
      <c r="KCT37"/>
      <c r="KCU37"/>
      <c r="KCV37"/>
      <c r="KCW37"/>
      <c r="KCX37"/>
      <c r="KCY37"/>
      <c r="KCZ37"/>
      <c r="KDA37"/>
      <c r="KDB37"/>
      <c r="KDC37"/>
      <c r="KDD37"/>
      <c r="KDE37"/>
      <c r="KDF37"/>
      <c r="KDG37"/>
      <c r="KDH37"/>
      <c r="KDI37"/>
      <c r="KDJ37"/>
      <c r="KDK37"/>
      <c r="KDL37"/>
      <c r="KDM37"/>
      <c r="KDN37"/>
      <c r="KDO37"/>
      <c r="KDP37"/>
      <c r="KDQ37"/>
      <c r="KDR37"/>
      <c r="KDS37"/>
      <c r="KDT37"/>
      <c r="KDU37"/>
      <c r="KDV37"/>
      <c r="KDW37"/>
      <c r="KDX37"/>
      <c r="KDY37"/>
      <c r="KDZ37"/>
      <c r="KEA37"/>
      <c r="KEB37"/>
      <c r="KEC37"/>
      <c r="KED37"/>
      <c r="KEE37"/>
      <c r="KEF37"/>
      <c r="KEG37"/>
      <c r="KEH37"/>
      <c r="KEI37"/>
      <c r="KEJ37"/>
      <c r="KEK37"/>
      <c r="KEL37"/>
      <c r="KEM37"/>
      <c r="KEN37"/>
      <c r="KEO37"/>
      <c r="KEP37"/>
      <c r="KEQ37"/>
      <c r="KER37"/>
      <c r="KES37"/>
      <c r="KET37"/>
      <c r="KEU37"/>
      <c r="KEV37"/>
      <c r="KEW37"/>
      <c r="KEX37"/>
      <c r="KEY37"/>
      <c r="KEZ37"/>
      <c r="KFA37"/>
      <c r="KFB37"/>
      <c r="KFC37"/>
      <c r="KFD37"/>
      <c r="KFE37"/>
      <c r="KFF37"/>
      <c r="KFG37"/>
      <c r="KFH37"/>
      <c r="KFI37"/>
      <c r="KFJ37"/>
      <c r="KFK37"/>
      <c r="KFL37"/>
      <c r="KFM37"/>
      <c r="KFN37"/>
      <c r="KFO37"/>
      <c r="KFP37"/>
      <c r="KFQ37"/>
      <c r="KFR37"/>
      <c r="KFS37"/>
      <c r="KFT37"/>
      <c r="KFU37"/>
      <c r="KFV37"/>
      <c r="KFW37"/>
      <c r="KFX37"/>
      <c r="KFY37"/>
      <c r="KFZ37"/>
      <c r="KGA37"/>
      <c r="KGB37"/>
      <c r="KGC37"/>
      <c r="KGD37"/>
      <c r="KGE37"/>
      <c r="KGF37"/>
      <c r="KGG37"/>
      <c r="KGH37"/>
      <c r="KGI37"/>
      <c r="KGJ37"/>
      <c r="KGK37"/>
      <c r="KGL37"/>
      <c r="KGM37"/>
      <c r="KGN37"/>
      <c r="KGO37"/>
      <c r="KGP37"/>
      <c r="KGQ37"/>
      <c r="KGR37"/>
      <c r="KGS37"/>
      <c r="KGT37"/>
      <c r="KGU37"/>
      <c r="KGV37"/>
      <c r="KGW37"/>
      <c r="KGX37"/>
      <c r="KGY37"/>
      <c r="KGZ37"/>
      <c r="KHA37"/>
      <c r="KHB37"/>
      <c r="KHC37"/>
      <c r="KHD37"/>
      <c r="KHE37"/>
      <c r="KHF37"/>
      <c r="KHG37"/>
      <c r="KHH37"/>
      <c r="KHI37"/>
      <c r="KHJ37"/>
      <c r="KHK37"/>
      <c r="KHL37"/>
      <c r="KHM37"/>
      <c r="KHN37"/>
      <c r="KHO37"/>
      <c r="KHP37"/>
      <c r="KHQ37"/>
      <c r="KHR37"/>
      <c r="KHS37"/>
      <c r="KHT37"/>
      <c r="KHU37"/>
      <c r="KHV37"/>
      <c r="KHW37"/>
      <c r="KHX37"/>
      <c r="KHY37"/>
      <c r="KHZ37"/>
      <c r="KIA37"/>
      <c r="KIB37"/>
      <c r="KIC37"/>
      <c r="KID37"/>
      <c r="KIE37"/>
      <c r="KIF37"/>
      <c r="KIG37"/>
      <c r="KIH37"/>
      <c r="KII37"/>
      <c r="KIJ37"/>
      <c r="KIK37"/>
      <c r="KIL37"/>
      <c r="KIM37"/>
      <c r="KIN37"/>
      <c r="KIO37"/>
      <c r="KIP37"/>
      <c r="KIQ37"/>
      <c r="KIR37"/>
      <c r="KIS37"/>
      <c r="KIT37"/>
      <c r="KIU37"/>
      <c r="KIV37"/>
      <c r="KIW37"/>
      <c r="KIX37"/>
      <c r="KIY37"/>
      <c r="KIZ37"/>
      <c r="KJA37"/>
      <c r="KJB37"/>
      <c r="KJC37"/>
      <c r="KJD37"/>
      <c r="KJE37"/>
      <c r="KJF37"/>
      <c r="KJG37"/>
      <c r="KJH37"/>
      <c r="KJI37"/>
      <c r="KJJ37"/>
      <c r="KJK37"/>
      <c r="KJL37"/>
      <c r="KJM37"/>
      <c r="KJN37"/>
      <c r="KJO37"/>
      <c r="KJP37"/>
      <c r="KJQ37"/>
      <c r="KJR37"/>
      <c r="KJS37"/>
      <c r="KJT37"/>
      <c r="KJU37"/>
      <c r="KJV37"/>
      <c r="KJW37"/>
      <c r="KJX37"/>
      <c r="KJY37"/>
      <c r="KJZ37"/>
      <c r="KKA37"/>
      <c r="KKB37"/>
      <c r="KKC37"/>
      <c r="KKD37"/>
      <c r="KKE37"/>
      <c r="KKF37"/>
      <c r="KKG37"/>
      <c r="KKH37"/>
      <c r="KKI37"/>
      <c r="KKJ37"/>
      <c r="KKK37"/>
      <c r="KKL37"/>
      <c r="KKM37"/>
      <c r="KKN37"/>
      <c r="KKO37"/>
      <c r="KKP37"/>
      <c r="KKQ37"/>
      <c r="KKR37"/>
      <c r="KKS37"/>
      <c r="KKT37"/>
      <c r="KKU37"/>
      <c r="KKV37"/>
      <c r="KKW37"/>
      <c r="KKX37"/>
      <c r="KKY37"/>
      <c r="KKZ37"/>
      <c r="KLA37"/>
      <c r="KLB37"/>
      <c r="KLC37"/>
      <c r="KLD37"/>
      <c r="KLE37"/>
      <c r="KLF37"/>
      <c r="KLG37"/>
      <c r="KLH37"/>
      <c r="KLI37"/>
      <c r="KLJ37"/>
      <c r="KLK37"/>
      <c r="KLL37"/>
      <c r="KLM37"/>
      <c r="KLN37"/>
      <c r="KLO37"/>
      <c r="KLP37"/>
      <c r="KLQ37"/>
      <c r="KLR37"/>
      <c r="KLS37"/>
      <c r="KLT37"/>
      <c r="KLU37"/>
      <c r="KLV37"/>
      <c r="KLW37"/>
      <c r="KLX37"/>
      <c r="KLY37"/>
      <c r="KLZ37"/>
      <c r="KMA37"/>
      <c r="KMB37"/>
      <c r="KMC37"/>
      <c r="KMD37"/>
      <c r="KME37"/>
      <c r="KMF37"/>
      <c r="KMG37"/>
      <c r="KMH37"/>
      <c r="KMI37"/>
      <c r="KMJ37"/>
      <c r="KMK37"/>
      <c r="KML37"/>
      <c r="KMM37"/>
      <c r="KMN37"/>
      <c r="KMO37"/>
      <c r="KMP37"/>
      <c r="KMQ37"/>
      <c r="KMR37"/>
      <c r="KMS37"/>
      <c r="KMT37"/>
      <c r="KMU37"/>
      <c r="KMV37"/>
      <c r="KMW37"/>
      <c r="KMX37"/>
      <c r="KMY37"/>
      <c r="KMZ37"/>
      <c r="KNA37"/>
      <c r="KNB37"/>
      <c r="KNC37"/>
      <c r="KND37"/>
      <c r="KNE37"/>
      <c r="KNF37"/>
      <c r="KNG37"/>
      <c r="KNH37"/>
      <c r="KNI37"/>
      <c r="KNJ37"/>
      <c r="KNK37"/>
      <c r="KNL37"/>
      <c r="KNM37"/>
      <c r="KNN37"/>
      <c r="KNO37"/>
      <c r="KNP37"/>
      <c r="KNQ37"/>
      <c r="KNR37"/>
      <c r="KNS37"/>
      <c r="KNT37"/>
      <c r="KNU37"/>
      <c r="KNV37"/>
      <c r="KNW37"/>
      <c r="KNX37"/>
      <c r="KNY37"/>
      <c r="KNZ37"/>
      <c r="KOA37"/>
      <c r="KOB37"/>
      <c r="KOC37"/>
      <c r="KOD37"/>
      <c r="KOE37"/>
      <c r="KOF37"/>
      <c r="KOG37"/>
      <c r="KOH37"/>
      <c r="KOI37"/>
      <c r="KOJ37"/>
      <c r="KOK37"/>
      <c r="KOL37"/>
      <c r="KOM37"/>
      <c r="KON37"/>
      <c r="KOO37"/>
      <c r="KOP37"/>
      <c r="KOQ37"/>
      <c r="KOR37"/>
      <c r="KOS37"/>
      <c r="KOT37"/>
      <c r="KOU37"/>
      <c r="KOV37"/>
      <c r="KOW37"/>
      <c r="KOX37"/>
      <c r="KOY37"/>
      <c r="KOZ37"/>
      <c r="KPA37"/>
      <c r="KPB37"/>
      <c r="KPC37"/>
      <c r="KPD37"/>
      <c r="KPE37"/>
      <c r="KPF37"/>
      <c r="KPG37"/>
      <c r="KPH37"/>
      <c r="KPI37"/>
      <c r="KPJ37"/>
      <c r="KPK37"/>
      <c r="KPL37"/>
      <c r="KPM37"/>
      <c r="KPN37"/>
      <c r="KPO37"/>
      <c r="KPP37"/>
      <c r="KPQ37"/>
      <c r="KPR37"/>
      <c r="KPS37"/>
      <c r="KPT37"/>
      <c r="KPU37"/>
      <c r="KPV37"/>
      <c r="KPW37"/>
      <c r="KPX37"/>
      <c r="KPY37"/>
      <c r="KPZ37"/>
      <c r="KQA37"/>
      <c r="KQB37"/>
      <c r="KQC37"/>
      <c r="KQD37"/>
      <c r="KQE37"/>
      <c r="KQF37"/>
      <c r="KQG37"/>
      <c r="KQH37"/>
      <c r="KQI37"/>
      <c r="KQJ37"/>
      <c r="KQK37"/>
      <c r="KQL37"/>
      <c r="KQM37"/>
      <c r="KQN37"/>
      <c r="KQO37"/>
      <c r="KQP37"/>
      <c r="KQQ37"/>
      <c r="KQR37"/>
      <c r="KQS37"/>
      <c r="KQT37"/>
      <c r="KQU37"/>
      <c r="KQV37"/>
      <c r="KQW37"/>
      <c r="KQX37"/>
      <c r="KQY37"/>
      <c r="KQZ37"/>
      <c r="KRA37"/>
      <c r="KRB37"/>
      <c r="KRC37"/>
      <c r="KRD37"/>
      <c r="KRE37"/>
      <c r="KRF37"/>
      <c r="KRG37"/>
      <c r="KRH37"/>
      <c r="KRI37"/>
      <c r="KRJ37"/>
      <c r="KRK37"/>
      <c r="KRL37"/>
      <c r="KRM37"/>
      <c r="KRN37"/>
      <c r="KRO37"/>
      <c r="KRP37"/>
      <c r="KRQ37"/>
      <c r="KRR37"/>
      <c r="KRS37"/>
      <c r="KRT37"/>
      <c r="KRU37"/>
      <c r="KRV37"/>
      <c r="KRW37"/>
      <c r="KRX37"/>
      <c r="KRY37"/>
      <c r="KRZ37"/>
      <c r="KSA37"/>
      <c r="KSB37"/>
      <c r="KSC37"/>
      <c r="KSD37"/>
      <c r="KSE37"/>
      <c r="KSF37"/>
      <c r="KSG37"/>
      <c r="KSH37"/>
      <c r="KSI37"/>
      <c r="KSJ37"/>
      <c r="KSK37"/>
      <c r="KSL37"/>
      <c r="KSM37"/>
      <c r="KSN37"/>
      <c r="KSO37"/>
      <c r="KSP37"/>
      <c r="KSQ37"/>
      <c r="KSR37"/>
      <c r="KSS37"/>
      <c r="KST37"/>
      <c r="KSU37"/>
      <c r="KSV37"/>
      <c r="KSW37"/>
      <c r="KSX37"/>
      <c r="KSY37"/>
      <c r="KSZ37"/>
      <c r="KTA37"/>
      <c r="KTB37"/>
      <c r="KTC37"/>
      <c r="KTD37"/>
      <c r="KTE37"/>
      <c r="KTF37"/>
      <c r="KTG37"/>
      <c r="KTH37"/>
      <c r="KTI37"/>
      <c r="KTJ37"/>
      <c r="KTK37"/>
      <c r="KTL37"/>
      <c r="KTM37"/>
      <c r="KTN37"/>
      <c r="KTO37"/>
      <c r="KTP37"/>
      <c r="KTQ37"/>
      <c r="KTR37"/>
      <c r="KTS37"/>
      <c r="KTT37"/>
      <c r="KTU37"/>
      <c r="KTV37"/>
      <c r="KTW37"/>
      <c r="KTX37"/>
      <c r="KTY37"/>
      <c r="KTZ37"/>
      <c r="KUA37"/>
      <c r="KUB37"/>
      <c r="KUC37"/>
      <c r="KUD37"/>
      <c r="KUE37"/>
      <c r="KUF37"/>
      <c r="KUG37"/>
      <c r="KUH37"/>
      <c r="KUI37"/>
      <c r="KUJ37"/>
      <c r="KUK37"/>
      <c r="KUL37"/>
      <c r="KUM37"/>
      <c r="KUN37"/>
      <c r="KUO37"/>
      <c r="KUP37"/>
      <c r="KUQ37"/>
      <c r="KUR37"/>
      <c r="KUS37"/>
      <c r="KUT37"/>
      <c r="KUU37"/>
      <c r="KUV37"/>
      <c r="KUW37"/>
      <c r="KUX37"/>
      <c r="KUY37"/>
      <c r="KUZ37"/>
      <c r="KVA37"/>
      <c r="KVB37"/>
      <c r="KVC37"/>
      <c r="KVD37"/>
      <c r="KVE37"/>
      <c r="KVF37"/>
      <c r="KVG37"/>
      <c r="KVH37"/>
      <c r="KVI37"/>
      <c r="KVJ37"/>
      <c r="KVK37"/>
      <c r="KVL37"/>
      <c r="KVM37"/>
      <c r="KVN37"/>
      <c r="KVO37"/>
      <c r="KVP37"/>
      <c r="KVQ37"/>
      <c r="KVR37"/>
      <c r="KVS37"/>
      <c r="KVT37"/>
      <c r="KVU37"/>
      <c r="KVV37"/>
      <c r="KVW37"/>
      <c r="KVX37"/>
      <c r="KVY37"/>
      <c r="KVZ37"/>
      <c r="KWA37"/>
      <c r="KWB37"/>
      <c r="KWC37"/>
      <c r="KWD37"/>
      <c r="KWE37"/>
      <c r="KWF37"/>
      <c r="KWG37"/>
      <c r="KWH37"/>
      <c r="KWI37"/>
      <c r="KWJ37"/>
      <c r="KWK37"/>
      <c r="KWL37"/>
      <c r="KWM37"/>
      <c r="KWN37"/>
      <c r="KWO37"/>
      <c r="KWP37"/>
      <c r="KWQ37"/>
      <c r="KWR37"/>
      <c r="KWS37"/>
      <c r="KWT37"/>
      <c r="KWU37"/>
      <c r="KWV37"/>
      <c r="KWW37"/>
      <c r="KWX37"/>
      <c r="KWY37"/>
      <c r="KWZ37"/>
      <c r="KXA37"/>
      <c r="KXB37"/>
      <c r="KXC37"/>
      <c r="KXD37"/>
      <c r="KXE37"/>
      <c r="KXF37"/>
      <c r="KXG37"/>
      <c r="KXH37"/>
      <c r="KXI37"/>
      <c r="KXJ37"/>
      <c r="KXK37"/>
      <c r="KXL37"/>
      <c r="KXM37"/>
      <c r="KXN37"/>
      <c r="KXO37"/>
      <c r="KXP37"/>
      <c r="KXQ37"/>
      <c r="KXR37"/>
      <c r="KXS37"/>
      <c r="KXT37"/>
      <c r="KXU37"/>
      <c r="KXV37"/>
      <c r="KXW37"/>
      <c r="KXX37"/>
      <c r="KXY37"/>
      <c r="KXZ37"/>
      <c r="KYA37"/>
      <c r="KYB37"/>
      <c r="KYC37"/>
      <c r="KYD37"/>
      <c r="KYE37"/>
      <c r="KYF37"/>
      <c r="KYG37"/>
      <c r="KYH37"/>
      <c r="KYI37"/>
      <c r="KYJ37"/>
      <c r="KYK37"/>
      <c r="KYL37"/>
      <c r="KYM37"/>
      <c r="KYN37"/>
      <c r="KYO37"/>
      <c r="KYP37"/>
      <c r="KYQ37"/>
      <c r="KYR37"/>
      <c r="KYS37"/>
      <c r="KYT37"/>
      <c r="KYU37"/>
      <c r="KYV37"/>
      <c r="KYW37"/>
      <c r="KYX37"/>
      <c r="KYY37"/>
      <c r="KYZ37"/>
      <c r="KZA37"/>
      <c r="KZB37"/>
      <c r="KZC37"/>
      <c r="KZD37"/>
      <c r="KZE37"/>
      <c r="KZF37"/>
      <c r="KZG37"/>
      <c r="KZH37"/>
      <c r="KZI37"/>
      <c r="KZJ37"/>
      <c r="KZK37"/>
      <c r="KZL37"/>
      <c r="KZM37"/>
      <c r="KZN37"/>
      <c r="KZO37"/>
      <c r="KZP37"/>
      <c r="KZQ37"/>
      <c r="KZR37"/>
      <c r="KZS37"/>
      <c r="KZT37"/>
      <c r="KZU37"/>
      <c r="KZV37"/>
      <c r="KZW37"/>
      <c r="KZX37"/>
      <c r="KZY37"/>
      <c r="KZZ37"/>
      <c r="LAA37"/>
      <c r="LAB37"/>
      <c r="LAC37"/>
      <c r="LAD37"/>
      <c r="LAE37"/>
      <c r="LAF37"/>
      <c r="LAG37"/>
      <c r="LAH37"/>
      <c r="LAI37"/>
      <c r="LAJ37"/>
      <c r="LAK37"/>
      <c r="LAL37"/>
      <c r="LAM37"/>
      <c r="LAN37"/>
      <c r="LAO37"/>
      <c r="LAP37"/>
      <c r="LAQ37"/>
      <c r="LAR37"/>
      <c r="LAS37"/>
      <c r="LAT37"/>
      <c r="LAU37"/>
      <c r="LAV37"/>
      <c r="LAW37"/>
      <c r="LAX37"/>
      <c r="LAY37"/>
      <c r="LAZ37"/>
      <c r="LBA37"/>
      <c r="LBB37"/>
      <c r="LBC37"/>
      <c r="LBD37"/>
      <c r="LBE37"/>
      <c r="LBF37"/>
      <c r="LBG37"/>
      <c r="LBH37"/>
      <c r="LBI37"/>
      <c r="LBJ37"/>
      <c r="LBK37"/>
      <c r="LBL37"/>
      <c r="LBM37"/>
      <c r="LBN37"/>
      <c r="LBO37"/>
      <c r="LBP37"/>
      <c r="LBQ37"/>
      <c r="LBR37"/>
      <c r="LBS37"/>
      <c r="LBT37"/>
      <c r="LBU37"/>
      <c r="LBV37"/>
      <c r="LBW37"/>
      <c r="LBX37"/>
      <c r="LBY37"/>
      <c r="LBZ37"/>
      <c r="LCA37"/>
      <c r="LCB37"/>
      <c r="LCC37"/>
      <c r="LCD37"/>
      <c r="LCE37"/>
      <c r="LCF37"/>
      <c r="LCG37"/>
      <c r="LCH37"/>
      <c r="LCI37"/>
      <c r="LCJ37"/>
      <c r="LCK37"/>
      <c r="LCL37"/>
      <c r="LCM37"/>
      <c r="LCN37"/>
      <c r="LCO37"/>
      <c r="LCP37"/>
      <c r="LCQ37"/>
      <c r="LCR37"/>
      <c r="LCS37"/>
      <c r="LCT37"/>
      <c r="LCU37"/>
      <c r="LCV37"/>
      <c r="LCW37"/>
      <c r="LCX37"/>
      <c r="LCY37"/>
      <c r="LCZ37"/>
      <c r="LDA37"/>
      <c r="LDB37"/>
      <c r="LDC37"/>
      <c r="LDD37"/>
      <c r="LDE37"/>
      <c r="LDF37"/>
      <c r="LDG37"/>
      <c r="LDH37"/>
      <c r="LDI37"/>
      <c r="LDJ37"/>
      <c r="LDK37"/>
      <c r="LDL37"/>
      <c r="LDM37"/>
      <c r="LDN37"/>
      <c r="LDO37"/>
      <c r="LDP37"/>
      <c r="LDQ37"/>
      <c r="LDR37"/>
      <c r="LDS37"/>
      <c r="LDT37"/>
      <c r="LDU37"/>
      <c r="LDV37"/>
      <c r="LDW37"/>
      <c r="LDX37"/>
      <c r="LDY37"/>
      <c r="LDZ37"/>
      <c r="LEA37"/>
      <c r="LEB37"/>
      <c r="LEC37"/>
      <c r="LED37"/>
      <c r="LEE37"/>
      <c r="LEF37"/>
      <c r="LEG37"/>
      <c r="LEH37"/>
      <c r="LEI37"/>
      <c r="LEJ37"/>
      <c r="LEK37"/>
      <c r="LEL37"/>
      <c r="LEM37"/>
      <c r="LEN37"/>
      <c r="LEO37"/>
      <c r="LEP37"/>
      <c r="LEQ37"/>
      <c r="LER37"/>
      <c r="LES37"/>
      <c r="LET37"/>
      <c r="LEU37"/>
      <c r="LEV37"/>
      <c r="LEW37"/>
      <c r="LEX37"/>
      <c r="LEY37"/>
      <c r="LEZ37"/>
      <c r="LFA37"/>
      <c r="LFB37"/>
      <c r="LFC37"/>
      <c r="LFD37"/>
      <c r="LFE37"/>
      <c r="LFF37"/>
      <c r="LFG37"/>
      <c r="LFH37"/>
      <c r="LFI37"/>
      <c r="LFJ37"/>
      <c r="LFK37"/>
      <c r="LFL37"/>
      <c r="LFM37"/>
      <c r="LFN37"/>
      <c r="LFO37"/>
      <c r="LFP37"/>
      <c r="LFQ37"/>
      <c r="LFR37"/>
      <c r="LFS37"/>
      <c r="LFT37"/>
      <c r="LFU37"/>
      <c r="LFV37"/>
      <c r="LFW37"/>
      <c r="LFX37"/>
      <c r="LFY37"/>
      <c r="LFZ37"/>
      <c r="LGA37"/>
      <c r="LGB37"/>
      <c r="LGC37"/>
      <c r="LGD37"/>
      <c r="LGE37"/>
      <c r="LGF37"/>
      <c r="LGG37"/>
      <c r="LGH37"/>
      <c r="LGI37"/>
      <c r="LGJ37"/>
      <c r="LGK37"/>
      <c r="LGL37"/>
      <c r="LGM37"/>
      <c r="LGN37"/>
      <c r="LGO37"/>
      <c r="LGP37"/>
      <c r="LGQ37"/>
      <c r="LGR37"/>
      <c r="LGS37"/>
      <c r="LGT37"/>
      <c r="LGU37"/>
      <c r="LGV37"/>
      <c r="LGW37"/>
      <c r="LGX37"/>
      <c r="LGY37"/>
      <c r="LGZ37"/>
      <c r="LHA37"/>
      <c r="LHB37"/>
      <c r="LHC37"/>
      <c r="LHD37"/>
      <c r="LHE37"/>
      <c r="LHF37"/>
      <c r="LHG37"/>
      <c r="LHH37"/>
      <c r="LHI37"/>
      <c r="LHJ37"/>
      <c r="LHK37"/>
      <c r="LHL37"/>
      <c r="LHM37"/>
      <c r="LHN37"/>
      <c r="LHO37"/>
      <c r="LHP37"/>
      <c r="LHQ37"/>
      <c r="LHR37"/>
      <c r="LHS37"/>
      <c r="LHT37"/>
      <c r="LHU37"/>
      <c r="LHV37"/>
      <c r="LHW37"/>
      <c r="LHX37"/>
      <c r="LHY37"/>
      <c r="LHZ37"/>
      <c r="LIA37"/>
      <c r="LIB37"/>
      <c r="LIC37"/>
      <c r="LID37"/>
      <c r="LIE37"/>
      <c r="LIF37"/>
      <c r="LIG37"/>
      <c r="LIH37"/>
      <c r="LII37"/>
      <c r="LIJ37"/>
      <c r="LIK37"/>
      <c r="LIL37"/>
      <c r="LIM37"/>
      <c r="LIN37"/>
      <c r="LIO37"/>
      <c r="LIP37"/>
      <c r="LIQ37"/>
      <c r="LIR37"/>
      <c r="LIS37"/>
      <c r="LIT37"/>
      <c r="LIU37"/>
      <c r="LIV37"/>
      <c r="LIW37"/>
      <c r="LIX37"/>
      <c r="LIY37"/>
      <c r="LIZ37"/>
      <c r="LJA37"/>
      <c r="LJB37"/>
      <c r="LJC37"/>
      <c r="LJD37"/>
      <c r="LJE37"/>
      <c r="LJF37"/>
      <c r="LJG37"/>
      <c r="LJH37"/>
      <c r="LJI37"/>
      <c r="LJJ37"/>
      <c r="LJK37"/>
      <c r="LJL37"/>
      <c r="LJM37"/>
      <c r="LJN37"/>
      <c r="LJO37"/>
      <c r="LJP37"/>
      <c r="LJQ37"/>
      <c r="LJR37"/>
      <c r="LJS37"/>
      <c r="LJT37"/>
      <c r="LJU37"/>
      <c r="LJV37"/>
      <c r="LJW37"/>
      <c r="LJX37"/>
      <c r="LJY37"/>
      <c r="LJZ37"/>
      <c r="LKA37"/>
      <c r="LKB37"/>
      <c r="LKC37"/>
      <c r="LKD37"/>
      <c r="LKE37"/>
      <c r="LKF37"/>
      <c r="LKG37"/>
      <c r="LKH37"/>
      <c r="LKI37"/>
      <c r="LKJ37"/>
      <c r="LKK37"/>
      <c r="LKL37"/>
      <c r="LKM37"/>
      <c r="LKN37"/>
      <c r="LKO37"/>
      <c r="LKP37"/>
      <c r="LKQ37"/>
      <c r="LKR37"/>
      <c r="LKS37"/>
      <c r="LKT37"/>
      <c r="LKU37"/>
      <c r="LKV37"/>
      <c r="LKW37"/>
      <c r="LKX37"/>
      <c r="LKY37"/>
      <c r="LKZ37"/>
      <c r="LLA37"/>
      <c r="LLB37"/>
      <c r="LLC37"/>
      <c r="LLD37"/>
      <c r="LLE37"/>
      <c r="LLF37"/>
      <c r="LLG37"/>
      <c r="LLH37"/>
      <c r="LLI37"/>
      <c r="LLJ37"/>
      <c r="LLK37"/>
      <c r="LLL37"/>
      <c r="LLM37"/>
      <c r="LLN37"/>
      <c r="LLO37"/>
      <c r="LLP37"/>
      <c r="LLQ37"/>
      <c r="LLR37"/>
      <c r="LLS37"/>
      <c r="LLT37"/>
      <c r="LLU37"/>
      <c r="LLV37"/>
      <c r="LLW37"/>
      <c r="LLX37"/>
      <c r="LLY37"/>
      <c r="LLZ37"/>
      <c r="LMA37"/>
      <c r="LMB37"/>
      <c r="LMC37"/>
      <c r="LMD37"/>
      <c r="LME37"/>
      <c r="LMF37"/>
      <c r="LMG37"/>
      <c r="LMH37"/>
      <c r="LMI37"/>
      <c r="LMJ37"/>
      <c r="LMK37"/>
      <c r="LML37"/>
      <c r="LMM37"/>
      <c r="LMN37"/>
      <c r="LMO37"/>
      <c r="LMP37"/>
      <c r="LMQ37"/>
      <c r="LMR37"/>
      <c r="LMS37"/>
      <c r="LMT37"/>
      <c r="LMU37"/>
      <c r="LMV37"/>
      <c r="LMW37"/>
      <c r="LMX37"/>
      <c r="LMY37"/>
      <c r="LMZ37"/>
      <c r="LNA37"/>
      <c r="LNB37"/>
      <c r="LNC37"/>
      <c r="LND37"/>
      <c r="LNE37"/>
      <c r="LNF37"/>
      <c r="LNG37"/>
      <c r="LNH37"/>
      <c r="LNI37"/>
      <c r="LNJ37"/>
      <c r="LNK37"/>
      <c r="LNL37"/>
      <c r="LNM37"/>
      <c r="LNN37"/>
      <c r="LNO37"/>
      <c r="LNP37"/>
      <c r="LNQ37"/>
      <c r="LNR37"/>
      <c r="LNS37"/>
      <c r="LNT37"/>
      <c r="LNU37"/>
      <c r="LNV37"/>
      <c r="LNW37"/>
      <c r="LNX37"/>
      <c r="LNY37"/>
      <c r="LNZ37"/>
      <c r="LOA37"/>
      <c r="LOB37"/>
      <c r="LOC37"/>
      <c r="LOD37"/>
      <c r="LOE37"/>
      <c r="LOF37"/>
      <c r="LOG37"/>
      <c r="LOH37"/>
      <c r="LOI37"/>
      <c r="LOJ37"/>
      <c r="LOK37"/>
      <c r="LOL37"/>
      <c r="LOM37"/>
      <c r="LON37"/>
      <c r="LOO37"/>
      <c r="LOP37"/>
      <c r="LOQ37"/>
      <c r="LOR37"/>
      <c r="LOS37"/>
      <c r="LOT37"/>
      <c r="LOU37"/>
      <c r="LOV37"/>
      <c r="LOW37"/>
      <c r="LOX37"/>
      <c r="LOY37"/>
      <c r="LOZ37"/>
      <c r="LPA37"/>
      <c r="LPB37"/>
      <c r="LPC37"/>
      <c r="LPD37"/>
      <c r="LPE37"/>
      <c r="LPF37"/>
      <c r="LPG37"/>
      <c r="LPH37"/>
      <c r="LPI37"/>
      <c r="LPJ37"/>
      <c r="LPK37"/>
      <c r="LPL37"/>
      <c r="LPM37"/>
      <c r="LPN37"/>
      <c r="LPO37"/>
      <c r="LPP37"/>
      <c r="LPQ37"/>
      <c r="LPR37"/>
      <c r="LPS37"/>
      <c r="LPT37"/>
      <c r="LPU37"/>
      <c r="LPV37"/>
      <c r="LPW37"/>
      <c r="LPX37"/>
      <c r="LPY37"/>
      <c r="LPZ37"/>
      <c r="LQA37"/>
      <c r="LQB37"/>
      <c r="LQC37"/>
      <c r="LQD37"/>
      <c r="LQE37"/>
      <c r="LQF37"/>
      <c r="LQG37"/>
      <c r="LQH37"/>
      <c r="LQI37"/>
      <c r="LQJ37"/>
      <c r="LQK37"/>
      <c r="LQL37"/>
      <c r="LQM37"/>
      <c r="LQN37"/>
      <c r="LQO37"/>
      <c r="LQP37"/>
      <c r="LQQ37"/>
      <c r="LQR37"/>
      <c r="LQS37"/>
      <c r="LQT37"/>
      <c r="LQU37"/>
      <c r="LQV37"/>
      <c r="LQW37"/>
      <c r="LQX37"/>
      <c r="LQY37"/>
      <c r="LQZ37"/>
      <c r="LRA37"/>
      <c r="LRB37"/>
      <c r="LRC37"/>
      <c r="LRD37"/>
      <c r="LRE37"/>
      <c r="LRF37"/>
      <c r="LRG37"/>
      <c r="LRH37"/>
      <c r="LRI37"/>
      <c r="LRJ37"/>
      <c r="LRK37"/>
      <c r="LRL37"/>
      <c r="LRM37"/>
      <c r="LRN37"/>
      <c r="LRO37"/>
      <c r="LRP37"/>
      <c r="LRQ37"/>
      <c r="LRR37"/>
      <c r="LRS37"/>
      <c r="LRT37"/>
      <c r="LRU37"/>
      <c r="LRV37"/>
      <c r="LRW37"/>
      <c r="LRX37"/>
      <c r="LRY37"/>
      <c r="LRZ37"/>
      <c r="LSA37"/>
      <c r="LSB37"/>
      <c r="LSC37"/>
      <c r="LSD37"/>
      <c r="LSE37"/>
      <c r="LSF37"/>
      <c r="LSG37"/>
      <c r="LSH37"/>
      <c r="LSI37"/>
      <c r="LSJ37"/>
      <c r="LSK37"/>
      <c r="LSL37"/>
      <c r="LSM37"/>
      <c r="LSN37"/>
      <c r="LSO37"/>
      <c r="LSP37"/>
      <c r="LSQ37"/>
      <c r="LSR37"/>
      <c r="LSS37"/>
      <c r="LST37"/>
      <c r="LSU37"/>
      <c r="LSV37"/>
      <c r="LSW37"/>
      <c r="LSX37"/>
      <c r="LSY37"/>
      <c r="LSZ37"/>
      <c r="LTA37"/>
      <c r="LTB37"/>
      <c r="LTC37"/>
      <c r="LTD37"/>
      <c r="LTE37"/>
      <c r="LTF37"/>
      <c r="LTG37"/>
      <c r="LTH37"/>
      <c r="LTI37"/>
      <c r="LTJ37"/>
      <c r="LTK37"/>
      <c r="LTL37"/>
      <c r="LTM37"/>
      <c r="LTN37"/>
      <c r="LTO37"/>
      <c r="LTP37"/>
      <c r="LTQ37"/>
      <c r="LTR37"/>
      <c r="LTS37"/>
      <c r="LTT37"/>
      <c r="LTU37"/>
      <c r="LTV37"/>
      <c r="LTW37"/>
      <c r="LTX37"/>
      <c r="LTY37"/>
      <c r="LTZ37"/>
      <c r="LUA37"/>
      <c r="LUB37"/>
      <c r="LUC37"/>
      <c r="LUD37"/>
      <c r="LUE37"/>
      <c r="LUF37"/>
      <c r="LUG37"/>
      <c r="LUH37"/>
      <c r="LUI37"/>
      <c r="LUJ37"/>
      <c r="LUK37"/>
      <c r="LUL37"/>
      <c r="LUM37"/>
      <c r="LUN37"/>
      <c r="LUO37"/>
      <c r="LUP37"/>
      <c r="LUQ37"/>
      <c r="LUR37"/>
      <c r="LUS37"/>
      <c r="LUT37"/>
      <c r="LUU37"/>
      <c r="LUV37"/>
      <c r="LUW37"/>
      <c r="LUX37"/>
      <c r="LUY37"/>
      <c r="LUZ37"/>
      <c r="LVA37"/>
      <c r="LVB37"/>
      <c r="LVC37"/>
      <c r="LVD37"/>
      <c r="LVE37"/>
      <c r="LVF37"/>
      <c r="LVG37"/>
      <c r="LVH37"/>
      <c r="LVI37"/>
      <c r="LVJ37"/>
      <c r="LVK37"/>
      <c r="LVL37"/>
      <c r="LVM37"/>
      <c r="LVN37"/>
      <c r="LVO37"/>
      <c r="LVP37"/>
      <c r="LVQ37"/>
      <c r="LVR37"/>
      <c r="LVS37"/>
      <c r="LVT37"/>
      <c r="LVU37"/>
      <c r="LVV37"/>
      <c r="LVW37"/>
      <c r="LVX37"/>
      <c r="LVY37"/>
      <c r="LVZ37"/>
      <c r="LWA37"/>
      <c r="LWB37"/>
      <c r="LWC37"/>
      <c r="LWD37"/>
      <c r="LWE37"/>
      <c r="LWF37"/>
      <c r="LWG37"/>
      <c r="LWH37"/>
      <c r="LWI37"/>
      <c r="LWJ37"/>
      <c r="LWK37"/>
      <c r="LWL37"/>
      <c r="LWM37"/>
      <c r="LWN37"/>
      <c r="LWO37"/>
      <c r="LWP37"/>
      <c r="LWQ37"/>
      <c r="LWR37"/>
      <c r="LWS37"/>
      <c r="LWT37"/>
      <c r="LWU37"/>
      <c r="LWV37"/>
      <c r="LWW37"/>
      <c r="LWX37"/>
      <c r="LWY37"/>
      <c r="LWZ37"/>
      <c r="LXA37"/>
      <c r="LXB37"/>
      <c r="LXC37"/>
      <c r="LXD37"/>
      <c r="LXE37"/>
      <c r="LXF37"/>
      <c r="LXG37"/>
      <c r="LXH37"/>
      <c r="LXI37"/>
      <c r="LXJ37"/>
      <c r="LXK37"/>
      <c r="LXL37"/>
      <c r="LXM37"/>
      <c r="LXN37"/>
      <c r="LXO37"/>
      <c r="LXP37"/>
      <c r="LXQ37"/>
      <c r="LXR37"/>
      <c r="LXS37"/>
      <c r="LXT37"/>
      <c r="LXU37"/>
      <c r="LXV37"/>
      <c r="LXW37"/>
      <c r="LXX37"/>
      <c r="LXY37"/>
      <c r="LXZ37"/>
      <c r="LYA37"/>
      <c r="LYB37"/>
      <c r="LYC37"/>
      <c r="LYD37"/>
      <c r="LYE37"/>
      <c r="LYF37"/>
      <c r="LYG37"/>
      <c r="LYH37"/>
      <c r="LYI37"/>
      <c r="LYJ37"/>
      <c r="LYK37"/>
      <c r="LYL37"/>
      <c r="LYM37"/>
      <c r="LYN37"/>
      <c r="LYO37"/>
      <c r="LYP37"/>
      <c r="LYQ37"/>
      <c r="LYR37"/>
      <c r="LYS37"/>
      <c r="LYT37"/>
      <c r="LYU37"/>
      <c r="LYV37"/>
      <c r="LYW37"/>
      <c r="LYX37"/>
      <c r="LYY37"/>
      <c r="LYZ37"/>
      <c r="LZA37"/>
      <c r="LZB37"/>
      <c r="LZC37"/>
      <c r="LZD37"/>
      <c r="LZE37"/>
      <c r="LZF37"/>
      <c r="LZG37"/>
      <c r="LZH37"/>
      <c r="LZI37"/>
      <c r="LZJ37"/>
      <c r="LZK37"/>
      <c r="LZL37"/>
      <c r="LZM37"/>
      <c r="LZN37"/>
      <c r="LZO37"/>
      <c r="LZP37"/>
      <c r="LZQ37"/>
      <c r="LZR37"/>
      <c r="LZS37"/>
      <c r="LZT37"/>
      <c r="LZU37"/>
      <c r="LZV37"/>
      <c r="LZW37"/>
      <c r="LZX37"/>
      <c r="LZY37"/>
      <c r="LZZ37"/>
      <c r="MAA37"/>
      <c r="MAB37"/>
      <c r="MAC37"/>
      <c r="MAD37"/>
      <c r="MAE37"/>
      <c r="MAF37"/>
      <c r="MAG37"/>
      <c r="MAH37"/>
      <c r="MAI37"/>
      <c r="MAJ37"/>
      <c r="MAK37"/>
      <c r="MAL37"/>
      <c r="MAM37"/>
      <c r="MAN37"/>
      <c r="MAO37"/>
      <c r="MAP37"/>
      <c r="MAQ37"/>
      <c r="MAR37"/>
      <c r="MAS37"/>
      <c r="MAT37"/>
      <c r="MAU37"/>
      <c r="MAV37"/>
      <c r="MAW37"/>
      <c r="MAX37"/>
      <c r="MAY37"/>
      <c r="MAZ37"/>
      <c r="MBA37"/>
      <c r="MBB37"/>
      <c r="MBC37"/>
      <c r="MBD37"/>
      <c r="MBE37"/>
      <c r="MBF37"/>
      <c r="MBG37"/>
      <c r="MBH37"/>
      <c r="MBI37"/>
      <c r="MBJ37"/>
      <c r="MBK37"/>
      <c r="MBL37"/>
      <c r="MBM37"/>
      <c r="MBN37"/>
      <c r="MBO37"/>
      <c r="MBP37"/>
      <c r="MBQ37"/>
      <c r="MBR37"/>
      <c r="MBS37"/>
      <c r="MBT37"/>
      <c r="MBU37"/>
      <c r="MBV37"/>
      <c r="MBW37"/>
      <c r="MBX37"/>
      <c r="MBY37"/>
      <c r="MBZ37"/>
      <c r="MCA37"/>
      <c r="MCB37"/>
      <c r="MCC37"/>
      <c r="MCD37"/>
      <c r="MCE37"/>
      <c r="MCF37"/>
      <c r="MCG37"/>
      <c r="MCH37"/>
      <c r="MCI37"/>
      <c r="MCJ37"/>
      <c r="MCK37"/>
      <c r="MCL37"/>
      <c r="MCM37"/>
      <c r="MCN37"/>
      <c r="MCO37"/>
      <c r="MCP37"/>
      <c r="MCQ37"/>
      <c r="MCR37"/>
      <c r="MCS37"/>
      <c r="MCT37"/>
      <c r="MCU37"/>
      <c r="MCV37"/>
      <c r="MCW37"/>
      <c r="MCX37"/>
      <c r="MCY37"/>
      <c r="MCZ37"/>
      <c r="MDA37"/>
      <c r="MDB37"/>
      <c r="MDC37"/>
      <c r="MDD37"/>
      <c r="MDE37"/>
      <c r="MDF37"/>
      <c r="MDG37"/>
      <c r="MDH37"/>
      <c r="MDI37"/>
      <c r="MDJ37"/>
      <c r="MDK37"/>
      <c r="MDL37"/>
      <c r="MDM37"/>
      <c r="MDN37"/>
      <c r="MDO37"/>
      <c r="MDP37"/>
      <c r="MDQ37"/>
      <c r="MDR37"/>
      <c r="MDS37"/>
      <c r="MDT37"/>
      <c r="MDU37"/>
      <c r="MDV37"/>
      <c r="MDW37"/>
      <c r="MDX37"/>
      <c r="MDY37"/>
      <c r="MDZ37"/>
      <c r="MEA37"/>
      <c r="MEB37"/>
      <c r="MEC37"/>
      <c r="MED37"/>
      <c r="MEE37"/>
      <c r="MEF37"/>
      <c r="MEG37"/>
      <c r="MEH37"/>
      <c r="MEI37"/>
      <c r="MEJ37"/>
      <c r="MEK37"/>
      <c r="MEL37"/>
      <c r="MEM37"/>
      <c r="MEN37"/>
      <c r="MEO37"/>
      <c r="MEP37"/>
      <c r="MEQ37"/>
      <c r="MER37"/>
      <c r="MES37"/>
      <c r="MET37"/>
      <c r="MEU37"/>
      <c r="MEV37"/>
      <c r="MEW37"/>
      <c r="MEX37"/>
      <c r="MEY37"/>
      <c r="MEZ37"/>
      <c r="MFA37"/>
      <c r="MFB37"/>
      <c r="MFC37"/>
      <c r="MFD37"/>
      <c r="MFE37"/>
      <c r="MFF37"/>
      <c r="MFG37"/>
      <c r="MFH37"/>
      <c r="MFI37"/>
      <c r="MFJ37"/>
      <c r="MFK37"/>
      <c r="MFL37"/>
      <c r="MFM37"/>
      <c r="MFN37"/>
      <c r="MFO37"/>
      <c r="MFP37"/>
      <c r="MFQ37"/>
      <c r="MFR37"/>
      <c r="MFS37"/>
      <c r="MFT37"/>
      <c r="MFU37"/>
      <c r="MFV37"/>
      <c r="MFW37"/>
      <c r="MFX37"/>
      <c r="MFY37"/>
      <c r="MFZ37"/>
      <c r="MGA37"/>
      <c r="MGB37"/>
      <c r="MGC37"/>
      <c r="MGD37"/>
      <c r="MGE37"/>
      <c r="MGF37"/>
      <c r="MGG37"/>
      <c r="MGH37"/>
      <c r="MGI37"/>
      <c r="MGJ37"/>
      <c r="MGK37"/>
      <c r="MGL37"/>
      <c r="MGM37"/>
      <c r="MGN37"/>
      <c r="MGO37"/>
      <c r="MGP37"/>
      <c r="MGQ37"/>
      <c r="MGR37"/>
      <c r="MGS37"/>
      <c r="MGT37"/>
      <c r="MGU37"/>
      <c r="MGV37"/>
      <c r="MGW37"/>
      <c r="MGX37"/>
      <c r="MGY37"/>
      <c r="MGZ37"/>
      <c r="MHA37"/>
      <c r="MHB37"/>
      <c r="MHC37"/>
      <c r="MHD37"/>
      <c r="MHE37"/>
      <c r="MHF37"/>
      <c r="MHG37"/>
      <c r="MHH37"/>
      <c r="MHI37"/>
      <c r="MHJ37"/>
      <c r="MHK37"/>
      <c r="MHL37"/>
      <c r="MHM37"/>
      <c r="MHN37"/>
      <c r="MHO37"/>
      <c r="MHP37"/>
      <c r="MHQ37"/>
      <c r="MHR37"/>
      <c r="MHS37"/>
      <c r="MHT37"/>
      <c r="MHU37"/>
      <c r="MHV37"/>
      <c r="MHW37"/>
      <c r="MHX37"/>
      <c r="MHY37"/>
      <c r="MHZ37"/>
      <c r="MIA37"/>
      <c r="MIB37"/>
      <c r="MIC37"/>
      <c r="MID37"/>
      <c r="MIE37"/>
      <c r="MIF37"/>
      <c r="MIG37"/>
      <c r="MIH37"/>
      <c r="MII37"/>
      <c r="MIJ37"/>
      <c r="MIK37"/>
      <c r="MIL37"/>
      <c r="MIM37"/>
      <c r="MIN37"/>
      <c r="MIO37"/>
      <c r="MIP37"/>
      <c r="MIQ37"/>
      <c r="MIR37"/>
      <c r="MIS37"/>
      <c r="MIT37"/>
      <c r="MIU37"/>
      <c r="MIV37"/>
      <c r="MIW37"/>
      <c r="MIX37"/>
      <c r="MIY37"/>
      <c r="MIZ37"/>
      <c r="MJA37"/>
      <c r="MJB37"/>
      <c r="MJC37"/>
      <c r="MJD37"/>
      <c r="MJE37"/>
      <c r="MJF37"/>
      <c r="MJG37"/>
      <c r="MJH37"/>
      <c r="MJI37"/>
      <c r="MJJ37"/>
      <c r="MJK37"/>
      <c r="MJL37"/>
      <c r="MJM37"/>
      <c r="MJN37"/>
      <c r="MJO37"/>
      <c r="MJP37"/>
      <c r="MJQ37"/>
      <c r="MJR37"/>
      <c r="MJS37"/>
      <c r="MJT37"/>
      <c r="MJU37"/>
      <c r="MJV37"/>
      <c r="MJW37"/>
      <c r="MJX37"/>
      <c r="MJY37"/>
      <c r="MJZ37"/>
      <c r="MKA37"/>
      <c r="MKB37"/>
      <c r="MKC37"/>
      <c r="MKD37"/>
      <c r="MKE37"/>
      <c r="MKF37"/>
      <c r="MKG37"/>
      <c r="MKH37"/>
      <c r="MKI37"/>
      <c r="MKJ37"/>
      <c r="MKK37"/>
      <c r="MKL37"/>
      <c r="MKM37"/>
      <c r="MKN37"/>
      <c r="MKO37"/>
      <c r="MKP37"/>
      <c r="MKQ37"/>
      <c r="MKR37"/>
      <c r="MKS37"/>
      <c r="MKT37"/>
      <c r="MKU37"/>
      <c r="MKV37"/>
      <c r="MKW37"/>
      <c r="MKX37"/>
      <c r="MKY37"/>
      <c r="MKZ37"/>
      <c r="MLA37"/>
      <c r="MLB37"/>
      <c r="MLC37"/>
      <c r="MLD37"/>
      <c r="MLE37"/>
      <c r="MLF37"/>
      <c r="MLG37"/>
      <c r="MLH37"/>
      <c r="MLI37"/>
      <c r="MLJ37"/>
      <c r="MLK37"/>
      <c r="MLL37"/>
      <c r="MLM37"/>
      <c r="MLN37"/>
      <c r="MLO37"/>
      <c r="MLP37"/>
      <c r="MLQ37"/>
      <c r="MLR37"/>
      <c r="MLS37"/>
      <c r="MLT37"/>
      <c r="MLU37"/>
      <c r="MLV37"/>
      <c r="MLW37"/>
      <c r="MLX37"/>
      <c r="MLY37"/>
      <c r="MLZ37"/>
      <c r="MMA37"/>
      <c r="MMB37"/>
      <c r="MMC37"/>
      <c r="MMD37"/>
      <c r="MME37"/>
      <c r="MMF37"/>
      <c r="MMG37"/>
      <c r="MMH37"/>
      <c r="MMI37"/>
      <c r="MMJ37"/>
      <c r="MMK37"/>
      <c r="MML37"/>
      <c r="MMM37"/>
      <c r="MMN37"/>
      <c r="MMO37"/>
      <c r="MMP37"/>
      <c r="MMQ37"/>
      <c r="MMR37"/>
      <c r="MMS37"/>
      <c r="MMT37"/>
      <c r="MMU37"/>
      <c r="MMV37"/>
      <c r="MMW37"/>
      <c r="MMX37"/>
      <c r="MMY37"/>
      <c r="MMZ37"/>
      <c r="MNA37"/>
      <c r="MNB37"/>
      <c r="MNC37"/>
      <c r="MND37"/>
      <c r="MNE37"/>
      <c r="MNF37"/>
      <c r="MNG37"/>
      <c r="MNH37"/>
      <c r="MNI37"/>
      <c r="MNJ37"/>
      <c r="MNK37"/>
      <c r="MNL37"/>
      <c r="MNM37"/>
      <c r="MNN37"/>
      <c r="MNO37"/>
      <c r="MNP37"/>
      <c r="MNQ37"/>
      <c r="MNR37"/>
      <c r="MNS37"/>
      <c r="MNT37"/>
      <c r="MNU37"/>
      <c r="MNV37"/>
      <c r="MNW37"/>
      <c r="MNX37"/>
      <c r="MNY37"/>
      <c r="MNZ37"/>
      <c r="MOA37"/>
      <c r="MOB37"/>
      <c r="MOC37"/>
      <c r="MOD37"/>
      <c r="MOE37"/>
      <c r="MOF37"/>
      <c r="MOG37"/>
      <c r="MOH37"/>
      <c r="MOI37"/>
      <c r="MOJ37"/>
      <c r="MOK37"/>
      <c r="MOL37"/>
      <c r="MOM37"/>
      <c r="MON37"/>
      <c r="MOO37"/>
      <c r="MOP37"/>
      <c r="MOQ37"/>
      <c r="MOR37"/>
      <c r="MOS37"/>
      <c r="MOT37"/>
      <c r="MOU37"/>
      <c r="MOV37"/>
      <c r="MOW37"/>
      <c r="MOX37"/>
      <c r="MOY37"/>
      <c r="MOZ37"/>
      <c r="MPA37"/>
      <c r="MPB37"/>
      <c r="MPC37"/>
      <c r="MPD37"/>
      <c r="MPE37"/>
      <c r="MPF37"/>
      <c r="MPG37"/>
      <c r="MPH37"/>
      <c r="MPI37"/>
      <c r="MPJ37"/>
      <c r="MPK37"/>
      <c r="MPL37"/>
      <c r="MPM37"/>
      <c r="MPN37"/>
      <c r="MPO37"/>
      <c r="MPP37"/>
      <c r="MPQ37"/>
      <c r="MPR37"/>
      <c r="MPS37"/>
      <c r="MPT37"/>
      <c r="MPU37"/>
      <c r="MPV37"/>
      <c r="MPW37"/>
      <c r="MPX37"/>
      <c r="MPY37"/>
      <c r="MPZ37"/>
      <c r="MQA37"/>
      <c r="MQB37"/>
      <c r="MQC37"/>
      <c r="MQD37"/>
      <c r="MQE37"/>
      <c r="MQF37"/>
      <c r="MQG37"/>
      <c r="MQH37"/>
      <c r="MQI37"/>
      <c r="MQJ37"/>
      <c r="MQK37"/>
      <c r="MQL37"/>
      <c r="MQM37"/>
      <c r="MQN37"/>
      <c r="MQO37"/>
      <c r="MQP37"/>
      <c r="MQQ37"/>
      <c r="MQR37"/>
      <c r="MQS37"/>
      <c r="MQT37"/>
      <c r="MQU37"/>
      <c r="MQV37"/>
      <c r="MQW37"/>
      <c r="MQX37"/>
      <c r="MQY37"/>
      <c r="MQZ37"/>
      <c r="MRA37"/>
      <c r="MRB37"/>
      <c r="MRC37"/>
      <c r="MRD37"/>
      <c r="MRE37"/>
      <c r="MRF37"/>
      <c r="MRG37"/>
      <c r="MRH37"/>
      <c r="MRI37"/>
      <c r="MRJ37"/>
      <c r="MRK37"/>
      <c r="MRL37"/>
      <c r="MRM37"/>
      <c r="MRN37"/>
      <c r="MRO37"/>
      <c r="MRP37"/>
      <c r="MRQ37"/>
      <c r="MRR37"/>
      <c r="MRS37"/>
      <c r="MRT37"/>
      <c r="MRU37"/>
      <c r="MRV37"/>
      <c r="MRW37"/>
      <c r="MRX37"/>
      <c r="MRY37"/>
      <c r="MRZ37"/>
      <c r="MSA37"/>
      <c r="MSB37"/>
      <c r="MSC37"/>
      <c r="MSD37"/>
      <c r="MSE37"/>
      <c r="MSF37"/>
      <c r="MSG37"/>
      <c r="MSH37"/>
      <c r="MSI37"/>
      <c r="MSJ37"/>
      <c r="MSK37"/>
      <c r="MSL37"/>
      <c r="MSM37"/>
      <c r="MSN37"/>
      <c r="MSO37"/>
      <c r="MSP37"/>
      <c r="MSQ37"/>
      <c r="MSR37"/>
      <c r="MSS37"/>
      <c r="MST37"/>
      <c r="MSU37"/>
      <c r="MSV37"/>
      <c r="MSW37"/>
      <c r="MSX37"/>
      <c r="MSY37"/>
      <c r="MSZ37"/>
      <c r="MTA37"/>
      <c r="MTB37"/>
      <c r="MTC37"/>
      <c r="MTD37"/>
      <c r="MTE37"/>
      <c r="MTF37"/>
      <c r="MTG37"/>
      <c r="MTH37"/>
      <c r="MTI37"/>
      <c r="MTJ37"/>
      <c r="MTK37"/>
      <c r="MTL37"/>
      <c r="MTM37"/>
      <c r="MTN37"/>
      <c r="MTO37"/>
      <c r="MTP37"/>
      <c r="MTQ37"/>
      <c r="MTR37"/>
      <c r="MTS37"/>
      <c r="MTT37"/>
      <c r="MTU37"/>
      <c r="MTV37"/>
      <c r="MTW37"/>
      <c r="MTX37"/>
      <c r="MTY37"/>
      <c r="MTZ37"/>
      <c r="MUA37"/>
      <c r="MUB37"/>
      <c r="MUC37"/>
      <c r="MUD37"/>
      <c r="MUE37"/>
      <c r="MUF37"/>
      <c r="MUG37"/>
      <c r="MUH37"/>
      <c r="MUI37"/>
      <c r="MUJ37"/>
      <c r="MUK37"/>
      <c r="MUL37"/>
      <c r="MUM37"/>
      <c r="MUN37"/>
      <c r="MUO37"/>
      <c r="MUP37"/>
      <c r="MUQ37"/>
      <c r="MUR37"/>
      <c r="MUS37"/>
      <c r="MUT37"/>
      <c r="MUU37"/>
      <c r="MUV37"/>
      <c r="MUW37"/>
      <c r="MUX37"/>
      <c r="MUY37"/>
      <c r="MUZ37"/>
      <c r="MVA37"/>
      <c r="MVB37"/>
      <c r="MVC37"/>
      <c r="MVD37"/>
      <c r="MVE37"/>
      <c r="MVF37"/>
      <c r="MVG37"/>
      <c r="MVH37"/>
      <c r="MVI37"/>
      <c r="MVJ37"/>
      <c r="MVK37"/>
      <c r="MVL37"/>
      <c r="MVM37"/>
      <c r="MVN37"/>
      <c r="MVO37"/>
      <c r="MVP37"/>
      <c r="MVQ37"/>
      <c r="MVR37"/>
      <c r="MVS37"/>
      <c r="MVT37"/>
      <c r="MVU37"/>
      <c r="MVV37"/>
      <c r="MVW37"/>
      <c r="MVX37"/>
      <c r="MVY37"/>
      <c r="MVZ37"/>
      <c r="MWA37"/>
      <c r="MWB37"/>
      <c r="MWC37"/>
      <c r="MWD37"/>
      <c r="MWE37"/>
      <c r="MWF37"/>
      <c r="MWG37"/>
      <c r="MWH37"/>
      <c r="MWI37"/>
      <c r="MWJ37"/>
      <c r="MWK37"/>
      <c r="MWL37"/>
      <c r="MWM37"/>
      <c r="MWN37"/>
      <c r="MWO37"/>
      <c r="MWP37"/>
      <c r="MWQ37"/>
      <c r="MWR37"/>
      <c r="MWS37"/>
      <c r="MWT37"/>
      <c r="MWU37"/>
      <c r="MWV37"/>
      <c r="MWW37"/>
      <c r="MWX37"/>
      <c r="MWY37"/>
      <c r="MWZ37"/>
      <c r="MXA37"/>
      <c r="MXB37"/>
      <c r="MXC37"/>
      <c r="MXD37"/>
      <c r="MXE37"/>
      <c r="MXF37"/>
      <c r="MXG37"/>
      <c r="MXH37"/>
      <c r="MXI37"/>
      <c r="MXJ37"/>
      <c r="MXK37"/>
      <c r="MXL37"/>
      <c r="MXM37"/>
      <c r="MXN37"/>
      <c r="MXO37"/>
      <c r="MXP37"/>
      <c r="MXQ37"/>
      <c r="MXR37"/>
      <c r="MXS37"/>
      <c r="MXT37"/>
      <c r="MXU37"/>
      <c r="MXV37"/>
      <c r="MXW37"/>
      <c r="MXX37"/>
      <c r="MXY37"/>
      <c r="MXZ37"/>
      <c r="MYA37"/>
      <c r="MYB37"/>
      <c r="MYC37"/>
      <c r="MYD37"/>
      <c r="MYE37"/>
      <c r="MYF37"/>
      <c r="MYG37"/>
      <c r="MYH37"/>
      <c r="MYI37"/>
      <c r="MYJ37"/>
      <c r="MYK37"/>
      <c r="MYL37"/>
      <c r="MYM37"/>
      <c r="MYN37"/>
      <c r="MYO37"/>
      <c r="MYP37"/>
      <c r="MYQ37"/>
      <c r="MYR37"/>
      <c r="MYS37"/>
      <c r="MYT37"/>
      <c r="MYU37"/>
      <c r="MYV37"/>
      <c r="MYW37"/>
      <c r="MYX37"/>
      <c r="MYY37"/>
      <c r="MYZ37"/>
      <c r="MZA37"/>
      <c r="MZB37"/>
      <c r="MZC37"/>
      <c r="MZD37"/>
      <c r="MZE37"/>
      <c r="MZF37"/>
      <c r="MZG37"/>
      <c r="MZH37"/>
      <c r="MZI37"/>
      <c r="MZJ37"/>
      <c r="MZK37"/>
      <c r="MZL37"/>
      <c r="MZM37"/>
      <c r="MZN37"/>
      <c r="MZO37"/>
      <c r="MZP37"/>
      <c r="MZQ37"/>
      <c r="MZR37"/>
      <c r="MZS37"/>
      <c r="MZT37"/>
      <c r="MZU37"/>
      <c r="MZV37"/>
      <c r="MZW37"/>
      <c r="MZX37"/>
      <c r="MZY37"/>
      <c r="MZZ37"/>
      <c r="NAA37"/>
      <c r="NAB37"/>
      <c r="NAC37"/>
      <c r="NAD37"/>
      <c r="NAE37"/>
      <c r="NAF37"/>
      <c r="NAG37"/>
      <c r="NAH37"/>
      <c r="NAI37"/>
      <c r="NAJ37"/>
      <c r="NAK37"/>
      <c r="NAL37"/>
      <c r="NAM37"/>
      <c r="NAN37"/>
      <c r="NAO37"/>
      <c r="NAP37"/>
      <c r="NAQ37"/>
      <c r="NAR37"/>
      <c r="NAS37"/>
      <c r="NAT37"/>
      <c r="NAU37"/>
      <c r="NAV37"/>
      <c r="NAW37"/>
      <c r="NAX37"/>
      <c r="NAY37"/>
      <c r="NAZ37"/>
      <c r="NBA37"/>
      <c r="NBB37"/>
      <c r="NBC37"/>
      <c r="NBD37"/>
      <c r="NBE37"/>
      <c r="NBF37"/>
      <c r="NBG37"/>
      <c r="NBH37"/>
      <c r="NBI37"/>
      <c r="NBJ37"/>
      <c r="NBK37"/>
      <c r="NBL37"/>
      <c r="NBM37"/>
      <c r="NBN37"/>
      <c r="NBO37"/>
      <c r="NBP37"/>
      <c r="NBQ37"/>
      <c r="NBR37"/>
      <c r="NBS37"/>
      <c r="NBT37"/>
      <c r="NBU37"/>
      <c r="NBV37"/>
      <c r="NBW37"/>
      <c r="NBX37"/>
      <c r="NBY37"/>
      <c r="NBZ37"/>
      <c r="NCA37"/>
      <c r="NCB37"/>
      <c r="NCC37"/>
      <c r="NCD37"/>
      <c r="NCE37"/>
      <c r="NCF37"/>
      <c r="NCG37"/>
      <c r="NCH37"/>
      <c r="NCI37"/>
      <c r="NCJ37"/>
      <c r="NCK37"/>
      <c r="NCL37"/>
      <c r="NCM37"/>
      <c r="NCN37"/>
      <c r="NCO37"/>
      <c r="NCP37"/>
      <c r="NCQ37"/>
      <c r="NCR37"/>
      <c r="NCS37"/>
      <c r="NCT37"/>
      <c r="NCU37"/>
      <c r="NCV37"/>
      <c r="NCW37"/>
      <c r="NCX37"/>
      <c r="NCY37"/>
      <c r="NCZ37"/>
      <c r="NDA37"/>
      <c r="NDB37"/>
      <c r="NDC37"/>
      <c r="NDD37"/>
      <c r="NDE37"/>
      <c r="NDF37"/>
      <c r="NDG37"/>
      <c r="NDH37"/>
      <c r="NDI37"/>
      <c r="NDJ37"/>
      <c r="NDK37"/>
      <c r="NDL37"/>
      <c r="NDM37"/>
      <c r="NDN37"/>
      <c r="NDO37"/>
      <c r="NDP37"/>
      <c r="NDQ37"/>
      <c r="NDR37"/>
      <c r="NDS37"/>
      <c r="NDT37"/>
      <c r="NDU37"/>
      <c r="NDV37"/>
      <c r="NDW37"/>
      <c r="NDX37"/>
      <c r="NDY37"/>
      <c r="NDZ37"/>
      <c r="NEA37"/>
      <c r="NEB37"/>
      <c r="NEC37"/>
      <c r="NED37"/>
      <c r="NEE37"/>
      <c r="NEF37"/>
      <c r="NEG37"/>
      <c r="NEH37"/>
      <c r="NEI37"/>
      <c r="NEJ37"/>
      <c r="NEK37"/>
      <c r="NEL37"/>
      <c r="NEM37"/>
      <c r="NEN37"/>
      <c r="NEO37"/>
      <c r="NEP37"/>
      <c r="NEQ37"/>
      <c r="NER37"/>
      <c r="NES37"/>
      <c r="NET37"/>
      <c r="NEU37"/>
      <c r="NEV37"/>
      <c r="NEW37"/>
      <c r="NEX37"/>
      <c r="NEY37"/>
      <c r="NEZ37"/>
      <c r="NFA37"/>
      <c r="NFB37"/>
      <c r="NFC37"/>
      <c r="NFD37"/>
      <c r="NFE37"/>
      <c r="NFF37"/>
      <c r="NFG37"/>
      <c r="NFH37"/>
      <c r="NFI37"/>
      <c r="NFJ37"/>
      <c r="NFK37"/>
      <c r="NFL37"/>
      <c r="NFM37"/>
      <c r="NFN37"/>
      <c r="NFO37"/>
      <c r="NFP37"/>
      <c r="NFQ37"/>
      <c r="NFR37"/>
      <c r="NFS37"/>
      <c r="NFT37"/>
      <c r="NFU37"/>
      <c r="NFV37"/>
      <c r="NFW37"/>
      <c r="NFX37"/>
      <c r="NFY37"/>
      <c r="NFZ37"/>
      <c r="NGA37"/>
      <c r="NGB37"/>
      <c r="NGC37"/>
      <c r="NGD37"/>
      <c r="NGE37"/>
      <c r="NGF37"/>
      <c r="NGG37"/>
      <c r="NGH37"/>
      <c r="NGI37"/>
      <c r="NGJ37"/>
      <c r="NGK37"/>
      <c r="NGL37"/>
      <c r="NGM37"/>
      <c r="NGN37"/>
      <c r="NGO37"/>
      <c r="NGP37"/>
      <c r="NGQ37"/>
      <c r="NGR37"/>
      <c r="NGS37"/>
      <c r="NGT37"/>
      <c r="NGU37"/>
      <c r="NGV37"/>
      <c r="NGW37"/>
      <c r="NGX37"/>
      <c r="NGY37"/>
      <c r="NGZ37"/>
      <c r="NHA37"/>
      <c r="NHB37"/>
      <c r="NHC37"/>
      <c r="NHD37"/>
      <c r="NHE37"/>
      <c r="NHF37"/>
      <c r="NHG37"/>
      <c r="NHH37"/>
      <c r="NHI37"/>
      <c r="NHJ37"/>
      <c r="NHK37"/>
      <c r="NHL37"/>
      <c r="NHM37"/>
      <c r="NHN37"/>
      <c r="NHO37"/>
      <c r="NHP37"/>
      <c r="NHQ37"/>
      <c r="NHR37"/>
      <c r="NHS37"/>
      <c r="NHT37"/>
      <c r="NHU37"/>
      <c r="NHV37"/>
      <c r="NHW37"/>
      <c r="NHX37"/>
      <c r="NHY37"/>
      <c r="NHZ37"/>
      <c r="NIA37"/>
      <c r="NIB37"/>
      <c r="NIC37"/>
      <c r="NID37"/>
      <c r="NIE37"/>
      <c r="NIF37"/>
      <c r="NIG37"/>
      <c r="NIH37"/>
      <c r="NII37"/>
      <c r="NIJ37"/>
      <c r="NIK37"/>
      <c r="NIL37"/>
      <c r="NIM37"/>
      <c r="NIN37"/>
      <c r="NIO37"/>
      <c r="NIP37"/>
      <c r="NIQ37"/>
      <c r="NIR37"/>
      <c r="NIS37"/>
      <c r="NIT37"/>
      <c r="NIU37"/>
      <c r="NIV37"/>
      <c r="NIW37"/>
      <c r="NIX37"/>
      <c r="NIY37"/>
      <c r="NIZ37"/>
      <c r="NJA37"/>
      <c r="NJB37"/>
      <c r="NJC37"/>
      <c r="NJD37"/>
      <c r="NJE37"/>
      <c r="NJF37"/>
      <c r="NJG37"/>
      <c r="NJH37"/>
      <c r="NJI37"/>
      <c r="NJJ37"/>
      <c r="NJK37"/>
      <c r="NJL37"/>
      <c r="NJM37"/>
      <c r="NJN37"/>
      <c r="NJO37"/>
      <c r="NJP37"/>
      <c r="NJQ37"/>
      <c r="NJR37"/>
      <c r="NJS37"/>
      <c r="NJT37"/>
      <c r="NJU37"/>
      <c r="NJV37"/>
      <c r="NJW37"/>
      <c r="NJX37"/>
      <c r="NJY37"/>
      <c r="NJZ37"/>
      <c r="NKA37"/>
      <c r="NKB37"/>
      <c r="NKC37"/>
      <c r="NKD37"/>
      <c r="NKE37"/>
      <c r="NKF37"/>
      <c r="NKG37"/>
      <c r="NKH37"/>
      <c r="NKI37"/>
      <c r="NKJ37"/>
      <c r="NKK37"/>
      <c r="NKL37"/>
      <c r="NKM37"/>
      <c r="NKN37"/>
      <c r="NKO37"/>
      <c r="NKP37"/>
      <c r="NKQ37"/>
      <c r="NKR37"/>
      <c r="NKS37"/>
      <c r="NKT37"/>
      <c r="NKU37"/>
      <c r="NKV37"/>
      <c r="NKW37"/>
      <c r="NKX37"/>
      <c r="NKY37"/>
      <c r="NKZ37"/>
      <c r="NLA37"/>
      <c r="NLB37"/>
      <c r="NLC37"/>
      <c r="NLD37"/>
      <c r="NLE37"/>
      <c r="NLF37"/>
      <c r="NLG37"/>
      <c r="NLH37"/>
      <c r="NLI37"/>
      <c r="NLJ37"/>
      <c r="NLK37"/>
      <c r="NLL37"/>
      <c r="NLM37"/>
      <c r="NLN37"/>
      <c r="NLO37"/>
      <c r="NLP37"/>
      <c r="NLQ37"/>
      <c r="NLR37"/>
      <c r="NLS37"/>
      <c r="NLT37"/>
      <c r="NLU37"/>
      <c r="NLV37"/>
      <c r="NLW37"/>
      <c r="NLX37"/>
      <c r="NLY37"/>
      <c r="NLZ37"/>
      <c r="NMA37"/>
      <c r="NMB37"/>
      <c r="NMC37"/>
      <c r="NMD37"/>
      <c r="NME37"/>
      <c r="NMF37"/>
      <c r="NMG37"/>
      <c r="NMH37"/>
      <c r="NMI37"/>
      <c r="NMJ37"/>
      <c r="NMK37"/>
      <c r="NML37"/>
      <c r="NMM37"/>
      <c r="NMN37"/>
      <c r="NMO37"/>
      <c r="NMP37"/>
      <c r="NMQ37"/>
      <c r="NMR37"/>
      <c r="NMS37"/>
      <c r="NMT37"/>
      <c r="NMU37"/>
      <c r="NMV37"/>
      <c r="NMW37"/>
      <c r="NMX37"/>
      <c r="NMY37"/>
      <c r="NMZ37"/>
      <c r="NNA37"/>
      <c r="NNB37"/>
      <c r="NNC37"/>
      <c r="NND37"/>
      <c r="NNE37"/>
      <c r="NNF37"/>
      <c r="NNG37"/>
      <c r="NNH37"/>
      <c r="NNI37"/>
      <c r="NNJ37"/>
      <c r="NNK37"/>
      <c r="NNL37"/>
      <c r="NNM37"/>
      <c r="NNN37"/>
      <c r="NNO37"/>
      <c r="NNP37"/>
      <c r="NNQ37"/>
      <c r="NNR37"/>
      <c r="NNS37"/>
      <c r="NNT37"/>
      <c r="NNU37"/>
      <c r="NNV37"/>
      <c r="NNW37"/>
      <c r="NNX37"/>
      <c r="NNY37"/>
      <c r="NNZ37"/>
      <c r="NOA37"/>
      <c r="NOB37"/>
      <c r="NOC37"/>
      <c r="NOD37"/>
      <c r="NOE37"/>
      <c r="NOF37"/>
      <c r="NOG37"/>
      <c r="NOH37"/>
      <c r="NOI37"/>
      <c r="NOJ37"/>
      <c r="NOK37"/>
      <c r="NOL37"/>
      <c r="NOM37"/>
      <c r="NON37"/>
      <c r="NOO37"/>
      <c r="NOP37"/>
      <c r="NOQ37"/>
      <c r="NOR37"/>
      <c r="NOS37"/>
      <c r="NOT37"/>
      <c r="NOU37"/>
      <c r="NOV37"/>
      <c r="NOW37"/>
      <c r="NOX37"/>
      <c r="NOY37"/>
      <c r="NOZ37"/>
      <c r="NPA37"/>
      <c r="NPB37"/>
      <c r="NPC37"/>
      <c r="NPD37"/>
      <c r="NPE37"/>
      <c r="NPF37"/>
      <c r="NPG37"/>
      <c r="NPH37"/>
      <c r="NPI37"/>
      <c r="NPJ37"/>
      <c r="NPK37"/>
      <c r="NPL37"/>
      <c r="NPM37"/>
      <c r="NPN37"/>
      <c r="NPO37"/>
      <c r="NPP37"/>
      <c r="NPQ37"/>
      <c r="NPR37"/>
      <c r="NPS37"/>
      <c r="NPT37"/>
      <c r="NPU37"/>
      <c r="NPV37"/>
      <c r="NPW37"/>
      <c r="NPX37"/>
      <c r="NPY37"/>
      <c r="NPZ37"/>
      <c r="NQA37"/>
      <c r="NQB37"/>
      <c r="NQC37"/>
      <c r="NQD37"/>
      <c r="NQE37"/>
      <c r="NQF37"/>
      <c r="NQG37"/>
      <c r="NQH37"/>
      <c r="NQI37"/>
      <c r="NQJ37"/>
      <c r="NQK37"/>
      <c r="NQL37"/>
      <c r="NQM37"/>
      <c r="NQN37"/>
      <c r="NQO37"/>
      <c r="NQP37"/>
      <c r="NQQ37"/>
      <c r="NQR37"/>
      <c r="NQS37"/>
      <c r="NQT37"/>
      <c r="NQU37"/>
      <c r="NQV37"/>
      <c r="NQW37"/>
      <c r="NQX37"/>
      <c r="NQY37"/>
      <c r="NQZ37"/>
      <c r="NRA37"/>
      <c r="NRB37"/>
      <c r="NRC37"/>
      <c r="NRD37"/>
      <c r="NRE37"/>
      <c r="NRF37"/>
      <c r="NRG37"/>
      <c r="NRH37"/>
      <c r="NRI37"/>
      <c r="NRJ37"/>
      <c r="NRK37"/>
      <c r="NRL37"/>
      <c r="NRM37"/>
      <c r="NRN37"/>
      <c r="NRO37"/>
      <c r="NRP37"/>
      <c r="NRQ37"/>
      <c r="NRR37"/>
      <c r="NRS37"/>
      <c r="NRT37"/>
      <c r="NRU37"/>
      <c r="NRV37"/>
      <c r="NRW37"/>
      <c r="NRX37"/>
      <c r="NRY37"/>
      <c r="NRZ37"/>
      <c r="NSA37"/>
      <c r="NSB37"/>
      <c r="NSC37"/>
      <c r="NSD37"/>
      <c r="NSE37"/>
      <c r="NSF37"/>
      <c r="NSG37"/>
      <c r="NSH37"/>
      <c r="NSI37"/>
      <c r="NSJ37"/>
      <c r="NSK37"/>
      <c r="NSL37"/>
      <c r="NSM37"/>
      <c r="NSN37"/>
      <c r="NSO37"/>
      <c r="NSP37"/>
      <c r="NSQ37"/>
      <c r="NSR37"/>
      <c r="NSS37"/>
      <c r="NST37"/>
      <c r="NSU37"/>
      <c r="NSV37"/>
      <c r="NSW37"/>
      <c r="NSX37"/>
      <c r="NSY37"/>
      <c r="NSZ37"/>
      <c r="NTA37"/>
      <c r="NTB37"/>
      <c r="NTC37"/>
      <c r="NTD37"/>
      <c r="NTE37"/>
      <c r="NTF37"/>
      <c r="NTG37"/>
      <c r="NTH37"/>
      <c r="NTI37"/>
      <c r="NTJ37"/>
      <c r="NTK37"/>
      <c r="NTL37"/>
      <c r="NTM37"/>
      <c r="NTN37"/>
      <c r="NTO37"/>
      <c r="NTP37"/>
      <c r="NTQ37"/>
      <c r="NTR37"/>
      <c r="NTS37"/>
      <c r="NTT37"/>
      <c r="NTU37"/>
      <c r="NTV37"/>
      <c r="NTW37"/>
      <c r="NTX37"/>
      <c r="NTY37"/>
      <c r="NTZ37"/>
      <c r="NUA37"/>
      <c r="NUB37"/>
      <c r="NUC37"/>
      <c r="NUD37"/>
      <c r="NUE37"/>
      <c r="NUF37"/>
      <c r="NUG37"/>
      <c r="NUH37"/>
      <c r="NUI37"/>
      <c r="NUJ37"/>
      <c r="NUK37"/>
      <c r="NUL37"/>
      <c r="NUM37"/>
      <c r="NUN37"/>
      <c r="NUO37"/>
      <c r="NUP37"/>
      <c r="NUQ37"/>
      <c r="NUR37"/>
      <c r="NUS37"/>
      <c r="NUT37"/>
      <c r="NUU37"/>
      <c r="NUV37"/>
      <c r="NUW37"/>
      <c r="NUX37"/>
      <c r="NUY37"/>
      <c r="NUZ37"/>
      <c r="NVA37"/>
      <c r="NVB37"/>
      <c r="NVC37"/>
      <c r="NVD37"/>
      <c r="NVE37"/>
      <c r="NVF37"/>
      <c r="NVG37"/>
      <c r="NVH37"/>
      <c r="NVI37"/>
      <c r="NVJ37"/>
      <c r="NVK37"/>
      <c r="NVL37"/>
      <c r="NVM37"/>
      <c r="NVN37"/>
      <c r="NVO37"/>
      <c r="NVP37"/>
      <c r="NVQ37"/>
      <c r="NVR37"/>
      <c r="NVS37"/>
      <c r="NVT37"/>
      <c r="NVU37"/>
      <c r="NVV37"/>
      <c r="NVW37"/>
      <c r="NVX37"/>
      <c r="NVY37"/>
      <c r="NVZ37"/>
      <c r="NWA37"/>
      <c r="NWB37"/>
      <c r="NWC37"/>
      <c r="NWD37"/>
      <c r="NWE37"/>
      <c r="NWF37"/>
      <c r="NWG37"/>
      <c r="NWH37"/>
      <c r="NWI37"/>
      <c r="NWJ37"/>
      <c r="NWK37"/>
      <c r="NWL37"/>
      <c r="NWM37"/>
      <c r="NWN37"/>
      <c r="NWO37"/>
      <c r="NWP37"/>
      <c r="NWQ37"/>
      <c r="NWR37"/>
      <c r="NWS37"/>
      <c r="NWT37"/>
      <c r="NWU37"/>
      <c r="NWV37"/>
      <c r="NWW37"/>
      <c r="NWX37"/>
      <c r="NWY37"/>
      <c r="NWZ37"/>
      <c r="NXA37"/>
      <c r="NXB37"/>
      <c r="NXC37"/>
      <c r="NXD37"/>
      <c r="NXE37"/>
      <c r="NXF37"/>
      <c r="NXG37"/>
      <c r="NXH37"/>
      <c r="NXI37"/>
      <c r="NXJ37"/>
      <c r="NXK37"/>
      <c r="NXL37"/>
      <c r="NXM37"/>
      <c r="NXN37"/>
      <c r="NXO37"/>
      <c r="NXP37"/>
      <c r="NXQ37"/>
      <c r="NXR37"/>
      <c r="NXS37"/>
      <c r="NXT37"/>
      <c r="NXU37"/>
      <c r="NXV37"/>
      <c r="NXW37"/>
      <c r="NXX37"/>
      <c r="NXY37"/>
      <c r="NXZ37"/>
      <c r="NYA37"/>
      <c r="NYB37"/>
      <c r="NYC37"/>
      <c r="NYD37"/>
      <c r="NYE37"/>
      <c r="NYF37"/>
      <c r="NYG37"/>
      <c r="NYH37"/>
      <c r="NYI37"/>
      <c r="NYJ37"/>
      <c r="NYK37"/>
      <c r="NYL37"/>
      <c r="NYM37"/>
      <c r="NYN37"/>
      <c r="NYO37"/>
      <c r="NYP37"/>
      <c r="NYQ37"/>
      <c r="NYR37"/>
      <c r="NYS37"/>
      <c r="NYT37"/>
      <c r="NYU37"/>
      <c r="NYV37"/>
      <c r="NYW37"/>
      <c r="NYX37"/>
      <c r="NYY37"/>
      <c r="NYZ37"/>
      <c r="NZA37"/>
      <c r="NZB37"/>
      <c r="NZC37"/>
      <c r="NZD37"/>
      <c r="NZE37"/>
      <c r="NZF37"/>
      <c r="NZG37"/>
      <c r="NZH37"/>
      <c r="NZI37"/>
      <c r="NZJ37"/>
      <c r="NZK37"/>
      <c r="NZL37"/>
      <c r="NZM37"/>
      <c r="NZN37"/>
      <c r="NZO37"/>
      <c r="NZP37"/>
      <c r="NZQ37"/>
      <c r="NZR37"/>
      <c r="NZS37"/>
      <c r="NZT37"/>
      <c r="NZU37"/>
      <c r="NZV37"/>
      <c r="NZW37"/>
      <c r="NZX37"/>
      <c r="NZY37"/>
      <c r="NZZ37"/>
      <c r="OAA37"/>
      <c r="OAB37"/>
      <c r="OAC37"/>
      <c r="OAD37"/>
      <c r="OAE37"/>
      <c r="OAF37"/>
      <c r="OAG37"/>
      <c r="OAH37"/>
      <c r="OAI37"/>
      <c r="OAJ37"/>
      <c r="OAK37"/>
      <c r="OAL37"/>
      <c r="OAM37"/>
      <c r="OAN37"/>
      <c r="OAO37"/>
      <c r="OAP37"/>
      <c r="OAQ37"/>
      <c r="OAR37"/>
      <c r="OAS37"/>
      <c r="OAT37"/>
      <c r="OAU37"/>
      <c r="OAV37"/>
      <c r="OAW37"/>
      <c r="OAX37"/>
      <c r="OAY37"/>
      <c r="OAZ37"/>
      <c r="OBA37"/>
      <c r="OBB37"/>
      <c r="OBC37"/>
      <c r="OBD37"/>
      <c r="OBE37"/>
      <c r="OBF37"/>
      <c r="OBG37"/>
      <c r="OBH37"/>
      <c r="OBI37"/>
      <c r="OBJ37"/>
      <c r="OBK37"/>
      <c r="OBL37"/>
      <c r="OBM37"/>
      <c r="OBN37"/>
      <c r="OBO37"/>
      <c r="OBP37"/>
      <c r="OBQ37"/>
      <c r="OBR37"/>
      <c r="OBS37"/>
      <c r="OBT37"/>
      <c r="OBU37"/>
      <c r="OBV37"/>
      <c r="OBW37"/>
      <c r="OBX37"/>
      <c r="OBY37"/>
      <c r="OBZ37"/>
      <c r="OCA37"/>
      <c r="OCB37"/>
      <c r="OCC37"/>
      <c r="OCD37"/>
      <c r="OCE37"/>
      <c r="OCF37"/>
      <c r="OCG37"/>
      <c r="OCH37"/>
      <c r="OCI37"/>
      <c r="OCJ37"/>
      <c r="OCK37"/>
      <c r="OCL37"/>
      <c r="OCM37"/>
      <c r="OCN37"/>
      <c r="OCO37"/>
      <c r="OCP37"/>
      <c r="OCQ37"/>
      <c r="OCR37"/>
      <c r="OCS37"/>
      <c r="OCT37"/>
      <c r="OCU37"/>
      <c r="OCV37"/>
      <c r="OCW37"/>
      <c r="OCX37"/>
      <c r="OCY37"/>
      <c r="OCZ37"/>
      <c r="ODA37"/>
      <c r="ODB37"/>
      <c r="ODC37"/>
      <c r="ODD37"/>
      <c r="ODE37"/>
      <c r="ODF37"/>
      <c r="ODG37"/>
      <c r="ODH37"/>
      <c r="ODI37"/>
      <c r="ODJ37"/>
      <c r="ODK37"/>
      <c r="ODL37"/>
      <c r="ODM37"/>
      <c r="ODN37"/>
      <c r="ODO37"/>
      <c r="ODP37"/>
      <c r="ODQ37"/>
      <c r="ODR37"/>
      <c r="ODS37"/>
      <c r="ODT37"/>
      <c r="ODU37"/>
      <c r="ODV37"/>
      <c r="ODW37"/>
      <c r="ODX37"/>
      <c r="ODY37"/>
      <c r="ODZ37"/>
      <c r="OEA37"/>
      <c r="OEB37"/>
      <c r="OEC37"/>
      <c r="OED37"/>
      <c r="OEE37"/>
      <c r="OEF37"/>
      <c r="OEG37"/>
      <c r="OEH37"/>
      <c r="OEI37"/>
      <c r="OEJ37"/>
      <c r="OEK37"/>
      <c r="OEL37"/>
      <c r="OEM37"/>
      <c r="OEN37"/>
      <c r="OEO37"/>
      <c r="OEP37"/>
      <c r="OEQ37"/>
      <c r="OER37"/>
      <c r="OES37"/>
      <c r="OET37"/>
      <c r="OEU37"/>
      <c r="OEV37"/>
      <c r="OEW37"/>
      <c r="OEX37"/>
      <c r="OEY37"/>
      <c r="OEZ37"/>
      <c r="OFA37"/>
      <c r="OFB37"/>
      <c r="OFC37"/>
      <c r="OFD37"/>
      <c r="OFE37"/>
      <c r="OFF37"/>
      <c r="OFG37"/>
      <c r="OFH37"/>
      <c r="OFI37"/>
      <c r="OFJ37"/>
      <c r="OFK37"/>
      <c r="OFL37"/>
      <c r="OFM37"/>
      <c r="OFN37"/>
      <c r="OFO37"/>
      <c r="OFP37"/>
      <c r="OFQ37"/>
      <c r="OFR37"/>
      <c r="OFS37"/>
      <c r="OFT37"/>
      <c r="OFU37"/>
      <c r="OFV37"/>
      <c r="OFW37"/>
      <c r="OFX37"/>
      <c r="OFY37"/>
      <c r="OFZ37"/>
      <c r="OGA37"/>
      <c r="OGB37"/>
      <c r="OGC37"/>
      <c r="OGD37"/>
      <c r="OGE37"/>
      <c r="OGF37"/>
      <c r="OGG37"/>
      <c r="OGH37"/>
      <c r="OGI37"/>
      <c r="OGJ37"/>
      <c r="OGK37"/>
      <c r="OGL37"/>
      <c r="OGM37"/>
      <c r="OGN37"/>
      <c r="OGO37"/>
      <c r="OGP37"/>
      <c r="OGQ37"/>
      <c r="OGR37"/>
      <c r="OGS37"/>
      <c r="OGT37"/>
      <c r="OGU37"/>
      <c r="OGV37"/>
      <c r="OGW37"/>
      <c r="OGX37"/>
      <c r="OGY37"/>
      <c r="OGZ37"/>
      <c r="OHA37"/>
      <c r="OHB37"/>
      <c r="OHC37"/>
      <c r="OHD37"/>
      <c r="OHE37"/>
      <c r="OHF37"/>
      <c r="OHG37"/>
      <c r="OHH37"/>
      <c r="OHI37"/>
      <c r="OHJ37"/>
      <c r="OHK37"/>
      <c r="OHL37"/>
      <c r="OHM37"/>
      <c r="OHN37"/>
      <c r="OHO37"/>
      <c r="OHP37"/>
      <c r="OHQ37"/>
      <c r="OHR37"/>
      <c r="OHS37"/>
      <c r="OHT37"/>
      <c r="OHU37"/>
      <c r="OHV37"/>
      <c r="OHW37"/>
      <c r="OHX37"/>
      <c r="OHY37"/>
      <c r="OHZ37"/>
      <c r="OIA37"/>
      <c r="OIB37"/>
      <c r="OIC37"/>
      <c r="OID37"/>
      <c r="OIE37"/>
      <c r="OIF37"/>
      <c r="OIG37"/>
      <c r="OIH37"/>
      <c r="OII37"/>
      <c r="OIJ37"/>
      <c r="OIK37"/>
      <c r="OIL37"/>
      <c r="OIM37"/>
      <c r="OIN37"/>
      <c r="OIO37"/>
      <c r="OIP37"/>
      <c r="OIQ37"/>
      <c r="OIR37"/>
      <c r="OIS37"/>
      <c r="OIT37"/>
      <c r="OIU37"/>
      <c r="OIV37"/>
      <c r="OIW37"/>
      <c r="OIX37"/>
      <c r="OIY37"/>
      <c r="OIZ37"/>
      <c r="OJA37"/>
      <c r="OJB37"/>
      <c r="OJC37"/>
      <c r="OJD37"/>
      <c r="OJE37"/>
      <c r="OJF37"/>
      <c r="OJG37"/>
      <c r="OJH37"/>
      <c r="OJI37"/>
      <c r="OJJ37"/>
      <c r="OJK37"/>
      <c r="OJL37"/>
      <c r="OJM37"/>
      <c r="OJN37"/>
      <c r="OJO37"/>
      <c r="OJP37"/>
      <c r="OJQ37"/>
      <c r="OJR37"/>
      <c r="OJS37"/>
      <c r="OJT37"/>
      <c r="OJU37"/>
      <c r="OJV37"/>
      <c r="OJW37"/>
      <c r="OJX37"/>
      <c r="OJY37"/>
      <c r="OJZ37"/>
      <c r="OKA37"/>
      <c r="OKB37"/>
      <c r="OKC37"/>
      <c r="OKD37"/>
      <c r="OKE37"/>
      <c r="OKF37"/>
      <c r="OKG37"/>
      <c r="OKH37"/>
      <c r="OKI37"/>
      <c r="OKJ37"/>
      <c r="OKK37"/>
      <c r="OKL37"/>
      <c r="OKM37"/>
      <c r="OKN37"/>
      <c r="OKO37"/>
      <c r="OKP37"/>
      <c r="OKQ37"/>
      <c r="OKR37"/>
      <c r="OKS37"/>
      <c r="OKT37"/>
      <c r="OKU37"/>
      <c r="OKV37"/>
      <c r="OKW37"/>
      <c r="OKX37"/>
      <c r="OKY37"/>
      <c r="OKZ37"/>
      <c r="OLA37"/>
      <c r="OLB37"/>
      <c r="OLC37"/>
      <c r="OLD37"/>
      <c r="OLE37"/>
      <c r="OLF37"/>
      <c r="OLG37"/>
      <c r="OLH37"/>
      <c r="OLI37"/>
      <c r="OLJ37"/>
      <c r="OLK37"/>
      <c r="OLL37"/>
      <c r="OLM37"/>
      <c r="OLN37"/>
      <c r="OLO37"/>
      <c r="OLP37"/>
      <c r="OLQ37"/>
      <c r="OLR37"/>
      <c r="OLS37"/>
      <c r="OLT37"/>
      <c r="OLU37"/>
      <c r="OLV37"/>
      <c r="OLW37"/>
      <c r="OLX37"/>
      <c r="OLY37"/>
      <c r="OLZ37"/>
      <c r="OMA37"/>
      <c r="OMB37"/>
      <c r="OMC37"/>
      <c r="OMD37"/>
      <c r="OME37"/>
      <c r="OMF37"/>
      <c r="OMG37"/>
      <c r="OMH37"/>
      <c r="OMI37"/>
      <c r="OMJ37"/>
      <c r="OMK37"/>
      <c r="OML37"/>
      <c r="OMM37"/>
      <c r="OMN37"/>
      <c r="OMO37"/>
      <c r="OMP37"/>
      <c r="OMQ37"/>
      <c r="OMR37"/>
      <c r="OMS37"/>
      <c r="OMT37"/>
      <c r="OMU37"/>
      <c r="OMV37"/>
      <c r="OMW37"/>
      <c r="OMX37"/>
      <c r="OMY37"/>
      <c r="OMZ37"/>
      <c r="ONA37"/>
      <c r="ONB37"/>
      <c r="ONC37"/>
      <c r="OND37"/>
      <c r="ONE37"/>
      <c r="ONF37"/>
      <c r="ONG37"/>
      <c r="ONH37"/>
      <c r="ONI37"/>
      <c r="ONJ37"/>
      <c r="ONK37"/>
      <c r="ONL37"/>
      <c r="ONM37"/>
      <c r="ONN37"/>
      <c r="ONO37"/>
      <c r="ONP37"/>
      <c r="ONQ37"/>
      <c r="ONR37"/>
      <c r="ONS37"/>
      <c r="ONT37"/>
      <c r="ONU37"/>
      <c r="ONV37"/>
      <c r="ONW37"/>
      <c r="ONX37"/>
      <c r="ONY37"/>
      <c r="ONZ37"/>
      <c r="OOA37"/>
      <c r="OOB37"/>
      <c r="OOC37"/>
      <c r="OOD37"/>
      <c r="OOE37"/>
      <c r="OOF37"/>
      <c r="OOG37"/>
      <c r="OOH37"/>
      <c r="OOI37"/>
      <c r="OOJ37"/>
      <c r="OOK37"/>
      <c r="OOL37"/>
      <c r="OOM37"/>
      <c r="OON37"/>
      <c r="OOO37"/>
      <c r="OOP37"/>
      <c r="OOQ37"/>
      <c r="OOR37"/>
      <c r="OOS37"/>
      <c r="OOT37"/>
      <c r="OOU37"/>
      <c r="OOV37"/>
      <c r="OOW37"/>
      <c r="OOX37"/>
      <c r="OOY37"/>
      <c r="OOZ37"/>
      <c r="OPA37"/>
      <c r="OPB37"/>
      <c r="OPC37"/>
      <c r="OPD37"/>
      <c r="OPE37"/>
      <c r="OPF37"/>
      <c r="OPG37"/>
      <c r="OPH37"/>
      <c r="OPI37"/>
      <c r="OPJ37"/>
      <c r="OPK37"/>
      <c r="OPL37"/>
      <c r="OPM37"/>
      <c r="OPN37"/>
      <c r="OPO37"/>
      <c r="OPP37"/>
      <c r="OPQ37"/>
      <c r="OPR37"/>
      <c r="OPS37"/>
      <c r="OPT37"/>
      <c r="OPU37"/>
      <c r="OPV37"/>
      <c r="OPW37"/>
      <c r="OPX37"/>
      <c r="OPY37"/>
      <c r="OPZ37"/>
      <c r="OQA37"/>
      <c r="OQB37"/>
      <c r="OQC37"/>
      <c r="OQD37"/>
      <c r="OQE37"/>
      <c r="OQF37"/>
      <c r="OQG37"/>
      <c r="OQH37"/>
      <c r="OQI37"/>
      <c r="OQJ37"/>
      <c r="OQK37"/>
      <c r="OQL37"/>
      <c r="OQM37"/>
      <c r="OQN37"/>
      <c r="OQO37"/>
      <c r="OQP37"/>
      <c r="OQQ37"/>
      <c r="OQR37"/>
      <c r="OQS37"/>
      <c r="OQT37"/>
      <c r="OQU37"/>
      <c r="OQV37"/>
      <c r="OQW37"/>
      <c r="OQX37"/>
      <c r="OQY37"/>
      <c r="OQZ37"/>
      <c r="ORA37"/>
      <c r="ORB37"/>
      <c r="ORC37"/>
      <c r="ORD37"/>
      <c r="ORE37"/>
      <c r="ORF37"/>
      <c r="ORG37"/>
      <c r="ORH37"/>
      <c r="ORI37"/>
      <c r="ORJ37"/>
      <c r="ORK37"/>
      <c r="ORL37"/>
      <c r="ORM37"/>
      <c r="ORN37"/>
      <c r="ORO37"/>
      <c r="ORP37"/>
      <c r="ORQ37"/>
      <c r="ORR37"/>
      <c r="ORS37"/>
      <c r="ORT37"/>
      <c r="ORU37"/>
      <c r="ORV37"/>
      <c r="ORW37"/>
      <c r="ORX37"/>
      <c r="ORY37"/>
      <c r="ORZ37"/>
      <c r="OSA37"/>
      <c r="OSB37"/>
      <c r="OSC37"/>
      <c r="OSD37"/>
      <c r="OSE37"/>
      <c r="OSF37"/>
      <c r="OSG37"/>
      <c r="OSH37"/>
      <c r="OSI37"/>
      <c r="OSJ37"/>
      <c r="OSK37"/>
      <c r="OSL37"/>
      <c r="OSM37"/>
      <c r="OSN37"/>
      <c r="OSO37"/>
      <c r="OSP37"/>
      <c r="OSQ37"/>
      <c r="OSR37"/>
      <c r="OSS37"/>
      <c r="OST37"/>
      <c r="OSU37"/>
      <c r="OSV37"/>
      <c r="OSW37"/>
      <c r="OSX37"/>
      <c r="OSY37"/>
      <c r="OSZ37"/>
      <c r="OTA37"/>
      <c r="OTB37"/>
      <c r="OTC37"/>
      <c r="OTD37"/>
      <c r="OTE37"/>
      <c r="OTF37"/>
      <c r="OTG37"/>
      <c r="OTH37"/>
      <c r="OTI37"/>
      <c r="OTJ37"/>
      <c r="OTK37"/>
      <c r="OTL37"/>
      <c r="OTM37"/>
      <c r="OTN37"/>
      <c r="OTO37"/>
      <c r="OTP37"/>
      <c r="OTQ37"/>
      <c r="OTR37"/>
      <c r="OTS37"/>
      <c r="OTT37"/>
      <c r="OTU37"/>
      <c r="OTV37"/>
      <c r="OTW37"/>
      <c r="OTX37"/>
      <c r="OTY37"/>
      <c r="OTZ37"/>
      <c r="OUA37"/>
      <c r="OUB37"/>
      <c r="OUC37"/>
      <c r="OUD37"/>
      <c r="OUE37"/>
      <c r="OUF37"/>
      <c r="OUG37"/>
      <c r="OUH37"/>
      <c r="OUI37"/>
      <c r="OUJ37"/>
      <c r="OUK37"/>
      <c r="OUL37"/>
      <c r="OUM37"/>
      <c r="OUN37"/>
      <c r="OUO37"/>
      <c r="OUP37"/>
      <c r="OUQ37"/>
      <c r="OUR37"/>
      <c r="OUS37"/>
      <c r="OUT37"/>
      <c r="OUU37"/>
      <c r="OUV37"/>
      <c r="OUW37"/>
      <c r="OUX37"/>
      <c r="OUY37"/>
      <c r="OUZ37"/>
      <c r="OVA37"/>
      <c r="OVB37"/>
      <c r="OVC37"/>
      <c r="OVD37"/>
      <c r="OVE37"/>
      <c r="OVF37"/>
      <c r="OVG37"/>
      <c r="OVH37"/>
      <c r="OVI37"/>
      <c r="OVJ37"/>
      <c r="OVK37"/>
      <c r="OVL37"/>
      <c r="OVM37"/>
      <c r="OVN37"/>
      <c r="OVO37"/>
      <c r="OVP37"/>
      <c r="OVQ37"/>
      <c r="OVR37"/>
      <c r="OVS37"/>
      <c r="OVT37"/>
      <c r="OVU37"/>
      <c r="OVV37"/>
      <c r="OVW37"/>
      <c r="OVX37"/>
      <c r="OVY37"/>
      <c r="OVZ37"/>
      <c r="OWA37"/>
      <c r="OWB37"/>
      <c r="OWC37"/>
      <c r="OWD37"/>
      <c r="OWE37"/>
      <c r="OWF37"/>
      <c r="OWG37"/>
      <c r="OWH37"/>
      <c r="OWI37"/>
      <c r="OWJ37"/>
      <c r="OWK37"/>
      <c r="OWL37"/>
      <c r="OWM37"/>
      <c r="OWN37"/>
      <c r="OWO37"/>
      <c r="OWP37"/>
      <c r="OWQ37"/>
      <c r="OWR37"/>
      <c r="OWS37"/>
      <c r="OWT37"/>
      <c r="OWU37"/>
      <c r="OWV37"/>
      <c r="OWW37"/>
      <c r="OWX37"/>
      <c r="OWY37"/>
      <c r="OWZ37"/>
      <c r="OXA37"/>
      <c r="OXB37"/>
      <c r="OXC37"/>
      <c r="OXD37"/>
      <c r="OXE37"/>
      <c r="OXF37"/>
      <c r="OXG37"/>
      <c r="OXH37"/>
      <c r="OXI37"/>
      <c r="OXJ37"/>
      <c r="OXK37"/>
      <c r="OXL37"/>
      <c r="OXM37"/>
      <c r="OXN37"/>
      <c r="OXO37"/>
      <c r="OXP37"/>
      <c r="OXQ37"/>
      <c r="OXR37"/>
      <c r="OXS37"/>
      <c r="OXT37"/>
      <c r="OXU37"/>
      <c r="OXV37"/>
      <c r="OXW37"/>
      <c r="OXX37"/>
      <c r="OXY37"/>
      <c r="OXZ37"/>
      <c r="OYA37"/>
      <c r="OYB37"/>
      <c r="OYC37"/>
      <c r="OYD37"/>
      <c r="OYE37"/>
      <c r="OYF37"/>
      <c r="OYG37"/>
      <c r="OYH37"/>
      <c r="OYI37"/>
      <c r="OYJ37"/>
      <c r="OYK37"/>
      <c r="OYL37"/>
      <c r="OYM37"/>
      <c r="OYN37"/>
      <c r="OYO37"/>
      <c r="OYP37"/>
      <c r="OYQ37"/>
      <c r="OYR37"/>
      <c r="OYS37"/>
      <c r="OYT37"/>
      <c r="OYU37"/>
      <c r="OYV37"/>
      <c r="OYW37"/>
      <c r="OYX37"/>
      <c r="OYY37"/>
      <c r="OYZ37"/>
      <c r="OZA37"/>
      <c r="OZB37"/>
      <c r="OZC37"/>
      <c r="OZD37"/>
      <c r="OZE37"/>
      <c r="OZF37"/>
      <c r="OZG37"/>
      <c r="OZH37"/>
      <c r="OZI37"/>
      <c r="OZJ37"/>
      <c r="OZK37"/>
      <c r="OZL37"/>
      <c r="OZM37"/>
      <c r="OZN37"/>
      <c r="OZO37"/>
      <c r="OZP37"/>
      <c r="OZQ37"/>
      <c r="OZR37"/>
      <c r="OZS37"/>
      <c r="OZT37"/>
      <c r="OZU37"/>
      <c r="OZV37"/>
      <c r="OZW37"/>
      <c r="OZX37"/>
      <c r="OZY37"/>
      <c r="OZZ37"/>
      <c r="PAA37"/>
      <c r="PAB37"/>
      <c r="PAC37"/>
      <c r="PAD37"/>
      <c r="PAE37"/>
      <c r="PAF37"/>
      <c r="PAG37"/>
      <c r="PAH37"/>
      <c r="PAI37"/>
      <c r="PAJ37"/>
      <c r="PAK37"/>
      <c r="PAL37"/>
      <c r="PAM37"/>
      <c r="PAN37"/>
      <c r="PAO37"/>
      <c r="PAP37"/>
      <c r="PAQ37"/>
      <c r="PAR37"/>
      <c r="PAS37"/>
      <c r="PAT37"/>
      <c r="PAU37"/>
      <c r="PAV37"/>
      <c r="PAW37"/>
      <c r="PAX37"/>
      <c r="PAY37"/>
      <c r="PAZ37"/>
      <c r="PBA37"/>
      <c r="PBB37"/>
      <c r="PBC37"/>
      <c r="PBD37"/>
      <c r="PBE37"/>
      <c r="PBF37"/>
      <c r="PBG37"/>
      <c r="PBH37"/>
      <c r="PBI37"/>
      <c r="PBJ37"/>
      <c r="PBK37"/>
      <c r="PBL37"/>
      <c r="PBM37"/>
      <c r="PBN37"/>
      <c r="PBO37"/>
      <c r="PBP37"/>
      <c r="PBQ37"/>
      <c r="PBR37"/>
      <c r="PBS37"/>
      <c r="PBT37"/>
      <c r="PBU37"/>
      <c r="PBV37"/>
      <c r="PBW37"/>
      <c r="PBX37"/>
      <c r="PBY37"/>
      <c r="PBZ37"/>
      <c r="PCA37"/>
      <c r="PCB37"/>
      <c r="PCC37"/>
      <c r="PCD37"/>
      <c r="PCE37"/>
      <c r="PCF37"/>
      <c r="PCG37"/>
      <c r="PCH37"/>
      <c r="PCI37"/>
      <c r="PCJ37"/>
      <c r="PCK37"/>
      <c r="PCL37"/>
      <c r="PCM37"/>
      <c r="PCN37"/>
      <c r="PCO37"/>
      <c r="PCP37"/>
      <c r="PCQ37"/>
      <c r="PCR37"/>
      <c r="PCS37"/>
      <c r="PCT37"/>
      <c r="PCU37"/>
      <c r="PCV37"/>
      <c r="PCW37"/>
      <c r="PCX37"/>
      <c r="PCY37"/>
      <c r="PCZ37"/>
      <c r="PDA37"/>
      <c r="PDB37"/>
      <c r="PDC37"/>
      <c r="PDD37"/>
      <c r="PDE37"/>
      <c r="PDF37"/>
      <c r="PDG37"/>
      <c r="PDH37"/>
      <c r="PDI37"/>
      <c r="PDJ37"/>
      <c r="PDK37"/>
      <c r="PDL37"/>
      <c r="PDM37"/>
      <c r="PDN37"/>
      <c r="PDO37"/>
      <c r="PDP37"/>
      <c r="PDQ37"/>
      <c r="PDR37"/>
      <c r="PDS37"/>
      <c r="PDT37"/>
      <c r="PDU37"/>
      <c r="PDV37"/>
      <c r="PDW37"/>
      <c r="PDX37"/>
      <c r="PDY37"/>
      <c r="PDZ37"/>
      <c r="PEA37"/>
      <c r="PEB37"/>
      <c r="PEC37"/>
      <c r="PED37"/>
      <c r="PEE37"/>
      <c r="PEF37"/>
      <c r="PEG37"/>
      <c r="PEH37"/>
      <c r="PEI37"/>
      <c r="PEJ37"/>
      <c r="PEK37"/>
      <c r="PEL37"/>
      <c r="PEM37"/>
      <c r="PEN37"/>
      <c r="PEO37"/>
      <c r="PEP37"/>
      <c r="PEQ37"/>
      <c r="PER37"/>
      <c r="PES37"/>
      <c r="PET37"/>
      <c r="PEU37"/>
      <c r="PEV37"/>
      <c r="PEW37"/>
      <c r="PEX37"/>
      <c r="PEY37"/>
      <c r="PEZ37"/>
      <c r="PFA37"/>
      <c r="PFB37"/>
      <c r="PFC37"/>
      <c r="PFD37"/>
      <c r="PFE37"/>
      <c r="PFF37"/>
      <c r="PFG37"/>
      <c r="PFH37"/>
      <c r="PFI37"/>
      <c r="PFJ37"/>
      <c r="PFK37"/>
      <c r="PFL37"/>
      <c r="PFM37"/>
      <c r="PFN37"/>
      <c r="PFO37"/>
      <c r="PFP37"/>
      <c r="PFQ37"/>
      <c r="PFR37"/>
      <c r="PFS37"/>
      <c r="PFT37"/>
      <c r="PFU37"/>
      <c r="PFV37"/>
      <c r="PFW37"/>
      <c r="PFX37"/>
      <c r="PFY37"/>
      <c r="PFZ37"/>
      <c r="PGA37"/>
      <c r="PGB37"/>
      <c r="PGC37"/>
      <c r="PGD37"/>
      <c r="PGE37"/>
      <c r="PGF37"/>
      <c r="PGG37"/>
      <c r="PGH37"/>
      <c r="PGI37"/>
      <c r="PGJ37"/>
      <c r="PGK37"/>
      <c r="PGL37"/>
      <c r="PGM37"/>
      <c r="PGN37"/>
      <c r="PGO37"/>
      <c r="PGP37"/>
      <c r="PGQ37"/>
      <c r="PGR37"/>
      <c r="PGS37"/>
      <c r="PGT37"/>
      <c r="PGU37"/>
      <c r="PGV37"/>
      <c r="PGW37"/>
      <c r="PGX37"/>
      <c r="PGY37"/>
      <c r="PGZ37"/>
      <c r="PHA37"/>
      <c r="PHB37"/>
      <c r="PHC37"/>
      <c r="PHD37"/>
      <c r="PHE37"/>
      <c r="PHF37"/>
      <c r="PHG37"/>
      <c r="PHH37"/>
      <c r="PHI37"/>
      <c r="PHJ37"/>
      <c r="PHK37"/>
      <c r="PHL37"/>
      <c r="PHM37"/>
      <c r="PHN37"/>
      <c r="PHO37"/>
      <c r="PHP37"/>
      <c r="PHQ37"/>
      <c r="PHR37"/>
      <c r="PHS37"/>
      <c r="PHT37"/>
      <c r="PHU37"/>
      <c r="PHV37"/>
      <c r="PHW37"/>
      <c r="PHX37"/>
      <c r="PHY37"/>
      <c r="PHZ37"/>
      <c r="PIA37"/>
      <c r="PIB37"/>
      <c r="PIC37"/>
      <c r="PID37"/>
      <c r="PIE37"/>
      <c r="PIF37"/>
      <c r="PIG37"/>
      <c r="PIH37"/>
      <c r="PII37"/>
      <c r="PIJ37"/>
      <c r="PIK37"/>
      <c r="PIL37"/>
      <c r="PIM37"/>
      <c r="PIN37"/>
      <c r="PIO37"/>
      <c r="PIP37"/>
      <c r="PIQ37"/>
      <c r="PIR37"/>
      <c r="PIS37"/>
      <c r="PIT37"/>
      <c r="PIU37"/>
      <c r="PIV37"/>
      <c r="PIW37"/>
      <c r="PIX37"/>
      <c r="PIY37"/>
      <c r="PIZ37"/>
      <c r="PJA37"/>
      <c r="PJB37"/>
      <c r="PJC37"/>
      <c r="PJD37"/>
      <c r="PJE37"/>
      <c r="PJF37"/>
      <c r="PJG37"/>
      <c r="PJH37"/>
      <c r="PJI37"/>
      <c r="PJJ37"/>
      <c r="PJK37"/>
      <c r="PJL37"/>
      <c r="PJM37"/>
      <c r="PJN37"/>
      <c r="PJO37"/>
      <c r="PJP37"/>
      <c r="PJQ37"/>
      <c r="PJR37"/>
      <c r="PJS37"/>
      <c r="PJT37"/>
      <c r="PJU37"/>
      <c r="PJV37"/>
      <c r="PJW37"/>
      <c r="PJX37"/>
      <c r="PJY37"/>
      <c r="PJZ37"/>
      <c r="PKA37"/>
      <c r="PKB37"/>
      <c r="PKC37"/>
      <c r="PKD37"/>
      <c r="PKE37"/>
      <c r="PKF37"/>
      <c r="PKG37"/>
      <c r="PKH37"/>
      <c r="PKI37"/>
      <c r="PKJ37"/>
      <c r="PKK37"/>
      <c r="PKL37"/>
      <c r="PKM37"/>
      <c r="PKN37"/>
      <c r="PKO37"/>
      <c r="PKP37"/>
      <c r="PKQ37"/>
      <c r="PKR37"/>
      <c r="PKS37"/>
      <c r="PKT37"/>
      <c r="PKU37"/>
      <c r="PKV37"/>
      <c r="PKW37"/>
      <c r="PKX37"/>
      <c r="PKY37"/>
      <c r="PKZ37"/>
      <c r="PLA37"/>
      <c r="PLB37"/>
      <c r="PLC37"/>
      <c r="PLD37"/>
      <c r="PLE37"/>
      <c r="PLF37"/>
      <c r="PLG37"/>
      <c r="PLH37"/>
      <c r="PLI37"/>
      <c r="PLJ37"/>
      <c r="PLK37"/>
      <c r="PLL37"/>
      <c r="PLM37"/>
      <c r="PLN37"/>
      <c r="PLO37"/>
      <c r="PLP37"/>
      <c r="PLQ37"/>
      <c r="PLR37"/>
      <c r="PLS37"/>
      <c r="PLT37"/>
      <c r="PLU37"/>
      <c r="PLV37"/>
      <c r="PLW37"/>
      <c r="PLX37"/>
      <c r="PLY37"/>
      <c r="PLZ37"/>
      <c r="PMA37"/>
      <c r="PMB37"/>
      <c r="PMC37"/>
      <c r="PMD37"/>
      <c r="PME37"/>
      <c r="PMF37"/>
      <c r="PMG37"/>
      <c r="PMH37"/>
      <c r="PMI37"/>
      <c r="PMJ37"/>
      <c r="PMK37"/>
      <c r="PML37"/>
      <c r="PMM37"/>
      <c r="PMN37"/>
      <c r="PMO37"/>
      <c r="PMP37"/>
      <c r="PMQ37"/>
      <c r="PMR37"/>
      <c r="PMS37"/>
      <c r="PMT37"/>
      <c r="PMU37"/>
      <c r="PMV37"/>
      <c r="PMW37"/>
      <c r="PMX37"/>
      <c r="PMY37"/>
      <c r="PMZ37"/>
      <c r="PNA37"/>
      <c r="PNB37"/>
      <c r="PNC37"/>
      <c r="PND37"/>
      <c r="PNE37"/>
      <c r="PNF37"/>
      <c r="PNG37"/>
      <c r="PNH37"/>
      <c r="PNI37"/>
      <c r="PNJ37"/>
      <c r="PNK37"/>
      <c r="PNL37"/>
      <c r="PNM37"/>
      <c r="PNN37"/>
      <c r="PNO37"/>
      <c r="PNP37"/>
      <c r="PNQ37"/>
      <c r="PNR37"/>
      <c r="PNS37"/>
      <c r="PNT37"/>
      <c r="PNU37"/>
      <c r="PNV37"/>
      <c r="PNW37"/>
      <c r="PNX37"/>
      <c r="PNY37"/>
      <c r="PNZ37"/>
      <c r="POA37"/>
      <c r="POB37"/>
      <c r="POC37"/>
      <c r="POD37"/>
      <c r="POE37"/>
      <c r="POF37"/>
      <c r="POG37"/>
      <c r="POH37"/>
      <c r="POI37"/>
      <c r="POJ37"/>
      <c r="POK37"/>
      <c r="POL37"/>
      <c r="POM37"/>
      <c r="PON37"/>
      <c r="POO37"/>
      <c r="POP37"/>
      <c r="POQ37"/>
      <c r="POR37"/>
      <c r="POS37"/>
      <c r="POT37"/>
      <c r="POU37"/>
      <c r="POV37"/>
      <c r="POW37"/>
      <c r="POX37"/>
      <c r="POY37"/>
      <c r="POZ37"/>
      <c r="PPA37"/>
      <c r="PPB37"/>
      <c r="PPC37"/>
      <c r="PPD37"/>
      <c r="PPE37"/>
      <c r="PPF37"/>
      <c r="PPG37"/>
      <c r="PPH37"/>
      <c r="PPI37"/>
      <c r="PPJ37"/>
      <c r="PPK37"/>
      <c r="PPL37"/>
      <c r="PPM37"/>
      <c r="PPN37"/>
      <c r="PPO37"/>
      <c r="PPP37"/>
      <c r="PPQ37"/>
      <c r="PPR37"/>
      <c r="PPS37"/>
      <c r="PPT37"/>
      <c r="PPU37"/>
      <c r="PPV37"/>
      <c r="PPW37"/>
      <c r="PPX37"/>
      <c r="PPY37"/>
      <c r="PPZ37"/>
      <c r="PQA37"/>
      <c r="PQB37"/>
      <c r="PQC37"/>
      <c r="PQD37"/>
      <c r="PQE37"/>
      <c r="PQF37"/>
      <c r="PQG37"/>
      <c r="PQH37"/>
      <c r="PQI37"/>
      <c r="PQJ37"/>
      <c r="PQK37"/>
      <c r="PQL37"/>
      <c r="PQM37"/>
      <c r="PQN37"/>
      <c r="PQO37"/>
      <c r="PQP37"/>
      <c r="PQQ37"/>
      <c r="PQR37"/>
      <c r="PQS37"/>
      <c r="PQT37"/>
      <c r="PQU37"/>
      <c r="PQV37"/>
      <c r="PQW37"/>
      <c r="PQX37"/>
      <c r="PQY37"/>
      <c r="PQZ37"/>
      <c r="PRA37"/>
      <c r="PRB37"/>
      <c r="PRC37"/>
      <c r="PRD37"/>
      <c r="PRE37"/>
      <c r="PRF37"/>
      <c r="PRG37"/>
      <c r="PRH37"/>
      <c r="PRI37"/>
      <c r="PRJ37"/>
      <c r="PRK37"/>
      <c r="PRL37"/>
      <c r="PRM37"/>
      <c r="PRN37"/>
      <c r="PRO37"/>
      <c r="PRP37"/>
      <c r="PRQ37"/>
      <c r="PRR37"/>
      <c r="PRS37"/>
      <c r="PRT37"/>
      <c r="PRU37"/>
      <c r="PRV37"/>
      <c r="PRW37"/>
      <c r="PRX37"/>
      <c r="PRY37"/>
      <c r="PRZ37"/>
      <c r="PSA37"/>
      <c r="PSB37"/>
      <c r="PSC37"/>
      <c r="PSD37"/>
      <c r="PSE37"/>
      <c r="PSF37"/>
      <c r="PSG37"/>
      <c r="PSH37"/>
      <c r="PSI37"/>
      <c r="PSJ37"/>
      <c r="PSK37"/>
      <c r="PSL37"/>
      <c r="PSM37"/>
      <c r="PSN37"/>
      <c r="PSO37"/>
      <c r="PSP37"/>
      <c r="PSQ37"/>
      <c r="PSR37"/>
      <c r="PSS37"/>
      <c r="PST37"/>
      <c r="PSU37"/>
      <c r="PSV37"/>
      <c r="PSW37"/>
      <c r="PSX37"/>
      <c r="PSY37"/>
      <c r="PSZ37"/>
      <c r="PTA37"/>
      <c r="PTB37"/>
      <c r="PTC37"/>
      <c r="PTD37"/>
      <c r="PTE37"/>
      <c r="PTF37"/>
      <c r="PTG37"/>
      <c r="PTH37"/>
      <c r="PTI37"/>
      <c r="PTJ37"/>
      <c r="PTK37"/>
      <c r="PTL37"/>
      <c r="PTM37"/>
      <c r="PTN37"/>
      <c r="PTO37"/>
      <c r="PTP37"/>
      <c r="PTQ37"/>
      <c r="PTR37"/>
      <c r="PTS37"/>
      <c r="PTT37"/>
      <c r="PTU37"/>
      <c r="PTV37"/>
      <c r="PTW37"/>
      <c r="PTX37"/>
      <c r="PTY37"/>
      <c r="PTZ37"/>
      <c r="PUA37"/>
      <c r="PUB37"/>
      <c r="PUC37"/>
      <c r="PUD37"/>
      <c r="PUE37"/>
      <c r="PUF37"/>
      <c r="PUG37"/>
      <c r="PUH37"/>
      <c r="PUI37"/>
      <c r="PUJ37"/>
      <c r="PUK37"/>
      <c r="PUL37"/>
      <c r="PUM37"/>
      <c r="PUN37"/>
      <c r="PUO37"/>
      <c r="PUP37"/>
      <c r="PUQ37"/>
      <c r="PUR37"/>
      <c r="PUS37"/>
      <c r="PUT37"/>
      <c r="PUU37"/>
      <c r="PUV37"/>
      <c r="PUW37"/>
      <c r="PUX37"/>
      <c r="PUY37"/>
      <c r="PUZ37"/>
      <c r="PVA37"/>
      <c r="PVB37"/>
      <c r="PVC37"/>
      <c r="PVD37"/>
      <c r="PVE37"/>
      <c r="PVF37"/>
      <c r="PVG37"/>
      <c r="PVH37"/>
      <c r="PVI37"/>
      <c r="PVJ37"/>
      <c r="PVK37"/>
      <c r="PVL37"/>
      <c r="PVM37"/>
      <c r="PVN37"/>
      <c r="PVO37"/>
      <c r="PVP37"/>
      <c r="PVQ37"/>
      <c r="PVR37"/>
      <c r="PVS37"/>
      <c r="PVT37"/>
      <c r="PVU37"/>
      <c r="PVV37"/>
      <c r="PVW37"/>
      <c r="PVX37"/>
      <c r="PVY37"/>
      <c r="PVZ37"/>
      <c r="PWA37"/>
      <c r="PWB37"/>
      <c r="PWC37"/>
      <c r="PWD37"/>
      <c r="PWE37"/>
      <c r="PWF37"/>
      <c r="PWG37"/>
      <c r="PWH37"/>
      <c r="PWI37"/>
      <c r="PWJ37"/>
      <c r="PWK37"/>
      <c r="PWL37"/>
      <c r="PWM37"/>
      <c r="PWN37"/>
      <c r="PWO37"/>
      <c r="PWP37"/>
      <c r="PWQ37"/>
      <c r="PWR37"/>
      <c r="PWS37"/>
      <c r="PWT37"/>
      <c r="PWU37"/>
      <c r="PWV37"/>
      <c r="PWW37"/>
      <c r="PWX37"/>
      <c r="PWY37"/>
      <c r="PWZ37"/>
      <c r="PXA37"/>
      <c r="PXB37"/>
      <c r="PXC37"/>
      <c r="PXD37"/>
      <c r="PXE37"/>
      <c r="PXF37"/>
      <c r="PXG37"/>
      <c r="PXH37"/>
      <c r="PXI37"/>
      <c r="PXJ37"/>
      <c r="PXK37"/>
      <c r="PXL37"/>
      <c r="PXM37"/>
      <c r="PXN37"/>
      <c r="PXO37"/>
      <c r="PXP37"/>
      <c r="PXQ37"/>
      <c r="PXR37"/>
      <c r="PXS37"/>
      <c r="PXT37"/>
      <c r="PXU37"/>
      <c r="PXV37"/>
      <c r="PXW37"/>
      <c r="PXX37"/>
      <c r="PXY37"/>
      <c r="PXZ37"/>
      <c r="PYA37"/>
      <c r="PYB37"/>
      <c r="PYC37"/>
      <c r="PYD37"/>
      <c r="PYE37"/>
      <c r="PYF37"/>
      <c r="PYG37"/>
      <c r="PYH37"/>
      <c r="PYI37"/>
      <c r="PYJ37"/>
      <c r="PYK37"/>
      <c r="PYL37"/>
      <c r="PYM37"/>
      <c r="PYN37"/>
      <c r="PYO37"/>
      <c r="PYP37"/>
      <c r="PYQ37"/>
      <c r="PYR37"/>
      <c r="PYS37"/>
      <c r="PYT37"/>
      <c r="PYU37"/>
      <c r="PYV37"/>
      <c r="PYW37"/>
      <c r="PYX37"/>
      <c r="PYY37"/>
      <c r="PYZ37"/>
      <c r="PZA37"/>
      <c r="PZB37"/>
      <c r="PZC37"/>
      <c r="PZD37"/>
      <c r="PZE37"/>
      <c r="PZF37"/>
      <c r="PZG37"/>
      <c r="PZH37"/>
      <c r="PZI37"/>
      <c r="PZJ37"/>
      <c r="PZK37"/>
      <c r="PZL37"/>
      <c r="PZM37"/>
      <c r="PZN37"/>
      <c r="PZO37"/>
      <c r="PZP37"/>
      <c r="PZQ37"/>
      <c r="PZR37"/>
      <c r="PZS37"/>
      <c r="PZT37"/>
      <c r="PZU37"/>
      <c r="PZV37"/>
      <c r="PZW37"/>
      <c r="PZX37"/>
      <c r="PZY37"/>
      <c r="PZZ37"/>
      <c r="QAA37"/>
      <c r="QAB37"/>
      <c r="QAC37"/>
      <c r="QAD37"/>
      <c r="QAE37"/>
      <c r="QAF37"/>
      <c r="QAG37"/>
      <c r="QAH37"/>
      <c r="QAI37"/>
      <c r="QAJ37"/>
      <c r="QAK37"/>
      <c r="QAL37"/>
      <c r="QAM37"/>
      <c r="QAN37"/>
      <c r="QAO37"/>
      <c r="QAP37"/>
      <c r="QAQ37"/>
      <c r="QAR37"/>
      <c r="QAS37"/>
      <c r="QAT37"/>
      <c r="QAU37"/>
      <c r="QAV37"/>
      <c r="QAW37"/>
      <c r="QAX37"/>
      <c r="QAY37"/>
      <c r="QAZ37"/>
      <c r="QBA37"/>
      <c r="QBB37"/>
      <c r="QBC37"/>
      <c r="QBD37"/>
      <c r="QBE37"/>
      <c r="QBF37"/>
      <c r="QBG37"/>
      <c r="QBH37"/>
      <c r="QBI37"/>
      <c r="QBJ37"/>
      <c r="QBK37"/>
      <c r="QBL37"/>
      <c r="QBM37"/>
      <c r="QBN37"/>
      <c r="QBO37"/>
      <c r="QBP37"/>
      <c r="QBQ37"/>
      <c r="QBR37"/>
      <c r="QBS37"/>
      <c r="QBT37"/>
      <c r="QBU37"/>
      <c r="QBV37"/>
      <c r="QBW37"/>
      <c r="QBX37"/>
      <c r="QBY37"/>
      <c r="QBZ37"/>
      <c r="QCA37"/>
      <c r="QCB37"/>
      <c r="QCC37"/>
      <c r="QCD37"/>
      <c r="QCE37"/>
      <c r="QCF37"/>
      <c r="QCG37"/>
      <c r="QCH37"/>
      <c r="QCI37"/>
      <c r="QCJ37"/>
      <c r="QCK37"/>
      <c r="QCL37"/>
      <c r="QCM37"/>
      <c r="QCN37"/>
      <c r="QCO37"/>
      <c r="QCP37"/>
      <c r="QCQ37"/>
      <c r="QCR37"/>
      <c r="QCS37"/>
      <c r="QCT37"/>
      <c r="QCU37"/>
      <c r="QCV37"/>
      <c r="QCW37"/>
      <c r="QCX37"/>
      <c r="QCY37"/>
      <c r="QCZ37"/>
      <c r="QDA37"/>
      <c r="QDB37"/>
      <c r="QDC37"/>
      <c r="QDD37"/>
      <c r="QDE37"/>
      <c r="QDF37"/>
      <c r="QDG37"/>
      <c r="QDH37"/>
      <c r="QDI37"/>
      <c r="QDJ37"/>
      <c r="QDK37"/>
      <c r="QDL37"/>
      <c r="QDM37"/>
      <c r="QDN37"/>
      <c r="QDO37"/>
      <c r="QDP37"/>
      <c r="QDQ37"/>
      <c r="QDR37"/>
      <c r="QDS37"/>
      <c r="QDT37"/>
      <c r="QDU37"/>
      <c r="QDV37"/>
      <c r="QDW37"/>
      <c r="QDX37"/>
      <c r="QDY37"/>
      <c r="QDZ37"/>
      <c r="QEA37"/>
      <c r="QEB37"/>
      <c r="QEC37"/>
      <c r="QED37"/>
      <c r="QEE37"/>
      <c r="QEF37"/>
      <c r="QEG37"/>
      <c r="QEH37"/>
      <c r="QEI37"/>
      <c r="QEJ37"/>
      <c r="QEK37"/>
      <c r="QEL37"/>
      <c r="QEM37"/>
      <c r="QEN37"/>
      <c r="QEO37"/>
      <c r="QEP37"/>
      <c r="QEQ37"/>
      <c r="QER37"/>
      <c r="QES37"/>
      <c r="QET37"/>
      <c r="QEU37"/>
      <c r="QEV37"/>
      <c r="QEW37"/>
      <c r="QEX37"/>
      <c r="QEY37"/>
      <c r="QEZ37"/>
      <c r="QFA37"/>
      <c r="QFB37"/>
      <c r="QFC37"/>
      <c r="QFD37"/>
      <c r="QFE37"/>
      <c r="QFF37"/>
      <c r="QFG37"/>
      <c r="QFH37"/>
      <c r="QFI37"/>
      <c r="QFJ37"/>
      <c r="QFK37"/>
      <c r="QFL37"/>
      <c r="QFM37"/>
      <c r="QFN37"/>
      <c r="QFO37"/>
      <c r="QFP37"/>
      <c r="QFQ37"/>
      <c r="QFR37"/>
      <c r="QFS37"/>
      <c r="QFT37"/>
      <c r="QFU37"/>
      <c r="QFV37"/>
      <c r="QFW37"/>
      <c r="QFX37"/>
      <c r="QFY37"/>
      <c r="QFZ37"/>
      <c r="QGA37"/>
      <c r="QGB37"/>
      <c r="QGC37"/>
      <c r="QGD37"/>
      <c r="QGE37"/>
      <c r="QGF37"/>
      <c r="QGG37"/>
      <c r="QGH37"/>
      <c r="QGI37"/>
      <c r="QGJ37"/>
      <c r="QGK37"/>
      <c r="QGL37"/>
      <c r="QGM37"/>
      <c r="QGN37"/>
      <c r="QGO37"/>
      <c r="QGP37"/>
      <c r="QGQ37"/>
      <c r="QGR37"/>
      <c r="QGS37"/>
      <c r="QGT37"/>
      <c r="QGU37"/>
      <c r="QGV37"/>
      <c r="QGW37"/>
      <c r="QGX37"/>
      <c r="QGY37"/>
      <c r="QGZ37"/>
      <c r="QHA37"/>
      <c r="QHB37"/>
      <c r="QHC37"/>
      <c r="QHD37"/>
      <c r="QHE37"/>
      <c r="QHF37"/>
      <c r="QHG37"/>
      <c r="QHH37"/>
      <c r="QHI37"/>
      <c r="QHJ37"/>
      <c r="QHK37"/>
      <c r="QHL37"/>
      <c r="QHM37"/>
      <c r="QHN37"/>
      <c r="QHO37"/>
      <c r="QHP37"/>
      <c r="QHQ37"/>
      <c r="QHR37"/>
      <c r="QHS37"/>
      <c r="QHT37"/>
      <c r="QHU37"/>
      <c r="QHV37"/>
      <c r="QHW37"/>
      <c r="QHX37"/>
      <c r="QHY37"/>
      <c r="QHZ37"/>
      <c r="QIA37"/>
      <c r="QIB37"/>
      <c r="QIC37"/>
      <c r="QID37"/>
      <c r="QIE37"/>
      <c r="QIF37"/>
      <c r="QIG37"/>
      <c r="QIH37"/>
      <c r="QII37"/>
      <c r="QIJ37"/>
      <c r="QIK37"/>
      <c r="QIL37"/>
      <c r="QIM37"/>
      <c r="QIN37"/>
      <c r="QIO37"/>
      <c r="QIP37"/>
      <c r="QIQ37"/>
      <c r="QIR37"/>
      <c r="QIS37"/>
      <c r="QIT37"/>
      <c r="QIU37"/>
      <c r="QIV37"/>
      <c r="QIW37"/>
      <c r="QIX37"/>
      <c r="QIY37"/>
      <c r="QIZ37"/>
      <c r="QJA37"/>
      <c r="QJB37"/>
      <c r="QJC37"/>
      <c r="QJD37"/>
      <c r="QJE37"/>
      <c r="QJF37"/>
      <c r="QJG37"/>
      <c r="QJH37"/>
      <c r="QJI37"/>
      <c r="QJJ37"/>
      <c r="QJK37"/>
      <c r="QJL37"/>
      <c r="QJM37"/>
      <c r="QJN37"/>
      <c r="QJO37"/>
      <c r="QJP37"/>
      <c r="QJQ37"/>
      <c r="QJR37"/>
      <c r="QJS37"/>
      <c r="QJT37"/>
      <c r="QJU37"/>
      <c r="QJV37"/>
      <c r="QJW37"/>
      <c r="QJX37"/>
      <c r="QJY37"/>
      <c r="QJZ37"/>
      <c r="QKA37"/>
      <c r="QKB37"/>
      <c r="QKC37"/>
      <c r="QKD37"/>
      <c r="QKE37"/>
      <c r="QKF37"/>
      <c r="QKG37"/>
      <c r="QKH37"/>
      <c r="QKI37"/>
      <c r="QKJ37"/>
      <c r="QKK37"/>
      <c r="QKL37"/>
      <c r="QKM37"/>
      <c r="QKN37"/>
      <c r="QKO37"/>
      <c r="QKP37"/>
      <c r="QKQ37"/>
      <c r="QKR37"/>
      <c r="QKS37"/>
      <c r="QKT37"/>
      <c r="QKU37"/>
      <c r="QKV37"/>
      <c r="QKW37"/>
      <c r="QKX37"/>
      <c r="QKY37"/>
      <c r="QKZ37"/>
      <c r="QLA37"/>
      <c r="QLB37"/>
      <c r="QLC37"/>
      <c r="QLD37"/>
      <c r="QLE37"/>
      <c r="QLF37"/>
      <c r="QLG37"/>
      <c r="QLH37"/>
      <c r="QLI37"/>
      <c r="QLJ37"/>
      <c r="QLK37"/>
      <c r="QLL37"/>
      <c r="QLM37"/>
      <c r="QLN37"/>
      <c r="QLO37"/>
      <c r="QLP37"/>
      <c r="QLQ37"/>
      <c r="QLR37"/>
      <c r="QLS37"/>
      <c r="QLT37"/>
      <c r="QLU37"/>
      <c r="QLV37"/>
      <c r="QLW37"/>
      <c r="QLX37"/>
      <c r="QLY37"/>
      <c r="QLZ37"/>
      <c r="QMA37"/>
      <c r="QMB37"/>
      <c r="QMC37"/>
      <c r="QMD37"/>
      <c r="QME37"/>
      <c r="QMF37"/>
      <c r="QMG37"/>
      <c r="QMH37"/>
      <c r="QMI37"/>
      <c r="QMJ37"/>
      <c r="QMK37"/>
      <c r="QML37"/>
      <c r="QMM37"/>
      <c r="QMN37"/>
      <c r="QMO37"/>
      <c r="QMP37"/>
      <c r="QMQ37"/>
      <c r="QMR37"/>
      <c r="QMS37"/>
      <c r="QMT37"/>
      <c r="QMU37"/>
      <c r="QMV37"/>
      <c r="QMW37"/>
      <c r="QMX37"/>
      <c r="QMY37"/>
      <c r="QMZ37"/>
      <c r="QNA37"/>
      <c r="QNB37"/>
      <c r="QNC37"/>
      <c r="QND37"/>
      <c r="QNE37"/>
      <c r="QNF37"/>
      <c r="QNG37"/>
      <c r="QNH37"/>
      <c r="QNI37"/>
      <c r="QNJ37"/>
      <c r="QNK37"/>
      <c r="QNL37"/>
      <c r="QNM37"/>
      <c r="QNN37"/>
      <c r="QNO37"/>
      <c r="QNP37"/>
      <c r="QNQ37"/>
      <c r="QNR37"/>
      <c r="QNS37"/>
      <c r="QNT37"/>
      <c r="QNU37"/>
      <c r="QNV37"/>
      <c r="QNW37"/>
      <c r="QNX37"/>
      <c r="QNY37"/>
      <c r="QNZ37"/>
      <c r="QOA37"/>
      <c r="QOB37"/>
      <c r="QOC37"/>
      <c r="QOD37"/>
      <c r="QOE37"/>
      <c r="QOF37"/>
      <c r="QOG37"/>
      <c r="QOH37"/>
      <c r="QOI37"/>
      <c r="QOJ37"/>
      <c r="QOK37"/>
      <c r="QOL37"/>
      <c r="QOM37"/>
      <c r="QON37"/>
      <c r="QOO37"/>
      <c r="QOP37"/>
      <c r="QOQ37"/>
      <c r="QOR37"/>
      <c r="QOS37"/>
      <c r="QOT37"/>
      <c r="QOU37"/>
      <c r="QOV37"/>
      <c r="QOW37"/>
      <c r="QOX37"/>
      <c r="QOY37"/>
      <c r="QOZ37"/>
      <c r="QPA37"/>
      <c r="QPB37"/>
      <c r="QPC37"/>
      <c r="QPD37"/>
      <c r="QPE37"/>
      <c r="QPF37"/>
      <c r="QPG37"/>
      <c r="QPH37"/>
      <c r="QPI37"/>
      <c r="QPJ37"/>
      <c r="QPK37"/>
      <c r="QPL37"/>
      <c r="QPM37"/>
      <c r="QPN37"/>
      <c r="QPO37"/>
      <c r="QPP37"/>
      <c r="QPQ37"/>
      <c r="QPR37"/>
      <c r="QPS37"/>
      <c r="QPT37"/>
      <c r="QPU37"/>
      <c r="QPV37"/>
      <c r="QPW37"/>
      <c r="QPX37"/>
      <c r="QPY37"/>
      <c r="QPZ37"/>
      <c r="QQA37"/>
      <c r="QQB37"/>
      <c r="QQC37"/>
      <c r="QQD37"/>
      <c r="QQE37"/>
      <c r="QQF37"/>
      <c r="QQG37"/>
      <c r="QQH37"/>
      <c r="QQI37"/>
      <c r="QQJ37"/>
      <c r="QQK37"/>
      <c r="QQL37"/>
      <c r="QQM37"/>
      <c r="QQN37"/>
      <c r="QQO37"/>
      <c r="QQP37"/>
      <c r="QQQ37"/>
      <c r="QQR37"/>
      <c r="QQS37"/>
      <c r="QQT37"/>
      <c r="QQU37"/>
      <c r="QQV37"/>
      <c r="QQW37"/>
      <c r="QQX37"/>
      <c r="QQY37"/>
      <c r="QQZ37"/>
      <c r="QRA37"/>
      <c r="QRB37"/>
      <c r="QRC37"/>
      <c r="QRD37"/>
      <c r="QRE37"/>
      <c r="QRF37"/>
      <c r="QRG37"/>
      <c r="QRH37"/>
      <c r="QRI37"/>
      <c r="QRJ37"/>
      <c r="QRK37"/>
      <c r="QRL37"/>
      <c r="QRM37"/>
      <c r="QRN37"/>
      <c r="QRO37"/>
      <c r="QRP37"/>
      <c r="QRQ37"/>
      <c r="QRR37"/>
      <c r="QRS37"/>
      <c r="QRT37"/>
      <c r="QRU37"/>
      <c r="QRV37"/>
      <c r="QRW37"/>
      <c r="QRX37"/>
      <c r="QRY37"/>
      <c r="QRZ37"/>
      <c r="QSA37"/>
      <c r="QSB37"/>
      <c r="QSC37"/>
      <c r="QSD37"/>
      <c r="QSE37"/>
      <c r="QSF37"/>
      <c r="QSG37"/>
      <c r="QSH37"/>
      <c r="QSI37"/>
      <c r="QSJ37"/>
      <c r="QSK37"/>
      <c r="QSL37"/>
      <c r="QSM37"/>
      <c r="QSN37"/>
      <c r="QSO37"/>
      <c r="QSP37"/>
      <c r="QSQ37"/>
      <c r="QSR37"/>
      <c r="QSS37"/>
      <c r="QST37"/>
      <c r="QSU37"/>
      <c r="QSV37"/>
      <c r="QSW37"/>
      <c r="QSX37"/>
      <c r="QSY37"/>
      <c r="QSZ37"/>
      <c r="QTA37"/>
      <c r="QTB37"/>
      <c r="QTC37"/>
      <c r="QTD37"/>
      <c r="QTE37"/>
      <c r="QTF37"/>
      <c r="QTG37"/>
      <c r="QTH37"/>
      <c r="QTI37"/>
      <c r="QTJ37"/>
      <c r="QTK37"/>
      <c r="QTL37"/>
      <c r="QTM37"/>
      <c r="QTN37"/>
      <c r="QTO37"/>
      <c r="QTP37"/>
      <c r="QTQ37"/>
      <c r="QTR37"/>
      <c r="QTS37"/>
      <c r="QTT37"/>
      <c r="QTU37"/>
      <c r="QTV37"/>
      <c r="QTW37"/>
      <c r="QTX37"/>
      <c r="QTY37"/>
      <c r="QTZ37"/>
      <c r="QUA37"/>
      <c r="QUB37"/>
      <c r="QUC37"/>
      <c r="QUD37"/>
      <c r="QUE37"/>
      <c r="QUF37"/>
      <c r="QUG37"/>
      <c r="QUH37"/>
      <c r="QUI37"/>
      <c r="QUJ37"/>
      <c r="QUK37"/>
      <c r="QUL37"/>
      <c r="QUM37"/>
      <c r="QUN37"/>
      <c r="QUO37"/>
      <c r="QUP37"/>
      <c r="QUQ37"/>
      <c r="QUR37"/>
      <c r="QUS37"/>
      <c r="QUT37"/>
      <c r="QUU37"/>
      <c r="QUV37"/>
      <c r="QUW37"/>
      <c r="QUX37"/>
      <c r="QUY37"/>
      <c r="QUZ37"/>
      <c r="QVA37"/>
      <c r="QVB37"/>
      <c r="QVC37"/>
      <c r="QVD37"/>
      <c r="QVE37"/>
      <c r="QVF37"/>
      <c r="QVG37"/>
      <c r="QVH37"/>
      <c r="QVI37"/>
      <c r="QVJ37"/>
      <c r="QVK37"/>
      <c r="QVL37"/>
      <c r="QVM37"/>
      <c r="QVN37"/>
      <c r="QVO37"/>
      <c r="QVP37"/>
      <c r="QVQ37"/>
      <c r="QVR37"/>
      <c r="QVS37"/>
      <c r="QVT37"/>
      <c r="QVU37"/>
      <c r="QVV37"/>
      <c r="QVW37"/>
      <c r="QVX37"/>
      <c r="QVY37"/>
      <c r="QVZ37"/>
      <c r="QWA37"/>
      <c r="QWB37"/>
      <c r="QWC37"/>
      <c r="QWD37"/>
      <c r="QWE37"/>
      <c r="QWF37"/>
      <c r="QWG37"/>
      <c r="QWH37"/>
      <c r="QWI37"/>
      <c r="QWJ37"/>
      <c r="QWK37"/>
      <c r="QWL37"/>
      <c r="QWM37"/>
      <c r="QWN37"/>
      <c r="QWO37"/>
      <c r="QWP37"/>
      <c r="QWQ37"/>
      <c r="QWR37"/>
      <c r="QWS37"/>
      <c r="QWT37"/>
      <c r="QWU37"/>
      <c r="QWV37"/>
      <c r="QWW37"/>
      <c r="QWX37"/>
      <c r="QWY37"/>
      <c r="QWZ37"/>
      <c r="QXA37"/>
      <c r="QXB37"/>
      <c r="QXC37"/>
      <c r="QXD37"/>
      <c r="QXE37"/>
      <c r="QXF37"/>
      <c r="QXG37"/>
      <c r="QXH37"/>
      <c r="QXI37"/>
      <c r="QXJ37"/>
      <c r="QXK37"/>
      <c r="QXL37"/>
      <c r="QXM37"/>
      <c r="QXN37"/>
      <c r="QXO37"/>
      <c r="QXP37"/>
      <c r="QXQ37"/>
      <c r="QXR37"/>
      <c r="QXS37"/>
      <c r="QXT37"/>
      <c r="QXU37"/>
      <c r="QXV37"/>
      <c r="QXW37"/>
      <c r="QXX37"/>
      <c r="QXY37"/>
      <c r="QXZ37"/>
      <c r="QYA37"/>
      <c r="QYB37"/>
      <c r="QYC37"/>
      <c r="QYD37"/>
      <c r="QYE37"/>
      <c r="QYF37"/>
      <c r="QYG37"/>
      <c r="QYH37"/>
      <c r="QYI37"/>
      <c r="QYJ37"/>
      <c r="QYK37"/>
      <c r="QYL37"/>
      <c r="QYM37"/>
      <c r="QYN37"/>
      <c r="QYO37"/>
      <c r="QYP37"/>
      <c r="QYQ37"/>
      <c r="QYR37"/>
      <c r="QYS37"/>
      <c r="QYT37"/>
      <c r="QYU37"/>
      <c r="QYV37"/>
      <c r="QYW37"/>
      <c r="QYX37"/>
      <c r="QYY37"/>
      <c r="QYZ37"/>
      <c r="QZA37"/>
      <c r="QZB37"/>
      <c r="QZC37"/>
      <c r="QZD37"/>
      <c r="QZE37"/>
      <c r="QZF37"/>
      <c r="QZG37"/>
      <c r="QZH37"/>
      <c r="QZI37"/>
      <c r="QZJ37"/>
      <c r="QZK37"/>
      <c r="QZL37"/>
      <c r="QZM37"/>
      <c r="QZN37"/>
      <c r="QZO37"/>
      <c r="QZP37"/>
      <c r="QZQ37"/>
      <c r="QZR37"/>
      <c r="QZS37"/>
      <c r="QZT37"/>
      <c r="QZU37"/>
      <c r="QZV37"/>
      <c r="QZW37"/>
      <c r="QZX37"/>
      <c r="QZY37"/>
      <c r="QZZ37"/>
      <c r="RAA37"/>
      <c r="RAB37"/>
      <c r="RAC37"/>
      <c r="RAD37"/>
      <c r="RAE37"/>
      <c r="RAF37"/>
      <c r="RAG37"/>
      <c r="RAH37"/>
      <c r="RAI37"/>
      <c r="RAJ37"/>
      <c r="RAK37"/>
      <c r="RAL37"/>
      <c r="RAM37"/>
      <c r="RAN37"/>
      <c r="RAO37"/>
      <c r="RAP37"/>
      <c r="RAQ37"/>
      <c r="RAR37"/>
      <c r="RAS37"/>
      <c r="RAT37"/>
      <c r="RAU37"/>
      <c r="RAV37"/>
      <c r="RAW37"/>
      <c r="RAX37"/>
      <c r="RAY37"/>
      <c r="RAZ37"/>
      <c r="RBA37"/>
      <c r="RBB37"/>
      <c r="RBC37"/>
      <c r="RBD37"/>
      <c r="RBE37"/>
      <c r="RBF37"/>
      <c r="RBG37"/>
      <c r="RBH37"/>
      <c r="RBI37"/>
      <c r="RBJ37"/>
      <c r="RBK37"/>
      <c r="RBL37"/>
      <c r="RBM37"/>
      <c r="RBN37"/>
      <c r="RBO37"/>
      <c r="RBP37"/>
      <c r="RBQ37"/>
      <c r="RBR37"/>
      <c r="RBS37"/>
      <c r="RBT37"/>
      <c r="RBU37"/>
      <c r="RBV37"/>
      <c r="RBW37"/>
      <c r="RBX37"/>
      <c r="RBY37"/>
      <c r="RBZ37"/>
      <c r="RCA37"/>
      <c r="RCB37"/>
      <c r="RCC37"/>
      <c r="RCD37"/>
      <c r="RCE37"/>
      <c r="RCF37"/>
      <c r="RCG37"/>
      <c r="RCH37"/>
      <c r="RCI37"/>
      <c r="RCJ37"/>
      <c r="RCK37"/>
      <c r="RCL37"/>
      <c r="RCM37"/>
      <c r="RCN37"/>
      <c r="RCO37"/>
      <c r="RCP37"/>
      <c r="RCQ37"/>
      <c r="RCR37"/>
      <c r="RCS37"/>
      <c r="RCT37"/>
      <c r="RCU37"/>
      <c r="RCV37"/>
      <c r="RCW37"/>
      <c r="RCX37"/>
      <c r="RCY37"/>
      <c r="RCZ37"/>
      <c r="RDA37"/>
      <c r="RDB37"/>
      <c r="RDC37"/>
      <c r="RDD37"/>
      <c r="RDE37"/>
      <c r="RDF37"/>
      <c r="RDG37"/>
      <c r="RDH37"/>
      <c r="RDI37"/>
      <c r="RDJ37"/>
      <c r="RDK37"/>
      <c r="RDL37"/>
      <c r="RDM37"/>
      <c r="RDN37"/>
      <c r="RDO37"/>
      <c r="RDP37"/>
      <c r="RDQ37"/>
      <c r="RDR37"/>
      <c r="RDS37"/>
      <c r="RDT37"/>
      <c r="RDU37"/>
      <c r="RDV37"/>
      <c r="RDW37"/>
      <c r="RDX37"/>
      <c r="RDY37"/>
      <c r="RDZ37"/>
      <c r="REA37"/>
      <c r="REB37"/>
      <c r="REC37"/>
      <c r="RED37"/>
      <c r="REE37"/>
      <c r="REF37"/>
      <c r="REG37"/>
      <c r="REH37"/>
      <c r="REI37"/>
      <c r="REJ37"/>
      <c r="REK37"/>
      <c r="REL37"/>
      <c r="REM37"/>
      <c r="REN37"/>
      <c r="REO37"/>
      <c r="REP37"/>
      <c r="REQ37"/>
      <c r="RER37"/>
      <c r="RES37"/>
      <c r="RET37"/>
      <c r="REU37"/>
      <c r="REV37"/>
      <c r="REW37"/>
      <c r="REX37"/>
      <c r="REY37"/>
      <c r="REZ37"/>
      <c r="RFA37"/>
      <c r="RFB37"/>
      <c r="RFC37"/>
      <c r="RFD37"/>
      <c r="RFE37"/>
      <c r="RFF37"/>
      <c r="RFG37"/>
      <c r="RFH37"/>
      <c r="RFI37"/>
      <c r="RFJ37"/>
      <c r="RFK37"/>
      <c r="RFL37"/>
      <c r="RFM37"/>
      <c r="RFN37"/>
      <c r="RFO37"/>
      <c r="RFP37"/>
      <c r="RFQ37"/>
      <c r="RFR37"/>
      <c r="RFS37"/>
      <c r="RFT37"/>
      <c r="RFU37"/>
      <c r="RFV37"/>
      <c r="RFW37"/>
      <c r="RFX37"/>
      <c r="RFY37"/>
      <c r="RFZ37"/>
      <c r="RGA37"/>
      <c r="RGB37"/>
      <c r="RGC37"/>
      <c r="RGD37"/>
      <c r="RGE37"/>
      <c r="RGF37"/>
      <c r="RGG37"/>
      <c r="RGH37"/>
      <c r="RGI37"/>
      <c r="RGJ37"/>
      <c r="RGK37"/>
      <c r="RGL37"/>
      <c r="RGM37"/>
      <c r="RGN37"/>
      <c r="RGO37"/>
      <c r="RGP37"/>
      <c r="RGQ37"/>
      <c r="RGR37"/>
      <c r="RGS37"/>
      <c r="RGT37"/>
      <c r="RGU37"/>
      <c r="RGV37"/>
      <c r="RGW37"/>
      <c r="RGX37"/>
      <c r="RGY37"/>
      <c r="RGZ37"/>
      <c r="RHA37"/>
      <c r="RHB37"/>
      <c r="RHC37"/>
      <c r="RHD37"/>
      <c r="RHE37"/>
      <c r="RHF37"/>
      <c r="RHG37"/>
      <c r="RHH37"/>
      <c r="RHI37"/>
      <c r="RHJ37"/>
      <c r="RHK37"/>
      <c r="RHL37"/>
      <c r="RHM37"/>
      <c r="RHN37"/>
      <c r="RHO37"/>
      <c r="RHP37"/>
      <c r="RHQ37"/>
      <c r="RHR37"/>
      <c r="RHS37"/>
      <c r="RHT37"/>
      <c r="RHU37"/>
      <c r="RHV37"/>
      <c r="RHW37"/>
      <c r="RHX37"/>
      <c r="RHY37"/>
      <c r="RHZ37"/>
      <c r="RIA37"/>
      <c r="RIB37"/>
      <c r="RIC37"/>
      <c r="RID37"/>
      <c r="RIE37"/>
      <c r="RIF37"/>
      <c r="RIG37"/>
      <c r="RIH37"/>
      <c r="RII37"/>
      <c r="RIJ37"/>
      <c r="RIK37"/>
      <c r="RIL37"/>
      <c r="RIM37"/>
      <c r="RIN37"/>
      <c r="RIO37"/>
      <c r="RIP37"/>
      <c r="RIQ37"/>
      <c r="RIR37"/>
      <c r="RIS37"/>
      <c r="RIT37"/>
      <c r="RIU37"/>
      <c r="RIV37"/>
      <c r="RIW37"/>
      <c r="RIX37"/>
      <c r="RIY37"/>
      <c r="RIZ37"/>
      <c r="RJA37"/>
      <c r="RJB37"/>
      <c r="RJC37"/>
      <c r="RJD37"/>
      <c r="RJE37"/>
      <c r="RJF37"/>
      <c r="RJG37"/>
      <c r="RJH37"/>
      <c r="RJI37"/>
      <c r="RJJ37"/>
      <c r="RJK37"/>
      <c r="RJL37"/>
      <c r="RJM37"/>
      <c r="RJN37"/>
      <c r="RJO37"/>
      <c r="RJP37"/>
      <c r="RJQ37"/>
      <c r="RJR37"/>
      <c r="RJS37"/>
      <c r="RJT37"/>
      <c r="RJU37"/>
      <c r="RJV37"/>
      <c r="RJW37"/>
      <c r="RJX37"/>
      <c r="RJY37"/>
      <c r="RJZ37"/>
      <c r="RKA37"/>
      <c r="RKB37"/>
      <c r="RKC37"/>
      <c r="RKD37"/>
      <c r="RKE37"/>
      <c r="RKF37"/>
      <c r="RKG37"/>
      <c r="RKH37"/>
      <c r="RKI37"/>
      <c r="RKJ37"/>
      <c r="RKK37"/>
      <c r="RKL37"/>
      <c r="RKM37"/>
      <c r="RKN37"/>
      <c r="RKO37"/>
      <c r="RKP37"/>
      <c r="RKQ37"/>
      <c r="RKR37"/>
      <c r="RKS37"/>
      <c r="RKT37"/>
      <c r="RKU37"/>
      <c r="RKV37"/>
      <c r="RKW37"/>
      <c r="RKX37"/>
      <c r="RKY37"/>
      <c r="RKZ37"/>
      <c r="RLA37"/>
      <c r="RLB37"/>
      <c r="RLC37"/>
      <c r="RLD37"/>
      <c r="RLE37"/>
      <c r="RLF37"/>
      <c r="RLG37"/>
      <c r="RLH37"/>
      <c r="RLI37"/>
      <c r="RLJ37"/>
      <c r="RLK37"/>
      <c r="RLL37"/>
      <c r="RLM37"/>
      <c r="RLN37"/>
      <c r="RLO37"/>
      <c r="RLP37"/>
      <c r="RLQ37"/>
      <c r="RLR37"/>
      <c r="RLS37"/>
      <c r="RLT37"/>
      <c r="RLU37"/>
      <c r="RLV37"/>
      <c r="RLW37"/>
      <c r="RLX37"/>
      <c r="RLY37"/>
      <c r="RLZ37"/>
      <c r="RMA37"/>
      <c r="RMB37"/>
      <c r="RMC37"/>
      <c r="RMD37"/>
      <c r="RME37"/>
      <c r="RMF37"/>
      <c r="RMG37"/>
      <c r="RMH37"/>
      <c r="RMI37"/>
      <c r="RMJ37"/>
      <c r="RMK37"/>
      <c r="RML37"/>
      <c r="RMM37"/>
      <c r="RMN37"/>
      <c r="RMO37"/>
      <c r="RMP37"/>
      <c r="RMQ37"/>
      <c r="RMR37"/>
      <c r="RMS37"/>
      <c r="RMT37"/>
      <c r="RMU37"/>
      <c r="RMV37"/>
      <c r="RMW37"/>
      <c r="RMX37"/>
      <c r="RMY37"/>
      <c r="RMZ37"/>
      <c r="RNA37"/>
      <c r="RNB37"/>
      <c r="RNC37"/>
      <c r="RND37"/>
      <c r="RNE37"/>
      <c r="RNF37"/>
      <c r="RNG37"/>
      <c r="RNH37"/>
      <c r="RNI37"/>
      <c r="RNJ37"/>
      <c r="RNK37"/>
      <c r="RNL37"/>
      <c r="RNM37"/>
      <c r="RNN37"/>
      <c r="RNO37"/>
      <c r="RNP37"/>
      <c r="RNQ37"/>
      <c r="RNR37"/>
      <c r="RNS37"/>
      <c r="RNT37"/>
      <c r="RNU37"/>
      <c r="RNV37"/>
      <c r="RNW37"/>
      <c r="RNX37"/>
      <c r="RNY37"/>
      <c r="RNZ37"/>
      <c r="ROA37"/>
      <c r="ROB37"/>
      <c r="ROC37"/>
      <c r="ROD37"/>
      <c r="ROE37"/>
      <c r="ROF37"/>
      <c r="ROG37"/>
      <c r="ROH37"/>
      <c r="ROI37"/>
      <c r="ROJ37"/>
      <c r="ROK37"/>
      <c r="ROL37"/>
      <c r="ROM37"/>
      <c r="RON37"/>
      <c r="ROO37"/>
      <c r="ROP37"/>
      <c r="ROQ37"/>
      <c r="ROR37"/>
      <c r="ROS37"/>
      <c r="ROT37"/>
      <c r="ROU37"/>
      <c r="ROV37"/>
      <c r="ROW37"/>
      <c r="ROX37"/>
      <c r="ROY37"/>
      <c r="ROZ37"/>
      <c r="RPA37"/>
      <c r="RPB37"/>
      <c r="RPC37"/>
      <c r="RPD37"/>
      <c r="RPE37"/>
      <c r="RPF37"/>
      <c r="RPG37"/>
      <c r="RPH37"/>
      <c r="RPI37"/>
      <c r="RPJ37"/>
      <c r="RPK37"/>
      <c r="RPL37"/>
      <c r="RPM37"/>
      <c r="RPN37"/>
      <c r="RPO37"/>
      <c r="RPP37"/>
      <c r="RPQ37"/>
      <c r="RPR37"/>
      <c r="RPS37"/>
      <c r="RPT37"/>
      <c r="RPU37"/>
      <c r="RPV37"/>
      <c r="RPW37"/>
      <c r="RPX37"/>
      <c r="RPY37"/>
      <c r="RPZ37"/>
      <c r="RQA37"/>
      <c r="RQB37"/>
      <c r="RQC37"/>
      <c r="RQD37"/>
      <c r="RQE37"/>
      <c r="RQF37"/>
      <c r="RQG37"/>
      <c r="RQH37"/>
      <c r="RQI37"/>
      <c r="RQJ37"/>
      <c r="RQK37"/>
      <c r="RQL37"/>
      <c r="RQM37"/>
      <c r="RQN37"/>
      <c r="RQO37"/>
      <c r="RQP37"/>
      <c r="RQQ37"/>
      <c r="RQR37"/>
      <c r="RQS37"/>
      <c r="RQT37"/>
      <c r="RQU37"/>
      <c r="RQV37"/>
      <c r="RQW37"/>
      <c r="RQX37"/>
      <c r="RQY37"/>
      <c r="RQZ37"/>
      <c r="RRA37"/>
      <c r="RRB37"/>
      <c r="RRC37"/>
      <c r="RRD37"/>
      <c r="RRE37"/>
      <c r="RRF37"/>
      <c r="RRG37"/>
      <c r="RRH37"/>
      <c r="RRI37"/>
      <c r="RRJ37"/>
      <c r="RRK37"/>
      <c r="RRL37"/>
      <c r="RRM37"/>
      <c r="RRN37"/>
      <c r="RRO37"/>
      <c r="RRP37"/>
      <c r="RRQ37"/>
      <c r="RRR37"/>
      <c r="RRS37"/>
      <c r="RRT37"/>
      <c r="RRU37"/>
      <c r="RRV37"/>
      <c r="RRW37"/>
      <c r="RRX37"/>
      <c r="RRY37"/>
      <c r="RRZ37"/>
      <c r="RSA37"/>
      <c r="RSB37"/>
      <c r="RSC37"/>
      <c r="RSD37"/>
      <c r="RSE37"/>
      <c r="RSF37"/>
      <c r="RSG37"/>
      <c r="RSH37"/>
      <c r="RSI37"/>
      <c r="RSJ37"/>
      <c r="RSK37"/>
      <c r="RSL37"/>
      <c r="RSM37"/>
      <c r="RSN37"/>
      <c r="RSO37"/>
      <c r="RSP37"/>
      <c r="RSQ37"/>
      <c r="RSR37"/>
      <c r="RSS37"/>
      <c r="RST37"/>
      <c r="RSU37"/>
      <c r="RSV37"/>
      <c r="RSW37"/>
      <c r="RSX37"/>
      <c r="RSY37"/>
      <c r="RSZ37"/>
      <c r="RTA37"/>
      <c r="RTB37"/>
      <c r="RTC37"/>
      <c r="RTD37"/>
      <c r="RTE37"/>
      <c r="RTF37"/>
      <c r="RTG37"/>
      <c r="RTH37"/>
      <c r="RTI37"/>
      <c r="RTJ37"/>
      <c r="RTK37"/>
      <c r="RTL37"/>
      <c r="RTM37"/>
      <c r="RTN37"/>
      <c r="RTO37"/>
      <c r="RTP37"/>
      <c r="RTQ37"/>
      <c r="RTR37"/>
      <c r="RTS37"/>
      <c r="RTT37"/>
      <c r="RTU37"/>
      <c r="RTV37"/>
      <c r="RTW37"/>
      <c r="RTX37"/>
      <c r="RTY37"/>
      <c r="RTZ37"/>
      <c r="RUA37"/>
      <c r="RUB37"/>
      <c r="RUC37"/>
      <c r="RUD37"/>
      <c r="RUE37"/>
      <c r="RUF37"/>
      <c r="RUG37"/>
      <c r="RUH37"/>
      <c r="RUI37"/>
      <c r="RUJ37"/>
      <c r="RUK37"/>
      <c r="RUL37"/>
      <c r="RUM37"/>
      <c r="RUN37"/>
      <c r="RUO37"/>
      <c r="RUP37"/>
      <c r="RUQ37"/>
      <c r="RUR37"/>
      <c r="RUS37"/>
      <c r="RUT37"/>
      <c r="RUU37"/>
      <c r="RUV37"/>
      <c r="RUW37"/>
      <c r="RUX37"/>
      <c r="RUY37"/>
      <c r="RUZ37"/>
      <c r="RVA37"/>
      <c r="RVB37"/>
      <c r="RVC37"/>
      <c r="RVD37"/>
      <c r="RVE37"/>
      <c r="RVF37"/>
      <c r="RVG37"/>
      <c r="RVH37"/>
      <c r="RVI37"/>
      <c r="RVJ37"/>
      <c r="RVK37"/>
      <c r="RVL37"/>
      <c r="RVM37"/>
      <c r="RVN37"/>
      <c r="RVO37"/>
      <c r="RVP37"/>
      <c r="RVQ37"/>
      <c r="RVR37"/>
      <c r="RVS37"/>
      <c r="RVT37"/>
      <c r="RVU37"/>
      <c r="RVV37"/>
      <c r="RVW37"/>
      <c r="RVX37"/>
      <c r="RVY37"/>
      <c r="RVZ37"/>
      <c r="RWA37"/>
      <c r="RWB37"/>
      <c r="RWC37"/>
      <c r="RWD37"/>
      <c r="RWE37"/>
      <c r="RWF37"/>
      <c r="RWG37"/>
      <c r="RWH37"/>
      <c r="RWI37"/>
      <c r="RWJ37"/>
      <c r="RWK37"/>
      <c r="RWL37"/>
      <c r="RWM37"/>
      <c r="RWN37"/>
      <c r="RWO37"/>
      <c r="RWP37"/>
      <c r="RWQ37"/>
      <c r="RWR37"/>
      <c r="RWS37"/>
      <c r="RWT37"/>
      <c r="RWU37"/>
      <c r="RWV37"/>
      <c r="RWW37"/>
      <c r="RWX37"/>
      <c r="RWY37"/>
      <c r="RWZ37"/>
      <c r="RXA37"/>
      <c r="RXB37"/>
      <c r="RXC37"/>
      <c r="RXD37"/>
      <c r="RXE37"/>
      <c r="RXF37"/>
      <c r="RXG37"/>
      <c r="RXH37"/>
      <c r="RXI37"/>
      <c r="RXJ37"/>
      <c r="RXK37"/>
      <c r="RXL37"/>
      <c r="RXM37"/>
      <c r="RXN37"/>
      <c r="RXO37"/>
      <c r="RXP37"/>
      <c r="RXQ37"/>
      <c r="RXR37"/>
      <c r="RXS37"/>
      <c r="RXT37"/>
      <c r="RXU37"/>
      <c r="RXV37"/>
      <c r="RXW37"/>
      <c r="RXX37"/>
      <c r="RXY37"/>
      <c r="RXZ37"/>
      <c r="RYA37"/>
      <c r="RYB37"/>
      <c r="RYC37"/>
      <c r="RYD37"/>
      <c r="RYE37"/>
      <c r="RYF37"/>
      <c r="RYG37"/>
      <c r="RYH37"/>
      <c r="RYI37"/>
      <c r="RYJ37"/>
      <c r="RYK37"/>
      <c r="RYL37"/>
      <c r="RYM37"/>
      <c r="RYN37"/>
      <c r="RYO37"/>
      <c r="RYP37"/>
      <c r="RYQ37"/>
      <c r="RYR37"/>
      <c r="RYS37"/>
      <c r="RYT37"/>
      <c r="RYU37"/>
      <c r="RYV37"/>
      <c r="RYW37"/>
      <c r="RYX37"/>
      <c r="RYY37"/>
      <c r="RYZ37"/>
      <c r="RZA37"/>
      <c r="RZB37"/>
      <c r="RZC37"/>
      <c r="RZD37"/>
      <c r="RZE37"/>
      <c r="RZF37"/>
      <c r="RZG37"/>
      <c r="RZH37"/>
      <c r="RZI37"/>
      <c r="RZJ37"/>
      <c r="RZK37"/>
      <c r="RZL37"/>
      <c r="RZM37"/>
      <c r="RZN37"/>
      <c r="RZO37"/>
      <c r="RZP37"/>
      <c r="RZQ37"/>
      <c r="RZR37"/>
      <c r="RZS37"/>
      <c r="RZT37"/>
      <c r="RZU37"/>
      <c r="RZV37"/>
      <c r="RZW37"/>
      <c r="RZX37"/>
      <c r="RZY37"/>
      <c r="RZZ37"/>
      <c r="SAA37"/>
      <c r="SAB37"/>
      <c r="SAC37"/>
      <c r="SAD37"/>
      <c r="SAE37"/>
      <c r="SAF37"/>
      <c r="SAG37"/>
      <c r="SAH37"/>
      <c r="SAI37"/>
      <c r="SAJ37"/>
      <c r="SAK37"/>
      <c r="SAL37"/>
      <c r="SAM37"/>
      <c r="SAN37"/>
      <c r="SAO37"/>
      <c r="SAP37"/>
      <c r="SAQ37"/>
      <c r="SAR37"/>
      <c r="SAS37"/>
      <c r="SAT37"/>
      <c r="SAU37"/>
      <c r="SAV37"/>
      <c r="SAW37"/>
      <c r="SAX37"/>
      <c r="SAY37"/>
      <c r="SAZ37"/>
      <c r="SBA37"/>
      <c r="SBB37"/>
      <c r="SBC37"/>
      <c r="SBD37"/>
      <c r="SBE37"/>
      <c r="SBF37"/>
      <c r="SBG37"/>
      <c r="SBH37"/>
      <c r="SBI37"/>
      <c r="SBJ37"/>
      <c r="SBK37"/>
      <c r="SBL37"/>
      <c r="SBM37"/>
      <c r="SBN37"/>
      <c r="SBO37"/>
      <c r="SBP37"/>
      <c r="SBQ37"/>
      <c r="SBR37"/>
      <c r="SBS37"/>
      <c r="SBT37"/>
      <c r="SBU37"/>
      <c r="SBV37"/>
      <c r="SBW37"/>
      <c r="SBX37"/>
      <c r="SBY37"/>
      <c r="SBZ37"/>
      <c r="SCA37"/>
      <c r="SCB37"/>
      <c r="SCC37"/>
      <c r="SCD37"/>
      <c r="SCE37"/>
      <c r="SCF37"/>
      <c r="SCG37"/>
      <c r="SCH37"/>
      <c r="SCI37"/>
      <c r="SCJ37"/>
      <c r="SCK37"/>
      <c r="SCL37"/>
      <c r="SCM37"/>
      <c r="SCN37"/>
      <c r="SCO37"/>
      <c r="SCP37"/>
      <c r="SCQ37"/>
      <c r="SCR37"/>
      <c r="SCS37"/>
      <c r="SCT37"/>
      <c r="SCU37"/>
      <c r="SCV37"/>
      <c r="SCW37"/>
      <c r="SCX37"/>
      <c r="SCY37"/>
      <c r="SCZ37"/>
      <c r="SDA37"/>
      <c r="SDB37"/>
      <c r="SDC37"/>
      <c r="SDD37"/>
      <c r="SDE37"/>
      <c r="SDF37"/>
      <c r="SDG37"/>
      <c r="SDH37"/>
      <c r="SDI37"/>
      <c r="SDJ37"/>
      <c r="SDK37"/>
      <c r="SDL37"/>
      <c r="SDM37"/>
      <c r="SDN37"/>
      <c r="SDO37"/>
      <c r="SDP37"/>
      <c r="SDQ37"/>
      <c r="SDR37"/>
      <c r="SDS37"/>
      <c r="SDT37"/>
      <c r="SDU37"/>
      <c r="SDV37"/>
      <c r="SDW37"/>
      <c r="SDX37"/>
      <c r="SDY37"/>
      <c r="SDZ37"/>
      <c r="SEA37"/>
      <c r="SEB37"/>
      <c r="SEC37"/>
      <c r="SED37"/>
      <c r="SEE37"/>
      <c r="SEF37"/>
      <c r="SEG37"/>
      <c r="SEH37"/>
      <c r="SEI37"/>
      <c r="SEJ37"/>
      <c r="SEK37"/>
      <c r="SEL37"/>
      <c r="SEM37"/>
      <c r="SEN37"/>
      <c r="SEO37"/>
      <c r="SEP37"/>
      <c r="SEQ37"/>
      <c r="SER37"/>
      <c r="SES37"/>
      <c r="SET37"/>
      <c r="SEU37"/>
      <c r="SEV37"/>
      <c r="SEW37"/>
      <c r="SEX37"/>
      <c r="SEY37"/>
      <c r="SEZ37"/>
      <c r="SFA37"/>
      <c r="SFB37"/>
      <c r="SFC37"/>
      <c r="SFD37"/>
      <c r="SFE37"/>
      <c r="SFF37"/>
      <c r="SFG37"/>
      <c r="SFH37"/>
      <c r="SFI37"/>
      <c r="SFJ37"/>
      <c r="SFK37"/>
      <c r="SFL37"/>
      <c r="SFM37"/>
      <c r="SFN37"/>
      <c r="SFO37"/>
      <c r="SFP37"/>
      <c r="SFQ37"/>
      <c r="SFR37"/>
      <c r="SFS37"/>
      <c r="SFT37"/>
      <c r="SFU37"/>
      <c r="SFV37"/>
      <c r="SFW37"/>
      <c r="SFX37"/>
      <c r="SFY37"/>
      <c r="SFZ37"/>
      <c r="SGA37"/>
      <c r="SGB37"/>
      <c r="SGC37"/>
      <c r="SGD37"/>
      <c r="SGE37"/>
      <c r="SGF37"/>
      <c r="SGG37"/>
      <c r="SGH37"/>
      <c r="SGI37"/>
      <c r="SGJ37"/>
      <c r="SGK37"/>
      <c r="SGL37"/>
      <c r="SGM37"/>
      <c r="SGN37"/>
      <c r="SGO37"/>
      <c r="SGP37"/>
      <c r="SGQ37"/>
      <c r="SGR37"/>
      <c r="SGS37"/>
      <c r="SGT37"/>
      <c r="SGU37"/>
      <c r="SGV37"/>
      <c r="SGW37"/>
      <c r="SGX37"/>
      <c r="SGY37"/>
      <c r="SGZ37"/>
      <c r="SHA37"/>
      <c r="SHB37"/>
      <c r="SHC37"/>
      <c r="SHD37"/>
      <c r="SHE37"/>
      <c r="SHF37"/>
      <c r="SHG37"/>
      <c r="SHH37"/>
      <c r="SHI37"/>
      <c r="SHJ37"/>
      <c r="SHK37"/>
      <c r="SHL37"/>
      <c r="SHM37"/>
      <c r="SHN37"/>
      <c r="SHO37"/>
      <c r="SHP37"/>
      <c r="SHQ37"/>
      <c r="SHR37"/>
      <c r="SHS37"/>
      <c r="SHT37"/>
      <c r="SHU37"/>
      <c r="SHV37"/>
      <c r="SHW37"/>
      <c r="SHX37"/>
      <c r="SHY37"/>
      <c r="SHZ37"/>
      <c r="SIA37"/>
      <c r="SIB37"/>
      <c r="SIC37"/>
      <c r="SID37"/>
      <c r="SIE37"/>
      <c r="SIF37"/>
      <c r="SIG37"/>
      <c r="SIH37"/>
      <c r="SII37"/>
      <c r="SIJ37"/>
      <c r="SIK37"/>
      <c r="SIL37"/>
      <c r="SIM37"/>
      <c r="SIN37"/>
      <c r="SIO37"/>
      <c r="SIP37"/>
      <c r="SIQ37"/>
      <c r="SIR37"/>
      <c r="SIS37"/>
      <c r="SIT37"/>
      <c r="SIU37"/>
      <c r="SIV37"/>
      <c r="SIW37"/>
      <c r="SIX37"/>
      <c r="SIY37"/>
      <c r="SIZ37"/>
      <c r="SJA37"/>
      <c r="SJB37"/>
      <c r="SJC37"/>
      <c r="SJD37"/>
      <c r="SJE37"/>
      <c r="SJF37"/>
      <c r="SJG37"/>
      <c r="SJH37"/>
      <c r="SJI37"/>
      <c r="SJJ37"/>
      <c r="SJK37"/>
      <c r="SJL37"/>
      <c r="SJM37"/>
      <c r="SJN37"/>
      <c r="SJO37"/>
      <c r="SJP37"/>
      <c r="SJQ37"/>
      <c r="SJR37"/>
      <c r="SJS37"/>
      <c r="SJT37"/>
      <c r="SJU37"/>
      <c r="SJV37"/>
      <c r="SJW37"/>
      <c r="SJX37"/>
      <c r="SJY37"/>
      <c r="SJZ37"/>
      <c r="SKA37"/>
      <c r="SKB37"/>
      <c r="SKC37"/>
      <c r="SKD37"/>
      <c r="SKE37"/>
      <c r="SKF37"/>
      <c r="SKG37"/>
      <c r="SKH37"/>
      <c r="SKI37"/>
      <c r="SKJ37"/>
      <c r="SKK37"/>
      <c r="SKL37"/>
      <c r="SKM37"/>
      <c r="SKN37"/>
      <c r="SKO37"/>
      <c r="SKP37"/>
      <c r="SKQ37"/>
      <c r="SKR37"/>
      <c r="SKS37"/>
      <c r="SKT37"/>
      <c r="SKU37"/>
      <c r="SKV37"/>
      <c r="SKW37"/>
      <c r="SKX37"/>
      <c r="SKY37"/>
      <c r="SKZ37"/>
      <c r="SLA37"/>
      <c r="SLB37"/>
      <c r="SLC37"/>
      <c r="SLD37"/>
      <c r="SLE37"/>
      <c r="SLF37"/>
      <c r="SLG37"/>
      <c r="SLH37"/>
      <c r="SLI37"/>
      <c r="SLJ37"/>
      <c r="SLK37"/>
      <c r="SLL37"/>
      <c r="SLM37"/>
      <c r="SLN37"/>
      <c r="SLO37"/>
      <c r="SLP37"/>
      <c r="SLQ37"/>
      <c r="SLR37"/>
      <c r="SLS37"/>
      <c r="SLT37"/>
      <c r="SLU37"/>
      <c r="SLV37"/>
      <c r="SLW37"/>
      <c r="SLX37"/>
      <c r="SLY37"/>
      <c r="SLZ37"/>
      <c r="SMA37"/>
      <c r="SMB37"/>
      <c r="SMC37"/>
      <c r="SMD37"/>
      <c r="SME37"/>
      <c r="SMF37"/>
      <c r="SMG37"/>
      <c r="SMH37"/>
      <c r="SMI37"/>
      <c r="SMJ37"/>
      <c r="SMK37"/>
      <c r="SML37"/>
      <c r="SMM37"/>
      <c r="SMN37"/>
      <c r="SMO37"/>
      <c r="SMP37"/>
      <c r="SMQ37"/>
      <c r="SMR37"/>
      <c r="SMS37"/>
      <c r="SMT37"/>
      <c r="SMU37"/>
      <c r="SMV37"/>
      <c r="SMW37"/>
      <c r="SMX37"/>
      <c r="SMY37"/>
      <c r="SMZ37"/>
      <c r="SNA37"/>
      <c r="SNB37"/>
      <c r="SNC37"/>
      <c r="SND37"/>
      <c r="SNE37"/>
      <c r="SNF37"/>
      <c r="SNG37"/>
      <c r="SNH37"/>
      <c r="SNI37"/>
      <c r="SNJ37"/>
      <c r="SNK37"/>
      <c r="SNL37"/>
      <c r="SNM37"/>
      <c r="SNN37"/>
      <c r="SNO37"/>
      <c r="SNP37"/>
      <c r="SNQ37"/>
      <c r="SNR37"/>
      <c r="SNS37"/>
      <c r="SNT37"/>
      <c r="SNU37"/>
      <c r="SNV37"/>
      <c r="SNW37"/>
      <c r="SNX37"/>
      <c r="SNY37"/>
      <c r="SNZ37"/>
      <c r="SOA37"/>
      <c r="SOB37"/>
      <c r="SOC37"/>
      <c r="SOD37"/>
      <c r="SOE37"/>
      <c r="SOF37"/>
      <c r="SOG37"/>
      <c r="SOH37"/>
      <c r="SOI37"/>
      <c r="SOJ37"/>
      <c r="SOK37"/>
      <c r="SOL37"/>
      <c r="SOM37"/>
      <c r="SON37"/>
      <c r="SOO37"/>
      <c r="SOP37"/>
      <c r="SOQ37"/>
      <c r="SOR37"/>
      <c r="SOS37"/>
      <c r="SOT37"/>
      <c r="SOU37"/>
      <c r="SOV37"/>
      <c r="SOW37"/>
      <c r="SOX37"/>
      <c r="SOY37"/>
      <c r="SOZ37"/>
      <c r="SPA37"/>
      <c r="SPB37"/>
      <c r="SPC37"/>
      <c r="SPD37"/>
      <c r="SPE37"/>
      <c r="SPF37"/>
      <c r="SPG37"/>
      <c r="SPH37"/>
      <c r="SPI37"/>
      <c r="SPJ37"/>
      <c r="SPK37"/>
      <c r="SPL37"/>
      <c r="SPM37"/>
      <c r="SPN37"/>
      <c r="SPO37"/>
      <c r="SPP37"/>
      <c r="SPQ37"/>
      <c r="SPR37"/>
      <c r="SPS37"/>
      <c r="SPT37"/>
      <c r="SPU37"/>
      <c r="SPV37"/>
      <c r="SPW37"/>
      <c r="SPX37"/>
      <c r="SPY37"/>
      <c r="SPZ37"/>
      <c r="SQA37"/>
      <c r="SQB37"/>
      <c r="SQC37"/>
      <c r="SQD37"/>
      <c r="SQE37"/>
      <c r="SQF37"/>
      <c r="SQG37"/>
      <c r="SQH37"/>
      <c r="SQI37"/>
      <c r="SQJ37"/>
      <c r="SQK37"/>
      <c r="SQL37"/>
      <c r="SQM37"/>
      <c r="SQN37"/>
      <c r="SQO37"/>
      <c r="SQP37"/>
      <c r="SQQ37"/>
      <c r="SQR37"/>
      <c r="SQS37"/>
      <c r="SQT37"/>
      <c r="SQU37"/>
      <c r="SQV37"/>
      <c r="SQW37"/>
      <c r="SQX37"/>
      <c r="SQY37"/>
      <c r="SQZ37"/>
      <c r="SRA37"/>
      <c r="SRB37"/>
      <c r="SRC37"/>
      <c r="SRD37"/>
      <c r="SRE37"/>
      <c r="SRF37"/>
      <c r="SRG37"/>
      <c r="SRH37"/>
      <c r="SRI37"/>
      <c r="SRJ37"/>
      <c r="SRK37"/>
      <c r="SRL37"/>
      <c r="SRM37"/>
      <c r="SRN37"/>
      <c r="SRO37"/>
      <c r="SRP37"/>
      <c r="SRQ37"/>
      <c r="SRR37"/>
      <c r="SRS37"/>
      <c r="SRT37"/>
      <c r="SRU37"/>
      <c r="SRV37"/>
      <c r="SRW37"/>
      <c r="SRX37"/>
      <c r="SRY37"/>
      <c r="SRZ37"/>
      <c r="SSA37"/>
      <c r="SSB37"/>
      <c r="SSC37"/>
      <c r="SSD37"/>
      <c r="SSE37"/>
      <c r="SSF37"/>
      <c r="SSG37"/>
      <c r="SSH37"/>
      <c r="SSI37"/>
      <c r="SSJ37"/>
      <c r="SSK37"/>
      <c r="SSL37"/>
      <c r="SSM37"/>
      <c r="SSN37"/>
      <c r="SSO37"/>
      <c r="SSP37"/>
      <c r="SSQ37"/>
      <c r="SSR37"/>
      <c r="SSS37"/>
      <c r="SST37"/>
      <c r="SSU37"/>
      <c r="SSV37"/>
      <c r="SSW37"/>
      <c r="SSX37"/>
      <c r="SSY37"/>
      <c r="SSZ37"/>
      <c r="STA37"/>
      <c r="STB37"/>
      <c r="STC37"/>
      <c r="STD37"/>
      <c r="STE37"/>
      <c r="STF37"/>
      <c r="STG37"/>
      <c r="STH37"/>
      <c r="STI37"/>
      <c r="STJ37"/>
      <c r="STK37"/>
      <c r="STL37"/>
      <c r="STM37"/>
      <c r="STN37"/>
      <c r="STO37"/>
      <c r="STP37"/>
      <c r="STQ37"/>
      <c r="STR37"/>
      <c r="STS37"/>
      <c r="STT37"/>
      <c r="STU37"/>
      <c r="STV37"/>
      <c r="STW37"/>
      <c r="STX37"/>
      <c r="STY37"/>
      <c r="STZ37"/>
      <c r="SUA37"/>
      <c r="SUB37"/>
      <c r="SUC37"/>
      <c r="SUD37"/>
      <c r="SUE37"/>
      <c r="SUF37"/>
      <c r="SUG37"/>
      <c r="SUH37"/>
      <c r="SUI37"/>
      <c r="SUJ37"/>
      <c r="SUK37"/>
      <c r="SUL37"/>
      <c r="SUM37"/>
      <c r="SUN37"/>
      <c r="SUO37"/>
      <c r="SUP37"/>
      <c r="SUQ37"/>
      <c r="SUR37"/>
      <c r="SUS37"/>
      <c r="SUT37"/>
      <c r="SUU37"/>
      <c r="SUV37"/>
      <c r="SUW37"/>
      <c r="SUX37"/>
      <c r="SUY37"/>
      <c r="SUZ37"/>
      <c r="SVA37"/>
      <c r="SVB37"/>
      <c r="SVC37"/>
      <c r="SVD37"/>
      <c r="SVE37"/>
      <c r="SVF37"/>
      <c r="SVG37"/>
      <c r="SVH37"/>
      <c r="SVI37"/>
      <c r="SVJ37"/>
      <c r="SVK37"/>
      <c r="SVL37"/>
      <c r="SVM37"/>
      <c r="SVN37"/>
      <c r="SVO37"/>
      <c r="SVP37"/>
      <c r="SVQ37"/>
      <c r="SVR37"/>
      <c r="SVS37"/>
      <c r="SVT37"/>
      <c r="SVU37"/>
      <c r="SVV37"/>
      <c r="SVW37"/>
      <c r="SVX37"/>
      <c r="SVY37"/>
      <c r="SVZ37"/>
      <c r="SWA37"/>
      <c r="SWB37"/>
      <c r="SWC37"/>
      <c r="SWD37"/>
      <c r="SWE37"/>
      <c r="SWF37"/>
      <c r="SWG37"/>
      <c r="SWH37"/>
      <c r="SWI37"/>
      <c r="SWJ37"/>
      <c r="SWK37"/>
      <c r="SWL37"/>
      <c r="SWM37"/>
      <c r="SWN37"/>
      <c r="SWO37"/>
      <c r="SWP37"/>
      <c r="SWQ37"/>
      <c r="SWR37"/>
      <c r="SWS37"/>
      <c r="SWT37"/>
      <c r="SWU37"/>
      <c r="SWV37"/>
      <c r="SWW37"/>
      <c r="SWX37"/>
      <c r="SWY37"/>
      <c r="SWZ37"/>
      <c r="SXA37"/>
      <c r="SXB37"/>
      <c r="SXC37"/>
      <c r="SXD37"/>
      <c r="SXE37"/>
      <c r="SXF37"/>
      <c r="SXG37"/>
      <c r="SXH37"/>
      <c r="SXI37"/>
      <c r="SXJ37"/>
      <c r="SXK37"/>
      <c r="SXL37"/>
      <c r="SXM37"/>
      <c r="SXN37"/>
      <c r="SXO37"/>
      <c r="SXP37"/>
      <c r="SXQ37"/>
      <c r="SXR37"/>
      <c r="SXS37"/>
      <c r="SXT37"/>
      <c r="SXU37"/>
      <c r="SXV37"/>
      <c r="SXW37"/>
      <c r="SXX37"/>
      <c r="SXY37"/>
      <c r="SXZ37"/>
      <c r="SYA37"/>
      <c r="SYB37"/>
      <c r="SYC37"/>
      <c r="SYD37"/>
      <c r="SYE37"/>
      <c r="SYF37"/>
      <c r="SYG37"/>
      <c r="SYH37"/>
      <c r="SYI37"/>
      <c r="SYJ37"/>
      <c r="SYK37"/>
      <c r="SYL37"/>
      <c r="SYM37"/>
      <c r="SYN37"/>
      <c r="SYO37"/>
      <c r="SYP37"/>
      <c r="SYQ37"/>
      <c r="SYR37"/>
      <c r="SYS37"/>
      <c r="SYT37"/>
      <c r="SYU37"/>
      <c r="SYV37"/>
      <c r="SYW37"/>
      <c r="SYX37"/>
      <c r="SYY37"/>
      <c r="SYZ37"/>
      <c r="SZA37"/>
      <c r="SZB37"/>
      <c r="SZC37"/>
      <c r="SZD37"/>
      <c r="SZE37"/>
      <c r="SZF37"/>
      <c r="SZG37"/>
      <c r="SZH37"/>
      <c r="SZI37"/>
      <c r="SZJ37"/>
      <c r="SZK37"/>
      <c r="SZL37"/>
      <c r="SZM37"/>
      <c r="SZN37"/>
      <c r="SZO37"/>
      <c r="SZP37"/>
      <c r="SZQ37"/>
      <c r="SZR37"/>
      <c r="SZS37"/>
      <c r="SZT37"/>
      <c r="SZU37"/>
      <c r="SZV37"/>
      <c r="SZW37"/>
      <c r="SZX37"/>
      <c r="SZY37"/>
      <c r="SZZ37"/>
      <c r="TAA37"/>
      <c r="TAB37"/>
      <c r="TAC37"/>
      <c r="TAD37"/>
      <c r="TAE37"/>
      <c r="TAF37"/>
      <c r="TAG37"/>
      <c r="TAH37"/>
      <c r="TAI37"/>
      <c r="TAJ37"/>
      <c r="TAK37"/>
      <c r="TAL37"/>
      <c r="TAM37"/>
      <c r="TAN37"/>
      <c r="TAO37"/>
      <c r="TAP37"/>
      <c r="TAQ37"/>
      <c r="TAR37"/>
      <c r="TAS37"/>
      <c r="TAT37"/>
      <c r="TAU37"/>
      <c r="TAV37"/>
      <c r="TAW37"/>
      <c r="TAX37"/>
      <c r="TAY37"/>
      <c r="TAZ37"/>
      <c r="TBA37"/>
      <c r="TBB37"/>
      <c r="TBC37"/>
      <c r="TBD37"/>
      <c r="TBE37"/>
      <c r="TBF37"/>
      <c r="TBG37"/>
      <c r="TBH37"/>
      <c r="TBI37"/>
      <c r="TBJ37"/>
      <c r="TBK37"/>
      <c r="TBL37"/>
      <c r="TBM37"/>
      <c r="TBN37"/>
      <c r="TBO37"/>
      <c r="TBP37"/>
      <c r="TBQ37"/>
      <c r="TBR37"/>
      <c r="TBS37"/>
      <c r="TBT37"/>
      <c r="TBU37"/>
      <c r="TBV37"/>
      <c r="TBW37"/>
      <c r="TBX37"/>
      <c r="TBY37"/>
      <c r="TBZ37"/>
      <c r="TCA37"/>
      <c r="TCB37"/>
      <c r="TCC37"/>
      <c r="TCD37"/>
      <c r="TCE37"/>
      <c r="TCF37"/>
      <c r="TCG37"/>
      <c r="TCH37"/>
      <c r="TCI37"/>
      <c r="TCJ37"/>
      <c r="TCK37"/>
      <c r="TCL37"/>
      <c r="TCM37"/>
      <c r="TCN37"/>
      <c r="TCO37"/>
      <c r="TCP37"/>
      <c r="TCQ37"/>
      <c r="TCR37"/>
      <c r="TCS37"/>
      <c r="TCT37"/>
      <c r="TCU37"/>
      <c r="TCV37"/>
      <c r="TCW37"/>
      <c r="TCX37"/>
      <c r="TCY37"/>
      <c r="TCZ37"/>
      <c r="TDA37"/>
      <c r="TDB37"/>
      <c r="TDC37"/>
      <c r="TDD37"/>
      <c r="TDE37"/>
      <c r="TDF37"/>
      <c r="TDG37"/>
      <c r="TDH37"/>
      <c r="TDI37"/>
      <c r="TDJ37"/>
      <c r="TDK37"/>
      <c r="TDL37"/>
      <c r="TDM37"/>
      <c r="TDN37"/>
      <c r="TDO37"/>
      <c r="TDP37"/>
      <c r="TDQ37"/>
      <c r="TDR37"/>
      <c r="TDS37"/>
      <c r="TDT37"/>
      <c r="TDU37"/>
      <c r="TDV37"/>
      <c r="TDW37"/>
      <c r="TDX37"/>
      <c r="TDY37"/>
      <c r="TDZ37"/>
      <c r="TEA37"/>
      <c r="TEB37"/>
      <c r="TEC37"/>
      <c r="TED37"/>
      <c r="TEE37"/>
      <c r="TEF37"/>
      <c r="TEG37"/>
      <c r="TEH37"/>
      <c r="TEI37"/>
      <c r="TEJ37"/>
      <c r="TEK37"/>
      <c r="TEL37"/>
      <c r="TEM37"/>
      <c r="TEN37"/>
      <c r="TEO37"/>
      <c r="TEP37"/>
      <c r="TEQ37"/>
      <c r="TER37"/>
      <c r="TES37"/>
      <c r="TET37"/>
      <c r="TEU37"/>
      <c r="TEV37"/>
      <c r="TEW37"/>
      <c r="TEX37"/>
      <c r="TEY37"/>
      <c r="TEZ37"/>
      <c r="TFA37"/>
      <c r="TFB37"/>
      <c r="TFC37"/>
      <c r="TFD37"/>
      <c r="TFE37"/>
      <c r="TFF37"/>
      <c r="TFG37"/>
      <c r="TFH37"/>
      <c r="TFI37"/>
      <c r="TFJ37"/>
      <c r="TFK37"/>
      <c r="TFL37"/>
      <c r="TFM37"/>
      <c r="TFN37"/>
      <c r="TFO37"/>
      <c r="TFP37"/>
      <c r="TFQ37"/>
      <c r="TFR37"/>
      <c r="TFS37"/>
      <c r="TFT37"/>
      <c r="TFU37"/>
      <c r="TFV37"/>
      <c r="TFW37"/>
      <c r="TFX37"/>
      <c r="TFY37"/>
      <c r="TFZ37"/>
      <c r="TGA37"/>
      <c r="TGB37"/>
      <c r="TGC37"/>
      <c r="TGD37"/>
      <c r="TGE37"/>
      <c r="TGF37"/>
      <c r="TGG37"/>
      <c r="TGH37"/>
      <c r="TGI37"/>
      <c r="TGJ37"/>
      <c r="TGK37"/>
      <c r="TGL37"/>
      <c r="TGM37"/>
      <c r="TGN37"/>
      <c r="TGO37"/>
      <c r="TGP37"/>
      <c r="TGQ37"/>
      <c r="TGR37"/>
      <c r="TGS37"/>
      <c r="TGT37"/>
      <c r="TGU37"/>
      <c r="TGV37"/>
      <c r="TGW37"/>
      <c r="TGX37"/>
      <c r="TGY37"/>
      <c r="TGZ37"/>
      <c r="THA37"/>
      <c r="THB37"/>
      <c r="THC37"/>
      <c r="THD37"/>
      <c r="THE37"/>
      <c r="THF37"/>
      <c r="THG37"/>
      <c r="THH37"/>
      <c r="THI37"/>
      <c r="THJ37"/>
      <c r="THK37"/>
      <c r="THL37"/>
      <c r="THM37"/>
      <c r="THN37"/>
      <c r="THO37"/>
      <c r="THP37"/>
      <c r="THQ37"/>
      <c r="THR37"/>
      <c r="THS37"/>
      <c r="THT37"/>
      <c r="THU37"/>
      <c r="THV37"/>
      <c r="THW37"/>
      <c r="THX37"/>
      <c r="THY37"/>
      <c r="THZ37"/>
      <c r="TIA37"/>
      <c r="TIB37"/>
      <c r="TIC37"/>
      <c r="TID37"/>
      <c r="TIE37"/>
      <c r="TIF37"/>
      <c r="TIG37"/>
      <c r="TIH37"/>
      <c r="TII37"/>
      <c r="TIJ37"/>
      <c r="TIK37"/>
      <c r="TIL37"/>
      <c r="TIM37"/>
      <c r="TIN37"/>
      <c r="TIO37"/>
      <c r="TIP37"/>
      <c r="TIQ37"/>
      <c r="TIR37"/>
      <c r="TIS37"/>
      <c r="TIT37"/>
      <c r="TIU37"/>
      <c r="TIV37"/>
      <c r="TIW37"/>
      <c r="TIX37"/>
      <c r="TIY37"/>
      <c r="TIZ37"/>
      <c r="TJA37"/>
      <c r="TJB37"/>
      <c r="TJC37"/>
      <c r="TJD37"/>
      <c r="TJE37"/>
      <c r="TJF37"/>
      <c r="TJG37"/>
      <c r="TJH37"/>
      <c r="TJI37"/>
      <c r="TJJ37"/>
      <c r="TJK37"/>
      <c r="TJL37"/>
      <c r="TJM37"/>
      <c r="TJN37"/>
      <c r="TJO37"/>
      <c r="TJP37"/>
      <c r="TJQ37"/>
      <c r="TJR37"/>
      <c r="TJS37"/>
      <c r="TJT37"/>
      <c r="TJU37"/>
      <c r="TJV37"/>
      <c r="TJW37"/>
      <c r="TJX37"/>
      <c r="TJY37"/>
      <c r="TJZ37"/>
      <c r="TKA37"/>
      <c r="TKB37"/>
      <c r="TKC37"/>
      <c r="TKD37"/>
      <c r="TKE37"/>
      <c r="TKF37"/>
      <c r="TKG37"/>
      <c r="TKH37"/>
      <c r="TKI37"/>
      <c r="TKJ37"/>
      <c r="TKK37"/>
      <c r="TKL37"/>
      <c r="TKM37"/>
      <c r="TKN37"/>
      <c r="TKO37"/>
      <c r="TKP37"/>
      <c r="TKQ37"/>
      <c r="TKR37"/>
      <c r="TKS37"/>
      <c r="TKT37"/>
      <c r="TKU37"/>
      <c r="TKV37"/>
      <c r="TKW37"/>
      <c r="TKX37"/>
      <c r="TKY37"/>
      <c r="TKZ37"/>
      <c r="TLA37"/>
      <c r="TLB37"/>
      <c r="TLC37"/>
      <c r="TLD37"/>
      <c r="TLE37"/>
      <c r="TLF37"/>
      <c r="TLG37"/>
      <c r="TLH37"/>
      <c r="TLI37"/>
      <c r="TLJ37"/>
      <c r="TLK37"/>
      <c r="TLL37"/>
      <c r="TLM37"/>
      <c r="TLN37"/>
      <c r="TLO37"/>
      <c r="TLP37"/>
      <c r="TLQ37"/>
      <c r="TLR37"/>
      <c r="TLS37"/>
      <c r="TLT37"/>
      <c r="TLU37"/>
      <c r="TLV37"/>
      <c r="TLW37"/>
      <c r="TLX37"/>
      <c r="TLY37"/>
      <c r="TLZ37"/>
      <c r="TMA37"/>
      <c r="TMB37"/>
      <c r="TMC37"/>
      <c r="TMD37"/>
      <c r="TME37"/>
      <c r="TMF37"/>
      <c r="TMG37"/>
      <c r="TMH37"/>
      <c r="TMI37"/>
      <c r="TMJ37"/>
      <c r="TMK37"/>
      <c r="TML37"/>
      <c r="TMM37"/>
      <c r="TMN37"/>
      <c r="TMO37"/>
      <c r="TMP37"/>
      <c r="TMQ37"/>
      <c r="TMR37"/>
      <c r="TMS37"/>
      <c r="TMT37"/>
      <c r="TMU37"/>
      <c r="TMV37"/>
      <c r="TMW37"/>
      <c r="TMX37"/>
      <c r="TMY37"/>
      <c r="TMZ37"/>
      <c r="TNA37"/>
      <c r="TNB37"/>
      <c r="TNC37"/>
      <c r="TND37"/>
      <c r="TNE37"/>
      <c r="TNF37"/>
      <c r="TNG37"/>
      <c r="TNH37"/>
      <c r="TNI37"/>
      <c r="TNJ37"/>
      <c r="TNK37"/>
      <c r="TNL37"/>
      <c r="TNM37"/>
      <c r="TNN37"/>
      <c r="TNO37"/>
      <c r="TNP37"/>
      <c r="TNQ37"/>
      <c r="TNR37"/>
      <c r="TNS37"/>
      <c r="TNT37"/>
      <c r="TNU37"/>
      <c r="TNV37"/>
      <c r="TNW37"/>
      <c r="TNX37"/>
      <c r="TNY37"/>
      <c r="TNZ37"/>
      <c r="TOA37"/>
      <c r="TOB37"/>
      <c r="TOC37"/>
      <c r="TOD37"/>
      <c r="TOE37"/>
      <c r="TOF37"/>
      <c r="TOG37"/>
      <c r="TOH37"/>
      <c r="TOI37"/>
      <c r="TOJ37"/>
      <c r="TOK37"/>
      <c r="TOL37"/>
      <c r="TOM37"/>
      <c r="TON37"/>
      <c r="TOO37"/>
      <c r="TOP37"/>
      <c r="TOQ37"/>
      <c r="TOR37"/>
      <c r="TOS37"/>
      <c r="TOT37"/>
      <c r="TOU37"/>
      <c r="TOV37"/>
      <c r="TOW37"/>
      <c r="TOX37"/>
      <c r="TOY37"/>
      <c r="TOZ37"/>
      <c r="TPA37"/>
      <c r="TPB37"/>
      <c r="TPC37"/>
      <c r="TPD37"/>
      <c r="TPE37"/>
      <c r="TPF37"/>
      <c r="TPG37"/>
      <c r="TPH37"/>
      <c r="TPI37"/>
      <c r="TPJ37"/>
      <c r="TPK37"/>
      <c r="TPL37"/>
      <c r="TPM37"/>
      <c r="TPN37"/>
      <c r="TPO37"/>
      <c r="TPP37"/>
      <c r="TPQ37"/>
      <c r="TPR37"/>
      <c r="TPS37"/>
      <c r="TPT37"/>
      <c r="TPU37"/>
      <c r="TPV37"/>
      <c r="TPW37"/>
      <c r="TPX37"/>
      <c r="TPY37"/>
      <c r="TPZ37"/>
      <c r="TQA37"/>
      <c r="TQB37"/>
      <c r="TQC37"/>
      <c r="TQD37"/>
      <c r="TQE37"/>
      <c r="TQF37"/>
      <c r="TQG37"/>
      <c r="TQH37"/>
      <c r="TQI37"/>
      <c r="TQJ37"/>
      <c r="TQK37"/>
      <c r="TQL37"/>
      <c r="TQM37"/>
      <c r="TQN37"/>
      <c r="TQO37"/>
      <c r="TQP37"/>
      <c r="TQQ37"/>
      <c r="TQR37"/>
      <c r="TQS37"/>
      <c r="TQT37"/>
      <c r="TQU37"/>
      <c r="TQV37"/>
      <c r="TQW37"/>
      <c r="TQX37"/>
      <c r="TQY37"/>
      <c r="TQZ37"/>
      <c r="TRA37"/>
      <c r="TRB37"/>
      <c r="TRC37"/>
      <c r="TRD37"/>
      <c r="TRE37"/>
      <c r="TRF37"/>
      <c r="TRG37"/>
      <c r="TRH37"/>
      <c r="TRI37"/>
      <c r="TRJ37"/>
      <c r="TRK37"/>
      <c r="TRL37"/>
      <c r="TRM37"/>
      <c r="TRN37"/>
      <c r="TRO37"/>
      <c r="TRP37"/>
      <c r="TRQ37"/>
      <c r="TRR37"/>
      <c r="TRS37"/>
      <c r="TRT37"/>
      <c r="TRU37"/>
      <c r="TRV37"/>
      <c r="TRW37"/>
      <c r="TRX37"/>
      <c r="TRY37"/>
      <c r="TRZ37"/>
      <c r="TSA37"/>
      <c r="TSB37"/>
      <c r="TSC37"/>
      <c r="TSD37"/>
      <c r="TSE37"/>
      <c r="TSF37"/>
      <c r="TSG37"/>
      <c r="TSH37"/>
      <c r="TSI37"/>
      <c r="TSJ37"/>
      <c r="TSK37"/>
      <c r="TSL37"/>
      <c r="TSM37"/>
      <c r="TSN37"/>
      <c r="TSO37"/>
      <c r="TSP37"/>
      <c r="TSQ37"/>
      <c r="TSR37"/>
      <c r="TSS37"/>
      <c r="TST37"/>
      <c r="TSU37"/>
      <c r="TSV37"/>
      <c r="TSW37"/>
      <c r="TSX37"/>
      <c r="TSY37"/>
      <c r="TSZ37"/>
      <c r="TTA37"/>
      <c r="TTB37"/>
      <c r="TTC37"/>
      <c r="TTD37"/>
      <c r="TTE37"/>
      <c r="TTF37"/>
      <c r="TTG37"/>
      <c r="TTH37"/>
      <c r="TTI37"/>
      <c r="TTJ37"/>
      <c r="TTK37"/>
      <c r="TTL37"/>
      <c r="TTM37"/>
      <c r="TTN37"/>
      <c r="TTO37"/>
      <c r="TTP37"/>
      <c r="TTQ37"/>
      <c r="TTR37"/>
      <c r="TTS37"/>
      <c r="TTT37"/>
      <c r="TTU37"/>
      <c r="TTV37"/>
      <c r="TTW37"/>
      <c r="TTX37"/>
      <c r="TTY37"/>
      <c r="TTZ37"/>
      <c r="TUA37"/>
      <c r="TUB37"/>
      <c r="TUC37"/>
      <c r="TUD37"/>
      <c r="TUE37"/>
      <c r="TUF37"/>
      <c r="TUG37"/>
      <c r="TUH37"/>
      <c r="TUI37"/>
      <c r="TUJ37"/>
      <c r="TUK37"/>
      <c r="TUL37"/>
      <c r="TUM37"/>
      <c r="TUN37"/>
      <c r="TUO37"/>
      <c r="TUP37"/>
      <c r="TUQ37"/>
      <c r="TUR37"/>
      <c r="TUS37"/>
      <c r="TUT37"/>
      <c r="TUU37"/>
      <c r="TUV37"/>
      <c r="TUW37"/>
      <c r="TUX37"/>
      <c r="TUY37"/>
      <c r="TUZ37"/>
      <c r="TVA37"/>
      <c r="TVB37"/>
      <c r="TVC37"/>
      <c r="TVD37"/>
      <c r="TVE37"/>
      <c r="TVF37"/>
      <c r="TVG37"/>
      <c r="TVH37"/>
      <c r="TVI37"/>
      <c r="TVJ37"/>
      <c r="TVK37"/>
      <c r="TVL37"/>
      <c r="TVM37"/>
      <c r="TVN37"/>
      <c r="TVO37"/>
      <c r="TVP37"/>
      <c r="TVQ37"/>
      <c r="TVR37"/>
      <c r="TVS37"/>
      <c r="TVT37"/>
      <c r="TVU37"/>
      <c r="TVV37"/>
      <c r="TVW37"/>
      <c r="TVX37"/>
      <c r="TVY37"/>
      <c r="TVZ37"/>
      <c r="TWA37"/>
      <c r="TWB37"/>
      <c r="TWC37"/>
      <c r="TWD37"/>
      <c r="TWE37"/>
      <c r="TWF37"/>
      <c r="TWG37"/>
      <c r="TWH37"/>
      <c r="TWI37"/>
      <c r="TWJ37"/>
      <c r="TWK37"/>
      <c r="TWL37"/>
      <c r="TWM37"/>
      <c r="TWN37"/>
      <c r="TWO37"/>
      <c r="TWP37"/>
      <c r="TWQ37"/>
      <c r="TWR37"/>
      <c r="TWS37"/>
      <c r="TWT37"/>
      <c r="TWU37"/>
      <c r="TWV37"/>
      <c r="TWW37"/>
      <c r="TWX37"/>
      <c r="TWY37"/>
      <c r="TWZ37"/>
      <c r="TXA37"/>
      <c r="TXB37"/>
      <c r="TXC37"/>
      <c r="TXD37"/>
      <c r="TXE37"/>
      <c r="TXF37"/>
      <c r="TXG37"/>
      <c r="TXH37"/>
      <c r="TXI37"/>
      <c r="TXJ37"/>
      <c r="TXK37"/>
      <c r="TXL37"/>
      <c r="TXM37"/>
      <c r="TXN37"/>
      <c r="TXO37"/>
      <c r="TXP37"/>
      <c r="TXQ37"/>
      <c r="TXR37"/>
      <c r="TXS37"/>
      <c r="TXT37"/>
      <c r="TXU37"/>
      <c r="TXV37"/>
      <c r="TXW37"/>
      <c r="TXX37"/>
      <c r="TXY37"/>
      <c r="TXZ37"/>
      <c r="TYA37"/>
      <c r="TYB37"/>
      <c r="TYC37"/>
      <c r="TYD37"/>
      <c r="TYE37"/>
      <c r="TYF37"/>
      <c r="TYG37"/>
      <c r="TYH37"/>
      <c r="TYI37"/>
      <c r="TYJ37"/>
      <c r="TYK37"/>
      <c r="TYL37"/>
      <c r="TYM37"/>
      <c r="TYN37"/>
      <c r="TYO37"/>
      <c r="TYP37"/>
      <c r="TYQ37"/>
      <c r="TYR37"/>
      <c r="TYS37"/>
      <c r="TYT37"/>
      <c r="TYU37"/>
      <c r="TYV37"/>
      <c r="TYW37"/>
      <c r="TYX37"/>
      <c r="TYY37"/>
      <c r="TYZ37"/>
      <c r="TZA37"/>
      <c r="TZB37"/>
      <c r="TZC37"/>
      <c r="TZD37"/>
      <c r="TZE37"/>
      <c r="TZF37"/>
      <c r="TZG37"/>
      <c r="TZH37"/>
      <c r="TZI37"/>
      <c r="TZJ37"/>
      <c r="TZK37"/>
      <c r="TZL37"/>
      <c r="TZM37"/>
      <c r="TZN37"/>
      <c r="TZO37"/>
      <c r="TZP37"/>
      <c r="TZQ37"/>
      <c r="TZR37"/>
      <c r="TZS37"/>
      <c r="TZT37"/>
      <c r="TZU37"/>
      <c r="TZV37"/>
      <c r="TZW37"/>
      <c r="TZX37"/>
      <c r="TZY37"/>
      <c r="TZZ37"/>
      <c r="UAA37"/>
      <c r="UAB37"/>
      <c r="UAC37"/>
      <c r="UAD37"/>
      <c r="UAE37"/>
      <c r="UAF37"/>
      <c r="UAG37"/>
      <c r="UAH37"/>
      <c r="UAI37"/>
      <c r="UAJ37"/>
      <c r="UAK37"/>
      <c r="UAL37"/>
      <c r="UAM37"/>
      <c r="UAN37"/>
      <c r="UAO37"/>
      <c r="UAP37"/>
      <c r="UAQ37"/>
      <c r="UAR37"/>
      <c r="UAS37"/>
      <c r="UAT37"/>
      <c r="UAU37"/>
      <c r="UAV37"/>
      <c r="UAW37"/>
      <c r="UAX37"/>
      <c r="UAY37"/>
      <c r="UAZ37"/>
      <c r="UBA37"/>
      <c r="UBB37"/>
      <c r="UBC37"/>
      <c r="UBD37"/>
      <c r="UBE37"/>
      <c r="UBF37"/>
      <c r="UBG37"/>
      <c r="UBH37"/>
      <c r="UBI37"/>
      <c r="UBJ37"/>
      <c r="UBK37"/>
      <c r="UBL37"/>
      <c r="UBM37"/>
      <c r="UBN37"/>
      <c r="UBO37"/>
      <c r="UBP37"/>
      <c r="UBQ37"/>
      <c r="UBR37"/>
      <c r="UBS37"/>
      <c r="UBT37"/>
      <c r="UBU37"/>
      <c r="UBV37"/>
      <c r="UBW37"/>
      <c r="UBX37"/>
      <c r="UBY37"/>
      <c r="UBZ37"/>
      <c r="UCA37"/>
      <c r="UCB37"/>
      <c r="UCC37"/>
      <c r="UCD37"/>
      <c r="UCE37"/>
      <c r="UCF37"/>
      <c r="UCG37"/>
      <c r="UCH37"/>
      <c r="UCI37"/>
      <c r="UCJ37"/>
      <c r="UCK37"/>
      <c r="UCL37"/>
      <c r="UCM37"/>
      <c r="UCN37"/>
      <c r="UCO37"/>
      <c r="UCP37"/>
      <c r="UCQ37"/>
      <c r="UCR37"/>
      <c r="UCS37"/>
      <c r="UCT37"/>
      <c r="UCU37"/>
      <c r="UCV37"/>
      <c r="UCW37"/>
      <c r="UCX37"/>
      <c r="UCY37"/>
      <c r="UCZ37"/>
      <c r="UDA37"/>
      <c r="UDB37"/>
      <c r="UDC37"/>
      <c r="UDD37"/>
      <c r="UDE37"/>
      <c r="UDF37"/>
      <c r="UDG37"/>
      <c r="UDH37"/>
      <c r="UDI37"/>
      <c r="UDJ37"/>
      <c r="UDK37"/>
      <c r="UDL37"/>
      <c r="UDM37"/>
      <c r="UDN37"/>
      <c r="UDO37"/>
      <c r="UDP37"/>
      <c r="UDQ37"/>
      <c r="UDR37"/>
      <c r="UDS37"/>
      <c r="UDT37"/>
      <c r="UDU37"/>
      <c r="UDV37"/>
      <c r="UDW37"/>
      <c r="UDX37"/>
      <c r="UDY37"/>
      <c r="UDZ37"/>
      <c r="UEA37"/>
      <c r="UEB37"/>
      <c r="UEC37"/>
      <c r="UED37"/>
      <c r="UEE37"/>
      <c r="UEF37"/>
      <c r="UEG37"/>
      <c r="UEH37"/>
      <c r="UEI37"/>
      <c r="UEJ37"/>
      <c r="UEK37"/>
      <c r="UEL37"/>
      <c r="UEM37"/>
      <c r="UEN37"/>
      <c r="UEO37"/>
      <c r="UEP37"/>
      <c r="UEQ37"/>
      <c r="UER37"/>
      <c r="UES37"/>
      <c r="UET37"/>
      <c r="UEU37"/>
      <c r="UEV37"/>
      <c r="UEW37"/>
      <c r="UEX37"/>
      <c r="UEY37"/>
      <c r="UEZ37"/>
      <c r="UFA37"/>
      <c r="UFB37"/>
      <c r="UFC37"/>
      <c r="UFD37"/>
      <c r="UFE37"/>
      <c r="UFF37"/>
      <c r="UFG37"/>
      <c r="UFH37"/>
      <c r="UFI37"/>
      <c r="UFJ37"/>
      <c r="UFK37"/>
      <c r="UFL37"/>
      <c r="UFM37"/>
      <c r="UFN37"/>
      <c r="UFO37"/>
      <c r="UFP37"/>
      <c r="UFQ37"/>
      <c r="UFR37"/>
      <c r="UFS37"/>
      <c r="UFT37"/>
      <c r="UFU37"/>
      <c r="UFV37"/>
      <c r="UFW37"/>
      <c r="UFX37"/>
      <c r="UFY37"/>
      <c r="UFZ37"/>
      <c r="UGA37"/>
      <c r="UGB37"/>
      <c r="UGC37"/>
      <c r="UGD37"/>
      <c r="UGE37"/>
      <c r="UGF37"/>
      <c r="UGG37"/>
      <c r="UGH37"/>
      <c r="UGI37"/>
      <c r="UGJ37"/>
      <c r="UGK37"/>
      <c r="UGL37"/>
      <c r="UGM37"/>
      <c r="UGN37"/>
      <c r="UGO37"/>
      <c r="UGP37"/>
      <c r="UGQ37"/>
      <c r="UGR37"/>
      <c r="UGS37"/>
      <c r="UGT37"/>
      <c r="UGU37"/>
      <c r="UGV37"/>
      <c r="UGW37"/>
      <c r="UGX37"/>
      <c r="UGY37"/>
      <c r="UGZ37"/>
      <c r="UHA37"/>
      <c r="UHB37"/>
      <c r="UHC37"/>
      <c r="UHD37"/>
      <c r="UHE37"/>
      <c r="UHF37"/>
      <c r="UHG37"/>
      <c r="UHH37"/>
      <c r="UHI37"/>
      <c r="UHJ37"/>
      <c r="UHK37"/>
      <c r="UHL37"/>
      <c r="UHM37"/>
      <c r="UHN37"/>
      <c r="UHO37"/>
      <c r="UHP37"/>
      <c r="UHQ37"/>
      <c r="UHR37"/>
      <c r="UHS37"/>
      <c r="UHT37"/>
      <c r="UHU37"/>
      <c r="UHV37"/>
      <c r="UHW37"/>
      <c r="UHX37"/>
      <c r="UHY37"/>
      <c r="UHZ37"/>
      <c r="UIA37"/>
      <c r="UIB37"/>
      <c r="UIC37"/>
      <c r="UID37"/>
      <c r="UIE37"/>
      <c r="UIF37"/>
      <c r="UIG37"/>
      <c r="UIH37"/>
      <c r="UII37"/>
      <c r="UIJ37"/>
      <c r="UIK37"/>
      <c r="UIL37"/>
      <c r="UIM37"/>
      <c r="UIN37"/>
      <c r="UIO37"/>
      <c r="UIP37"/>
      <c r="UIQ37"/>
      <c r="UIR37"/>
      <c r="UIS37"/>
      <c r="UIT37"/>
      <c r="UIU37"/>
      <c r="UIV37"/>
      <c r="UIW37"/>
      <c r="UIX37"/>
      <c r="UIY37"/>
      <c r="UIZ37"/>
      <c r="UJA37"/>
      <c r="UJB37"/>
      <c r="UJC37"/>
      <c r="UJD37"/>
      <c r="UJE37"/>
      <c r="UJF37"/>
      <c r="UJG37"/>
      <c r="UJH37"/>
      <c r="UJI37"/>
      <c r="UJJ37"/>
      <c r="UJK37"/>
      <c r="UJL37"/>
      <c r="UJM37"/>
      <c r="UJN37"/>
      <c r="UJO37"/>
      <c r="UJP37"/>
      <c r="UJQ37"/>
      <c r="UJR37"/>
      <c r="UJS37"/>
      <c r="UJT37"/>
      <c r="UJU37"/>
      <c r="UJV37"/>
      <c r="UJW37"/>
      <c r="UJX37"/>
      <c r="UJY37"/>
      <c r="UJZ37"/>
      <c r="UKA37"/>
      <c r="UKB37"/>
      <c r="UKC37"/>
      <c r="UKD37"/>
      <c r="UKE37"/>
      <c r="UKF37"/>
      <c r="UKG37"/>
      <c r="UKH37"/>
      <c r="UKI37"/>
      <c r="UKJ37"/>
      <c r="UKK37"/>
      <c r="UKL37"/>
      <c r="UKM37"/>
      <c r="UKN37"/>
      <c r="UKO37"/>
      <c r="UKP37"/>
      <c r="UKQ37"/>
      <c r="UKR37"/>
      <c r="UKS37"/>
      <c r="UKT37"/>
      <c r="UKU37"/>
      <c r="UKV37"/>
      <c r="UKW37"/>
      <c r="UKX37"/>
      <c r="UKY37"/>
      <c r="UKZ37"/>
      <c r="ULA37"/>
      <c r="ULB37"/>
      <c r="ULC37"/>
      <c r="ULD37"/>
      <c r="ULE37"/>
      <c r="ULF37"/>
      <c r="ULG37"/>
      <c r="ULH37"/>
      <c r="ULI37"/>
      <c r="ULJ37"/>
      <c r="ULK37"/>
      <c r="ULL37"/>
      <c r="ULM37"/>
      <c r="ULN37"/>
      <c r="ULO37"/>
      <c r="ULP37"/>
      <c r="ULQ37"/>
      <c r="ULR37"/>
      <c r="ULS37"/>
      <c r="ULT37"/>
      <c r="ULU37"/>
      <c r="ULV37"/>
      <c r="ULW37"/>
      <c r="ULX37"/>
      <c r="ULY37"/>
      <c r="ULZ37"/>
      <c r="UMA37"/>
      <c r="UMB37"/>
      <c r="UMC37"/>
      <c r="UMD37"/>
      <c r="UME37"/>
      <c r="UMF37"/>
      <c r="UMG37"/>
      <c r="UMH37"/>
      <c r="UMI37"/>
      <c r="UMJ37"/>
      <c r="UMK37"/>
      <c r="UML37"/>
      <c r="UMM37"/>
      <c r="UMN37"/>
      <c r="UMO37"/>
      <c r="UMP37"/>
      <c r="UMQ37"/>
      <c r="UMR37"/>
      <c r="UMS37"/>
      <c r="UMT37"/>
      <c r="UMU37"/>
      <c r="UMV37"/>
      <c r="UMW37"/>
      <c r="UMX37"/>
      <c r="UMY37"/>
      <c r="UMZ37"/>
      <c r="UNA37"/>
      <c r="UNB37"/>
      <c r="UNC37"/>
      <c r="UND37"/>
      <c r="UNE37"/>
      <c r="UNF37"/>
      <c r="UNG37"/>
      <c r="UNH37"/>
      <c r="UNI37"/>
      <c r="UNJ37"/>
      <c r="UNK37"/>
      <c r="UNL37"/>
      <c r="UNM37"/>
      <c r="UNN37"/>
      <c r="UNO37"/>
      <c r="UNP37"/>
      <c r="UNQ37"/>
      <c r="UNR37"/>
      <c r="UNS37"/>
      <c r="UNT37"/>
      <c r="UNU37"/>
      <c r="UNV37"/>
      <c r="UNW37"/>
      <c r="UNX37"/>
      <c r="UNY37"/>
      <c r="UNZ37"/>
      <c r="UOA37"/>
      <c r="UOB37"/>
      <c r="UOC37"/>
      <c r="UOD37"/>
      <c r="UOE37"/>
      <c r="UOF37"/>
      <c r="UOG37"/>
      <c r="UOH37"/>
      <c r="UOI37"/>
      <c r="UOJ37"/>
      <c r="UOK37"/>
      <c r="UOL37"/>
      <c r="UOM37"/>
      <c r="UON37"/>
      <c r="UOO37"/>
      <c r="UOP37"/>
      <c r="UOQ37"/>
      <c r="UOR37"/>
      <c r="UOS37"/>
      <c r="UOT37"/>
      <c r="UOU37"/>
      <c r="UOV37"/>
      <c r="UOW37"/>
      <c r="UOX37"/>
      <c r="UOY37"/>
      <c r="UOZ37"/>
      <c r="UPA37"/>
      <c r="UPB37"/>
      <c r="UPC37"/>
      <c r="UPD37"/>
      <c r="UPE37"/>
      <c r="UPF37"/>
      <c r="UPG37"/>
      <c r="UPH37"/>
      <c r="UPI37"/>
      <c r="UPJ37"/>
      <c r="UPK37"/>
      <c r="UPL37"/>
      <c r="UPM37"/>
      <c r="UPN37"/>
      <c r="UPO37"/>
      <c r="UPP37"/>
      <c r="UPQ37"/>
      <c r="UPR37"/>
      <c r="UPS37"/>
      <c r="UPT37"/>
      <c r="UPU37"/>
      <c r="UPV37"/>
      <c r="UPW37"/>
      <c r="UPX37"/>
      <c r="UPY37"/>
      <c r="UPZ37"/>
      <c r="UQA37"/>
      <c r="UQB37"/>
      <c r="UQC37"/>
      <c r="UQD37"/>
      <c r="UQE37"/>
      <c r="UQF37"/>
      <c r="UQG37"/>
      <c r="UQH37"/>
      <c r="UQI37"/>
      <c r="UQJ37"/>
      <c r="UQK37"/>
      <c r="UQL37"/>
      <c r="UQM37"/>
      <c r="UQN37"/>
      <c r="UQO37"/>
      <c r="UQP37"/>
      <c r="UQQ37"/>
      <c r="UQR37"/>
      <c r="UQS37"/>
      <c r="UQT37"/>
      <c r="UQU37"/>
      <c r="UQV37"/>
      <c r="UQW37"/>
      <c r="UQX37"/>
      <c r="UQY37"/>
      <c r="UQZ37"/>
      <c r="URA37"/>
      <c r="URB37"/>
      <c r="URC37"/>
      <c r="URD37"/>
      <c r="URE37"/>
      <c r="URF37"/>
      <c r="URG37"/>
      <c r="URH37"/>
      <c r="URI37"/>
      <c r="URJ37"/>
      <c r="URK37"/>
      <c r="URL37"/>
      <c r="URM37"/>
      <c r="URN37"/>
      <c r="URO37"/>
      <c r="URP37"/>
      <c r="URQ37"/>
      <c r="URR37"/>
      <c r="URS37"/>
      <c r="URT37"/>
      <c r="URU37"/>
      <c r="URV37"/>
      <c r="URW37"/>
      <c r="URX37"/>
      <c r="URY37"/>
      <c r="URZ37"/>
      <c r="USA37"/>
      <c r="USB37"/>
      <c r="USC37"/>
      <c r="USD37"/>
      <c r="USE37"/>
      <c r="USF37"/>
      <c r="USG37"/>
      <c r="USH37"/>
      <c r="USI37"/>
      <c r="USJ37"/>
      <c r="USK37"/>
      <c r="USL37"/>
      <c r="USM37"/>
      <c r="USN37"/>
      <c r="USO37"/>
      <c r="USP37"/>
      <c r="USQ37"/>
      <c r="USR37"/>
      <c r="USS37"/>
      <c r="UST37"/>
      <c r="USU37"/>
      <c r="USV37"/>
      <c r="USW37"/>
      <c r="USX37"/>
      <c r="USY37"/>
      <c r="USZ37"/>
      <c r="UTA37"/>
      <c r="UTB37"/>
      <c r="UTC37"/>
      <c r="UTD37"/>
      <c r="UTE37"/>
      <c r="UTF37"/>
      <c r="UTG37"/>
      <c r="UTH37"/>
      <c r="UTI37"/>
      <c r="UTJ37"/>
      <c r="UTK37"/>
      <c r="UTL37"/>
      <c r="UTM37"/>
      <c r="UTN37"/>
      <c r="UTO37"/>
      <c r="UTP37"/>
      <c r="UTQ37"/>
      <c r="UTR37"/>
      <c r="UTS37"/>
      <c r="UTT37"/>
      <c r="UTU37"/>
      <c r="UTV37"/>
      <c r="UTW37"/>
      <c r="UTX37"/>
      <c r="UTY37"/>
      <c r="UTZ37"/>
      <c r="UUA37"/>
      <c r="UUB37"/>
      <c r="UUC37"/>
      <c r="UUD37"/>
      <c r="UUE37"/>
      <c r="UUF37"/>
      <c r="UUG37"/>
      <c r="UUH37"/>
      <c r="UUI37"/>
      <c r="UUJ37"/>
      <c r="UUK37"/>
      <c r="UUL37"/>
      <c r="UUM37"/>
      <c r="UUN37"/>
      <c r="UUO37"/>
      <c r="UUP37"/>
      <c r="UUQ37"/>
      <c r="UUR37"/>
      <c r="UUS37"/>
      <c r="UUT37"/>
      <c r="UUU37"/>
      <c r="UUV37"/>
      <c r="UUW37"/>
      <c r="UUX37"/>
      <c r="UUY37"/>
      <c r="UUZ37"/>
      <c r="UVA37"/>
      <c r="UVB37"/>
      <c r="UVC37"/>
      <c r="UVD37"/>
      <c r="UVE37"/>
      <c r="UVF37"/>
      <c r="UVG37"/>
      <c r="UVH37"/>
      <c r="UVI37"/>
      <c r="UVJ37"/>
      <c r="UVK37"/>
      <c r="UVL37"/>
      <c r="UVM37"/>
      <c r="UVN37"/>
      <c r="UVO37"/>
      <c r="UVP37"/>
      <c r="UVQ37"/>
      <c r="UVR37"/>
      <c r="UVS37"/>
      <c r="UVT37"/>
      <c r="UVU37"/>
      <c r="UVV37"/>
      <c r="UVW37"/>
      <c r="UVX37"/>
      <c r="UVY37"/>
      <c r="UVZ37"/>
      <c r="UWA37"/>
      <c r="UWB37"/>
      <c r="UWC37"/>
      <c r="UWD37"/>
      <c r="UWE37"/>
      <c r="UWF37"/>
      <c r="UWG37"/>
      <c r="UWH37"/>
      <c r="UWI37"/>
      <c r="UWJ37"/>
      <c r="UWK37"/>
      <c r="UWL37"/>
      <c r="UWM37"/>
      <c r="UWN37"/>
      <c r="UWO37"/>
      <c r="UWP37"/>
      <c r="UWQ37"/>
      <c r="UWR37"/>
      <c r="UWS37"/>
      <c r="UWT37"/>
      <c r="UWU37"/>
      <c r="UWV37"/>
      <c r="UWW37"/>
      <c r="UWX37"/>
      <c r="UWY37"/>
      <c r="UWZ37"/>
      <c r="UXA37"/>
      <c r="UXB37"/>
      <c r="UXC37"/>
      <c r="UXD37"/>
      <c r="UXE37"/>
      <c r="UXF37"/>
      <c r="UXG37"/>
      <c r="UXH37"/>
      <c r="UXI37"/>
      <c r="UXJ37"/>
      <c r="UXK37"/>
      <c r="UXL37"/>
      <c r="UXM37"/>
      <c r="UXN37"/>
      <c r="UXO37"/>
      <c r="UXP37"/>
      <c r="UXQ37"/>
      <c r="UXR37"/>
      <c r="UXS37"/>
      <c r="UXT37"/>
      <c r="UXU37"/>
      <c r="UXV37"/>
      <c r="UXW37"/>
      <c r="UXX37"/>
      <c r="UXY37"/>
      <c r="UXZ37"/>
      <c r="UYA37"/>
      <c r="UYB37"/>
      <c r="UYC37"/>
      <c r="UYD37"/>
      <c r="UYE37"/>
      <c r="UYF37"/>
      <c r="UYG37"/>
      <c r="UYH37"/>
      <c r="UYI37"/>
      <c r="UYJ37"/>
      <c r="UYK37"/>
      <c r="UYL37"/>
      <c r="UYM37"/>
      <c r="UYN37"/>
      <c r="UYO37"/>
      <c r="UYP37"/>
      <c r="UYQ37"/>
      <c r="UYR37"/>
      <c r="UYS37"/>
      <c r="UYT37"/>
      <c r="UYU37"/>
      <c r="UYV37"/>
      <c r="UYW37"/>
      <c r="UYX37"/>
      <c r="UYY37"/>
      <c r="UYZ37"/>
      <c r="UZA37"/>
      <c r="UZB37"/>
      <c r="UZC37"/>
      <c r="UZD37"/>
      <c r="UZE37"/>
      <c r="UZF37"/>
      <c r="UZG37"/>
      <c r="UZH37"/>
      <c r="UZI37"/>
      <c r="UZJ37"/>
      <c r="UZK37"/>
      <c r="UZL37"/>
      <c r="UZM37"/>
      <c r="UZN37"/>
      <c r="UZO37"/>
      <c r="UZP37"/>
      <c r="UZQ37"/>
      <c r="UZR37"/>
      <c r="UZS37"/>
      <c r="UZT37"/>
      <c r="UZU37"/>
      <c r="UZV37"/>
      <c r="UZW37"/>
      <c r="UZX37"/>
      <c r="UZY37"/>
      <c r="UZZ37"/>
      <c r="VAA37"/>
      <c r="VAB37"/>
      <c r="VAC37"/>
      <c r="VAD37"/>
      <c r="VAE37"/>
      <c r="VAF37"/>
      <c r="VAG37"/>
      <c r="VAH37"/>
      <c r="VAI37"/>
      <c r="VAJ37"/>
      <c r="VAK37"/>
      <c r="VAL37"/>
      <c r="VAM37"/>
      <c r="VAN37"/>
      <c r="VAO37"/>
      <c r="VAP37"/>
      <c r="VAQ37"/>
      <c r="VAR37"/>
      <c r="VAS37"/>
      <c r="VAT37"/>
      <c r="VAU37"/>
      <c r="VAV37"/>
      <c r="VAW37"/>
      <c r="VAX37"/>
      <c r="VAY37"/>
      <c r="VAZ37"/>
      <c r="VBA37"/>
      <c r="VBB37"/>
      <c r="VBC37"/>
      <c r="VBD37"/>
      <c r="VBE37"/>
      <c r="VBF37"/>
      <c r="VBG37"/>
      <c r="VBH37"/>
      <c r="VBI37"/>
      <c r="VBJ37"/>
      <c r="VBK37"/>
      <c r="VBL37"/>
      <c r="VBM37"/>
      <c r="VBN37"/>
      <c r="VBO37"/>
      <c r="VBP37"/>
      <c r="VBQ37"/>
      <c r="VBR37"/>
      <c r="VBS37"/>
      <c r="VBT37"/>
      <c r="VBU37"/>
      <c r="VBV37"/>
      <c r="VBW37"/>
      <c r="VBX37"/>
      <c r="VBY37"/>
      <c r="VBZ37"/>
      <c r="VCA37"/>
      <c r="VCB37"/>
      <c r="VCC37"/>
      <c r="VCD37"/>
      <c r="VCE37"/>
      <c r="VCF37"/>
      <c r="VCG37"/>
      <c r="VCH37"/>
      <c r="VCI37"/>
      <c r="VCJ37"/>
      <c r="VCK37"/>
      <c r="VCL37"/>
      <c r="VCM37"/>
      <c r="VCN37"/>
      <c r="VCO37"/>
      <c r="VCP37"/>
      <c r="VCQ37"/>
      <c r="VCR37"/>
      <c r="VCS37"/>
      <c r="VCT37"/>
      <c r="VCU37"/>
      <c r="VCV37"/>
      <c r="VCW37"/>
      <c r="VCX37"/>
      <c r="VCY37"/>
      <c r="VCZ37"/>
      <c r="VDA37"/>
      <c r="VDB37"/>
      <c r="VDC37"/>
      <c r="VDD37"/>
      <c r="VDE37"/>
      <c r="VDF37"/>
      <c r="VDG37"/>
      <c r="VDH37"/>
      <c r="VDI37"/>
      <c r="VDJ37"/>
      <c r="VDK37"/>
      <c r="VDL37"/>
      <c r="VDM37"/>
      <c r="VDN37"/>
      <c r="VDO37"/>
      <c r="VDP37"/>
      <c r="VDQ37"/>
      <c r="VDR37"/>
      <c r="VDS37"/>
      <c r="VDT37"/>
      <c r="VDU37"/>
      <c r="VDV37"/>
      <c r="VDW37"/>
      <c r="VDX37"/>
      <c r="VDY37"/>
      <c r="VDZ37"/>
      <c r="VEA37"/>
      <c r="VEB37"/>
      <c r="VEC37"/>
      <c r="VED37"/>
      <c r="VEE37"/>
      <c r="VEF37"/>
      <c r="VEG37"/>
      <c r="VEH37"/>
      <c r="VEI37"/>
      <c r="VEJ37"/>
      <c r="VEK37"/>
      <c r="VEL37"/>
      <c r="VEM37"/>
      <c r="VEN37"/>
      <c r="VEO37"/>
      <c r="VEP37"/>
      <c r="VEQ37"/>
      <c r="VER37"/>
      <c r="VES37"/>
      <c r="VET37"/>
      <c r="VEU37"/>
      <c r="VEV37"/>
      <c r="VEW37"/>
      <c r="VEX37"/>
      <c r="VEY37"/>
      <c r="VEZ37"/>
      <c r="VFA37"/>
      <c r="VFB37"/>
      <c r="VFC37"/>
      <c r="VFD37"/>
      <c r="VFE37"/>
      <c r="VFF37"/>
      <c r="VFG37"/>
      <c r="VFH37"/>
      <c r="VFI37"/>
      <c r="VFJ37"/>
      <c r="VFK37"/>
      <c r="VFL37"/>
      <c r="VFM37"/>
      <c r="VFN37"/>
      <c r="VFO37"/>
      <c r="VFP37"/>
      <c r="VFQ37"/>
      <c r="VFR37"/>
      <c r="VFS37"/>
      <c r="VFT37"/>
      <c r="VFU37"/>
      <c r="VFV37"/>
      <c r="VFW37"/>
      <c r="VFX37"/>
      <c r="VFY37"/>
      <c r="VFZ37"/>
      <c r="VGA37"/>
      <c r="VGB37"/>
      <c r="VGC37"/>
      <c r="VGD37"/>
      <c r="VGE37"/>
      <c r="VGF37"/>
      <c r="VGG37"/>
      <c r="VGH37"/>
      <c r="VGI37"/>
      <c r="VGJ37"/>
      <c r="VGK37"/>
      <c r="VGL37"/>
      <c r="VGM37"/>
      <c r="VGN37"/>
      <c r="VGO37"/>
      <c r="VGP37"/>
      <c r="VGQ37"/>
      <c r="VGR37"/>
      <c r="VGS37"/>
      <c r="VGT37"/>
      <c r="VGU37"/>
      <c r="VGV37"/>
      <c r="VGW37"/>
      <c r="VGX37"/>
      <c r="VGY37"/>
      <c r="VGZ37"/>
      <c r="VHA37"/>
      <c r="VHB37"/>
      <c r="VHC37"/>
      <c r="VHD37"/>
      <c r="VHE37"/>
      <c r="VHF37"/>
      <c r="VHG37"/>
      <c r="VHH37"/>
      <c r="VHI37"/>
      <c r="VHJ37"/>
      <c r="VHK37"/>
      <c r="VHL37"/>
      <c r="VHM37"/>
      <c r="VHN37"/>
      <c r="VHO37"/>
      <c r="VHP37"/>
      <c r="VHQ37"/>
      <c r="VHR37"/>
      <c r="VHS37"/>
      <c r="VHT37"/>
      <c r="VHU37"/>
      <c r="VHV37"/>
      <c r="VHW37"/>
      <c r="VHX37"/>
      <c r="VHY37"/>
      <c r="VHZ37"/>
      <c r="VIA37"/>
      <c r="VIB37"/>
      <c r="VIC37"/>
      <c r="VID37"/>
      <c r="VIE37"/>
      <c r="VIF37"/>
      <c r="VIG37"/>
      <c r="VIH37"/>
      <c r="VII37"/>
      <c r="VIJ37"/>
      <c r="VIK37"/>
      <c r="VIL37"/>
      <c r="VIM37"/>
      <c r="VIN37"/>
      <c r="VIO37"/>
      <c r="VIP37"/>
      <c r="VIQ37"/>
      <c r="VIR37"/>
      <c r="VIS37"/>
      <c r="VIT37"/>
      <c r="VIU37"/>
      <c r="VIV37"/>
      <c r="VIW37"/>
      <c r="VIX37"/>
      <c r="VIY37"/>
      <c r="VIZ37"/>
      <c r="VJA37"/>
      <c r="VJB37"/>
      <c r="VJC37"/>
      <c r="VJD37"/>
      <c r="VJE37"/>
      <c r="VJF37"/>
      <c r="VJG37"/>
      <c r="VJH37"/>
      <c r="VJI37"/>
      <c r="VJJ37"/>
      <c r="VJK37"/>
      <c r="VJL37"/>
      <c r="VJM37"/>
      <c r="VJN37"/>
      <c r="VJO37"/>
      <c r="VJP37"/>
      <c r="VJQ37"/>
      <c r="VJR37"/>
      <c r="VJS37"/>
      <c r="VJT37"/>
      <c r="VJU37"/>
      <c r="VJV37"/>
      <c r="VJW37"/>
      <c r="VJX37"/>
      <c r="VJY37"/>
      <c r="VJZ37"/>
      <c r="VKA37"/>
      <c r="VKB37"/>
      <c r="VKC37"/>
      <c r="VKD37"/>
      <c r="VKE37"/>
      <c r="VKF37"/>
      <c r="VKG37"/>
      <c r="VKH37"/>
      <c r="VKI37"/>
      <c r="VKJ37"/>
      <c r="VKK37"/>
      <c r="VKL37"/>
      <c r="VKM37"/>
      <c r="VKN37"/>
      <c r="VKO37"/>
      <c r="VKP37"/>
      <c r="VKQ37"/>
      <c r="VKR37"/>
      <c r="VKS37"/>
      <c r="VKT37"/>
      <c r="VKU37"/>
      <c r="VKV37"/>
      <c r="VKW37"/>
      <c r="VKX37"/>
      <c r="VKY37"/>
      <c r="VKZ37"/>
      <c r="VLA37"/>
      <c r="VLB37"/>
      <c r="VLC37"/>
      <c r="VLD37"/>
      <c r="VLE37"/>
      <c r="VLF37"/>
      <c r="VLG37"/>
      <c r="VLH37"/>
      <c r="VLI37"/>
      <c r="VLJ37"/>
      <c r="VLK37"/>
      <c r="VLL37"/>
      <c r="VLM37"/>
      <c r="VLN37"/>
      <c r="VLO37"/>
      <c r="VLP37"/>
      <c r="VLQ37"/>
      <c r="VLR37"/>
      <c r="VLS37"/>
      <c r="VLT37"/>
      <c r="VLU37"/>
      <c r="VLV37"/>
      <c r="VLW37"/>
      <c r="VLX37"/>
      <c r="VLY37"/>
      <c r="VLZ37"/>
      <c r="VMA37"/>
      <c r="VMB37"/>
      <c r="VMC37"/>
      <c r="VMD37"/>
      <c r="VME37"/>
      <c r="VMF37"/>
      <c r="VMG37"/>
      <c r="VMH37"/>
      <c r="VMI37"/>
      <c r="VMJ37"/>
      <c r="VMK37"/>
      <c r="VML37"/>
      <c r="VMM37"/>
      <c r="VMN37"/>
      <c r="VMO37"/>
      <c r="VMP37"/>
      <c r="VMQ37"/>
      <c r="VMR37"/>
      <c r="VMS37"/>
      <c r="VMT37"/>
      <c r="VMU37"/>
      <c r="VMV37"/>
      <c r="VMW37"/>
      <c r="VMX37"/>
      <c r="VMY37"/>
      <c r="VMZ37"/>
      <c r="VNA37"/>
      <c r="VNB37"/>
      <c r="VNC37"/>
      <c r="VND37"/>
      <c r="VNE37"/>
      <c r="VNF37"/>
      <c r="VNG37"/>
      <c r="VNH37"/>
      <c r="VNI37"/>
      <c r="VNJ37"/>
      <c r="VNK37"/>
      <c r="VNL37"/>
      <c r="VNM37"/>
      <c r="VNN37"/>
      <c r="VNO37"/>
      <c r="VNP37"/>
      <c r="VNQ37"/>
      <c r="VNR37"/>
      <c r="VNS37"/>
      <c r="VNT37"/>
      <c r="VNU37"/>
      <c r="VNV37"/>
      <c r="VNW37"/>
      <c r="VNX37"/>
      <c r="VNY37"/>
      <c r="VNZ37"/>
      <c r="VOA37"/>
      <c r="VOB37"/>
      <c r="VOC37"/>
      <c r="VOD37"/>
      <c r="VOE37"/>
      <c r="VOF37"/>
      <c r="VOG37"/>
      <c r="VOH37"/>
      <c r="VOI37"/>
      <c r="VOJ37"/>
      <c r="VOK37"/>
      <c r="VOL37"/>
      <c r="VOM37"/>
      <c r="VON37"/>
      <c r="VOO37"/>
      <c r="VOP37"/>
      <c r="VOQ37"/>
      <c r="VOR37"/>
      <c r="VOS37"/>
      <c r="VOT37"/>
      <c r="VOU37"/>
      <c r="VOV37"/>
      <c r="VOW37"/>
      <c r="VOX37"/>
      <c r="VOY37"/>
      <c r="VOZ37"/>
      <c r="VPA37"/>
      <c r="VPB37"/>
      <c r="VPC37"/>
      <c r="VPD37"/>
      <c r="VPE37"/>
      <c r="VPF37"/>
      <c r="VPG37"/>
      <c r="VPH37"/>
      <c r="VPI37"/>
      <c r="VPJ37"/>
      <c r="VPK37"/>
      <c r="VPL37"/>
      <c r="VPM37"/>
      <c r="VPN37"/>
      <c r="VPO37"/>
      <c r="VPP37"/>
      <c r="VPQ37"/>
      <c r="VPR37"/>
      <c r="VPS37"/>
      <c r="VPT37"/>
      <c r="VPU37"/>
      <c r="VPV37"/>
      <c r="VPW37"/>
      <c r="VPX37"/>
      <c r="VPY37"/>
      <c r="VPZ37"/>
      <c r="VQA37"/>
      <c r="VQB37"/>
      <c r="VQC37"/>
      <c r="VQD37"/>
      <c r="VQE37"/>
      <c r="VQF37"/>
      <c r="VQG37"/>
      <c r="VQH37"/>
      <c r="VQI37"/>
      <c r="VQJ37"/>
      <c r="VQK37"/>
      <c r="VQL37"/>
      <c r="VQM37"/>
      <c r="VQN37"/>
      <c r="VQO37"/>
      <c r="VQP37"/>
      <c r="VQQ37"/>
      <c r="VQR37"/>
      <c r="VQS37"/>
      <c r="VQT37"/>
      <c r="VQU37"/>
      <c r="VQV37"/>
      <c r="VQW37"/>
      <c r="VQX37"/>
      <c r="VQY37"/>
      <c r="VQZ37"/>
      <c r="VRA37"/>
      <c r="VRB37"/>
      <c r="VRC37"/>
      <c r="VRD37"/>
      <c r="VRE37"/>
      <c r="VRF37"/>
      <c r="VRG37"/>
      <c r="VRH37"/>
      <c r="VRI37"/>
      <c r="VRJ37"/>
      <c r="VRK37"/>
      <c r="VRL37"/>
      <c r="VRM37"/>
      <c r="VRN37"/>
      <c r="VRO37"/>
      <c r="VRP37"/>
      <c r="VRQ37"/>
      <c r="VRR37"/>
      <c r="VRS37"/>
      <c r="VRT37"/>
      <c r="VRU37"/>
      <c r="VRV37"/>
      <c r="VRW37"/>
      <c r="VRX37"/>
      <c r="VRY37"/>
      <c r="VRZ37"/>
      <c r="VSA37"/>
      <c r="VSB37"/>
      <c r="VSC37"/>
      <c r="VSD37"/>
      <c r="VSE37"/>
      <c r="VSF37"/>
      <c r="VSG37"/>
      <c r="VSH37"/>
      <c r="VSI37"/>
      <c r="VSJ37"/>
      <c r="VSK37"/>
      <c r="VSL37"/>
      <c r="VSM37"/>
      <c r="VSN37"/>
      <c r="VSO37"/>
      <c r="VSP37"/>
      <c r="VSQ37"/>
      <c r="VSR37"/>
      <c r="VSS37"/>
      <c r="VST37"/>
      <c r="VSU37"/>
      <c r="VSV37"/>
      <c r="VSW37"/>
      <c r="VSX37"/>
      <c r="VSY37"/>
      <c r="VSZ37"/>
      <c r="VTA37"/>
      <c r="VTB37"/>
      <c r="VTC37"/>
      <c r="VTD37"/>
      <c r="VTE37"/>
      <c r="VTF37"/>
      <c r="VTG37"/>
      <c r="VTH37"/>
      <c r="VTI37"/>
      <c r="VTJ37"/>
      <c r="VTK37"/>
      <c r="VTL37"/>
      <c r="VTM37"/>
      <c r="VTN37"/>
      <c r="VTO37"/>
      <c r="VTP37"/>
      <c r="VTQ37"/>
      <c r="VTR37"/>
      <c r="VTS37"/>
      <c r="VTT37"/>
      <c r="VTU37"/>
      <c r="VTV37"/>
      <c r="VTW37"/>
      <c r="VTX37"/>
      <c r="VTY37"/>
      <c r="VTZ37"/>
      <c r="VUA37"/>
      <c r="VUB37"/>
      <c r="VUC37"/>
      <c r="VUD37"/>
      <c r="VUE37"/>
      <c r="VUF37"/>
      <c r="VUG37"/>
      <c r="VUH37"/>
      <c r="VUI37"/>
      <c r="VUJ37"/>
      <c r="VUK37"/>
      <c r="VUL37"/>
      <c r="VUM37"/>
      <c r="VUN37"/>
      <c r="VUO37"/>
      <c r="VUP37"/>
      <c r="VUQ37"/>
      <c r="VUR37"/>
      <c r="VUS37"/>
      <c r="VUT37"/>
      <c r="VUU37"/>
      <c r="VUV37"/>
      <c r="VUW37"/>
      <c r="VUX37"/>
      <c r="VUY37"/>
      <c r="VUZ37"/>
      <c r="VVA37"/>
      <c r="VVB37"/>
      <c r="VVC37"/>
      <c r="VVD37"/>
      <c r="VVE37"/>
      <c r="VVF37"/>
      <c r="VVG37"/>
      <c r="VVH37"/>
      <c r="VVI37"/>
      <c r="VVJ37"/>
      <c r="VVK37"/>
      <c r="VVL37"/>
      <c r="VVM37"/>
      <c r="VVN37"/>
      <c r="VVO37"/>
      <c r="VVP37"/>
      <c r="VVQ37"/>
      <c r="VVR37"/>
      <c r="VVS37"/>
      <c r="VVT37"/>
      <c r="VVU37"/>
      <c r="VVV37"/>
      <c r="VVW37"/>
      <c r="VVX37"/>
      <c r="VVY37"/>
      <c r="VVZ37"/>
      <c r="VWA37"/>
      <c r="VWB37"/>
      <c r="VWC37"/>
      <c r="VWD37"/>
      <c r="VWE37"/>
      <c r="VWF37"/>
      <c r="VWG37"/>
      <c r="VWH37"/>
      <c r="VWI37"/>
      <c r="VWJ37"/>
      <c r="VWK37"/>
      <c r="VWL37"/>
      <c r="VWM37"/>
      <c r="VWN37"/>
      <c r="VWO37"/>
      <c r="VWP37"/>
      <c r="VWQ37"/>
      <c r="VWR37"/>
      <c r="VWS37"/>
      <c r="VWT37"/>
      <c r="VWU37"/>
      <c r="VWV37"/>
      <c r="VWW37"/>
      <c r="VWX37"/>
      <c r="VWY37"/>
      <c r="VWZ37"/>
      <c r="VXA37"/>
      <c r="VXB37"/>
      <c r="VXC37"/>
      <c r="VXD37"/>
      <c r="VXE37"/>
      <c r="VXF37"/>
      <c r="VXG37"/>
      <c r="VXH37"/>
      <c r="VXI37"/>
      <c r="VXJ37"/>
      <c r="VXK37"/>
      <c r="VXL37"/>
      <c r="VXM37"/>
      <c r="VXN37"/>
      <c r="VXO37"/>
      <c r="VXP37"/>
      <c r="VXQ37"/>
      <c r="VXR37"/>
      <c r="VXS37"/>
      <c r="VXT37"/>
      <c r="VXU37"/>
      <c r="VXV37"/>
      <c r="VXW37"/>
      <c r="VXX37"/>
      <c r="VXY37"/>
      <c r="VXZ37"/>
      <c r="VYA37"/>
      <c r="VYB37"/>
      <c r="VYC37"/>
      <c r="VYD37"/>
      <c r="VYE37"/>
      <c r="VYF37"/>
      <c r="VYG37"/>
      <c r="VYH37"/>
      <c r="VYI37"/>
      <c r="VYJ37"/>
      <c r="VYK37"/>
      <c r="VYL37"/>
      <c r="VYM37"/>
      <c r="VYN37"/>
      <c r="VYO37"/>
      <c r="VYP37"/>
      <c r="VYQ37"/>
      <c r="VYR37"/>
      <c r="VYS37"/>
      <c r="VYT37"/>
      <c r="VYU37"/>
      <c r="VYV37"/>
      <c r="VYW37"/>
      <c r="VYX37"/>
      <c r="VYY37"/>
      <c r="VYZ37"/>
      <c r="VZA37"/>
      <c r="VZB37"/>
      <c r="VZC37"/>
      <c r="VZD37"/>
      <c r="VZE37"/>
      <c r="VZF37"/>
      <c r="VZG37"/>
      <c r="VZH37"/>
      <c r="VZI37"/>
      <c r="VZJ37"/>
      <c r="VZK37"/>
      <c r="VZL37"/>
      <c r="VZM37"/>
      <c r="VZN37"/>
      <c r="VZO37"/>
      <c r="VZP37"/>
      <c r="VZQ37"/>
      <c r="VZR37"/>
      <c r="VZS37"/>
      <c r="VZT37"/>
      <c r="VZU37"/>
      <c r="VZV37"/>
      <c r="VZW37"/>
      <c r="VZX37"/>
      <c r="VZY37"/>
      <c r="VZZ37"/>
      <c r="WAA37"/>
      <c r="WAB37"/>
      <c r="WAC37"/>
      <c r="WAD37"/>
      <c r="WAE37"/>
      <c r="WAF37"/>
      <c r="WAG37"/>
      <c r="WAH37"/>
      <c r="WAI37"/>
      <c r="WAJ37"/>
      <c r="WAK37"/>
      <c r="WAL37"/>
      <c r="WAM37"/>
      <c r="WAN37"/>
      <c r="WAO37"/>
      <c r="WAP37"/>
      <c r="WAQ37"/>
      <c r="WAR37"/>
      <c r="WAS37"/>
      <c r="WAT37"/>
      <c r="WAU37"/>
      <c r="WAV37"/>
      <c r="WAW37"/>
      <c r="WAX37"/>
      <c r="WAY37"/>
      <c r="WAZ37"/>
      <c r="WBA37"/>
      <c r="WBB37"/>
      <c r="WBC37"/>
      <c r="WBD37"/>
      <c r="WBE37"/>
      <c r="WBF37"/>
      <c r="WBG37"/>
      <c r="WBH37"/>
      <c r="WBI37"/>
      <c r="WBJ37"/>
      <c r="WBK37"/>
      <c r="WBL37"/>
      <c r="WBM37"/>
      <c r="WBN37"/>
      <c r="WBO37"/>
      <c r="WBP37"/>
      <c r="WBQ37"/>
      <c r="WBR37"/>
      <c r="WBS37"/>
      <c r="WBT37"/>
      <c r="WBU37"/>
      <c r="WBV37"/>
      <c r="WBW37"/>
      <c r="WBX37"/>
      <c r="WBY37"/>
      <c r="WBZ37"/>
      <c r="WCA37"/>
      <c r="WCB37"/>
      <c r="WCC37"/>
      <c r="WCD37"/>
      <c r="WCE37"/>
      <c r="WCF37"/>
      <c r="WCG37"/>
      <c r="WCH37"/>
      <c r="WCI37"/>
      <c r="WCJ37"/>
      <c r="WCK37"/>
      <c r="WCL37"/>
      <c r="WCM37"/>
      <c r="WCN37"/>
      <c r="WCO37"/>
      <c r="WCP37"/>
      <c r="WCQ37"/>
      <c r="WCR37"/>
      <c r="WCS37"/>
      <c r="WCT37"/>
      <c r="WCU37"/>
      <c r="WCV37"/>
      <c r="WCW37"/>
      <c r="WCX37"/>
      <c r="WCY37"/>
      <c r="WCZ37"/>
      <c r="WDA37"/>
      <c r="WDB37"/>
      <c r="WDC37"/>
      <c r="WDD37"/>
      <c r="WDE37"/>
      <c r="WDF37"/>
      <c r="WDG37"/>
      <c r="WDH37"/>
      <c r="WDI37"/>
      <c r="WDJ37"/>
      <c r="WDK37"/>
      <c r="WDL37"/>
      <c r="WDM37"/>
      <c r="WDN37"/>
      <c r="WDO37"/>
      <c r="WDP37"/>
      <c r="WDQ37"/>
      <c r="WDR37"/>
      <c r="WDS37"/>
      <c r="WDT37"/>
      <c r="WDU37"/>
      <c r="WDV37"/>
      <c r="WDW37"/>
      <c r="WDX37"/>
      <c r="WDY37"/>
      <c r="WDZ37"/>
      <c r="WEA37"/>
      <c r="WEB37"/>
      <c r="WEC37"/>
      <c r="WED37"/>
      <c r="WEE37"/>
      <c r="WEF37"/>
      <c r="WEG37"/>
      <c r="WEH37"/>
      <c r="WEI37"/>
      <c r="WEJ37"/>
      <c r="WEK37"/>
      <c r="WEL37"/>
      <c r="WEM37"/>
      <c r="WEN37"/>
      <c r="WEO37"/>
      <c r="WEP37"/>
      <c r="WEQ37"/>
      <c r="WER37"/>
      <c r="WES37"/>
      <c r="WET37"/>
      <c r="WEU37"/>
      <c r="WEV37"/>
      <c r="WEW37"/>
      <c r="WEX37"/>
      <c r="WEY37"/>
      <c r="WEZ37"/>
      <c r="WFA37"/>
      <c r="WFB37"/>
      <c r="WFC37"/>
      <c r="WFD37"/>
      <c r="WFE37"/>
      <c r="WFF37"/>
      <c r="WFG37"/>
      <c r="WFH37"/>
      <c r="WFI37"/>
      <c r="WFJ37"/>
      <c r="WFK37"/>
      <c r="WFL37"/>
      <c r="WFM37"/>
      <c r="WFN37"/>
      <c r="WFO37"/>
      <c r="WFP37"/>
      <c r="WFQ37"/>
      <c r="WFR37"/>
      <c r="WFS37"/>
      <c r="WFT37"/>
      <c r="WFU37"/>
      <c r="WFV37"/>
      <c r="WFW37"/>
      <c r="WFX37"/>
      <c r="WFY37"/>
      <c r="WFZ37"/>
      <c r="WGA37"/>
      <c r="WGB37"/>
      <c r="WGC37"/>
      <c r="WGD37"/>
      <c r="WGE37"/>
      <c r="WGF37"/>
      <c r="WGG37"/>
      <c r="WGH37"/>
      <c r="WGI37"/>
      <c r="WGJ37"/>
      <c r="WGK37"/>
      <c r="WGL37"/>
      <c r="WGM37"/>
      <c r="WGN37"/>
      <c r="WGO37"/>
      <c r="WGP37"/>
      <c r="WGQ37"/>
      <c r="WGR37"/>
      <c r="WGS37"/>
      <c r="WGT37"/>
      <c r="WGU37"/>
      <c r="WGV37"/>
      <c r="WGW37"/>
      <c r="WGX37"/>
      <c r="WGY37"/>
      <c r="WGZ37"/>
      <c r="WHA37"/>
      <c r="WHB37"/>
      <c r="WHC37"/>
      <c r="WHD37"/>
      <c r="WHE37"/>
      <c r="WHF37"/>
      <c r="WHG37"/>
      <c r="WHH37"/>
      <c r="WHI37"/>
      <c r="WHJ37"/>
      <c r="WHK37"/>
      <c r="WHL37"/>
      <c r="WHM37"/>
      <c r="WHN37"/>
      <c r="WHO37"/>
      <c r="WHP37"/>
      <c r="WHQ37"/>
      <c r="WHR37"/>
      <c r="WHS37"/>
      <c r="WHT37"/>
      <c r="WHU37"/>
      <c r="WHV37"/>
      <c r="WHW37"/>
      <c r="WHX37"/>
      <c r="WHY37"/>
      <c r="WHZ37"/>
      <c r="WIA37"/>
      <c r="WIB37"/>
      <c r="WIC37"/>
      <c r="WID37"/>
      <c r="WIE37"/>
      <c r="WIF37"/>
      <c r="WIG37"/>
      <c r="WIH37"/>
      <c r="WII37"/>
      <c r="WIJ37"/>
      <c r="WIK37"/>
      <c r="WIL37"/>
      <c r="WIM37"/>
      <c r="WIN37"/>
      <c r="WIO37"/>
      <c r="WIP37"/>
      <c r="WIQ37"/>
      <c r="WIR37"/>
      <c r="WIS37"/>
      <c r="WIT37"/>
      <c r="WIU37"/>
      <c r="WIV37"/>
      <c r="WIW37"/>
      <c r="WIX37"/>
      <c r="WIY37"/>
      <c r="WIZ37"/>
      <c r="WJA37"/>
      <c r="WJB37"/>
      <c r="WJC37"/>
      <c r="WJD37"/>
      <c r="WJE37"/>
      <c r="WJF37"/>
      <c r="WJG37"/>
      <c r="WJH37"/>
      <c r="WJI37"/>
      <c r="WJJ37"/>
      <c r="WJK37"/>
      <c r="WJL37"/>
      <c r="WJM37"/>
      <c r="WJN37"/>
      <c r="WJO37"/>
      <c r="WJP37"/>
      <c r="WJQ37"/>
      <c r="WJR37"/>
      <c r="WJS37"/>
      <c r="WJT37"/>
      <c r="WJU37"/>
      <c r="WJV37"/>
      <c r="WJW37"/>
      <c r="WJX37"/>
      <c r="WJY37"/>
      <c r="WJZ37"/>
      <c r="WKA37"/>
      <c r="WKB37"/>
      <c r="WKC37"/>
      <c r="WKD37"/>
      <c r="WKE37"/>
      <c r="WKF37"/>
      <c r="WKG37"/>
      <c r="WKH37"/>
      <c r="WKI37"/>
      <c r="WKJ37"/>
      <c r="WKK37"/>
      <c r="WKL37"/>
      <c r="WKM37"/>
      <c r="WKN37"/>
      <c r="WKO37"/>
      <c r="WKP37"/>
      <c r="WKQ37"/>
      <c r="WKR37"/>
      <c r="WKS37"/>
      <c r="WKT37"/>
      <c r="WKU37"/>
      <c r="WKV37"/>
      <c r="WKW37"/>
      <c r="WKX37"/>
      <c r="WKY37"/>
      <c r="WKZ37"/>
      <c r="WLA37"/>
      <c r="WLB37"/>
      <c r="WLC37"/>
      <c r="WLD37"/>
      <c r="WLE37"/>
      <c r="WLF37"/>
      <c r="WLG37"/>
      <c r="WLH37"/>
      <c r="WLI37"/>
      <c r="WLJ37"/>
      <c r="WLK37"/>
      <c r="WLL37"/>
      <c r="WLM37"/>
      <c r="WLN37"/>
      <c r="WLO37"/>
      <c r="WLP37"/>
      <c r="WLQ37"/>
      <c r="WLR37"/>
      <c r="WLS37"/>
      <c r="WLT37"/>
      <c r="WLU37"/>
      <c r="WLV37"/>
      <c r="WLW37"/>
      <c r="WLX37"/>
      <c r="WLY37"/>
      <c r="WLZ37"/>
      <c r="WMA37"/>
      <c r="WMB37"/>
      <c r="WMC37"/>
      <c r="WMD37"/>
      <c r="WME37"/>
      <c r="WMF37"/>
      <c r="WMG37"/>
      <c r="WMH37"/>
      <c r="WMI37"/>
      <c r="WMJ37"/>
      <c r="WMK37"/>
      <c r="WML37"/>
      <c r="WMM37"/>
      <c r="WMN37"/>
      <c r="WMO37"/>
      <c r="WMP37"/>
      <c r="WMQ37"/>
      <c r="WMR37"/>
      <c r="WMS37"/>
      <c r="WMT37"/>
      <c r="WMU37"/>
      <c r="WMV37"/>
      <c r="WMW37"/>
      <c r="WMX37"/>
      <c r="WMY37"/>
      <c r="WMZ37"/>
      <c r="WNA37"/>
      <c r="WNB37"/>
      <c r="WNC37"/>
      <c r="WND37"/>
      <c r="WNE37"/>
      <c r="WNF37"/>
      <c r="WNG37"/>
      <c r="WNH37"/>
      <c r="WNI37"/>
      <c r="WNJ37"/>
      <c r="WNK37"/>
      <c r="WNL37"/>
      <c r="WNM37"/>
      <c r="WNN37"/>
      <c r="WNO37"/>
      <c r="WNP37"/>
      <c r="WNQ37"/>
      <c r="WNR37"/>
      <c r="WNS37"/>
      <c r="WNT37"/>
      <c r="WNU37"/>
      <c r="WNV37"/>
      <c r="WNW37"/>
      <c r="WNX37"/>
      <c r="WNY37"/>
      <c r="WNZ37"/>
      <c r="WOA37"/>
      <c r="WOB37"/>
      <c r="WOC37"/>
      <c r="WOD37"/>
      <c r="WOE37"/>
      <c r="WOF37"/>
      <c r="WOG37"/>
      <c r="WOH37"/>
      <c r="WOI37"/>
      <c r="WOJ37"/>
      <c r="WOK37"/>
      <c r="WOL37"/>
      <c r="WOM37"/>
      <c r="WON37"/>
      <c r="WOO37"/>
      <c r="WOP37"/>
      <c r="WOQ37"/>
      <c r="WOR37"/>
      <c r="WOS37"/>
      <c r="WOT37"/>
      <c r="WOU37"/>
      <c r="WOV37"/>
      <c r="WOW37"/>
      <c r="WOX37"/>
      <c r="WOY37"/>
      <c r="WOZ37"/>
      <c r="WPA37"/>
      <c r="WPB37"/>
      <c r="WPC37"/>
      <c r="WPD37"/>
      <c r="WPE37"/>
      <c r="WPF37"/>
      <c r="WPG37"/>
      <c r="WPH37"/>
      <c r="WPI37"/>
      <c r="WPJ37"/>
      <c r="WPK37"/>
      <c r="WPL37"/>
      <c r="WPM37"/>
      <c r="WPN37"/>
      <c r="WPO37"/>
      <c r="WPP37"/>
      <c r="WPQ37"/>
      <c r="WPR37"/>
      <c r="WPS37"/>
      <c r="WPT37"/>
      <c r="WPU37"/>
      <c r="WPV37"/>
      <c r="WPW37"/>
      <c r="WPX37"/>
      <c r="WPY37"/>
      <c r="WPZ37"/>
      <c r="WQA37"/>
      <c r="WQB37"/>
      <c r="WQC37"/>
      <c r="WQD37"/>
      <c r="WQE37"/>
      <c r="WQF37"/>
      <c r="WQG37"/>
      <c r="WQH37"/>
      <c r="WQI37"/>
      <c r="WQJ37"/>
      <c r="WQK37"/>
      <c r="WQL37"/>
      <c r="WQM37"/>
      <c r="WQN37"/>
      <c r="WQO37"/>
      <c r="WQP37"/>
      <c r="WQQ37"/>
      <c r="WQR37"/>
      <c r="WQS37"/>
      <c r="WQT37"/>
      <c r="WQU37"/>
      <c r="WQV37"/>
      <c r="WQW37"/>
      <c r="WQX37"/>
      <c r="WQY37"/>
      <c r="WQZ37"/>
      <c r="WRA37"/>
      <c r="WRB37"/>
      <c r="WRC37"/>
      <c r="WRD37"/>
      <c r="WRE37"/>
      <c r="WRF37"/>
      <c r="WRG37"/>
      <c r="WRH37"/>
      <c r="WRI37"/>
      <c r="WRJ37"/>
      <c r="WRK37"/>
      <c r="WRL37"/>
      <c r="WRM37"/>
      <c r="WRN37"/>
      <c r="WRO37"/>
      <c r="WRP37"/>
      <c r="WRQ37"/>
      <c r="WRR37"/>
      <c r="WRS37"/>
      <c r="WRT37"/>
      <c r="WRU37"/>
      <c r="WRV37"/>
      <c r="WRW37"/>
      <c r="WRX37"/>
      <c r="WRY37"/>
      <c r="WRZ37"/>
      <c r="WSA37"/>
      <c r="WSB37"/>
      <c r="WSC37"/>
      <c r="WSD37"/>
      <c r="WSE37"/>
      <c r="WSF37"/>
      <c r="WSG37"/>
      <c r="WSH37"/>
      <c r="WSI37"/>
      <c r="WSJ37"/>
      <c r="WSK37"/>
      <c r="WSL37"/>
      <c r="WSM37"/>
      <c r="WSN37"/>
      <c r="WSO37"/>
      <c r="WSP37"/>
      <c r="WSQ37"/>
      <c r="WSR37"/>
      <c r="WSS37"/>
      <c r="WST37"/>
      <c r="WSU37"/>
      <c r="WSV37"/>
      <c r="WSW37"/>
      <c r="WSX37"/>
      <c r="WSY37"/>
      <c r="WSZ37"/>
      <c r="WTA37"/>
      <c r="WTB37"/>
      <c r="WTC37"/>
      <c r="WTD37"/>
      <c r="WTE37"/>
      <c r="WTF37"/>
      <c r="WTG37"/>
      <c r="WTH37"/>
      <c r="WTI37"/>
      <c r="WTJ37"/>
      <c r="WTK37"/>
      <c r="WTL37"/>
      <c r="WTM37"/>
      <c r="WTN37"/>
      <c r="WTO37"/>
      <c r="WTP37"/>
      <c r="WTQ37"/>
      <c r="WTR37"/>
      <c r="WTS37"/>
      <c r="WTT37"/>
      <c r="WTU37"/>
      <c r="WTV37"/>
      <c r="WTW37"/>
      <c r="WTX37"/>
      <c r="WTY37"/>
      <c r="WTZ37"/>
      <c r="WUA37"/>
      <c r="WUB37"/>
      <c r="WUC37"/>
      <c r="WUD37"/>
      <c r="WUE37"/>
      <c r="WUF37"/>
      <c r="WUG37"/>
      <c r="WUH37"/>
      <c r="WUI37"/>
      <c r="WUJ37"/>
      <c r="WUK37"/>
      <c r="WUL37"/>
      <c r="WUM37"/>
      <c r="WUN37"/>
      <c r="WUO37"/>
      <c r="WUP37"/>
      <c r="WUQ37"/>
      <c r="WUR37"/>
      <c r="WUS37"/>
      <c r="WUT37"/>
      <c r="WUU37"/>
      <c r="WUV37"/>
      <c r="WUW37"/>
      <c r="WUX37"/>
      <c r="WUY37"/>
      <c r="WUZ37"/>
      <c r="WVA37"/>
      <c r="WVB37"/>
      <c r="WVC37"/>
      <c r="WVD37"/>
      <c r="WVE37"/>
      <c r="WVF37"/>
      <c r="WVG37"/>
      <c r="WVH37"/>
      <c r="WVI37"/>
      <c r="WVJ37"/>
      <c r="WVK37"/>
      <c r="WVL37"/>
      <c r="WVM37"/>
      <c r="WVN37"/>
      <c r="WVO37"/>
      <c r="WVP37"/>
      <c r="WVQ37"/>
      <c r="WVR37"/>
      <c r="WVS37"/>
      <c r="WVT37"/>
      <c r="WVU37"/>
      <c r="WVV37"/>
      <c r="WVW37"/>
      <c r="WVX37"/>
      <c r="WVY37"/>
      <c r="WVZ37"/>
      <c r="WWA37"/>
      <c r="WWB37"/>
      <c r="WWC37"/>
      <c r="WWD37"/>
      <c r="WWE37"/>
      <c r="WWF37"/>
      <c r="WWG37"/>
      <c r="WWH37"/>
      <c r="WWI37"/>
      <c r="WWJ37"/>
      <c r="WWK37"/>
      <c r="WWL37"/>
      <c r="WWM37"/>
      <c r="WWN37"/>
      <c r="WWO37"/>
      <c r="WWP37"/>
      <c r="WWQ37"/>
      <c r="WWR37"/>
      <c r="WWS37"/>
      <c r="WWT37"/>
      <c r="WWU37"/>
      <c r="WWV37"/>
      <c r="WWW37"/>
      <c r="WWX37"/>
      <c r="WWY37"/>
      <c r="WWZ37"/>
      <c r="WXA37"/>
      <c r="WXB37"/>
      <c r="WXC37"/>
      <c r="WXD37"/>
      <c r="WXE37"/>
      <c r="WXF37"/>
      <c r="WXG37"/>
      <c r="WXH37"/>
      <c r="WXI37"/>
      <c r="WXJ37"/>
      <c r="WXK37"/>
      <c r="WXL37"/>
      <c r="WXM37"/>
      <c r="WXN37"/>
      <c r="WXO37"/>
      <c r="WXP37"/>
      <c r="WXQ37"/>
      <c r="WXR37"/>
      <c r="WXS37"/>
      <c r="WXT37"/>
      <c r="WXU37"/>
      <c r="WXV37"/>
      <c r="WXW37"/>
      <c r="WXX37"/>
      <c r="WXY37"/>
      <c r="WXZ37"/>
      <c r="WYA37"/>
      <c r="WYB37"/>
      <c r="WYC37"/>
      <c r="WYD37"/>
      <c r="WYE37"/>
      <c r="WYF37"/>
      <c r="WYG37"/>
      <c r="WYH37"/>
      <c r="WYI37"/>
      <c r="WYJ37"/>
      <c r="WYK37"/>
      <c r="WYL37"/>
      <c r="WYM37"/>
      <c r="WYN37"/>
      <c r="WYO37"/>
      <c r="WYP37"/>
      <c r="WYQ37"/>
      <c r="WYR37"/>
      <c r="WYS37"/>
      <c r="WYT37"/>
      <c r="WYU37"/>
      <c r="WYV37"/>
      <c r="WYW37"/>
      <c r="WYX37"/>
      <c r="WYY37"/>
      <c r="WYZ37"/>
      <c r="WZA37"/>
      <c r="WZB37"/>
      <c r="WZC37"/>
      <c r="WZD37"/>
      <c r="WZE37"/>
      <c r="WZF37"/>
      <c r="WZG37"/>
      <c r="WZH37"/>
      <c r="WZI37"/>
      <c r="WZJ37"/>
      <c r="WZK37"/>
      <c r="WZL37"/>
      <c r="WZM37"/>
      <c r="WZN37"/>
      <c r="WZO37"/>
      <c r="WZP37"/>
      <c r="WZQ37"/>
      <c r="WZR37"/>
      <c r="WZS37"/>
      <c r="WZT37"/>
      <c r="WZU37"/>
      <c r="WZV37"/>
      <c r="WZW37"/>
      <c r="WZX37"/>
      <c r="WZY37"/>
      <c r="WZZ37"/>
      <c r="XAA37"/>
      <c r="XAB37"/>
      <c r="XAC37"/>
      <c r="XAD37"/>
      <c r="XAE37"/>
      <c r="XAF37"/>
      <c r="XAG37"/>
      <c r="XAH37"/>
      <c r="XAI37"/>
      <c r="XAJ37"/>
      <c r="XAK37"/>
      <c r="XAL37"/>
      <c r="XAM37"/>
      <c r="XAN37"/>
      <c r="XAO37"/>
      <c r="XAP37"/>
      <c r="XAQ37"/>
      <c r="XAR37"/>
      <c r="XAS37"/>
      <c r="XAT37"/>
      <c r="XAU37"/>
      <c r="XAV37"/>
      <c r="XAW37"/>
      <c r="XAX37"/>
      <c r="XAY37"/>
      <c r="XAZ37"/>
      <c r="XBA37"/>
      <c r="XBB37"/>
      <c r="XBC37"/>
      <c r="XBD37"/>
      <c r="XBE37"/>
      <c r="XBF37"/>
      <c r="XBG37"/>
      <c r="XBH37"/>
      <c r="XBI37"/>
      <c r="XBJ37"/>
      <c r="XBK37"/>
      <c r="XBL37"/>
      <c r="XBM37"/>
      <c r="XBN37"/>
      <c r="XBO37"/>
      <c r="XBP37"/>
      <c r="XBQ37"/>
      <c r="XBR37"/>
      <c r="XBS37"/>
      <c r="XBT37"/>
      <c r="XBU37"/>
      <c r="XBV37"/>
      <c r="XBW37"/>
      <c r="XBX37"/>
      <c r="XBY37"/>
      <c r="XBZ37"/>
      <c r="XCA37"/>
      <c r="XCB37"/>
      <c r="XCC37"/>
      <c r="XCD37"/>
      <c r="XCE37"/>
      <c r="XCF37"/>
      <c r="XCG37"/>
      <c r="XCH37"/>
      <c r="XCI37"/>
      <c r="XCJ37"/>
      <c r="XCK37"/>
      <c r="XCL37"/>
      <c r="XCM37"/>
      <c r="XCN37"/>
      <c r="XCO37"/>
      <c r="XCP37"/>
      <c r="XCQ37"/>
      <c r="XCR37"/>
      <c r="XCS37"/>
      <c r="XCT37"/>
      <c r="XCU37"/>
      <c r="XCV37"/>
      <c r="XCW37"/>
      <c r="XCX37"/>
      <c r="XCY37"/>
      <c r="XCZ37"/>
      <c r="XDA37"/>
      <c r="XDB37"/>
      <c r="XDC37"/>
      <c r="XDD37"/>
      <c r="XDE37"/>
      <c r="XDF37"/>
      <c r="XDG37"/>
      <c r="XDH37"/>
      <c r="XDI37"/>
      <c r="XDJ37"/>
      <c r="XDK37"/>
      <c r="XDL37"/>
      <c r="XDM37"/>
      <c r="XDN37"/>
      <c r="XDO37"/>
      <c r="XDP37"/>
      <c r="XDQ37"/>
      <c r="XDR37"/>
      <c r="XDS37"/>
    </row>
    <row r="38" spans="1:16347" ht="20.100000000000001" customHeight="1" x14ac:dyDescent="0.2">
      <c r="A38" s="48" t="s">
        <v>198</v>
      </c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>
        <f>'Kaaterskill Falls (REMOVED)'!P18</f>
        <v>11481</v>
      </c>
      <c r="Q38" s="51">
        <f>'Kaaterskill Falls (REMOVED)'!Q18</f>
        <v>2222</v>
      </c>
      <c r="R38" s="51">
        <f>'Kaaterskill Falls (REMOVED)'!R18</f>
        <v>11895</v>
      </c>
      <c r="S38" s="51">
        <f>'Kaaterskill Falls (REMOVED)'!S18</f>
        <v>12023</v>
      </c>
      <c r="T38" s="51">
        <f>'Kaaterskill Falls (REMOVED)'!T18</f>
        <v>12696</v>
      </c>
      <c r="U38" s="51">
        <f>'Kaaterskill Falls (REMOVED)'!U18</f>
        <v>13240</v>
      </c>
      <c r="V38" s="51">
        <f>'Kaaterskill Falls (REMOVED)'!V18</f>
        <v>9964</v>
      </c>
      <c r="W38" s="51">
        <f>'Kaaterskill Falls (REMOVED)'!W18</f>
        <v>8173</v>
      </c>
      <c r="X38" s="51">
        <f>'Kaaterskill Falls (REMOVED)'!X18</f>
        <v>5768</v>
      </c>
      <c r="Y38" s="51">
        <f>'Kaaterskill Falls (REMOVED)'!Y18</f>
        <v>15504</v>
      </c>
      <c r="Z38" s="51">
        <f>'Kaaterskill Falls (REMOVED)'!Z18</f>
        <v>16725</v>
      </c>
      <c r="AA38" s="51">
        <f>'Kaaterskill Falls (REMOVED)'!AA18</f>
        <v>18576</v>
      </c>
      <c r="AB38" s="51">
        <f>'Kaaterskill Falls (REMOVED)'!AB18</f>
        <v>17708</v>
      </c>
      <c r="AC38" s="51">
        <f>'Kaaterskill Falls (REMOVED)'!AC18</f>
        <v>14976</v>
      </c>
      <c r="AD38" s="51">
        <f>'Kaaterskill Falls (REMOVED)'!AD18</f>
        <v>13348</v>
      </c>
      <c r="AE38" s="51">
        <f>'Kaaterskill Falls (REMOVED)'!AE18</f>
        <v>1941</v>
      </c>
      <c r="AF38" s="255"/>
      <c r="AG38" s="255"/>
      <c r="AH38" s="255"/>
      <c r="AI38" s="255"/>
      <c r="AJ38" s="255"/>
      <c r="AK38" s="6">
        <f t="shared" si="14"/>
        <v>186240</v>
      </c>
    </row>
    <row r="39" spans="1:16347" s="11" customFormat="1" ht="20.100000000000001" customHeight="1" x14ac:dyDescent="0.2">
      <c r="A39" s="47" t="s">
        <v>200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>
        <f>'Layman''s Monument (REMOVED)'!Q18</f>
        <v>1309</v>
      </c>
      <c r="Q39" s="53">
        <f>'Layman''s Monument (REMOVED)'!R18</f>
        <v>1843</v>
      </c>
      <c r="R39" s="53">
        <f>'Layman''s Monument (REMOVED)'!S18</f>
        <v>1410</v>
      </c>
      <c r="S39" s="53">
        <f>'Layman''s Monument (REMOVED)'!T18</f>
        <v>2093</v>
      </c>
      <c r="T39" s="53">
        <f>'Layman''s Monument (REMOVED)'!U18</f>
        <v>2043</v>
      </c>
      <c r="U39" s="53">
        <f>'Layman''s Monument (REMOVED)'!V18</f>
        <v>1709</v>
      </c>
      <c r="V39" s="53">
        <f>'Layman''s Monument (REMOVED)'!W18</f>
        <v>1970</v>
      </c>
      <c r="W39" s="53">
        <f>'Layman''s Monument (REMOVED)'!X18</f>
        <v>1794</v>
      </c>
      <c r="X39" s="53">
        <f>'Layman''s Monument (REMOVED)'!Y18</f>
        <v>1288</v>
      </c>
      <c r="Y39" s="53">
        <f>'Layman''s Monument (REMOVED)'!Z18</f>
        <v>2501</v>
      </c>
      <c r="Z39" s="53">
        <f>'Layman''s Monument (REMOVED)'!AA18</f>
        <v>2147</v>
      </c>
      <c r="AA39" s="53">
        <f>'Layman''s Monument (REMOVED)'!AB18</f>
        <v>3555</v>
      </c>
      <c r="AB39" s="53">
        <f>'Layman''s Monument (REMOVED)'!AC18</f>
        <v>3273</v>
      </c>
      <c r="AC39" s="53">
        <f>'Layman''s Monument (REMOVED)'!AD18</f>
        <v>2840</v>
      </c>
      <c r="AD39" s="255"/>
      <c r="AE39" s="255"/>
      <c r="AF39" s="255"/>
      <c r="AG39" s="255"/>
      <c r="AH39" s="255"/>
      <c r="AI39" s="255"/>
      <c r="AJ39" s="255"/>
      <c r="AK39" s="11">
        <f t="shared" si="14"/>
        <v>29775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  <c r="AMI39"/>
      <c r="AMJ39"/>
      <c r="AMK39"/>
      <c r="AML39"/>
      <c r="AMM39"/>
      <c r="AMN39"/>
      <c r="AMO39"/>
      <c r="AMP39"/>
      <c r="AMQ39"/>
      <c r="AMR39"/>
      <c r="AMS39"/>
      <c r="AMT39"/>
      <c r="AMU39"/>
      <c r="AMV39"/>
      <c r="AMW39"/>
      <c r="AMX39"/>
      <c r="AMY39"/>
      <c r="AMZ39"/>
      <c r="ANA39"/>
      <c r="ANB39"/>
      <c r="ANC39"/>
      <c r="AND39"/>
      <c r="ANE39"/>
      <c r="ANF39"/>
      <c r="ANG39"/>
      <c r="ANH39"/>
      <c r="ANI39"/>
      <c r="ANJ39"/>
      <c r="ANK39"/>
      <c r="ANL39"/>
      <c r="ANM39"/>
      <c r="ANN39"/>
      <c r="ANO39"/>
      <c r="ANP39"/>
      <c r="ANQ39"/>
      <c r="ANR39"/>
      <c r="ANS39"/>
      <c r="ANT39"/>
      <c r="ANU39"/>
      <c r="ANV39"/>
      <c r="ANW39"/>
      <c r="ANX39"/>
      <c r="ANY39"/>
      <c r="ANZ39"/>
      <c r="AOA39"/>
      <c r="AOB39"/>
      <c r="AOC39"/>
      <c r="AOD39"/>
      <c r="AOE39"/>
      <c r="AOF39"/>
      <c r="AOG39"/>
      <c r="AOH39"/>
      <c r="AOI39"/>
      <c r="AOJ39"/>
      <c r="AOK39"/>
      <c r="AOL39"/>
      <c r="AOM39"/>
      <c r="AON39"/>
      <c r="AOO39"/>
      <c r="AOP39"/>
      <c r="AOQ39"/>
      <c r="AOR39"/>
      <c r="AOS39"/>
      <c r="AOT39"/>
      <c r="AOU39"/>
      <c r="AOV39"/>
      <c r="AOW39"/>
      <c r="AOX39"/>
      <c r="AOY39"/>
      <c r="AOZ39"/>
      <c r="APA39"/>
      <c r="APB39"/>
      <c r="APC39"/>
      <c r="APD39"/>
      <c r="APE39"/>
      <c r="APF39"/>
      <c r="APG39"/>
      <c r="APH39"/>
      <c r="API39"/>
      <c r="APJ39"/>
      <c r="APK39"/>
      <c r="APL39"/>
      <c r="APM39"/>
      <c r="APN39"/>
      <c r="APO39"/>
      <c r="APP39"/>
      <c r="APQ39"/>
      <c r="APR39"/>
      <c r="APS39"/>
      <c r="APT39"/>
      <c r="APU39"/>
      <c r="APV39"/>
      <c r="APW39"/>
      <c r="APX39"/>
      <c r="APY39"/>
      <c r="APZ39"/>
      <c r="AQA39"/>
      <c r="AQB39"/>
      <c r="AQC39"/>
      <c r="AQD39"/>
      <c r="AQE39"/>
      <c r="AQF39"/>
      <c r="AQG39"/>
      <c r="AQH39"/>
      <c r="AQI39"/>
      <c r="AQJ39"/>
      <c r="AQK39"/>
      <c r="AQL39"/>
      <c r="AQM39"/>
      <c r="AQN39"/>
      <c r="AQO39"/>
      <c r="AQP39"/>
      <c r="AQQ39"/>
      <c r="AQR39"/>
      <c r="AQS39"/>
      <c r="AQT39"/>
      <c r="AQU39"/>
      <c r="AQV39"/>
      <c r="AQW39"/>
      <c r="AQX39"/>
      <c r="AQY39"/>
      <c r="AQZ39"/>
      <c r="ARA39"/>
      <c r="ARB39"/>
      <c r="ARC39"/>
      <c r="ARD39"/>
      <c r="ARE39"/>
      <c r="ARF39"/>
      <c r="ARG39"/>
      <c r="ARH39"/>
      <c r="ARI39"/>
      <c r="ARJ39"/>
      <c r="ARK39"/>
      <c r="ARL39"/>
      <c r="ARM39"/>
      <c r="ARN39"/>
      <c r="ARO39"/>
      <c r="ARP39"/>
      <c r="ARQ39"/>
      <c r="ARR39"/>
      <c r="ARS39"/>
      <c r="ART39"/>
      <c r="ARU39"/>
      <c r="ARV39"/>
      <c r="ARW39"/>
      <c r="ARX39"/>
      <c r="ARY39"/>
      <c r="ARZ39"/>
      <c r="ASA39"/>
      <c r="ASB39"/>
      <c r="ASC39"/>
      <c r="ASD39"/>
      <c r="ASE39"/>
      <c r="ASF39"/>
      <c r="ASG39"/>
      <c r="ASH39"/>
      <c r="ASI39"/>
      <c r="ASJ39"/>
      <c r="ASK39"/>
      <c r="ASL39"/>
      <c r="ASM39"/>
      <c r="ASN39"/>
      <c r="ASO39"/>
      <c r="ASP39"/>
      <c r="ASQ39"/>
      <c r="ASR39"/>
      <c r="ASS39"/>
      <c r="AST39"/>
      <c r="ASU39"/>
      <c r="ASV39"/>
      <c r="ASW39"/>
      <c r="ASX39"/>
      <c r="ASY39"/>
      <c r="ASZ39"/>
      <c r="ATA39"/>
      <c r="ATB39"/>
      <c r="ATC39"/>
      <c r="ATD39"/>
      <c r="ATE39"/>
      <c r="ATF39"/>
      <c r="ATG39"/>
      <c r="ATH39"/>
      <c r="ATI39"/>
      <c r="ATJ39"/>
      <c r="ATK39"/>
      <c r="ATL39"/>
      <c r="ATM39"/>
      <c r="ATN39"/>
      <c r="ATO39"/>
      <c r="ATP39"/>
      <c r="ATQ39"/>
      <c r="ATR39"/>
      <c r="ATS39"/>
      <c r="ATT39"/>
      <c r="ATU39"/>
      <c r="ATV39"/>
      <c r="ATW39"/>
      <c r="ATX39"/>
      <c r="ATY39"/>
      <c r="ATZ39"/>
      <c r="AUA39"/>
      <c r="AUB39"/>
      <c r="AUC39"/>
      <c r="AUD39"/>
      <c r="AUE39"/>
      <c r="AUF39"/>
      <c r="AUG39"/>
      <c r="AUH39"/>
      <c r="AUI39"/>
      <c r="AUJ39"/>
      <c r="AUK39"/>
      <c r="AUL39"/>
      <c r="AUM39"/>
      <c r="AUN39"/>
      <c r="AUO39"/>
      <c r="AUP39"/>
      <c r="AUQ39"/>
      <c r="AUR39"/>
      <c r="AUS39"/>
      <c r="AUT39"/>
      <c r="AUU39"/>
      <c r="AUV39"/>
      <c r="AUW39"/>
      <c r="AUX39"/>
      <c r="AUY39"/>
      <c r="AUZ39"/>
      <c r="AVA39"/>
      <c r="AVB39"/>
      <c r="AVC39"/>
      <c r="AVD39"/>
      <c r="AVE39"/>
      <c r="AVF39"/>
      <c r="AVG39"/>
      <c r="AVH39"/>
      <c r="AVI39"/>
      <c r="AVJ39"/>
      <c r="AVK39"/>
      <c r="AVL39"/>
      <c r="AVM39"/>
      <c r="AVN39"/>
      <c r="AVO39"/>
      <c r="AVP39"/>
      <c r="AVQ39"/>
      <c r="AVR39"/>
      <c r="AVS39"/>
      <c r="AVT39"/>
      <c r="AVU39"/>
      <c r="AVV39"/>
      <c r="AVW39"/>
      <c r="AVX39"/>
      <c r="AVY39"/>
      <c r="AVZ39"/>
      <c r="AWA39"/>
      <c r="AWB39"/>
      <c r="AWC39"/>
      <c r="AWD39"/>
      <c r="AWE39"/>
      <c r="AWF39"/>
      <c r="AWG39"/>
      <c r="AWH39"/>
      <c r="AWI39"/>
      <c r="AWJ39"/>
      <c r="AWK39"/>
      <c r="AWL39"/>
      <c r="AWM39"/>
      <c r="AWN39"/>
      <c r="AWO39"/>
      <c r="AWP39"/>
      <c r="AWQ39"/>
      <c r="AWR39"/>
      <c r="AWS39"/>
      <c r="AWT39"/>
      <c r="AWU39"/>
      <c r="AWV39"/>
      <c r="AWW39"/>
      <c r="AWX39"/>
      <c r="AWY39"/>
      <c r="AWZ39"/>
      <c r="AXA39"/>
      <c r="AXB39"/>
      <c r="AXC39"/>
      <c r="AXD39"/>
      <c r="AXE39"/>
      <c r="AXF39"/>
      <c r="AXG39"/>
      <c r="AXH39"/>
      <c r="AXI39"/>
      <c r="AXJ39"/>
      <c r="AXK39"/>
      <c r="AXL39"/>
      <c r="AXM39"/>
      <c r="AXN39"/>
      <c r="AXO39"/>
      <c r="AXP39"/>
      <c r="AXQ39"/>
      <c r="AXR39"/>
      <c r="AXS39"/>
      <c r="AXT39"/>
      <c r="AXU39"/>
      <c r="AXV39"/>
      <c r="AXW39"/>
      <c r="AXX39"/>
      <c r="AXY39"/>
      <c r="AXZ39"/>
      <c r="AYA39"/>
      <c r="AYB39"/>
      <c r="AYC39"/>
      <c r="AYD39"/>
      <c r="AYE39"/>
      <c r="AYF39"/>
      <c r="AYG39"/>
      <c r="AYH39"/>
      <c r="AYI39"/>
      <c r="AYJ39"/>
      <c r="AYK39"/>
      <c r="AYL39"/>
      <c r="AYM39"/>
      <c r="AYN39"/>
      <c r="AYO39"/>
      <c r="AYP39"/>
      <c r="AYQ39"/>
      <c r="AYR39"/>
      <c r="AYS39"/>
      <c r="AYT39"/>
      <c r="AYU39"/>
      <c r="AYV39"/>
      <c r="AYW39"/>
      <c r="AYX39"/>
      <c r="AYY39"/>
      <c r="AYZ39"/>
      <c r="AZA39"/>
      <c r="AZB39"/>
      <c r="AZC39"/>
      <c r="AZD39"/>
      <c r="AZE39"/>
      <c r="AZF39"/>
      <c r="AZG39"/>
      <c r="AZH39"/>
      <c r="AZI39"/>
      <c r="AZJ39"/>
      <c r="AZK39"/>
      <c r="AZL39"/>
      <c r="AZM39"/>
      <c r="AZN39"/>
      <c r="AZO39"/>
      <c r="AZP39"/>
      <c r="AZQ39"/>
      <c r="AZR39"/>
      <c r="AZS39"/>
      <c r="AZT39"/>
      <c r="AZU39"/>
      <c r="AZV39"/>
      <c r="AZW39"/>
      <c r="AZX39"/>
      <c r="AZY39"/>
      <c r="AZZ39"/>
      <c r="BAA39"/>
      <c r="BAB39"/>
      <c r="BAC39"/>
      <c r="BAD39"/>
      <c r="BAE39"/>
      <c r="BAF39"/>
      <c r="BAG39"/>
      <c r="BAH39"/>
      <c r="BAI39"/>
      <c r="BAJ39"/>
      <c r="BAK39"/>
      <c r="BAL39"/>
      <c r="BAM39"/>
      <c r="BAN39"/>
      <c r="BAO39"/>
      <c r="BAP39"/>
      <c r="BAQ39"/>
      <c r="BAR39"/>
      <c r="BAS39"/>
      <c r="BAT39"/>
      <c r="BAU39"/>
      <c r="BAV39"/>
      <c r="BAW39"/>
      <c r="BAX39"/>
      <c r="BAY39"/>
      <c r="BAZ39"/>
      <c r="BBA39"/>
      <c r="BBB39"/>
      <c r="BBC39"/>
      <c r="BBD39"/>
      <c r="BBE39"/>
      <c r="BBF39"/>
      <c r="BBG39"/>
      <c r="BBH39"/>
      <c r="BBI39"/>
      <c r="BBJ39"/>
      <c r="BBK39"/>
      <c r="BBL39"/>
      <c r="BBM39"/>
      <c r="BBN39"/>
      <c r="BBO39"/>
      <c r="BBP39"/>
      <c r="BBQ39"/>
      <c r="BBR39"/>
      <c r="BBS39"/>
      <c r="BBT39"/>
      <c r="BBU39"/>
      <c r="BBV39"/>
      <c r="BBW39"/>
      <c r="BBX39"/>
      <c r="BBY39"/>
      <c r="BBZ39"/>
      <c r="BCA39"/>
      <c r="BCB39"/>
      <c r="BCC39"/>
      <c r="BCD39"/>
      <c r="BCE39"/>
      <c r="BCF39"/>
      <c r="BCG39"/>
      <c r="BCH39"/>
      <c r="BCI39"/>
      <c r="BCJ39"/>
      <c r="BCK39"/>
      <c r="BCL39"/>
      <c r="BCM39"/>
      <c r="BCN39"/>
      <c r="BCO39"/>
      <c r="BCP39"/>
      <c r="BCQ39"/>
      <c r="BCR39"/>
      <c r="BCS39"/>
      <c r="BCT39"/>
      <c r="BCU39"/>
      <c r="BCV39"/>
      <c r="BCW39"/>
      <c r="BCX39"/>
      <c r="BCY39"/>
      <c r="BCZ39"/>
      <c r="BDA39"/>
      <c r="BDB39"/>
      <c r="BDC39"/>
      <c r="BDD39"/>
      <c r="BDE39"/>
      <c r="BDF39"/>
      <c r="BDG39"/>
      <c r="BDH39"/>
      <c r="BDI39"/>
      <c r="BDJ39"/>
      <c r="BDK39"/>
      <c r="BDL39"/>
      <c r="BDM39"/>
      <c r="BDN39"/>
      <c r="BDO39"/>
      <c r="BDP39"/>
      <c r="BDQ39"/>
      <c r="BDR39"/>
      <c r="BDS39"/>
      <c r="BDT39"/>
      <c r="BDU39"/>
      <c r="BDV39"/>
      <c r="BDW39"/>
      <c r="BDX39"/>
      <c r="BDY39"/>
      <c r="BDZ39"/>
      <c r="BEA39"/>
      <c r="BEB39"/>
      <c r="BEC39"/>
      <c r="BED39"/>
      <c r="BEE39"/>
      <c r="BEF39"/>
      <c r="BEG39"/>
      <c r="BEH39"/>
      <c r="BEI39"/>
      <c r="BEJ39"/>
      <c r="BEK39"/>
      <c r="BEL39"/>
      <c r="BEM39"/>
      <c r="BEN39"/>
      <c r="BEO39"/>
      <c r="BEP39"/>
      <c r="BEQ39"/>
      <c r="BER39"/>
      <c r="BES39"/>
      <c r="BET39"/>
      <c r="BEU39"/>
      <c r="BEV39"/>
      <c r="BEW39"/>
      <c r="BEX39"/>
      <c r="BEY39"/>
      <c r="BEZ39"/>
      <c r="BFA39"/>
      <c r="BFB39"/>
      <c r="BFC39"/>
      <c r="BFD39"/>
      <c r="BFE39"/>
      <c r="BFF39"/>
      <c r="BFG39"/>
      <c r="BFH39"/>
      <c r="BFI39"/>
      <c r="BFJ39"/>
      <c r="BFK39"/>
      <c r="BFL39"/>
      <c r="BFM39"/>
      <c r="BFN39"/>
      <c r="BFO39"/>
      <c r="BFP39"/>
      <c r="BFQ39"/>
      <c r="BFR39"/>
      <c r="BFS39"/>
      <c r="BFT39"/>
      <c r="BFU39"/>
      <c r="BFV39"/>
      <c r="BFW39"/>
      <c r="BFX39"/>
      <c r="BFY39"/>
      <c r="BFZ39"/>
      <c r="BGA39"/>
      <c r="BGB39"/>
      <c r="BGC39"/>
      <c r="BGD39"/>
      <c r="BGE39"/>
      <c r="BGF39"/>
      <c r="BGG39"/>
      <c r="BGH39"/>
      <c r="BGI39"/>
      <c r="BGJ39"/>
      <c r="BGK39"/>
      <c r="BGL39"/>
      <c r="BGM39"/>
      <c r="BGN39"/>
      <c r="BGO39"/>
      <c r="BGP39"/>
      <c r="BGQ39"/>
      <c r="BGR39"/>
      <c r="BGS39"/>
      <c r="BGT39"/>
      <c r="BGU39"/>
      <c r="BGV39"/>
      <c r="BGW39"/>
      <c r="BGX39"/>
      <c r="BGY39"/>
      <c r="BGZ39"/>
      <c r="BHA39"/>
      <c r="BHB39"/>
      <c r="BHC39"/>
      <c r="BHD39"/>
      <c r="BHE39"/>
      <c r="BHF39"/>
      <c r="BHG39"/>
      <c r="BHH39"/>
      <c r="BHI39"/>
      <c r="BHJ39"/>
      <c r="BHK39"/>
      <c r="BHL39"/>
      <c r="BHM39"/>
      <c r="BHN39"/>
      <c r="BHO39"/>
      <c r="BHP39"/>
      <c r="BHQ39"/>
      <c r="BHR39"/>
      <c r="BHS39"/>
      <c r="BHT39"/>
      <c r="BHU39"/>
      <c r="BHV39"/>
      <c r="BHW39"/>
      <c r="BHX39"/>
      <c r="BHY39"/>
      <c r="BHZ39"/>
      <c r="BIA39"/>
      <c r="BIB39"/>
      <c r="BIC39"/>
      <c r="BID39"/>
      <c r="BIE39"/>
      <c r="BIF39"/>
      <c r="BIG39"/>
      <c r="BIH39"/>
      <c r="BII39"/>
      <c r="BIJ39"/>
      <c r="BIK39"/>
      <c r="BIL39"/>
      <c r="BIM39"/>
      <c r="BIN39"/>
      <c r="BIO39"/>
      <c r="BIP39"/>
      <c r="BIQ39"/>
      <c r="BIR39"/>
      <c r="BIS39"/>
      <c r="BIT39"/>
      <c r="BIU39"/>
      <c r="BIV39"/>
      <c r="BIW39"/>
      <c r="BIX39"/>
      <c r="BIY39"/>
      <c r="BIZ39"/>
      <c r="BJA39"/>
      <c r="BJB39"/>
      <c r="BJC39"/>
      <c r="BJD39"/>
      <c r="BJE39"/>
      <c r="BJF39"/>
      <c r="BJG39"/>
      <c r="BJH39"/>
      <c r="BJI39"/>
      <c r="BJJ39"/>
      <c r="BJK39"/>
      <c r="BJL39"/>
      <c r="BJM39"/>
      <c r="BJN39"/>
      <c r="BJO39"/>
      <c r="BJP39"/>
      <c r="BJQ39"/>
      <c r="BJR39"/>
      <c r="BJS39"/>
      <c r="BJT39"/>
      <c r="BJU39"/>
      <c r="BJV39"/>
      <c r="BJW39"/>
      <c r="BJX39"/>
      <c r="BJY39"/>
      <c r="BJZ39"/>
      <c r="BKA39"/>
      <c r="BKB39"/>
      <c r="BKC39"/>
      <c r="BKD39"/>
      <c r="BKE39"/>
      <c r="BKF39"/>
      <c r="BKG39"/>
      <c r="BKH39"/>
      <c r="BKI39"/>
      <c r="BKJ39"/>
      <c r="BKK39"/>
      <c r="BKL39"/>
      <c r="BKM39"/>
      <c r="BKN39"/>
      <c r="BKO39"/>
      <c r="BKP39"/>
      <c r="BKQ39"/>
      <c r="BKR39"/>
      <c r="BKS39"/>
      <c r="BKT39"/>
      <c r="BKU39"/>
      <c r="BKV39"/>
      <c r="BKW39"/>
      <c r="BKX39"/>
      <c r="BKY39"/>
      <c r="BKZ39"/>
      <c r="BLA39"/>
      <c r="BLB39"/>
      <c r="BLC39"/>
      <c r="BLD39"/>
      <c r="BLE39"/>
      <c r="BLF39"/>
      <c r="BLG39"/>
      <c r="BLH39"/>
      <c r="BLI39"/>
      <c r="BLJ39"/>
      <c r="BLK39"/>
      <c r="BLL39"/>
      <c r="BLM39"/>
      <c r="BLN39"/>
      <c r="BLO39"/>
      <c r="BLP39"/>
      <c r="BLQ39"/>
      <c r="BLR39"/>
      <c r="BLS39"/>
      <c r="BLT39"/>
      <c r="BLU39"/>
      <c r="BLV39"/>
      <c r="BLW39"/>
      <c r="BLX39"/>
      <c r="BLY39"/>
      <c r="BLZ39"/>
      <c r="BMA39"/>
      <c r="BMB39"/>
      <c r="BMC39"/>
      <c r="BMD39"/>
      <c r="BME39"/>
      <c r="BMF39"/>
      <c r="BMG39"/>
      <c r="BMH39"/>
      <c r="BMI39"/>
      <c r="BMJ39"/>
      <c r="BMK39"/>
      <c r="BML39"/>
      <c r="BMM39"/>
      <c r="BMN39"/>
      <c r="BMO39"/>
      <c r="BMP39"/>
      <c r="BMQ39"/>
      <c r="BMR39"/>
      <c r="BMS39"/>
      <c r="BMT39"/>
      <c r="BMU39"/>
      <c r="BMV39"/>
      <c r="BMW39"/>
      <c r="BMX39"/>
      <c r="BMY39"/>
      <c r="BMZ39"/>
      <c r="BNA39"/>
      <c r="BNB39"/>
      <c r="BNC39"/>
      <c r="BND39"/>
      <c r="BNE39"/>
      <c r="BNF39"/>
      <c r="BNG39"/>
      <c r="BNH39"/>
      <c r="BNI39"/>
      <c r="BNJ39"/>
      <c r="BNK39"/>
      <c r="BNL39"/>
      <c r="BNM39"/>
      <c r="BNN39"/>
      <c r="BNO39"/>
      <c r="BNP39"/>
      <c r="BNQ39"/>
      <c r="BNR39"/>
      <c r="BNS39"/>
      <c r="BNT39"/>
      <c r="BNU39"/>
      <c r="BNV39"/>
      <c r="BNW39"/>
      <c r="BNX39"/>
      <c r="BNY39"/>
      <c r="BNZ39"/>
      <c r="BOA39"/>
      <c r="BOB39"/>
      <c r="BOC39"/>
      <c r="BOD39"/>
      <c r="BOE39"/>
      <c r="BOF39"/>
      <c r="BOG39"/>
      <c r="BOH39"/>
      <c r="BOI39"/>
      <c r="BOJ39"/>
      <c r="BOK39"/>
      <c r="BOL39"/>
      <c r="BOM39"/>
      <c r="BON39"/>
      <c r="BOO39"/>
      <c r="BOP39"/>
      <c r="BOQ39"/>
      <c r="BOR39"/>
      <c r="BOS39"/>
      <c r="BOT39"/>
      <c r="BOU39"/>
      <c r="BOV39"/>
      <c r="BOW39"/>
      <c r="BOX39"/>
      <c r="BOY39"/>
      <c r="BOZ39"/>
      <c r="BPA39"/>
      <c r="BPB39"/>
      <c r="BPC39"/>
      <c r="BPD39"/>
      <c r="BPE39"/>
      <c r="BPF39"/>
      <c r="BPG39"/>
      <c r="BPH39"/>
      <c r="BPI39"/>
      <c r="BPJ39"/>
      <c r="BPK39"/>
      <c r="BPL39"/>
      <c r="BPM39"/>
      <c r="BPN39"/>
      <c r="BPO39"/>
      <c r="BPP39"/>
      <c r="BPQ39"/>
      <c r="BPR39"/>
      <c r="BPS39"/>
      <c r="BPT39"/>
      <c r="BPU39"/>
      <c r="BPV39"/>
      <c r="BPW39"/>
      <c r="BPX39"/>
      <c r="BPY39"/>
      <c r="BPZ39"/>
      <c r="BQA39"/>
      <c r="BQB39"/>
      <c r="BQC39"/>
      <c r="BQD39"/>
      <c r="BQE39"/>
      <c r="BQF39"/>
      <c r="BQG39"/>
      <c r="BQH39"/>
      <c r="BQI39"/>
      <c r="BQJ39"/>
      <c r="BQK39"/>
      <c r="BQL39"/>
      <c r="BQM39"/>
      <c r="BQN39"/>
      <c r="BQO39"/>
      <c r="BQP39"/>
      <c r="BQQ39"/>
      <c r="BQR39"/>
      <c r="BQS39"/>
      <c r="BQT39"/>
      <c r="BQU39"/>
      <c r="BQV39"/>
      <c r="BQW39"/>
      <c r="BQX39"/>
      <c r="BQY39"/>
      <c r="BQZ39"/>
      <c r="BRA39"/>
      <c r="BRB39"/>
      <c r="BRC39"/>
      <c r="BRD39"/>
      <c r="BRE39"/>
      <c r="BRF39"/>
      <c r="BRG39"/>
      <c r="BRH39"/>
      <c r="BRI39"/>
      <c r="BRJ39"/>
      <c r="BRK39"/>
      <c r="BRL39"/>
      <c r="BRM39"/>
      <c r="BRN39"/>
      <c r="BRO39"/>
      <c r="BRP39"/>
      <c r="BRQ39"/>
      <c r="BRR39"/>
      <c r="BRS39"/>
      <c r="BRT39"/>
      <c r="BRU39"/>
      <c r="BRV39"/>
      <c r="BRW39"/>
      <c r="BRX39"/>
      <c r="BRY39"/>
      <c r="BRZ39"/>
      <c r="BSA39"/>
      <c r="BSB39"/>
      <c r="BSC39"/>
      <c r="BSD39"/>
      <c r="BSE39"/>
      <c r="BSF39"/>
      <c r="BSG39"/>
      <c r="BSH39"/>
      <c r="BSI39"/>
      <c r="BSJ39"/>
      <c r="BSK39"/>
      <c r="BSL39"/>
      <c r="BSM39"/>
      <c r="BSN39"/>
      <c r="BSO39"/>
      <c r="BSP39"/>
      <c r="BSQ39"/>
      <c r="BSR39"/>
      <c r="BSS39"/>
      <c r="BST39"/>
      <c r="BSU39"/>
      <c r="BSV39"/>
      <c r="BSW39"/>
      <c r="BSX39"/>
      <c r="BSY39"/>
      <c r="BSZ39"/>
      <c r="BTA39"/>
      <c r="BTB39"/>
      <c r="BTC39"/>
      <c r="BTD39"/>
      <c r="BTE39"/>
      <c r="BTF39"/>
      <c r="BTG39"/>
      <c r="BTH39"/>
      <c r="BTI39"/>
      <c r="BTJ39"/>
      <c r="BTK39"/>
      <c r="BTL39"/>
      <c r="BTM39"/>
      <c r="BTN39"/>
      <c r="BTO39"/>
      <c r="BTP39"/>
      <c r="BTQ39"/>
      <c r="BTR39"/>
      <c r="BTS39"/>
      <c r="BTT39"/>
      <c r="BTU39"/>
      <c r="BTV39"/>
      <c r="BTW39"/>
      <c r="BTX39"/>
      <c r="BTY39"/>
      <c r="BTZ39"/>
      <c r="BUA39"/>
      <c r="BUB39"/>
      <c r="BUC39"/>
      <c r="BUD39"/>
      <c r="BUE39"/>
      <c r="BUF39"/>
      <c r="BUG39"/>
      <c r="BUH39"/>
      <c r="BUI39"/>
      <c r="BUJ39"/>
      <c r="BUK39"/>
      <c r="BUL39"/>
      <c r="BUM39"/>
      <c r="BUN39"/>
      <c r="BUO39"/>
      <c r="BUP39"/>
      <c r="BUQ39"/>
      <c r="BUR39"/>
      <c r="BUS39"/>
      <c r="BUT39"/>
      <c r="BUU39"/>
      <c r="BUV39"/>
      <c r="BUW39"/>
      <c r="BUX39"/>
      <c r="BUY39"/>
      <c r="BUZ39"/>
      <c r="BVA39"/>
      <c r="BVB39"/>
      <c r="BVC39"/>
      <c r="BVD39"/>
      <c r="BVE39"/>
      <c r="BVF39"/>
      <c r="BVG39"/>
      <c r="BVH39"/>
      <c r="BVI39"/>
      <c r="BVJ39"/>
      <c r="BVK39"/>
      <c r="BVL39"/>
      <c r="BVM39"/>
      <c r="BVN39"/>
      <c r="BVO39"/>
      <c r="BVP39"/>
      <c r="BVQ39"/>
      <c r="BVR39"/>
      <c r="BVS39"/>
      <c r="BVT39"/>
      <c r="BVU39"/>
      <c r="BVV39"/>
      <c r="BVW39"/>
      <c r="BVX39"/>
      <c r="BVY39"/>
      <c r="BVZ39"/>
      <c r="BWA39"/>
      <c r="BWB39"/>
      <c r="BWC39"/>
      <c r="BWD39"/>
      <c r="BWE39"/>
      <c r="BWF39"/>
      <c r="BWG39"/>
      <c r="BWH39"/>
      <c r="BWI39"/>
      <c r="BWJ39"/>
      <c r="BWK39"/>
      <c r="BWL39"/>
      <c r="BWM39"/>
      <c r="BWN39"/>
      <c r="BWO39"/>
      <c r="BWP39"/>
      <c r="BWQ39"/>
      <c r="BWR39"/>
      <c r="BWS39"/>
      <c r="BWT39"/>
      <c r="BWU39"/>
      <c r="BWV39"/>
      <c r="BWW39"/>
      <c r="BWX39"/>
      <c r="BWY39"/>
      <c r="BWZ39"/>
      <c r="BXA39"/>
      <c r="BXB39"/>
      <c r="BXC39"/>
      <c r="BXD39"/>
      <c r="BXE39"/>
      <c r="BXF39"/>
      <c r="BXG39"/>
      <c r="BXH39"/>
      <c r="BXI39"/>
      <c r="BXJ39"/>
      <c r="BXK39"/>
      <c r="BXL39"/>
      <c r="BXM39"/>
      <c r="BXN39"/>
      <c r="BXO39"/>
      <c r="BXP39"/>
      <c r="BXQ39"/>
      <c r="BXR39"/>
      <c r="BXS39"/>
      <c r="BXT39"/>
      <c r="BXU39"/>
      <c r="BXV39"/>
      <c r="BXW39"/>
      <c r="BXX39"/>
      <c r="BXY39"/>
      <c r="BXZ39"/>
      <c r="BYA39"/>
      <c r="BYB39"/>
      <c r="BYC39"/>
      <c r="BYD39"/>
      <c r="BYE39"/>
      <c r="BYF39"/>
      <c r="BYG39"/>
      <c r="BYH39"/>
      <c r="BYI39"/>
      <c r="BYJ39"/>
      <c r="BYK39"/>
      <c r="BYL39"/>
      <c r="BYM39"/>
      <c r="BYN39"/>
      <c r="BYO39"/>
      <c r="BYP39"/>
      <c r="BYQ39"/>
      <c r="BYR39"/>
      <c r="BYS39"/>
      <c r="BYT39"/>
      <c r="BYU39"/>
      <c r="BYV39"/>
      <c r="BYW39"/>
      <c r="BYX39"/>
      <c r="BYY39"/>
      <c r="BYZ39"/>
      <c r="BZA39"/>
      <c r="BZB39"/>
      <c r="BZC39"/>
      <c r="BZD39"/>
      <c r="BZE39"/>
      <c r="BZF39"/>
      <c r="BZG39"/>
      <c r="BZH39"/>
      <c r="BZI39"/>
      <c r="BZJ39"/>
      <c r="BZK39"/>
      <c r="BZL39"/>
      <c r="BZM39"/>
      <c r="BZN39"/>
      <c r="BZO39"/>
      <c r="BZP39"/>
      <c r="BZQ39"/>
      <c r="BZR39"/>
      <c r="BZS39"/>
      <c r="BZT39"/>
      <c r="BZU39"/>
      <c r="BZV39"/>
      <c r="BZW39"/>
      <c r="BZX39"/>
      <c r="BZY39"/>
      <c r="BZZ39"/>
      <c r="CAA39"/>
      <c r="CAB39"/>
      <c r="CAC39"/>
      <c r="CAD39"/>
      <c r="CAE39"/>
      <c r="CAF39"/>
      <c r="CAG39"/>
      <c r="CAH39"/>
      <c r="CAI39"/>
      <c r="CAJ39"/>
      <c r="CAK39"/>
      <c r="CAL39"/>
      <c r="CAM39"/>
      <c r="CAN39"/>
      <c r="CAO39"/>
      <c r="CAP39"/>
      <c r="CAQ39"/>
      <c r="CAR39"/>
      <c r="CAS39"/>
      <c r="CAT39"/>
      <c r="CAU39"/>
      <c r="CAV39"/>
      <c r="CAW39"/>
      <c r="CAX39"/>
      <c r="CAY39"/>
      <c r="CAZ39"/>
      <c r="CBA39"/>
      <c r="CBB39"/>
      <c r="CBC39"/>
      <c r="CBD39"/>
      <c r="CBE39"/>
      <c r="CBF39"/>
      <c r="CBG39"/>
      <c r="CBH39"/>
      <c r="CBI39"/>
      <c r="CBJ39"/>
      <c r="CBK39"/>
      <c r="CBL39"/>
      <c r="CBM39"/>
      <c r="CBN39"/>
      <c r="CBO39"/>
      <c r="CBP39"/>
      <c r="CBQ39"/>
      <c r="CBR39"/>
      <c r="CBS39"/>
      <c r="CBT39"/>
      <c r="CBU39"/>
      <c r="CBV39"/>
      <c r="CBW39"/>
      <c r="CBX39"/>
      <c r="CBY39"/>
      <c r="CBZ39"/>
      <c r="CCA39"/>
      <c r="CCB39"/>
      <c r="CCC39"/>
      <c r="CCD39"/>
      <c r="CCE39"/>
      <c r="CCF39"/>
      <c r="CCG39"/>
      <c r="CCH39"/>
      <c r="CCI39"/>
      <c r="CCJ39"/>
      <c r="CCK39"/>
      <c r="CCL39"/>
      <c r="CCM39"/>
      <c r="CCN39"/>
      <c r="CCO39"/>
      <c r="CCP39"/>
      <c r="CCQ39"/>
      <c r="CCR39"/>
      <c r="CCS39"/>
      <c r="CCT39"/>
      <c r="CCU39"/>
      <c r="CCV39"/>
      <c r="CCW39"/>
      <c r="CCX39"/>
      <c r="CCY39"/>
      <c r="CCZ39"/>
      <c r="CDA39"/>
      <c r="CDB39"/>
      <c r="CDC39"/>
      <c r="CDD39"/>
      <c r="CDE39"/>
      <c r="CDF39"/>
      <c r="CDG39"/>
      <c r="CDH39"/>
      <c r="CDI39"/>
      <c r="CDJ39"/>
      <c r="CDK39"/>
      <c r="CDL39"/>
      <c r="CDM39"/>
      <c r="CDN39"/>
      <c r="CDO39"/>
      <c r="CDP39"/>
      <c r="CDQ39"/>
      <c r="CDR39"/>
      <c r="CDS39"/>
      <c r="CDT39"/>
      <c r="CDU39"/>
      <c r="CDV39"/>
      <c r="CDW39"/>
      <c r="CDX39"/>
      <c r="CDY39"/>
      <c r="CDZ39"/>
      <c r="CEA39"/>
      <c r="CEB39"/>
      <c r="CEC39"/>
      <c r="CED39"/>
      <c r="CEE39"/>
      <c r="CEF39"/>
      <c r="CEG39"/>
      <c r="CEH39"/>
      <c r="CEI39"/>
      <c r="CEJ39"/>
      <c r="CEK39"/>
      <c r="CEL39"/>
      <c r="CEM39"/>
      <c r="CEN39"/>
      <c r="CEO39"/>
      <c r="CEP39"/>
      <c r="CEQ39"/>
      <c r="CER39"/>
      <c r="CES39"/>
      <c r="CET39"/>
      <c r="CEU39"/>
      <c r="CEV39"/>
      <c r="CEW39"/>
      <c r="CEX39"/>
      <c r="CEY39"/>
      <c r="CEZ39"/>
      <c r="CFA39"/>
      <c r="CFB39"/>
      <c r="CFC39"/>
      <c r="CFD39"/>
      <c r="CFE39"/>
      <c r="CFF39"/>
      <c r="CFG39"/>
      <c r="CFH39"/>
      <c r="CFI39"/>
      <c r="CFJ39"/>
      <c r="CFK39"/>
      <c r="CFL39"/>
      <c r="CFM39"/>
      <c r="CFN39"/>
      <c r="CFO39"/>
      <c r="CFP39"/>
      <c r="CFQ39"/>
      <c r="CFR39"/>
      <c r="CFS39"/>
      <c r="CFT39"/>
      <c r="CFU39"/>
      <c r="CFV39"/>
      <c r="CFW39"/>
      <c r="CFX39"/>
      <c r="CFY39"/>
      <c r="CFZ39"/>
      <c r="CGA39"/>
      <c r="CGB39"/>
      <c r="CGC39"/>
      <c r="CGD39"/>
      <c r="CGE39"/>
      <c r="CGF39"/>
      <c r="CGG39"/>
      <c r="CGH39"/>
      <c r="CGI39"/>
      <c r="CGJ39"/>
      <c r="CGK39"/>
      <c r="CGL39"/>
      <c r="CGM39"/>
      <c r="CGN39"/>
      <c r="CGO39"/>
      <c r="CGP39"/>
      <c r="CGQ39"/>
      <c r="CGR39"/>
      <c r="CGS39"/>
      <c r="CGT39"/>
      <c r="CGU39"/>
      <c r="CGV39"/>
      <c r="CGW39"/>
      <c r="CGX39"/>
      <c r="CGY39"/>
      <c r="CGZ39"/>
      <c r="CHA39"/>
      <c r="CHB39"/>
      <c r="CHC39"/>
      <c r="CHD39"/>
      <c r="CHE39"/>
      <c r="CHF39"/>
      <c r="CHG39"/>
      <c r="CHH39"/>
      <c r="CHI39"/>
      <c r="CHJ39"/>
      <c r="CHK39"/>
      <c r="CHL39"/>
      <c r="CHM39"/>
      <c r="CHN39"/>
      <c r="CHO39"/>
      <c r="CHP39"/>
      <c r="CHQ39"/>
      <c r="CHR39"/>
      <c r="CHS39"/>
      <c r="CHT39"/>
      <c r="CHU39"/>
      <c r="CHV39"/>
      <c r="CHW39"/>
      <c r="CHX39"/>
      <c r="CHY39"/>
      <c r="CHZ39"/>
      <c r="CIA39"/>
      <c r="CIB39"/>
      <c r="CIC39"/>
      <c r="CID39"/>
      <c r="CIE39"/>
      <c r="CIF39"/>
      <c r="CIG39"/>
      <c r="CIH39"/>
      <c r="CII39"/>
      <c r="CIJ39"/>
      <c r="CIK39"/>
      <c r="CIL39"/>
      <c r="CIM39"/>
      <c r="CIN39"/>
      <c r="CIO39"/>
      <c r="CIP39"/>
      <c r="CIQ39"/>
      <c r="CIR39"/>
      <c r="CIS39"/>
      <c r="CIT39"/>
      <c r="CIU39"/>
      <c r="CIV39"/>
      <c r="CIW39"/>
      <c r="CIX39"/>
      <c r="CIY39"/>
      <c r="CIZ39"/>
      <c r="CJA39"/>
      <c r="CJB39"/>
      <c r="CJC39"/>
      <c r="CJD39"/>
      <c r="CJE39"/>
      <c r="CJF39"/>
      <c r="CJG39"/>
      <c r="CJH39"/>
      <c r="CJI39"/>
      <c r="CJJ39"/>
      <c r="CJK39"/>
      <c r="CJL39"/>
      <c r="CJM39"/>
      <c r="CJN39"/>
      <c r="CJO39"/>
      <c r="CJP39"/>
      <c r="CJQ39"/>
      <c r="CJR39"/>
      <c r="CJS39"/>
      <c r="CJT39"/>
      <c r="CJU39"/>
      <c r="CJV39"/>
      <c r="CJW39"/>
      <c r="CJX39"/>
      <c r="CJY39"/>
      <c r="CJZ39"/>
      <c r="CKA39"/>
      <c r="CKB39"/>
      <c r="CKC39"/>
      <c r="CKD39"/>
      <c r="CKE39"/>
      <c r="CKF39"/>
      <c r="CKG39"/>
      <c r="CKH39"/>
      <c r="CKI39"/>
      <c r="CKJ39"/>
      <c r="CKK39"/>
      <c r="CKL39"/>
      <c r="CKM39"/>
      <c r="CKN39"/>
      <c r="CKO39"/>
      <c r="CKP39"/>
      <c r="CKQ39"/>
      <c r="CKR39"/>
      <c r="CKS39"/>
      <c r="CKT39"/>
      <c r="CKU39"/>
      <c r="CKV39"/>
      <c r="CKW39"/>
      <c r="CKX39"/>
      <c r="CKY39"/>
      <c r="CKZ39"/>
      <c r="CLA39"/>
      <c r="CLB39"/>
      <c r="CLC39"/>
      <c r="CLD39"/>
      <c r="CLE39"/>
      <c r="CLF39"/>
      <c r="CLG39"/>
      <c r="CLH39"/>
      <c r="CLI39"/>
      <c r="CLJ39"/>
      <c r="CLK39"/>
      <c r="CLL39"/>
      <c r="CLM39"/>
      <c r="CLN39"/>
      <c r="CLO39"/>
      <c r="CLP39"/>
      <c r="CLQ39"/>
      <c r="CLR39"/>
      <c r="CLS39"/>
      <c r="CLT39"/>
      <c r="CLU39"/>
      <c r="CLV39"/>
      <c r="CLW39"/>
      <c r="CLX39"/>
      <c r="CLY39"/>
      <c r="CLZ39"/>
      <c r="CMA39"/>
      <c r="CMB39"/>
      <c r="CMC39"/>
      <c r="CMD39"/>
      <c r="CME39"/>
      <c r="CMF39"/>
      <c r="CMG39"/>
      <c r="CMH39"/>
      <c r="CMI39"/>
      <c r="CMJ39"/>
      <c r="CMK39"/>
      <c r="CML39"/>
      <c r="CMM39"/>
      <c r="CMN39"/>
      <c r="CMO39"/>
      <c r="CMP39"/>
      <c r="CMQ39"/>
      <c r="CMR39"/>
      <c r="CMS39"/>
      <c r="CMT39"/>
      <c r="CMU39"/>
      <c r="CMV39"/>
      <c r="CMW39"/>
      <c r="CMX39"/>
      <c r="CMY39"/>
      <c r="CMZ39"/>
      <c r="CNA39"/>
      <c r="CNB39"/>
      <c r="CNC39"/>
      <c r="CND39"/>
      <c r="CNE39"/>
      <c r="CNF39"/>
      <c r="CNG39"/>
      <c r="CNH39"/>
      <c r="CNI39"/>
      <c r="CNJ39"/>
      <c r="CNK39"/>
      <c r="CNL39"/>
      <c r="CNM39"/>
      <c r="CNN39"/>
      <c r="CNO39"/>
      <c r="CNP39"/>
      <c r="CNQ39"/>
      <c r="CNR39"/>
      <c r="CNS39"/>
      <c r="CNT39"/>
      <c r="CNU39"/>
      <c r="CNV39"/>
      <c r="CNW39"/>
      <c r="CNX39"/>
      <c r="CNY39"/>
      <c r="CNZ39"/>
      <c r="COA39"/>
      <c r="COB39"/>
      <c r="COC39"/>
      <c r="COD39"/>
      <c r="COE39"/>
      <c r="COF39"/>
      <c r="COG39"/>
      <c r="COH39"/>
      <c r="COI39"/>
      <c r="COJ39"/>
      <c r="COK39"/>
      <c r="COL39"/>
      <c r="COM39"/>
      <c r="CON39"/>
      <c r="COO39"/>
      <c r="COP39"/>
      <c r="COQ39"/>
      <c r="COR39"/>
      <c r="COS39"/>
      <c r="COT39"/>
      <c r="COU39"/>
      <c r="COV39"/>
      <c r="COW39"/>
      <c r="COX39"/>
      <c r="COY39"/>
      <c r="COZ39"/>
      <c r="CPA39"/>
      <c r="CPB39"/>
      <c r="CPC39"/>
      <c r="CPD39"/>
      <c r="CPE39"/>
      <c r="CPF39"/>
      <c r="CPG39"/>
      <c r="CPH39"/>
      <c r="CPI39"/>
      <c r="CPJ39"/>
      <c r="CPK39"/>
      <c r="CPL39"/>
      <c r="CPM39"/>
      <c r="CPN39"/>
      <c r="CPO39"/>
      <c r="CPP39"/>
      <c r="CPQ39"/>
      <c r="CPR39"/>
      <c r="CPS39"/>
      <c r="CPT39"/>
      <c r="CPU39"/>
      <c r="CPV39"/>
      <c r="CPW39"/>
      <c r="CPX39"/>
      <c r="CPY39"/>
      <c r="CPZ39"/>
      <c r="CQA39"/>
      <c r="CQB39"/>
      <c r="CQC39"/>
      <c r="CQD39"/>
      <c r="CQE39"/>
      <c r="CQF39"/>
      <c r="CQG39"/>
      <c r="CQH39"/>
      <c r="CQI39"/>
      <c r="CQJ39"/>
      <c r="CQK39"/>
      <c r="CQL39"/>
      <c r="CQM39"/>
      <c r="CQN39"/>
      <c r="CQO39"/>
      <c r="CQP39"/>
      <c r="CQQ39"/>
      <c r="CQR39"/>
      <c r="CQS39"/>
      <c r="CQT39"/>
      <c r="CQU39"/>
      <c r="CQV39"/>
      <c r="CQW39"/>
      <c r="CQX39"/>
      <c r="CQY39"/>
      <c r="CQZ39"/>
      <c r="CRA39"/>
      <c r="CRB39"/>
      <c r="CRC39"/>
      <c r="CRD39"/>
      <c r="CRE39"/>
      <c r="CRF39"/>
      <c r="CRG39"/>
      <c r="CRH39"/>
      <c r="CRI39"/>
      <c r="CRJ39"/>
      <c r="CRK39"/>
      <c r="CRL39"/>
      <c r="CRM39"/>
      <c r="CRN39"/>
      <c r="CRO39"/>
      <c r="CRP39"/>
      <c r="CRQ39"/>
      <c r="CRR39"/>
      <c r="CRS39"/>
      <c r="CRT39"/>
      <c r="CRU39"/>
      <c r="CRV39"/>
      <c r="CRW39"/>
      <c r="CRX39"/>
      <c r="CRY39"/>
      <c r="CRZ39"/>
      <c r="CSA39"/>
      <c r="CSB39"/>
      <c r="CSC39"/>
      <c r="CSD39"/>
      <c r="CSE39"/>
      <c r="CSF39"/>
      <c r="CSG39"/>
      <c r="CSH39"/>
      <c r="CSI39"/>
      <c r="CSJ39"/>
      <c r="CSK39"/>
      <c r="CSL39"/>
      <c r="CSM39"/>
      <c r="CSN39"/>
      <c r="CSO39"/>
      <c r="CSP39"/>
      <c r="CSQ39"/>
      <c r="CSR39"/>
      <c r="CSS39"/>
      <c r="CST39"/>
      <c r="CSU39"/>
      <c r="CSV39"/>
      <c r="CSW39"/>
      <c r="CSX39"/>
      <c r="CSY39"/>
      <c r="CSZ39"/>
      <c r="CTA39"/>
      <c r="CTB39"/>
      <c r="CTC39"/>
      <c r="CTD39"/>
      <c r="CTE39"/>
      <c r="CTF39"/>
      <c r="CTG39"/>
      <c r="CTH39"/>
      <c r="CTI39"/>
      <c r="CTJ39"/>
      <c r="CTK39"/>
      <c r="CTL39"/>
      <c r="CTM39"/>
      <c r="CTN39"/>
      <c r="CTO39"/>
      <c r="CTP39"/>
      <c r="CTQ39"/>
      <c r="CTR39"/>
      <c r="CTS39"/>
      <c r="CTT39"/>
      <c r="CTU39"/>
      <c r="CTV39"/>
      <c r="CTW39"/>
      <c r="CTX39"/>
      <c r="CTY39"/>
      <c r="CTZ39"/>
      <c r="CUA39"/>
      <c r="CUB39"/>
      <c r="CUC39"/>
      <c r="CUD39"/>
      <c r="CUE39"/>
      <c r="CUF39"/>
      <c r="CUG39"/>
      <c r="CUH39"/>
      <c r="CUI39"/>
      <c r="CUJ39"/>
      <c r="CUK39"/>
      <c r="CUL39"/>
      <c r="CUM39"/>
      <c r="CUN39"/>
      <c r="CUO39"/>
      <c r="CUP39"/>
      <c r="CUQ39"/>
      <c r="CUR39"/>
      <c r="CUS39"/>
      <c r="CUT39"/>
      <c r="CUU39"/>
      <c r="CUV39"/>
      <c r="CUW39"/>
      <c r="CUX39"/>
      <c r="CUY39"/>
      <c r="CUZ39"/>
      <c r="CVA39"/>
      <c r="CVB39"/>
      <c r="CVC39"/>
      <c r="CVD39"/>
      <c r="CVE39"/>
      <c r="CVF39"/>
      <c r="CVG39"/>
      <c r="CVH39"/>
      <c r="CVI39"/>
      <c r="CVJ39"/>
      <c r="CVK39"/>
      <c r="CVL39"/>
      <c r="CVM39"/>
      <c r="CVN39"/>
      <c r="CVO39"/>
      <c r="CVP39"/>
      <c r="CVQ39"/>
      <c r="CVR39"/>
      <c r="CVS39"/>
      <c r="CVT39"/>
      <c r="CVU39"/>
      <c r="CVV39"/>
      <c r="CVW39"/>
      <c r="CVX39"/>
      <c r="CVY39"/>
      <c r="CVZ39"/>
      <c r="CWA39"/>
      <c r="CWB39"/>
      <c r="CWC39"/>
      <c r="CWD39"/>
      <c r="CWE39"/>
      <c r="CWF39"/>
      <c r="CWG39"/>
      <c r="CWH39"/>
      <c r="CWI39"/>
      <c r="CWJ39"/>
      <c r="CWK39"/>
      <c r="CWL39"/>
      <c r="CWM39"/>
      <c r="CWN39"/>
      <c r="CWO39"/>
      <c r="CWP39"/>
      <c r="CWQ39"/>
      <c r="CWR39"/>
      <c r="CWS39"/>
      <c r="CWT39"/>
      <c r="CWU39"/>
      <c r="CWV39"/>
      <c r="CWW39"/>
      <c r="CWX39"/>
      <c r="CWY39"/>
      <c r="CWZ39"/>
      <c r="CXA39"/>
      <c r="CXB39"/>
      <c r="CXC39"/>
      <c r="CXD39"/>
      <c r="CXE39"/>
      <c r="CXF39"/>
      <c r="CXG39"/>
      <c r="CXH39"/>
      <c r="CXI39"/>
      <c r="CXJ39"/>
      <c r="CXK39"/>
      <c r="CXL39"/>
      <c r="CXM39"/>
      <c r="CXN39"/>
      <c r="CXO39"/>
      <c r="CXP39"/>
      <c r="CXQ39"/>
      <c r="CXR39"/>
      <c r="CXS39"/>
      <c r="CXT39"/>
      <c r="CXU39"/>
      <c r="CXV39"/>
      <c r="CXW39"/>
      <c r="CXX39"/>
      <c r="CXY39"/>
      <c r="CXZ39"/>
      <c r="CYA39"/>
      <c r="CYB39"/>
      <c r="CYC39"/>
      <c r="CYD39"/>
      <c r="CYE39"/>
      <c r="CYF39"/>
      <c r="CYG39"/>
      <c r="CYH39"/>
      <c r="CYI39"/>
      <c r="CYJ39"/>
      <c r="CYK39"/>
      <c r="CYL39"/>
      <c r="CYM39"/>
      <c r="CYN39"/>
      <c r="CYO39"/>
      <c r="CYP39"/>
      <c r="CYQ39"/>
      <c r="CYR39"/>
      <c r="CYS39"/>
      <c r="CYT39"/>
      <c r="CYU39"/>
      <c r="CYV39"/>
      <c r="CYW39"/>
      <c r="CYX39"/>
      <c r="CYY39"/>
      <c r="CYZ39"/>
      <c r="CZA39"/>
      <c r="CZB39"/>
      <c r="CZC39"/>
      <c r="CZD39"/>
      <c r="CZE39"/>
      <c r="CZF39"/>
      <c r="CZG39"/>
      <c r="CZH39"/>
      <c r="CZI39"/>
      <c r="CZJ39"/>
      <c r="CZK39"/>
      <c r="CZL39"/>
      <c r="CZM39"/>
      <c r="CZN39"/>
      <c r="CZO39"/>
      <c r="CZP39"/>
      <c r="CZQ39"/>
      <c r="CZR39"/>
      <c r="CZS39"/>
      <c r="CZT39"/>
      <c r="CZU39"/>
      <c r="CZV39"/>
      <c r="CZW39"/>
      <c r="CZX39"/>
      <c r="CZY39"/>
      <c r="CZZ39"/>
      <c r="DAA39"/>
      <c r="DAB39"/>
      <c r="DAC39"/>
      <c r="DAD39"/>
      <c r="DAE39"/>
      <c r="DAF39"/>
      <c r="DAG39"/>
      <c r="DAH39"/>
      <c r="DAI39"/>
      <c r="DAJ39"/>
      <c r="DAK39"/>
      <c r="DAL39"/>
      <c r="DAM39"/>
      <c r="DAN39"/>
      <c r="DAO39"/>
      <c r="DAP39"/>
      <c r="DAQ39"/>
      <c r="DAR39"/>
      <c r="DAS39"/>
      <c r="DAT39"/>
      <c r="DAU39"/>
      <c r="DAV39"/>
      <c r="DAW39"/>
      <c r="DAX39"/>
      <c r="DAY39"/>
      <c r="DAZ39"/>
      <c r="DBA39"/>
      <c r="DBB39"/>
      <c r="DBC39"/>
      <c r="DBD39"/>
      <c r="DBE39"/>
      <c r="DBF39"/>
      <c r="DBG39"/>
      <c r="DBH39"/>
      <c r="DBI39"/>
      <c r="DBJ39"/>
      <c r="DBK39"/>
      <c r="DBL39"/>
      <c r="DBM39"/>
      <c r="DBN39"/>
      <c r="DBO39"/>
      <c r="DBP39"/>
      <c r="DBQ39"/>
      <c r="DBR39"/>
      <c r="DBS39"/>
      <c r="DBT39"/>
      <c r="DBU39"/>
      <c r="DBV39"/>
      <c r="DBW39"/>
      <c r="DBX39"/>
      <c r="DBY39"/>
      <c r="DBZ39"/>
      <c r="DCA39"/>
      <c r="DCB39"/>
      <c r="DCC39"/>
      <c r="DCD39"/>
      <c r="DCE39"/>
      <c r="DCF39"/>
      <c r="DCG39"/>
      <c r="DCH39"/>
      <c r="DCI39"/>
      <c r="DCJ39"/>
      <c r="DCK39"/>
      <c r="DCL39"/>
      <c r="DCM39"/>
      <c r="DCN39"/>
      <c r="DCO39"/>
      <c r="DCP39"/>
      <c r="DCQ39"/>
      <c r="DCR39"/>
      <c r="DCS39"/>
      <c r="DCT39"/>
      <c r="DCU39"/>
      <c r="DCV39"/>
      <c r="DCW39"/>
      <c r="DCX39"/>
      <c r="DCY39"/>
      <c r="DCZ39"/>
      <c r="DDA39"/>
      <c r="DDB39"/>
      <c r="DDC39"/>
      <c r="DDD39"/>
      <c r="DDE39"/>
      <c r="DDF39"/>
      <c r="DDG39"/>
      <c r="DDH39"/>
      <c r="DDI39"/>
      <c r="DDJ39"/>
      <c r="DDK39"/>
      <c r="DDL39"/>
      <c r="DDM39"/>
      <c r="DDN39"/>
      <c r="DDO39"/>
      <c r="DDP39"/>
      <c r="DDQ39"/>
      <c r="DDR39"/>
      <c r="DDS39"/>
      <c r="DDT39"/>
      <c r="DDU39"/>
      <c r="DDV39"/>
      <c r="DDW39"/>
      <c r="DDX39"/>
      <c r="DDY39"/>
      <c r="DDZ39"/>
      <c r="DEA39"/>
      <c r="DEB39"/>
      <c r="DEC39"/>
      <c r="DED39"/>
      <c r="DEE39"/>
      <c r="DEF39"/>
      <c r="DEG39"/>
      <c r="DEH39"/>
      <c r="DEI39"/>
      <c r="DEJ39"/>
      <c r="DEK39"/>
      <c r="DEL39"/>
      <c r="DEM39"/>
      <c r="DEN39"/>
      <c r="DEO39"/>
      <c r="DEP39"/>
      <c r="DEQ39"/>
      <c r="DER39"/>
      <c r="DES39"/>
      <c r="DET39"/>
      <c r="DEU39"/>
      <c r="DEV39"/>
      <c r="DEW39"/>
      <c r="DEX39"/>
      <c r="DEY39"/>
      <c r="DEZ39"/>
      <c r="DFA39"/>
      <c r="DFB39"/>
      <c r="DFC39"/>
      <c r="DFD39"/>
      <c r="DFE39"/>
      <c r="DFF39"/>
      <c r="DFG39"/>
      <c r="DFH39"/>
      <c r="DFI39"/>
      <c r="DFJ39"/>
      <c r="DFK39"/>
      <c r="DFL39"/>
      <c r="DFM39"/>
      <c r="DFN39"/>
      <c r="DFO39"/>
      <c r="DFP39"/>
      <c r="DFQ39"/>
      <c r="DFR39"/>
      <c r="DFS39"/>
      <c r="DFT39"/>
      <c r="DFU39"/>
      <c r="DFV39"/>
      <c r="DFW39"/>
      <c r="DFX39"/>
      <c r="DFY39"/>
      <c r="DFZ39"/>
      <c r="DGA39"/>
      <c r="DGB39"/>
      <c r="DGC39"/>
      <c r="DGD39"/>
      <c r="DGE39"/>
      <c r="DGF39"/>
      <c r="DGG39"/>
      <c r="DGH39"/>
      <c r="DGI39"/>
      <c r="DGJ39"/>
      <c r="DGK39"/>
      <c r="DGL39"/>
      <c r="DGM39"/>
      <c r="DGN39"/>
      <c r="DGO39"/>
      <c r="DGP39"/>
      <c r="DGQ39"/>
      <c r="DGR39"/>
      <c r="DGS39"/>
      <c r="DGT39"/>
      <c r="DGU39"/>
      <c r="DGV39"/>
      <c r="DGW39"/>
      <c r="DGX39"/>
      <c r="DGY39"/>
      <c r="DGZ39"/>
      <c r="DHA39"/>
      <c r="DHB39"/>
      <c r="DHC39"/>
      <c r="DHD39"/>
      <c r="DHE39"/>
      <c r="DHF39"/>
      <c r="DHG39"/>
      <c r="DHH39"/>
      <c r="DHI39"/>
      <c r="DHJ39"/>
      <c r="DHK39"/>
      <c r="DHL39"/>
      <c r="DHM39"/>
      <c r="DHN39"/>
      <c r="DHO39"/>
      <c r="DHP39"/>
      <c r="DHQ39"/>
      <c r="DHR39"/>
      <c r="DHS39"/>
      <c r="DHT39"/>
      <c r="DHU39"/>
      <c r="DHV39"/>
      <c r="DHW39"/>
      <c r="DHX39"/>
      <c r="DHY39"/>
      <c r="DHZ39"/>
      <c r="DIA39"/>
      <c r="DIB39"/>
      <c r="DIC39"/>
      <c r="DID39"/>
      <c r="DIE39"/>
      <c r="DIF39"/>
      <c r="DIG39"/>
      <c r="DIH39"/>
      <c r="DII39"/>
      <c r="DIJ39"/>
      <c r="DIK39"/>
      <c r="DIL39"/>
      <c r="DIM39"/>
      <c r="DIN39"/>
      <c r="DIO39"/>
      <c r="DIP39"/>
      <c r="DIQ39"/>
      <c r="DIR39"/>
      <c r="DIS39"/>
      <c r="DIT39"/>
      <c r="DIU39"/>
      <c r="DIV39"/>
      <c r="DIW39"/>
      <c r="DIX39"/>
      <c r="DIY39"/>
      <c r="DIZ39"/>
      <c r="DJA39"/>
      <c r="DJB39"/>
      <c r="DJC39"/>
      <c r="DJD39"/>
      <c r="DJE39"/>
      <c r="DJF39"/>
      <c r="DJG39"/>
      <c r="DJH39"/>
      <c r="DJI39"/>
      <c r="DJJ39"/>
      <c r="DJK39"/>
      <c r="DJL39"/>
      <c r="DJM39"/>
      <c r="DJN39"/>
      <c r="DJO39"/>
      <c r="DJP39"/>
      <c r="DJQ39"/>
      <c r="DJR39"/>
      <c r="DJS39"/>
      <c r="DJT39"/>
      <c r="DJU39"/>
      <c r="DJV39"/>
      <c r="DJW39"/>
      <c r="DJX39"/>
      <c r="DJY39"/>
      <c r="DJZ39"/>
      <c r="DKA39"/>
      <c r="DKB39"/>
      <c r="DKC39"/>
      <c r="DKD39"/>
      <c r="DKE39"/>
      <c r="DKF39"/>
      <c r="DKG39"/>
      <c r="DKH39"/>
      <c r="DKI39"/>
      <c r="DKJ39"/>
      <c r="DKK39"/>
      <c r="DKL39"/>
      <c r="DKM39"/>
      <c r="DKN39"/>
      <c r="DKO39"/>
      <c r="DKP39"/>
      <c r="DKQ39"/>
      <c r="DKR39"/>
      <c r="DKS39"/>
      <c r="DKT39"/>
      <c r="DKU39"/>
      <c r="DKV39"/>
      <c r="DKW39"/>
      <c r="DKX39"/>
      <c r="DKY39"/>
      <c r="DKZ39"/>
      <c r="DLA39"/>
      <c r="DLB39"/>
      <c r="DLC39"/>
      <c r="DLD39"/>
      <c r="DLE39"/>
      <c r="DLF39"/>
      <c r="DLG39"/>
      <c r="DLH39"/>
      <c r="DLI39"/>
      <c r="DLJ39"/>
      <c r="DLK39"/>
      <c r="DLL39"/>
      <c r="DLM39"/>
      <c r="DLN39"/>
      <c r="DLO39"/>
      <c r="DLP39"/>
      <c r="DLQ39"/>
      <c r="DLR39"/>
      <c r="DLS39"/>
      <c r="DLT39"/>
      <c r="DLU39"/>
      <c r="DLV39"/>
      <c r="DLW39"/>
      <c r="DLX39"/>
      <c r="DLY39"/>
      <c r="DLZ39"/>
      <c r="DMA39"/>
      <c r="DMB39"/>
      <c r="DMC39"/>
      <c r="DMD39"/>
      <c r="DME39"/>
      <c r="DMF39"/>
      <c r="DMG39"/>
      <c r="DMH39"/>
      <c r="DMI39"/>
      <c r="DMJ39"/>
      <c r="DMK39"/>
      <c r="DML39"/>
      <c r="DMM39"/>
      <c r="DMN39"/>
      <c r="DMO39"/>
      <c r="DMP39"/>
      <c r="DMQ39"/>
      <c r="DMR39"/>
      <c r="DMS39"/>
      <c r="DMT39"/>
      <c r="DMU39"/>
      <c r="DMV39"/>
      <c r="DMW39"/>
      <c r="DMX39"/>
      <c r="DMY39"/>
      <c r="DMZ39"/>
      <c r="DNA39"/>
      <c r="DNB39"/>
      <c r="DNC39"/>
      <c r="DND39"/>
      <c r="DNE39"/>
      <c r="DNF39"/>
      <c r="DNG39"/>
      <c r="DNH39"/>
      <c r="DNI39"/>
      <c r="DNJ39"/>
      <c r="DNK39"/>
      <c r="DNL39"/>
      <c r="DNM39"/>
      <c r="DNN39"/>
      <c r="DNO39"/>
      <c r="DNP39"/>
      <c r="DNQ39"/>
      <c r="DNR39"/>
      <c r="DNS39"/>
      <c r="DNT39"/>
      <c r="DNU39"/>
      <c r="DNV39"/>
      <c r="DNW39"/>
      <c r="DNX39"/>
      <c r="DNY39"/>
      <c r="DNZ39"/>
      <c r="DOA39"/>
      <c r="DOB39"/>
      <c r="DOC39"/>
      <c r="DOD39"/>
      <c r="DOE39"/>
      <c r="DOF39"/>
      <c r="DOG39"/>
      <c r="DOH39"/>
      <c r="DOI39"/>
      <c r="DOJ39"/>
      <c r="DOK39"/>
      <c r="DOL39"/>
      <c r="DOM39"/>
      <c r="DON39"/>
      <c r="DOO39"/>
      <c r="DOP39"/>
      <c r="DOQ39"/>
      <c r="DOR39"/>
      <c r="DOS39"/>
      <c r="DOT39"/>
      <c r="DOU39"/>
      <c r="DOV39"/>
      <c r="DOW39"/>
      <c r="DOX39"/>
      <c r="DOY39"/>
      <c r="DOZ39"/>
      <c r="DPA39"/>
      <c r="DPB39"/>
      <c r="DPC39"/>
      <c r="DPD39"/>
      <c r="DPE39"/>
      <c r="DPF39"/>
      <c r="DPG39"/>
      <c r="DPH39"/>
      <c r="DPI39"/>
      <c r="DPJ39"/>
      <c r="DPK39"/>
      <c r="DPL39"/>
      <c r="DPM39"/>
      <c r="DPN39"/>
      <c r="DPO39"/>
      <c r="DPP39"/>
      <c r="DPQ39"/>
      <c r="DPR39"/>
      <c r="DPS39"/>
      <c r="DPT39"/>
      <c r="DPU39"/>
      <c r="DPV39"/>
      <c r="DPW39"/>
      <c r="DPX39"/>
      <c r="DPY39"/>
      <c r="DPZ39"/>
      <c r="DQA39"/>
      <c r="DQB39"/>
      <c r="DQC39"/>
      <c r="DQD39"/>
      <c r="DQE39"/>
      <c r="DQF39"/>
      <c r="DQG39"/>
      <c r="DQH39"/>
      <c r="DQI39"/>
      <c r="DQJ39"/>
      <c r="DQK39"/>
      <c r="DQL39"/>
      <c r="DQM39"/>
      <c r="DQN39"/>
      <c r="DQO39"/>
      <c r="DQP39"/>
      <c r="DQQ39"/>
      <c r="DQR39"/>
      <c r="DQS39"/>
      <c r="DQT39"/>
      <c r="DQU39"/>
      <c r="DQV39"/>
      <c r="DQW39"/>
      <c r="DQX39"/>
      <c r="DQY39"/>
      <c r="DQZ39"/>
      <c r="DRA39"/>
      <c r="DRB39"/>
      <c r="DRC39"/>
      <c r="DRD39"/>
      <c r="DRE39"/>
      <c r="DRF39"/>
      <c r="DRG39"/>
      <c r="DRH39"/>
      <c r="DRI39"/>
      <c r="DRJ39"/>
      <c r="DRK39"/>
      <c r="DRL39"/>
      <c r="DRM39"/>
      <c r="DRN39"/>
      <c r="DRO39"/>
      <c r="DRP39"/>
      <c r="DRQ39"/>
      <c r="DRR39"/>
      <c r="DRS39"/>
      <c r="DRT39"/>
      <c r="DRU39"/>
      <c r="DRV39"/>
      <c r="DRW39"/>
      <c r="DRX39"/>
      <c r="DRY39"/>
      <c r="DRZ39"/>
      <c r="DSA39"/>
      <c r="DSB39"/>
      <c r="DSC39"/>
      <c r="DSD39"/>
      <c r="DSE39"/>
      <c r="DSF39"/>
      <c r="DSG39"/>
      <c r="DSH39"/>
      <c r="DSI39"/>
      <c r="DSJ39"/>
      <c r="DSK39"/>
      <c r="DSL39"/>
      <c r="DSM39"/>
      <c r="DSN39"/>
      <c r="DSO39"/>
      <c r="DSP39"/>
      <c r="DSQ39"/>
      <c r="DSR39"/>
      <c r="DSS39"/>
      <c r="DST39"/>
      <c r="DSU39"/>
      <c r="DSV39"/>
      <c r="DSW39"/>
      <c r="DSX39"/>
      <c r="DSY39"/>
      <c r="DSZ39"/>
      <c r="DTA39"/>
      <c r="DTB39"/>
      <c r="DTC39"/>
      <c r="DTD39"/>
      <c r="DTE39"/>
      <c r="DTF39"/>
      <c r="DTG39"/>
      <c r="DTH39"/>
      <c r="DTI39"/>
      <c r="DTJ39"/>
      <c r="DTK39"/>
      <c r="DTL39"/>
      <c r="DTM39"/>
      <c r="DTN39"/>
      <c r="DTO39"/>
      <c r="DTP39"/>
      <c r="DTQ39"/>
      <c r="DTR39"/>
      <c r="DTS39"/>
      <c r="DTT39"/>
      <c r="DTU39"/>
      <c r="DTV39"/>
      <c r="DTW39"/>
      <c r="DTX39"/>
      <c r="DTY39"/>
      <c r="DTZ39"/>
      <c r="DUA39"/>
      <c r="DUB39"/>
      <c r="DUC39"/>
      <c r="DUD39"/>
      <c r="DUE39"/>
      <c r="DUF39"/>
      <c r="DUG39"/>
      <c r="DUH39"/>
      <c r="DUI39"/>
      <c r="DUJ39"/>
      <c r="DUK39"/>
      <c r="DUL39"/>
      <c r="DUM39"/>
      <c r="DUN39"/>
      <c r="DUO39"/>
      <c r="DUP39"/>
      <c r="DUQ39"/>
      <c r="DUR39"/>
      <c r="DUS39"/>
      <c r="DUT39"/>
      <c r="DUU39"/>
      <c r="DUV39"/>
      <c r="DUW39"/>
      <c r="DUX39"/>
      <c r="DUY39"/>
      <c r="DUZ39"/>
      <c r="DVA39"/>
      <c r="DVB39"/>
      <c r="DVC39"/>
      <c r="DVD39"/>
      <c r="DVE39"/>
      <c r="DVF39"/>
      <c r="DVG39"/>
      <c r="DVH39"/>
      <c r="DVI39"/>
      <c r="DVJ39"/>
      <c r="DVK39"/>
      <c r="DVL39"/>
      <c r="DVM39"/>
      <c r="DVN39"/>
      <c r="DVO39"/>
      <c r="DVP39"/>
      <c r="DVQ39"/>
      <c r="DVR39"/>
      <c r="DVS39"/>
      <c r="DVT39"/>
      <c r="DVU39"/>
      <c r="DVV39"/>
      <c r="DVW39"/>
      <c r="DVX39"/>
      <c r="DVY39"/>
      <c r="DVZ39"/>
      <c r="DWA39"/>
      <c r="DWB39"/>
      <c r="DWC39"/>
      <c r="DWD39"/>
      <c r="DWE39"/>
      <c r="DWF39"/>
      <c r="DWG39"/>
      <c r="DWH39"/>
      <c r="DWI39"/>
      <c r="DWJ39"/>
      <c r="DWK39"/>
      <c r="DWL39"/>
      <c r="DWM39"/>
      <c r="DWN39"/>
      <c r="DWO39"/>
      <c r="DWP39"/>
      <c r="DWQ39"/>
      <c r="DWR39"/>
      <c r="DWS39"/>
      <c r="DWT39"/>
      <c r="DWU39"/>
      <c r="DWV39"/>
      <c r="DWW39"/>
      <c r="DWX39"/>
      <c r="DWY39"/>
      <c r="DWZ39"/>
      <c r="DXA39"/>
      <c r="DXB39"/>
      <c r="DXC39"/>
      <c r="DXD39"/>
      <c r="DXE39"/>
      <c r="DXF39"/>
      <c r="DXG39"/>
      <c r="DXH39"/>
      <c r="DXI39"/>
      <c r="DXJ39"/>
      <c r="DXK39"/>
      <c r="DXL39"/>
      <c r="DXM39"/>
      <c r="DXN39"/>
      <c r="DXO39"/>
      <c r="DXP39"/>
      <c r="DXQ39"/>
      <c r="DXR39"/>
      <c r="DXS39"/>
      <c r="DXT39"/>
      <c r="DXU39"/>
      <c r="DXV39"/>
      <c r="DXW39"/>
      <c r="DXX39"/>
      <c r="DXY39"/>
      <c r="DXZ39"/>
      <c r="DYA39"/>
      <c r="DYB39"/>
      <c r="DYC39"/>
      <c r="DYD39"/>
      <c r="DYE39"/>
      <c r="DYF39"/>
      <c r="DYG39"/>
      <c r="DYH39"/>
      <c r="DYI39"/>
      <c r="DYJ39"/>
      <c r="DYK39"/>
      <c r="DYL39"/>
      <c r="DYM39"/>
      <c r="DYN39"/>
      <c r="DYO39"/>
      <c r="DYP39"/>
      <c r="DYQ39"/>
      <c r="DYR39"/>
      <c r="DYS39"/>
      <c r="DYT39"/>
      <c r="DYU39"/>
      <c r="DYV39"/>
      <c r="DYW39"/>
      <c r="DYX39"/>
      <c r="DYY39"/>
      <c r="DYZ39"/>
      <c r="DZA39"/>
      <c r="DZB39"/>
      <c r="DZC39"/>
      <c r="DZD39"/>
      <c r="DZE39"/>
      <c r="DZF39"/>
      <c r="DZG39"/>
      <c r="DZH39"/>
      <c r="DZI39"/>
      <c r="DZJ39"/>
      <c r="DZK39"/>
      <c r="DZL39"/>
      <c r="DZM39"/>
      <c r="DZN39"/>
      <c r="DZO39"/>
      <c r="DZP39"/>
      <c r="DZQ39"/>
      <c r="DZR39"/>
      <c r="DZS39"/>
      <c r="DZT39"/>
      <c r="DZU39"/>
      <c r="DZV39"/>
      <c r="DZW39"/>
      <c r="DZX39"/>
      <c r="DZY39"/>
      <c r="DZZ39"/>
      <c r="EAA39"/>
      <c r="EAB39"/>
      <c r="EAC39"/>
      <c r="EAD39"/>
      <c r="EAE39"/>
      <c r="EAF39"/>
      <c r="EAG39"/>
      <c r="EAH39"/>
      <c r="EAI39"/>
      <c r="EAJ39"/>
      <c r="EAK39"/>
      <c r="EAL39"/>
      <c r="EAM39"/>
      <c r="EAN39"/>
      <c r="EAO39"/>
      <c r="EAP39"/>
      <c r="EAQ39"/>
      <c r="EAR39"/>
      <c r="EAS39"/>
      <c r="EAT39"/>
      <c r="EAU39"/>
      <c r="EAV39"/>
      <c r="EAW39"/>
      <c r="EAX39"/>
      <c r="EAY39"/>
      <c r="EAZ39"/>
      <c r="EBA39"/>
      <c r="EBB39"/>
      <c r="EBC39"/>
      <c r="EBD39"/>
      <c r="EBE39"/>
      <c r="EBF39"/>
      <c r="EBG39"/>
      <c r="EBH39"/>
      <c r="EBI39"/>
      <c r="EBJ39"/>
      <c r="EBK39"/>
      <c r="EBL39"/>
      <c r="EBM39"/>
      <c r="EBN39"/>
      <c r="EBO39"/>
      <c r="EBP39"/>
      <c r="EBQ39"/>
      <c r="EBR39"/>
      <c r="EBS39"/>
      <c r="EBT39"/>
      <c r="EBU39"/>
      <c r="EBV39"/>
      <c r="EBW39"/>
      <c r="EBX39"/>
      <c r="EBY39"/>
      <c r="EBZ39"/>
      <c r="ECA39"/>
      <c r="ECB39"/>
      <c r="ECC39"/>
      <c r="ECD39"/>
      <c r="ECE39"/>
      <c r="ECF39"/>
      <c r="ECG39"/>
      <c r="ECH39"/>
      <c r="ECI39"/>
      <c r="ECJ39"/>
      <c r="ECK39"/>
      <c r="ECL39"/>
      <c r="ECM39"/>
      <c r="ECN39"/>
      <c r="ECO39"/>
      <c r="ECP39"/>
      <c r="ECQ39"/>
      <c r="ECR39"/>
      <c r="ECS39"/>
      <c r="ECT39"/>
      <c r="ECU39"/>
      <c r="ECV39"/>
      <c r="ECW39"/>
      <c r="ECX39"/>
      <c r="ECY39"/>
      <c r="ECZ39"/>
      <c r="EDA39"/>
      <c r="EDB39"/>
      <c r="EDC39"/>
      <c r="EDD39"/>
      <c r="EDE39"/>
      <c r="EDF39"/>
      <c r="EDG39"/>
      <c r="EDH39"/>
      <c r="EDI39"/>
      <c r="EDJ39"/>
      <c r="EDK39"/>
      <c r="EDL39"/>
      <c r="EDM39"/>
      <c r="EDN39"/>
      <c r="EDO39"/>
      <c r="EDP39"/>
      <c r="EDQ39"/>
      <c r="EDR39"/>
      <c r="EDS39"/>
      <c r="EDT39"/>
      <c r="EDU39"/>
      <c r="EDV39"/>
      <c r="EDW39"/>
      <c r="EDX39"/>
      <c r="EDY39"/>
      <c r="EDZ39"/>
      <c r="EEA39"/>
      <c r="EEB39"/>
      <c r="EEC39"/>
      <c r="EED39"/>
      <c r="EEE39"/>
      <c r="EEF39"/>
      <c r="EEG39"/>
      <c r="EEH39"/>
      <c r="EEI39"/>
      <c r="EEJ39"/>
      <c r="EEK39"/>
      <c r="EEL39"/>
      <c r="EEM39"/>
      <c r="EEN39"/>
      <c r="EEO39"/>
      <c r="EEP39"/>
      <c r="EEQ39"/>
      <c r="EER39"/>
      <c r="EES39"/>
      <c r="EET39"/>
      <c r="EEU39"/>
      <c r="EEV39"/>
      <c r="EEW39"/>
      <c r="EEX39"/>
      <c r="EEY39"/>
      <c r="EEZ39"/>
      <c r="EFA39"/>
      <c r="EFB39"/>
      <c r="EFC39"/>
      <c r="EFD39"/>
      <c r="EFE39"/>
      <c r="EFF39"/>
      <c r="EFG39"/>
      <c r="EFH39"/>
      <c r="EFI39"/>
      <c r="EFJ39"/>
      <c r="EFK39"/>
      <c r="EFL39"/>
      <c r="EFM39"/>
      <c r="EFN39"/>
      <c r="EFO39"/>
      <c r="EFP39"/>
      <c r="EFQ39"/>
      <c r="EFR39"/>
      <c r="EFS39"/>
      <c r="EFT39"/>
      <c r="EFU39"/>
      <c r="EFV39"/>
      <c r="EFW39"/>
      <c r="EFX39"/>
      <c r="EFY39"/>
      <c r="EFZ39"/>
      <c r="EGA39"/>
      <c r="EGB39"/>
      <c r="EGC39"/>
      <c r="EGD39"/>
      <c r="EGE39"/>
      <c r="EGF39"/>
      <c r="EGG39"/>
      <c r="EGH39"/>
      <c r="EGI39"/>
      <c r="EGJ39"/>
      <c r="EGK39"/>
      <c r="EGL39"/>
      <c r="EGM39"/>
      <c r="EGN39"/>
      <c r="EGO39"/>
      <c r="EGP39"/>
      <c r="EGQ39"/>
      <c r="EGR39"/>
      <c r="EGS39"/>
      <c r="EGT39"/>
      <c r="EGU39"/>
      <c r="EGV39"/>
      <c r="EGW39"/>
      <c r="EGX39"/>
      <c r="EGY39"/>
      <c r="EGZ39"/>
      <c r="EHA39"/>
      <c r="EHB39"/>
      <c r="EHC39"/>
      <c r="EHD39"/>
      <c r="EHE39"/>
      <c r="EHF39"/>
      <c r="EHG39"/>
      <c r="EHH39"/>
      <c r="EHI39"/>
      <c r="EHJ39"/>
      <c r="EHK39"/>
      <c r="EHL39"/>
      <c r="EHM39"/>
      <c r="EHN39"/>
      <c r="EHO39"/>
      <c r="EHP39"/>
      <c r="EHQ39"/>
      <c r="EHR39"/>
      <c r="EHS39"/>
      <c r="EHT39"/>
      <c r="EHU39"/>
      <c r="EHV39"/>
      <c r="EHW39"/>
      <c r="EHX39"/>
      <c r="EHY39"/>
      <c r="EHZ39"/>
      <c r="EIA39"/>
      <c r="EIB39"/>
      <c r="EIC39"/>
      <c r="EID39"/>
      <c r="EIE39"/>
      <c r="EIF39"/>
      <c r="EIG39"/>
      <c r="EIH39"/>
      <c r="EII39"/>
      <c r="EIJ39"/>
      <c r="EIK39"/>
      <c r="EIL39"/>
      <c r="EIM39"/>
      <c r="EIN39"/>
      <c r="EIO39"/>
      <c r="EIP39"/>
      <c r="EIQ39"/>
      <c r="EIR39"/>
      <c r="EIS39"/>
      <c r="EIT39"/>
      <c r="EIU39"/>
      <c r="EIV39"/>
      <c r="EIW39"/>
      <c r="EIX39"/>
      <c r="EIY39"/>
      <c r="EIZ39"/>
      <c r="EJA39"/>
      <c r="EJB39"/>
      <c r="EJC39"/>
      <c r="EJD39"/>
      <c r="EJE39"/>
      <c r="EJF39"/>
      <c r="EJG39"/>
      <c r="EJH39"/>
      <c r="EJI39"/>
      <c r="EJJ39"/>
      <c r="EJK39"/>
      <c r="EJL39"/>
      <c r="EJM39"/>
      <c r="EJN39"/>
      <c r="EJO39"/>
      <c r="EJP39"/>
      <c r="EJQ39"/>
      <c r="EJR39"/>
      <c r="EJS39"/>
      <c r="EJT39"/>
      <c r="EJU39"/>
      <c r="EJV39"/>
      <c r="EJW39"/>
      <c r="EJX39"/>
      <c r="EJY39"/>
      <c r="EJZ39"/>
      <c r="EKA39"/>
      <c r="EKB39"/>
      <c r="EKC39"/>
      <c r="EKD39"/>
      <c r="EKE39"/>
      <c r="EKF39"/>
      <c r="EKG39"/>
      <c r="EKH39"/>
      <c r="EKI39"/>
      <c r="EKJ39"/>
      <c r="EKK39"/>
      <c r="EKL39"/>
      <c r="EKM39"/>
      <c r="EKN39"/>
      <c r="EKO39"/>
      <c r="EKP39"/>
      <c r="EKQ39"/>
      <c r="EKR39"/>
      <c r="EKS39"/>
      <c r="EKT39"/>
      <c r="EKU39"/>
      <c r="EKV39"/>
      <c r="EKW39"/>
      <c r="EKX39"/>
      <c r="EKY39"/>
      <c r="EKZ39"/>
      <c r="ELA39"/>
      <c r="ELB39"/>
      <c r="ELC39"/>
      <c r="ELD39"/>
      <c r="ELE39"/>
      <c r="ELF39"/>
      <c r="ELG39"/>
      <c r="ELH39"/>
      <c r="ELI39"/>
      <c r="ELJ39"/>
      <c r="ELK39"/>
      <c r="ELL39"/>
      <c r="ELM39"/>
      <c r="ELN39"/>
      <c r="ELO39"/>
      <c r="ELP39"/>
      <c r="ELQ39"/>
      <c r="ELR39"/>
      <c r="ELS39"/>
      <c r="ELT39"/>
      <c r="ELU39"/>
      <c r="ELV39"/>
      <c r="ELW39"/>
      <c r="ELX39"/>
      <c r="ELY39"/>
      <c r="ELZ39"/>
      <c r="EMA39"/>
      <c r="EMB39"/>
      <c r="EMC39"/>
      <c r="EMD39"/>
      <c r="EME39"/>
      <c r="EMF39"/>
      <c r="EMG39"/>
      <c r="EMH39"/>
      <c r="EMI39"/>
      <c r="EMJ39"/>
      <c r="EMK39"/>
      <c r="EML39"/>
      <c r="EMM39"/>
      <c r="EMN39"/>
      <c r="EMO39"/>
      <c r="EMP39"/>
      <c r="EMQ39"/>
      <c r="EMR39"/>
      <c r="EMS39"/>
      <c r="EMT39"/>
      <c r="EMU39"/>
      <c r="EMV39"/>
      <c r="EMW39"/>
      <c r="EMX39"/>
      <c r="EMY39"/>
      <c r="EMZ39"/>
      <c r="ENA39"/>
      <c r="ENB39"/>
      <c r="ENC39"/>
      <c r="END39"/>
      <c r="ENE39"/>
      <c r="ENF39"/>
      <c r="ENG39"/>
      <c r="ENH39"/>
      <c r="ENI39"/>
      <c r="ENJ39"/>
      <c r="ENK39"/>
      <c r="ENL39"/>
      <c r="ENM39"/>
      <c r="ENN39"/>
      <c r="ENO39"/>
      <c r="ENP39"/>
      <c r="ENQ39"/>
      <c r="ENR39"/>
      <c r="ENS39"/>
      <c r="ENT39"/>
      <c r="ENU39"/>
      <c r="ENV39"/>
      <c r="ENW39"/>
      <c r="ENX39"/>
      <c r="ENY39"/>
      <c r="ENZ39"/>
      <c r="EOA39"/>
      <c r="EOB39"/>
      <c r="EOC39"/>
      <c r="EOD39"/>
      <c r="EOE39"/>
      <c r="EOF39"/>
      <c r="EOG39"/>
      <c r="EOH39"/>
      <c r="EOI39"/>
      <c r="EOJ39"/>
      <c r="EOK39"/>
      <c r="EOL39"/>
      <c r="EOM39"/>
      <c r="EON39"/>
      <c r="EOO39"/>
      <c r="EOP39"/>
      <c r="EOQ39"/>
      <c r="EOR39"/>
      <c r="EOS39"/>
      <c r="EOT39"/>
      <c r="EOU39"/>
      <c r="EOV39"/>
      <c r="EOW39"/>
      <c r="EOX39"/>
      <c r="EOY39"/>
      <c r="EOZ39"/>
      <c r="EPA39"/>
      <c r="EPB39"/>
      <c r="EPC39"/>
      <c r="EPD39"/>
      <c r="EPE39"/>
      <c r="EPF39"/>
      <c r="EPG39"/>
      <c r="EPH39"/>
      <c r="EPI39"/>
      <c r="EPJ39"/>
      <c r="EPK39"/>
      <c r="EPL39"/>
      <c r="EPM39"/>
      <c r="EPN39"/>
      <c r="EPO39"/>
      <c r="EPP39"/>
      <c r="EPQ39"/>
      <c r="EPR39"/>
      <c r="EPS39"/>
      <c r="EPT39"/>
      <c r="EPU39"/>
      <c r="EPV39"/>
      <c r="EPW39"/>
      <c r="EPX39"/>
      <c r="EPY39"/>
      <c r="EPZ39"/>
      <c r="EQA39"/>
      <c r="EQB39"/>
      <c r="EQC39"/>
      <c r="EQD39"/>
      <c r="EQE39"/>
      <c r="EQF39"/>
      <c r="EQG39"/>
      <c r="EQH39"/>
      <c r="EQI39"/>
      <c r="EQJ39"/>
      <c r="EQK39"/>
      <c r="EQL39"/>
      <c r="EQM39"/>
      <c r="EQN39"/>
      <c r="EQO39"/>
      <c r="EQP39"/>
      <c r="EQQ39"/>
      <c r="EQR39"/>
      <c r="EQS39"/>
      <c r="EQT39"/>
      <c r="EQU39"/>
      <c r="EQV39"/>
      <c r="EQW39"/>
      <c r="EQX39"/>
      <c r="EQY39"/>
      <c r="EQZ39"/>
      <c r="ERA39"/>
      <c r="ERB39"/>
      <c r="ERC39"/>
      <c r="ERD39"/>
      <c r="ERE39"/>
      <c r="ERF39"/>
      <c r="ERG39"/>
      <c r="ERH39"/>
      <c r="ERI39"/>
      <c r="ERJ39"/>
      <c r="ERK39"/>
      <c r="ERL39"/>
      <c r="ERM39"/>
      <c r="ERN39"/>
      <c r="ERO39"/>
      <c r="ERP39"/>
      <c r="ERQ39"/>
      <c r="ERR39"/>
      <c r="ERS39"/>
      <c r="ERT39"/>
      <c r="ERU39"/>
      <c r="ERV39"/>
      <c r="ERW39"/>
      <c r="ERX39"/>
      <c r="ERY39"/>
      <c r="ERZ39"/>
      <c r="ESA39"/>
      <c r="ESB39"/>
      <c r="ESC39"/>
      <c r="ESD39"/>
      <c r="ESE39"/>
      <c r="ESF39"/>
      <c r="ESG39"/>
      <c r="ESH39"/>
      <c r="ESI39"/>
      <c r="ESJ39"/>
      <c r="ESK39"/>
      <c r="ESL39"/>
      <c r="ESM39"/>
      <c r="ESN39"/>
      <c r="ESO39"/>
      <c r="ESP39"/>
      <c r="ESQ39"/>
      <c r="ESR39"/>
      <c r="ESS39"/>
      <c r="EST39"/>
      <c r="ESU39"/>
      <c r="ESV39"/>
      <c r="ESW39"/>
      <c r="ESX39"/>
      <c r="ESY39"/>
      <c r="ESZ39"/>
      <c r="ETA39"/>
      <c r="ETB39"/>
      <c r="ETC39"/>
      <c r="ETD39"/>
      <c r="ETE39"/>
      <c r="ETF39"/>
      <c r="ETG39"/>
      <c r="ETH39"/>
      <c r="ETI39"/>
      <c r="ETJ39"/>
      <c r="ETK39"/>
      <c r="ETL39"/>
      <c r="ETM39"/>
      <c r="ETN39"/>
      <c r="ETO39"/>
      <c r="ETP39"/>
      <c r="ETQ39"/>
      <c r="ETR39"/>
      <c r="ETS39"/>
      <c r="ETT39"/>
      <c r="ETU39"/>
      <c r="ETV39"/>
      <c r="ETW39"/>
      <c r="ETX39"/>
      <c r="ETY39"/>
      <c r="ETZ39"/>
      <c r="EUA39"/>
      <c r="EUB39"/>
      <c r="EUC39"/>
      <c r="EUD39"/>
      <c r="EUE39"/>
      <c r="EUF39"/>
      <c r="EUG39"/>
      <c r="EUH39"/>
      <c r="EUI39"/>
      <c r="EUJ39"/>
      <c r="EUK39"/>
      <c r="EUL39"/>
      <c r="EUM39"/>
      <c r="EUN39"/>
      <c r="EUO39"/>
      <c r="EUP39"/>
      <c r="EUQ39"/>
      <c r="EUR39"/>
      <c r="EUS39"/>
      <c r="EUT39"/>
      <c r="EUU39"/>
      <c r="EUV39"/>
      <c r="EUW39"/>
      <c r="EUX39"/>
      <c r="EUY39"/>
      <c r="EUZ39"/>
      <c r="EVA39"/>
      <c r="EVB39"/>
      <c r="EVC39"/>
      <c r="EVD39"/>
      <c r="EVE39"/>
      <c r="EVF39"/>
      <c r="EVG39"/>
      <c r="EVH39"/>
      <c r="EVI39"/>
      <c r="EVJ39"/>
      <c r="EVK39"/>
      <c r="EVL39"/>
      <c r="EVM39"/>
      <c r="EVN39"/>
      <c r="EVO39"/>
      <c r="EVP39"/>
      <c r="EVQ39"/>
      <c r="EVR39"/>
      <c r="EVS39"/>
      <c r="EVT39"/>
      <c r="EVU39"/>
      <c r="EVV39"/>
      <c r="EVW39"/>
      <c r="EVX39"/>
      <c r="EVY39"/>
      <c r="EVZ39"/>
      <c r="EWA39"/>
      <c r="EWB39"/>
      <c r="EWC39"/>
      <c r="EWD39"/>
      <c r="EWE39"/>
      <c r="EWF39"/>
      <c r="EWG39"/>
      <c r="EWH39"/>
      <c r="EWI39"/>
      <c r="EWJ39"/>
      <c r="EWK39"/>
      <c r="EWL39"/>
      <c r="EWM39"/>
      <c r="EWN39"/>
      <c r="EWO39"/>
      <c r="EWP39"/>
      <c r="EWQ39"/>
      <c r="EWR39"/>
      <c r="EWS39"/>
      <c r="EWT39"/>
      <c r="EWU39"/>
      <c r="EWV39"/>
      <c r="EWW39"/>
      <c r="EWX39"/>
      <c r="EWY39"/>
      <c r="EWZ39"/>
      <c r="EXA39"/>
      <c r="EXB39"/>
      <c r="EXC39"/>
      <c r="EXD39"/>
      <c r="EXE39"/>
      <c r="EXF39"/>
      <c r="EXG39"/>
      <c r="EXH39"/>
      <c r="EXI39"/>
      <c r="EXJ39"/>
      <c r="EXK39"/>
      <c r="EXL39"/>
      <c r="EXM39"/>
      <c r="EXN39"/>
      <c r="EXO39"/>
      <c r="EXP39"/>
      <c r="EXQ39"/>
      <c r="EXR39"/>
      <c r="EXS39"/>
      <c r="EXT39"/>
      <c r="EXU39"/>
      <c r="EXV39"/>
      <c r="EXW39"/>
      <c r="EXX39"/>
      <c r="EXY39"/>
      <c r="EXZ39"/>
      <c r="EYA39"/>
      <c r="EYB39"/>
      <c r="EYC39"/>
      <c r="EYD39"/>
      <c r="EYE39"/>
      <c r="EYF39"/>
      <c r="EYG39"/>
      <c r="EYH39"/>
      <c r="EYI39"/>
      <c r="EYJ39"/>
      <c r="EYK39"/>
      <c r="EYL39"/>
      <c r="EYM39"/>
      <c r="EYN39"/>
      <c r="EYO39"/>
      <c r="EYP39"/>
      <c r="EYQ39"/>
      <c r="EYR39"/>
      <c r="EYS39"/>
      <c r="EYT39"/>
      <c r="EYU39"/>
      <c r="EYV39"/>
      <c r="EYW39"/>
      <c r="EYX39"/>
      <c r="EYY39"/>
      <c r="EYZ39"/>
      <c r="EZA39"/>
      <c r="EZB39"/>
      <c r="EZC39"/>
      <c r="EZD39"/>
      <c r="EZE39"/>
      <c r="EZF39"/>
      <c r="EZG39"/>
      <c r="EZH39"/>
      <c r="EZI39"/>
      <c r="EZJ39"/>
      <c r="EZK39"/>
      <c r="EZL39"/>
      <c r="EZM39"/>
      <c r="EZN39"/>
      <c r="EZO39"/>
      <c r="EZP39"/>
      <c r="EZQ39"/>
      <c r="EZR39"/>
      <c r="EZS39"/>
      <c r="EZT39"/>
      <c r="EZU39"/>
      <c r="EZV39"/>
      <c r="EZW39"/>
      <c r="EZX39"/>
      <c r="EZY39"/>
      <c r="EZZ39"/>
      <c r="FAA39"/>
      <c r="FAB39"/>
      <c r="FAC39"/>
      <c r="FAD39"/>
      <c r="FAE39"/>
      <c r="FAF39"/>
      <c r="FAG39"/>
      <c r="FAH39"/>
      <c r="FAI39"/>
      <c r="FAJ39"/>
      <c r="FAK39"/>
      <c r="FAL39"/>
      <c r="FAM39"/>
      <c r="FAN39"/>
      <c r="FAO39"/>
      <c r="FAP39"/>
      <c r="FAQ39"/>
      <c r="FAR39"/>
      <c r="FAS39"/>
      <c r="FAT39"/>
      <c r="FAU39"/>
      <c r="FAV39"/>
      <c r="FAW39"/>
      <c r="FAX39"/>
      <c r="FAY39"/>
      <c r="FAZ39"/>
      <c r="FBA39"/>
      <c r="FBB39"/>
      <c r="FBC39"/>
      <c r="FBD39"/>
      <c r="FBE39"/>
      <c r="FBF39"/>
      <c r="FBG39"/>
      <c r="FBH39"/>
      <c r="FBI39"/>
      <c r="FBJ39"/>
      <c r="FBK39"/>
      <c r="FBL39"/>
      <c r="FBM39"/>
      <c r="FBN39"/>
      <c r="FBO39"/>
      <c r="FBP39"/>
      <c r="FBQ39"/>
      <c r="FBR39"/>
      <c r="FBS39"/>
      <c r="FBT39"/>
      <c r="FBU39"/>
      <c r="FBV39"/>
      <c r="FBW39"/>
      <c r="FBX39"/>
      <c r="FBY39"/>
      <c r="FBZ39"/>
      <c r="FCA39"/>
      <c r="FCB39"/>
      <c r="FCC39"/>
      <c r="FCD39"/>
      <c r="FCE39"/>
      <c r="FCF39"/>
      <c r="FCG39"/>
      <c r="FCH39"/>
      <c r="FCI39"/>
      <c r="FCJ39"/>
      <c r="FCK39"/>
      <c r="FCL39"/>
      <c r="FCM39"/>
      <c r="FCN39"/>
      <c r="FCO39"/>
      <c r="FCP39"/>
      <c r="FCQ39"/>
      <c r="FCR39"/>
      <c r="FCS39"/>
      <c r="FCT39"/>
      <c r="FCU39"/>
      <c r="FCV39"/>
      <c r="FCW39"/>
      <c r="FCX39"/>
      <c r="FCY39"/>
      <c r="FCZ39"/>
      <c r="FDA39"/>
      <c r="FDB39"/>
      <c r="FDC39"/>
      <c r="FDD39"/>
      <c r="FDE39"/>
      <c r="FDF39"/>
      <c r="FDG39"/>
      <c r="FDH39"/>
      <c r="FDI39"/>
      <c r="FDJ39"/>
      <c r="FDK39"/>
      <c r="FDL39"/>
      <c r="FDM39"/>
      <c r="FDN39"/>
      <c r="FDO39"/>
      <c r="FDP39"/>
      <c r="FDQ39"/>
      <c r="FDR39"/>
      <c r="FDS39"/>
      <c r="FDT39"/>
      <c r="FDU39"/>
      <c r="FDV39"/>
      <c r="FDW39"/>
      <c r="FDX39"/>
      <c r="FDY39"/>
      <c r="FDZ39"/>
      <c r="FEA39"/>
      <c r="FEB39"/>
      <c r="FEC39"/>
      <c r="FED39"/>
      <c r="FEE39"/>
      <c r="FEF39"/>
      <c r="FEG39"/>
      <c r="FEH39"/>
      <c r="FEI39"/>
      <c r="FEJ39"/>
      <c r="FEK39"/>
      <c r="FEL39"/>
      <c r="FEM39"/>
      <c r="FEN39"/>
      <c r="FEO39"/>
      <c r="FEP39"/>
      <c r="FEQ39"/>
      <c r="FER39"/>
      <c r="FES39"/>
      <c r="FET39"/>
      <c r="FEU39"/>
      <c r="FEV39"/>
      <c r="FEW39"/>
      <c r="FEX39"/>
      <c r="FEY39"/>
      <c r="FEZ39"/>
      <c r="FFA39"/>
      <c r="FFB39"/>
      <c r="FFC39"/>
      <c r="FFD39"/>
      <c r="FFE39"/>
      <c r="FFF39"/>
      <c r="FFG39"/>
      <c r="FFH39"/>
      <c r="FFI39"/>
      <c r="FFJ39"/>
      <c r="FFK39"/>
      <c r="FFL39"/>
      <c r="FFM39"/>
      <c r="FFN39"/>
      <c r="FFO39"/>
      <c r="FFP39"/>
      <c r="FFQ39"/>
      <c r="FFR39"/>
      <c r="FFS39"/>
      <c r="FFT39"/>
      <c r="FFU39"/>
      <c r="FFV39"/>
      <c r="FFW39"/>
      <c r="FFX39"/>
      <c r="FFY39"/>
      <c r="FFZ39"/>
      <c r="FGA39"/>
      <c r="FGB39"/>
      <c r="FGC39"/>
      <c r="FGD39"/>
      <c r="FGE39"/>
      <c r="FGF39"/>
      <c r="FGG39"/>
      <c r="FGH39"/>
      <c r="FGI39"/>
      <c r="FGJ39"/>
      <c r="FGK39"/>
      <c r="FGL39"/>
      <c r="FGM39"/>
      <c r="FGN39"/>
      <c r="FGO39"/>
      <c r="FGP39"/>
      <c r="FGQ39"/>
      <c r="FGR39"/>
      <c r="FGS39"/>
      <c r="FGT39"/>
      <c r="FGU39"/>
      <c r="FGV39"/>
      <c r="FGW39"/>
      <c r="FGX39"/>
      <c r="FGY39"/>
      <c r="FGZ39"/>
      <c r="FHA39"/>
      <c r="FHB39"/>
      <c r="FHC39"/>
      <c r="FHD39"/>
      <c r="FHE39"/>
      <c r="FHF39"/>
      <c r="FHG39"/>
      <c r="FHH39"/>
      <c r="FHI39"/>
      <c r="FHJ39"/>
      <c r="FHK39"/>
      <c r="FHL39"/>
      <c r="FHM39"/>
      <c r="FHN39"/>
      <c r="FHO39"/>
      <c r="FHP39"/>
      <c r="FHQ39"/>
      <c r="FHR39"/>
      <c r="FHS39"/>
      <c r="FHT39"/>
      <c r="FHU39"/>
      <c r="FHV39"/>
      <c r="FHW39"/>
      <c r="FHX39"/>
      <c r="FHY39"/>
      <c r="FHZ39"/>
      <c r="FIA39"/>
      <c r="FIB39"/>
      <c r="FIC39"/>
      <c r="FID39"/>
      <c r="FIE39"/>
      <c r="FIF39"/>
      <c r="FIG39"/>
      <c r="FIH39"/>
      <c r="FII39"/>
      <c r="FIJ39"/>
      <c r="FIK39"/>
      <c r="FIL39"/>
      <c r="FIM39"/>
      <c r="FIN39"/>
      <c r="FIO39"/>
      <c r="FIP39"/>
      <c r="FIQ39"/>
      <c r="FIR39"/>
      <c r="FIS39"/>
      <c r="FIT39"/>
      <c r="FIU39"/>
      <c r="FIV39"/>
      <c r="FIW39"/>
      <c r="FIX39"/>
      <c r="FIY39"/>
      <c r="FIZ39"/>
      <c r="FJA39"/>
      <c r="FJB39"/>
      <c r="FJC39"/>
      <c r="FJD39"/>
      <c r="FJE39"/>
      <c r="FJF39"/>
      <c r="FJG39"/>
      <c r="FJH39"/>
      <c r="FJI39"/>
      <c r="FJJ39"/>
      <c r="FJK39"/>
      <c r="FJL39"/>
      <c r="FJM39"/>
      <c r="FJN39"/>
      <c r="FJO39"/>
      <c r="FJP39"/>
      <c r="FJQ39"/>
      <c r="FJR39"/>
      <c r="FJS39"/>
      <c r="FJT39"/>
      <c r="FJU39"/>
      <c r="FJV39"/>
      <c r="FJW39"/>
      <c r="FJX39"/>
      <c r="FJY39"/>
      <c r="FJZ39"/>
      <c r="FKA39"/>
      <c r="FKB39"/>
      <c r="FKC39"/>
      <c r="FKD39"/>
      <c r="FKE39"/>
      <c r="FKF39"/>
      <c r="FKG39"/>
      <c r="FKH39"/>
      <c r="FKI39"/>
      <c r="FKJ39"/>
      <c r="FKK39"/>
      <c r="FKL39"/>
      <c r="FKM39"/>
      <c r="FKN39"/>
      <c r="FKO39"/>
      <c r="FKP39"/>
      <c r="FKQ39"/>
      <c r="FKR39"/>
      <c r="FKS39"/>
      <c r="FKT39"/>
      <c r="FKU39"/>
      <c r="FKV39"/>
      <c r="FKW39"/>
      <c r="FKX39"/>
      <c r="FKY39"/>
      <c r="FKZ39"/>
      <c r="FLA39"/>
      <c r="FLB39"/>
      <c r="FLC39"/>
      <c r="FLD39"/>
      <c r="FLE39"/>
      <c r="FLF39"/>
      <c r="FLG39"/>
      <c r="FLH39"/>
      <c r="FLI39"/>
      <c r="FLJ39"/>
      <c r="FLK39"/>
      <c r="FLL39"/>
      <c r="FLM39"/>
      <c r="FLN39"/>
      <c r="FLO39"/>
      <c r="FLP39"/>
      <c r="FLQ39"/>
      <c r="FLR39"/>
      <c r="FLS39"/>
      <c r="FLT39"/>
      <c r="FLU39"/>
      <c r="FLV39"/>
      <c r="FLW39"/>
      <c r="FLX39"/>
      <c r="FLY39"/>
      <c r="FLZ39"/>
      <c r="FMA39"/>
      <c r="FMB39"/>
      <c r="FMC39"/>
      <c r="FMD39"/>
      <c r="FME39"/>
      <c r="FMF39"/>
      <c r="FMG39"/>
      <c r="FMH39"/>
      <c r="FMI39"/>
      <c r="FMJ39"/>
      <c r="FMK39"/>
      <c r="FML39"/>
      <c r="FMM39"/>
      <c r="FMN39"/>
      <c r="FMO39"/>
      <c r="FMP39"/>
      <c r="FMQ39"/>
      <c r="FMR39"/>
      <c r="FMS39"/>
      <c r="FMT39"/>
      <c r="FMU39"/>
      <c r="FMV39"/>
      <c r="FMW39"/>
      <c r="FMX39"/>
      <c r="FMY39"/>
      <c r="FMZ39"/>
      <c r="FNA39"/>
      <c r="FNB39"/>
      <c r="FNC39"/>
      <c r="FND39"/>
      <c r="FNE39"/>
      <c r="FNF39"/>
      <c r="FNG39"/>
      <c r="FNH39"/>
      <c r="FNI39"/>
      <c r="FNJ39"/>
      <c r="FNK39"/>
      <c r="FNL39"/>
      <c r="FNM39"/>
      <c r="FNN39"/>
      <c r="FNO39"/>
      <c r="FNP39"/>
      <c r="FNQ39"/>
      <c r="FNR39"/>
      <c r="FNS39"/>
      <c r="FNT39"/>
      <c r="FNU39"/>
      <c r="FNV39"/>
      <c r="FNW39"/>
      <c r="FNX39"/>
      <c r="FNY39"/>
      <c r="FNZ39"/>
      <c r="FOA39"/>
      <c r="FOB39"/>
      <c r="FOC39"/>
      <c r="FOD39"/>
      <c r="FOE39"/>
      <c r="FOF39"/>
      <c r="FOG39"/>
      <c r="FOH39"/>
      <c r="FOI39"/>
      <c r="FOJ39"/>
      <c r="FOK39"/>
      <c r="FOL39"/>
      <c r="FOM39"/>
      <c r="FON39"/>
      <c r="FOO39"/>
      <c r="FOP39"/>
      <c r="FOQ39"/>
      <c r="FOR39"/>
      <c r="FOS39"/>
      <c r="FOT39"/>
      <c r="FOU39"/>
      <c r="FOV39"/>
      <c r="FOW39"/>
      <c r="FOX39"/>
      <c r="FOY39"/>
      <c r="FOZ39"/>
      <c r="FPA39"/>
      <c r="FPB39"/>
      <c r="FPC39"/>
      <c r="FPD39"/>
      <c r="FPE39"/>
      <c r="FPF39"/>
      <c r="FPG39"/>
      <c r="FPH39"/>
      <c r="FPI39"/>
      <c r="FPJ39"/>
      <c r="FPK39"/>
      <c r="FPL39"/>
      <c r="FPM39"/>
      <c r="FPN39"/>
      <c r="FPO39"/>
      <c r="FPP39"/>
      <c r="FPQ39"/>
      <c r="FPR39"/>
      <c r="FPS39"/>
      <c r="FPT39"/>
      <c r="FPU39"/>
      <c r="FPV39"/>
      <c r="FPW39"/>
      <c r="FPX39"/>
      <c r="FPY39"/>
      <c r="FPZ39"/>
      <c r="FQA39"/>
      <c r="FQB39"/>
      <c r="FQC39"/>
      <c r="FQD39"/>
      <c r="FQE39"/>
      <c r="FQF39"/>
      <c r="FQG39"/>
      <c r="FQH39"/>
      <c r="FQI39"/>
      <c r="FQJ39"/>
      <c r="FQK39"/>
      <c r="FQL39"/>
      <c r="FQM39"/>
      <c r="FQN39"/>
      <c r="FQO39"/>
      <c r="FQP39"/>
      <c r="FQQ39"/>
      <c r="FQR39"/>
      <c r="FQS39"/>
      <c r="FQT39"/>
      <c r="FQU39"/>
      <c r="FQV39"/>
      <c r="FQW39"/>
      <c r="FQX39"/>
      <c r="FQY39"/>
      <c r="FQZ39"/>
      <c r="FRA39"/>
      <c r="FRB39"/>
      <c r="FRC39"/>
      <c r="FRD39"/>
      <c r="FRE39"/>
      <c r="FRF39"/>
      <c r="FRG39"/>
      <c r="FRH39"/>
      <c r="FRI39"/>
      <c r="FRJ39"/>
      <c r="FRK39"/>
      <c r="FRL39"/>
      <c r="FRM39"/>
      <c r="FRN39"/>
      <c r="FRO39"/>
      <c r="FRP39"/>
      <c r="FRQ39"/>
      <c r="FRR39"/>
      <c r="FRS39"/>
      <c r="FRT39"/>
      <c r="FRU39"/>
      <c r="FRV39"/>
      <c r="FRW39"/>
      <c r="FRX39"/>
      <c r="FRY39"/>
      <c r="FRZ39"/>
      <c r="FSA39"/>
      <c r="FSB39"/>
      <c r="FSC39"/>
      <c r="FSD39"/>
      <c r="FSE39"/>
      <c r="FSF39"/>
      <c r="FSG39"/>
      <c r="FSH39"/>
      <c r="FSI39"/>
      <c r="FSJ39"/>
      <c r="FSK39"/>
      <c r="FSL39"/>
      <c r="FSM39"/>
      <c r="FSN39"/>
      <c r="FSO39"/>
      <c r="FSP39"/>
      <c r="FSQ39"/>
      <c r="FSR39"/>
      <c r="FSS39"/>
      <c r="FST39"/>
      <c r="FSU39"/>
      <c r="FSV39"/>
      <c r="FSW39"/>
      <c r="FSX39"/>
      <c r="FSY39"/>
      <c r="FSZ39"/>
      <c r="FTA39"/>
      <c r="FTB39"/>
      <c r="FTC39"/>
      <c r="FTD39"/>
      <c r="FTE39"/>
      <c r="FTF39"/>
      <c r="FTG39"/>
      <c r="FTH39"/>
      <c r="FTI39"/>
      <c r="FTJ39"/>
      <c r="FTK39"/>
      <c r="FTL39"/>
      <c r="FTM39"/>
      <c r="FTN39"/>
      <c r="FTO39"/>
      <c r="FTP39"/>
      <c r="FTQ39"/>
      <c r="FTR39"/>
      <c r="FTS39"/>
      <c r="FTT39"/>
      <c r="FTU39"/>
      <c r="FTV39"/>
      <c r="FTW39"/>
      <c r="FTX39"/>
      <c r="FTY39"/>
      <c r="FTZ39"/>
      <c r="FUA39"/>
      <c r="FUB39"/>
      <c r="FUC39"/>
      <c r="FUD39"/>
      <c r="FUE39"/>
      <c r="FUF39"/>
      <c r="FUG39"/>
      <c r="FUH39"/>
      <c r="FUI39"/>
      <c r="FUJ39"/>
      <c r="FUK39"/>
      <c r="FUL39"/>
      <c r="FUM39"/>
      <c r="FUN39"/>
      <c r="FUO39"/>
      <c r="FUP39"/>
      <c r="FUQ39"/>
      <c r="FUR39"/>
      <c r="FUS39"/>
      <c r="FUT39"/>
      <c r="FUU39"/>
      <c r="FUV39"/>
      <c r="FUW39"/>
      <c r="FUX39"/>
      <c r="FUY39"/>
      <c r="FUZ39"/>
      <c r="FVA39"/>
      <c r="FVB39"/>
      <c r="FVC39"/>
      <c r="FVD39"/>
      <c r="FVE39"/>
      <c r="FVF39"/>
      <c r="FVG39"/>
      <c r="FVH39"/>
      <c r="FVI39"/>
      <c r="FVJ39"/>
      <c r="FVK39"/>
      <c r="FVL39"/>
      <c r="FVM39"/>
      <c r="FVN39"/>
      <c r="FVO39"/>
      <c r="FVP39"/>
      <c r="FVQ39"/>
      <c r="FVR39"/>
      <c r="FVS39"/>
      <c r="FVT39"/>
      <c r="FVU39"/>
      <c r="FVV39"/>
      <c r="FVW39"/>
      <c r="FVX39"/>
      <c r="FVY39"/>
      <c r="FVZ39"/>
      <c r="FWA39"/>
      <c r="FWB39"/>
      <c r="FWC39"/>
      <c r="FWD39"/>
      <c r="FWE39"/>
      <c r="FWF39"/>
      <c r="FWG39"/>
      <c r="FWH39"/>
      <c r="FWI39"/>
      <c r="FWJ39"/>
      <c r="FWK39"/>
      <c r="FWL39"/>
      <c r="FWM39"/>
      <c r="FWN39"/>
      <c r="FWO39"/>
      <c r="FWP39"/>
      <c r="FWQ39"/>
      <c r="FWR39"/>
      <c r="FWS39"/>
      <c r="FWT39"/>
      <c r="FWU39"/>
      <c r="FWV39"/>
      <c r="FWW39"/>
      <c r="FWX39"/>
      <c r="FWY39"/>
      <c r="FWZ39"/>
      <c r="FXA39"/>
      <c r="FXB39"/>
      <c r="FXC39"/>
      <c r="FXD39"/>
      <c r="FXE39"/>
      <c r="FXF39"/>
      <c r="FXG39"/>
      <c r="FXH39"/>
      <c r="FXI39"/>
      <c r="FXJ39"/>
      <c r="FXK39"/>
      <c r="FXL39"/>
      <c r="FXM39"/>
      <c r="FXN39"/>
      <c r="FXO39"/>
      <c r="FXP39"/>
      <c r="FXQ39"/>
      <c r="FXR39"/>
      <c r="FXS39"/>
      <c r="FXT39"/>
      <c r="FXU39"/>
      <c r="FXV39"/>
      <c r="FXW39"/>
      <c r="FXX39"/>
      <c r="FXY39"/>
      <c r="FXZ39"/>
      <c r="FYA39"/>
      <c r="FYB39"/>
      <c r="FYC39"/>
      <c r="FYD39"/>
      <c r="FYE39"/>
      <c r="FYF39"/>
      <c r="FYG39"/>
      <c r="FYH39"/>
      <c r="FYI39"/>
      <c r="FYJ39"/>
      <c r="FYK39"/>
      <c r="FYL39"/>
      <c r="FYM39"/>
      <c r="FYN39"/>
      <c r="FYO39"/>
      <c r="FYP39"/>
      <c r="FYQ39"/>
      <c r="FYR39"/>
      <c r="FYS39"/>
      <c r="FYT39"/>
      <c r="FYU39"/>
      <c r="FYV39"/>
      <c r="FYW39"/>
      <c r="FYX39"/>
      <c r="FYY39"/>
      <c r="FYZ39"/>
      <c r="FZA39"/>
      <c r="FZB39"/>
      <c r="FZC39"/>
      <c r="FZD39"/>
      <c r="FZE39"/>
      <c r="FZF39"/>
      <c r="FZG39"/>
      <c r="FZH39"/>
      <c r="FZI39"/>
      <c r="FZJ39"/>
      <c r="FZK39"/>
      <c r="FZL39"/>
      <c r="FZM39"/>
      <c r="FZN39"/>
      <c r="FZO39"/>
      <c r="FZP39"/>
      <c r="FZQ39"/>
      <c r="FZR39"/>
      <c r="FZS39"/>
      <c r="FZT39"/>
      <c r="FZU39"/>
      <c r="FZV39"/>
      <c r="FZW39"/>
      <c r="FZX39"/>
      <c r="FZY39"/>
      <c r="FZZ39"/>
      <c r="GAA39"/>
      <c r="GAB39"/>
      <c r="GAC39"/>
      <c r="GAD39"/>
      <c r="GAE39"/>
      <c r="GAF39"/>
      <c r="GAG39"/>
      <c r="GAH39"/>
      <c r="GAI39"/>
      <c r="GAJ39"/>
      <c r="GAK39"/>
      <c r="GAL39"/>
      <c r="GAM39"/>
      <c r="GAN39"/>
      <c r="GAO39"/>
      <c r="GAP39"/>
      <c r="GAQ39"/>
      <c r="GAR39"/>
      <c r="GAS39"/>
      <c r="GAT39"/>
      <c r="GAU39"/>
      <c r="GAV39"/>
      <c r="GAW39"/>
      <c r="GAX39"/>
      <c r="GAY39"/>
      <c r="GAZ39"/>
      <c r="GBA39"/>
      <c r="GBB39"/>
      <c r="GBC39"/>
      <c r="GBD39"/>
      <c r="GBE39"/>
      <c r="GBF39"/>
      <c r="GBG39"/>
      <c r="GBH39"/>
      <c r="GBI39"/>
      <c r="GBJ39"/>
      <c r="GBK39"/>
      <c r="GBL39"/>
      <c r="GBM39"/>
      <c r="GBN39"/>
      <c r="GBO39"/>
      <c r="GBP39"/>
      <c r="GBQ39"/>
      <c r="GBR39"/>
      <c r="GBS39"/>
      <c r="GBT39"/>
      <c r="GBU39"/>
      <c r="GBV39"/>
      <c r="GBW39"/>
      <c r="GBX39"/>
      <c r="GBY39"/>
      <c r="GBZ39"/>
      <c r="GCA39"/>
      <c r="GCB39"/>
      <c r="GCC39"/>
      <c r="GCD39"/>
      <c r="GCE39"/>
      <c r="GCF39"/>
      <c r="GCG39"/>
      <c r="GCH39"/>
      <c r="GCI39"/>
      <c r="GCJ39"/>
      <c r="GCK39"/>
      <c r="GCL39"/>
      <c r="GCM39"/>
      <c r="GCN39"/>
      <c r="GCO39"/>
      <c r="GCP39"/>
      <c r="GCQ39"/>
      <c r="GCR39"/>
      <c r="GCS39"/>
      <c r="GCT39"/>
      <c r="GCU39"/>
      <c r="GCV39"/>
      <c r="GCW39"/>
      <c r="GCX39"/>
      <c r="GCY39"/>
      <c r="GCZ39"/>
      <c r="GDA39"/>
      <c r="GDB39"/>
      <c r="GDC39"/>
      <c r="GDD39"/>
      <c r="GDE39"/>
      <c r="GDF39"/>
      <c r="GDG39"/>
      <c r="GDH39"/>
      <c r="GDI39"/>
      <c r="GDJ39"/>
      <c r="GDK39"/>
      <c r="GDL39"/>
      <c r="GDM39"/>
      <c r="GDN39"/>
      <c r="GDO39"/>
      <c r="GDP39"/>
      <c r="GDQ39"/>
      <c r="GDR39"/>
      <c r="GDS39"/>
      <c r="GDT39"/>
      <c r="GDU39"/>
      <c r="GDV39"/>
      <c r="GDW39"/>
      <c r="GDX39"/>
      <c r="GDY39"/>
      <c r="GDZ39"/>
      <c r="GEA39"/>
      <c r="GEB39"/>
      <c r="GEC39"/>
      <c r="GED39"/>
      <c r="GEE39"/>
      <c r="GEF39"/>
      <c r="GEG39"/>
      <c r="GEH39"/>
      <c r="GEI39"/>
      <c r="GEJ39"/>
      <c r="GEK39"/>
      <c r="GEL39"/>
      <c r="GEM39"/>
      <c r="GEN39"/>
      <c r="GEO39"/>
      <c r="GEP39"/>
      <c r="GEQ39"/>
      <c r="GER39"/>
      <c r="GES39"/>
      <c r="GET39"/>
      <c r="GEU39"/>
      <c r="GEV39"/>
      <c r="GEW39"/>
      <c r="GEX39"/>
      <c r="GEY39"/>
      <c r="GEZ39"/>
      <c r="GFA39"/>
      <c r="GFB39"/>
      <c r="GFC39"/>
      <c r="GFD39"/>
      <c r="GFE39"/>
      <c r="GFF39"/>
      <c r="GFG39"/>
      <c r="GFH39"/>
      <c r="GFI39"/>
      <c r="GFJ39"/>
      <c r="GFK39"/>
      <c r="GFL39"/>
      <c r="GFM39"/>
      <c r="GFN39"/>
      <c r="GFO39"/>
      <c r="GFP39"/>
      <c r="GFQ39"/>
      <c r="GFR39"/>
      <c r="GFS39"/>
      <c r="GFT39"/>
      <c r="GFU39"/>
      <c r="GFV39"/>
      <c r="GFW39"/>
      <c r="GFX39"/>
      <c r="GFY39"/>
      <c r="GFZ39"/>
      <c r="GGA39"/>
      <c r="GGB39"/>
      <c r="GGC39"/>
      <c r="GGD39"/>
      <c r="GGE39"/>
      <c r="GGF39"/>
      <c r="GGG39"/>
      <c r="GGH39"/>
      <c r="GGI39"/>
      <c r="GGJ39"/>
      <c r="GGK39"/>
      <c r="GGL39"/>
      <c r="GGM39"/>
      <c r="GGN39"/>
      <c r="GGO39"/>
      <c r="GGP39"/>
      <c r="GGQ39"/>
      <c r="GGR39"/>
      <c r="GGS39"/>
      <c r="GGT39"/>
      <c r="GGU39"/>
      <c r="GGV39"/>
      <c r="GGW39"/>
      <c r="GGX39"/>
      <c r="GGY39"/>
      <c r="GGZ39"/>
      <c r="GHA39"/>
      <c r="GHB39"/>
      <c r="GHC39"/>
      <c r="GHD39"/>
      <c r="GHE39"/>
      <c r="GHF39"/>
      <c r="GHG39"/>
      <c r="GHH39"/>
      <c r="GHI39"/>
      <c r="GHJ39"/>
      <c r="GHK39"/>
      <c r="GHL39"/>
      <c r="GHM39"/>
      <c r="GHN39"/>
      <c r="GHO39"/>
      <c r="GHP39"/>
      <c r="GHQ39"/>
      <c r="GHR39"/>
      <c r="GHS39"/>
      <c r="GHT39"/>
      <c r="GHU39"/>
      <c r="GHV39"/>
      <c r="GHW39"/>
      <c r="GHX39"/>
      <c r="GHY39"/>
      <c r="GHZ39"/>
      <c r="GIA39"/>
      <c r="GIB39"/>
      <c r="GIC39"/>
      <c r="GID39"/>
      <c r="GIE39"/>
      <c r="GIF39"/>
      <c r="GIG39"/>
      <c r="GIH39"/>
      <c r="GII39"/>
      <c r="GIJ39"/>
      <c r="GIK39"/>
      <c r="GIL39"/>
      <c r="GIM39"/>
      <c r="GIN39"/>
      <c r="GIO39"/>
      <c r="GIP39"/>
      <c r="GIQ39"/>
      <c r="GIR39"/>
      <c r="GIS39"/>
      <c r="GIT39"/>
      <c r="GIU39"/>
      <c r="GIV39"/>
      <c r="GIW39"/>
      <c r="GIX39"/>
      <c r="GIY39"/>
      <c r="GIZ39"/>
      <c r="GJA39"/>
      <c r="GJB39"/>
      <c r="GJC39"/>
      <c r="GJD39"/>
      <c r="GJE39"/>
      <c r="GJF39"/>
      <c r="GJG39"/>
      <c r="GJH39"/>
      <c r="GJI39"/>
      <c r="GJJ39"/>
      <c r="GJK39"/>
      <c r="GJL39"/>
      <c r="GJM39"/>
      <c r="GJN39"/>
      <c r="GJO39"/>
      <c r="GJP39"/>
      <c r="GJQ39"/>
      <c r="GJR39"/>
      <c r="GJS39"/>
      <c r="GJT39"/>
      <c r="GJU39"/>
      <c r="GJV39"/>
      <c r="GJW39"/>
      <c r="GJX39"/>
      <c r="GJY39"/>
      <c r="GJZ39"/>
      <c r="GKA39"/>
      <c r="GKB39"/>
      <c r="GKC39"/>
      <c r="GKD39"/>
      <c r="GKE39"/>
      <c r="GKF39"/>
      <c r="GKG39"/>
      <c r="GKH39"/>
      <c r="GKI39"/>
      <c r="GKJ39"/>
      <c r="GKK39"/>
      <c r="GKL39"/>
      <c r="GKM39"/>
      <c r="GKN39"/>
      <c r="GKO39"/>
      <c r="GKP39"/>
      <c r="GKQ39"/>
      <c r="GKR39"/>
      <c r="GKS39"/>
      <c r="GKT39"/>
      <c r="GKU39"/>
      <c r="GKV39"/>
      <c r="GKW39"/>
      <c r="GKX39"/>
      <c r="GKY39"/>
      <c r="GKZ39"/>
      <c r="GLA39"/>
      <c r="GLB39"/>
      <c r="GLC39"/>
      <c r="GLD39"/>
      <c r="GLE39"/>
      <c r="GLF39"/>
      <c r="GLG39"/>
      <c r="GLH39"/>
      <c r="GLI39"/>
      <c r="GLJ39"/>
      <c r="GLK39"/>
      <c r="GLL39"/>
      <c r="GLM39"/>
      <c r="GLN39"/>
      <c r="GLO39"/>
      <c r="GLP39"/>
      <c r="GLQ39"/>
      <c r="GLR39"/>
      <c r="GLS39"/>
      <c r="GLT39"/>
      <c r="GLU39"/>
      <c r="GLV39"/>
      <c r="GLW39"/>
      <c r="GLX39"/>
      <c r="GLY39"/>
      <c r="GLZ39"/>
      <c r="GMA39"/>
      <c r="GMB39"/>
      <c r="GMC39"/>
      <c r="GMD39"/>
      <c r="GME39"/>
      <c r="GMF39"/>
      <c r="GMG39"/>
      <c r="GMH39"/>
      <c r="GMI39"/>
      <c r="GMJ39"/>
      <c r="GMK39"/>
      <c r="GML39"/>
      <c r="GMM39"/>
      <c r="GMN39"/>
      <c r="GMO39"/>
      <c r="GMP39"/>
      <c r="GMQ39"/>
      <c r="GMR39"/>
      <c r="GMS39"/>
      <c r="GMT39"/>
      <c r="GMU39"/>
      <c r="GMV39"/>
      <c r="GMW39"/>
      <c r="GMX39"/>
      <c r="GMY39"/>
      <c r="GMZ39"/>
      <c r="GNA39"/>
      <c r="GNB39"/>
      <c r="GNC39"/>
      <c r="GND39"/>
      <c r="GNE39"/>
      <c r="GNF39"/>
      <c r="GNG39"/>
      <c r="GNH39"/>
      <c r="GNI39"/>
      <c r="GNJ39"/>
      <c r="GNK39"/>
      <c r="GNL39"/>
      <c r="GNM39"/>
      <c r="GNN39"/>
      <c r="GNO39"/>
      <c r="GNP39"/>
      <c r="GNQ39"/>
      <c r="GNR39"/>
      <c r="GNS39"/>
      <c r="GNT39"/>
      <c r="GNU39"/>
      <c r="GNV39"/>
      <c r="GNW39"/>
      <c r="GNX39"/>
      <c r="GNY39"/>
      <c r="GNZ39"/>
      <c r="GOA39"/>
      <c r="GOB39"/>
      <c r="GOC39"/>
      <c r="GOD39"/>
      <c r="GOE39"/>
      <c r="GOF39"/>
      <c r="GOG39"/>
      <c r="GOH39"/>
      <c r="GOI39"/>
      <c r="GOJ39"/>
      <c r="GOK39"/>
      <c r="GOL39"/>
      <c r="GOM39"/>
      <c r="GON39"/>
      <c r="GOO39"/>
      <c r="GOP39"/>
      <c r="GOQ39"/>
      <c r="GOR39"/>
      <c r="GOS39"/>
      <c r="GOT39"/>
      <c r="GOU39"/>
      <c r="GOV39"/>
      <c r="GOW39"/>
      <c r="GOX39"/>
      <c r="GOY39"/>
      <c r="GOZ39"/>
      <c r="GPA39"/>
      <c r="GPB39"/>
      <c r="GPC39"/>
      <c r="GPD39"/>
      <c r="GPE39"/>
      <c r="GPF39"/>
      <c r="GPG39"/>
      <c r="GPH39"/>
      <c r="GPI39"/>
      <c r="GPJ39"/>
      <c r="GPK39"/>
      <c r="GPL39"/>
      <c r="GPM39"/>
      <c r="GPN39"/>
      <c r="GPO39"/>
      <c r="GPP39"/>
      <c r="GPQ39"/>
      <c r="GPR39"/>
      <c r="GPS39"/>
      <c r="GPT39"/>
      <c r="GPU39"/>
      <c r="GPV39"/>
      <c r="GPW39"/>
      <c r="GPX39"/>
      <c r="GPY39"/>
      <c r="GPZ39"/>
      <c r="GQA39"/>
      <c r="GQB39"/>
      <c r="GQC39"/>
      <c r="GQD39"/>
      <c r="GQE39"/>
      <c r="GQF39"/>
      <c r="GQG39"/>
      <c r="GQH39"/>
      <c r="GQI39"/>
      <c r="GQJ39"/>
      <c r="GQK39"/>
      <c r="GQL39"/>
      <c r="GQM39"/>
      <c r="GQN39"/>
      <c r="GQO39"/>
      <c r="GQP39"/>
      <c r="GQQ39"/>
      <c r="GQR39"/>
      <c r="GQS39"/>
      <c r="GQT39"/>
      <c r="GQU39"/>
      <c r="GQV39"/>
      <c r="GQW39"/>
      <c r="GQX39"/>
      <c r="GQY39"/>
      <c r="GQZ39"/>
      <c r="GRA39"/>
      <c r="GRB39"/>
      <c r="GRC39"/>
      <c r="GRD39"/>
      <c r="GRE39"/>
      <c r="GRF39"/>
      <c r="GRG39"/>
      <c r="GRH39"/>
      <c r="GRI39"/>
      <c r="GRJ39"/>
      <c r="GRK39"/>
      <c r="GRL39"/>
      <c r="GRM39"/>
      <c r="GRN39"/>
      <c r="GRO39"/>
      <c r="GRP39"/>
      <c r="GRQ39"/>
      <c r="GRR39"/>
      <c r="GRS39"/>
      <c r="GRT39"/>
      <c r="GRU39"/>
      <c r="GRV39"/>
      <c r="GRW39"/>
      <c r="GRX39"/>
      <c r="GRY39"/>
      <c r="GRZ39"/>
      <c r="GSA39"/>
      <c r="GSB39"/>
      <c r="GSC39"/>
      <c r="GSD39"/>
      <c r="GSE39"/>
      <c r="GSF39"/>
      <c r="GSG39"/>
      <c r="GSH39"/>
      <c r="GSI39"/>
      <c r="GSJ39"/>
      <c r="GSK39"/>
      <c r="GSL39"/>
      <c r="GSM39"/>
      <c r="GSN39"/>
      <c r="GSO39"/>
      <c r="GSP39"/>
      <c r="GSQ39"/>
      <c r="GSR39"/>
      <c r="GSS39"/>
      <c r="GST39"/>
      <c r="GSU39"/>
      <c r="GSV39"/>
      <c r="GSW39"/>
      <c r="GSX39"/>
      <c r="GSY39"/>
      <c r="GSZ39"/>
      <c r="GTA39"/>
      <c r="GTB39"/>
      <c r="GTC39"/>
      <c r="GTD39"/>
      <c r="GTE39"/>
      <c r="GTF39"/>
      <c r="GTG39"/>
      <c r="GTH39"/>
      <c r="GTI39"/>
      <c r="GTJ39"/>
      <c r="GTK39"/>
      <c r="GTL39"/>
      <c r="GTM39"/>
      <c r="GTN39"/>
      <c r="GTO39"/>
      <c r="GTP39"/>
      <c r="GTQ39"/>
      <c r="GTR39"/>
      <c r="GTS39"/>
      <c r="GTT39"/>
      <c r="GTU39"/>
      <c r="GTV39"/>
      <c r="GTW39"/>
      <c r="GTX39"/>
      <c r="GTY39"/>
      <c r="GTZ39"/>
      <c r="GUA39"/>
      <c r="GUB39"/>
      <c r="GUC39"/>
      <c r="GUD39"/>
      <c r="GUE39"/>
      <c r="GUF39"/>
      <c r="GUG39"/>
      <c r="GUH39"/>
      <c r="GUI39"/>
      <c r="GUJ39"/>
      <c r="GUK39"/>
      <c r="GUL39"/>
      <c r="GUM39"/>
      <c r="GUN39"/>
      <c r="GUO39"/>
      <c r="GUP39"/>
      <c r="GUQ39"/>
      <c r="GUR39"/>
      <c r="GUS39"/>
      <c r="GUT39"/>
      <c r="GUU39"/>
      <c r="GUV39"/>
      <c r="GUW39"/>
      <c r="GUX39"/>
      <c r="GUY39"/>
      <c r="GUZ39"/>
      <c r="GVA39"/>
      <c r="GVB39"/>
      <c r="GVC39"/>
      <c r="GVD39"/>
      <c r="GVE39"/>
      <c r="GVF39"/>
      <c r="GVG39"/>
      <c r="GVH39"/>
      <c r="GVI39"/>
      <c r="GVJ39"/>
      <c r="GVK39"/>
      <c r="GVL39"/>
      <c r="GVM39"/>
      <c r="GVN39"/>
      <c r="GVO39"/>
      <c r="GVP39"/>
      <c r="GVQ39"/>
      <c r="GVR39"/>
      <c r="GVS39"/>
      <c r="GVT39"/>
      <c r="GVU39"/>
      <c r="GVV39"/>
      <c r="GVW39"/>
      <c r="GVX39"/>
      <c r="GVY39"/>
      <c r="GVZ39"/>
      <c r="GWA39"/>
      <c r="GWB39"/>
      <c r="GWC39"/>
      <c r="GWD39"/>
      <c r="GWE39"/>
      <c r="GWF39"/>
      <c r="GWG39"/>
      <c r="GWH39"/>
      <c r="GWI39"/>
      <c r="GWJ39"/>
      <c r="GWK39"/>
      <c r="GWL39"/>
      <c r="GWM39"/>
      <c r="GWN39"/>
      <c r="GWO39"/>
      <c r="GWP39"/>
      <c r="GWQ39"/>
      <c r="GWR39"/>
      <c r="GWS39"/>
      <c r="GWT39"/>
      <c r="GWU39"/>
      <c r="GWV39"/>
      <c r="GWW39"/>
      <c r="GWX39"/>
      <c r="GWY39"/>
      <c r="GWZ39"/>
      <c r="GXA39"/>
      <c r="GXB39"/>
      <c r="GXC39"/>
      <c r="GXD39"/>
      <c r="GXE39"/>
      <c r="GXF39"/>
      <c r="GXG39"/>
      <c r="GXH39"/>
      <c r="GXI39"/>
      <c r="GXJ39"/>
      <c r="GXK39"/>
      <c r="GXL39"/>
      <c r="GXM39"/>
      <c r="GXN39"/>
      <c r="GXO39"/>
      <c r="GXP39"/>
      <c r="GXQ39"/>
      <c r="GXR39"/>
      <c r="GXS39"/>
      <c r="GXT39"/>
      <c r="GXU39"/>
      <c r="GXV39"/>
      <c r="GXW39"/>
      <c r="GXX39"/>
      <c r="GXY39"/>
      <c r="GXZ39"/>
      <c r="GYA39"/>
      <c r="GYB39"/>
      <c r="GYC39"/>
      <c r="GYD39"/>
      <c r="GYE39"/>
      <c r="GYF39"/>
      <c r="GYG39"/>
      <c r="GYH39"/>
      <c r="GYI39"/>
      <c r="GYJ39"/>
      <c r="GYK39"/>
      <c r="GYL39"/>
      <c r="GYM39"/>
      <c r="GYN39"/>
      <c r="GYO39"/>
      <c r="GYP39"/>
      <c r="GYQ39"/>
      <c r="GYR39"/>
      <c r="GYS39"/>
      <c r="GYT39"/>
      <c r="GYU39"/>
      <c r="GYV39"/>
      <c r="GYW39"/>
      <c r="GYX39"/>
      <c r="GYY39"/>
      <c r="GYZ39"/>
      <c r="GZA39"/>
      <c r="GZB39"/>
      <c r="GZC39"/>
      <c r="GZD39"/>
      <c r="GZE39"/>
      <c r="GZF39"/>
      <c r="GZG39"/>
      <c r="GZH39"/>
      <c r="GZI39"/>
      <c r="GZJ39"/>
      <c r="GZK39"/>
      <c r="GZL39"/>
      <c r="GZM39"/>
      <c r="GZN39"/>
      <c r="GZO39"/>
      <c r="GZP39"/>
      <c r="GZQ39"/>
      <c r="GZR39"/>
      <c r="GZS39"/>
      <c r="GZT39"/>
      <c r="GZU39"/>
      <c r="GZV39"/>
      <c r="GZW39"/>
      <c r="GZX39"/>
      <c r="GZY39"/>
      <c r="GZZ39"/>
      <c r="HAA39"/>
      <c r="HAB39"/>
      <c r="HAC39"/>
      <c r="HAD39"/>
      <c r="HAE39"/>
      <c r="HAF39"/>
      <c r="HAG39"/>
      <c r="HAH39"/>
      <c r="HAI39"/>
      <c r="HAJ39"/>
      <c r="HAK39"/>
      <c r="HAL39"/>
      <c r="HAM39"/>
      <c r="HAN39"/>
      <c r="HAO39"/>
      <c r="HAP39"/>
      <c r="HAQ39"/>
      <c r="HAR39"/>
      <c r="HAS39"/>
      <c r="HAT39"/>
      <c r="HAU39"/>
      <c r="HAV39"/>
      <c r="HAW39"/>
      <c r="HAX39"/>
      <c r="HAY39"/>
      <c r="HAZ39"/>
      <c r="HBA39"/>
      <c r="HBB39"/>
      <c r="HBC39"/>
      <c r="HBD39"/>
      <c r="HBE39"/>
      <c r="HBF39"/>
      <c r="HBG39"/>
      <c r="HBH39"/>
      <c r="HBI39"/>
      <c r="HBJ39"/>
      <c r="HBK39"/>
      <c r="HBL39"/>
      <c r="HBM39"/>
      <c r="HBN39"/>
      <c r="HBO39"/>
      <c r="HBP39"/>
      <c r="HBQ39"/>
      <c r="HBR39"/>
      <c r="HBS39"/>
      <c r="HBT39"/>
      <c r="HBU39"/>
      <c r="HBV39"/>
      <c r="HBW39"/>
      <c r="HBX39"/>
      <c r="HBY39"/>
      <c r="HBZ39"/>
      <c r="HCA39"/>
      <c r="HCB39"/>
      <c r="HCC39"/>
      <c r="HCD39"/>
      <c r="HCE39"/>
      <c r="HCF39"/>
      <c r="HCG39"/>
      <c r="HCH39"/>
      <c r="HCI39"/>
      <c r="HCJ39"/>
      <c r="HCK39"/>
      <c r="HCL39"/>
      <c r="HCM39"/>
      <c r="HCN39"/>
      <c r="HCO39"/>
      <c r="HCP39"/>
      <c r="HCQ39"/>
      <c r="HCR39"/>
      <c r="HCS39"/>
      <c r="HCT39"/>
      <c r="HCU39"/>
      <c r="HCV39"/>
      <c r="HCW39"/>
      <c r="HCX39"/>
      <c r="HCY39"/>
      <c r="HCZ39"/>
      <c r="HDA39"/>
      <c r="HDB39"/>
      <c r="HDC39"/>
      <c r="HDD39"/>
      <c r="HDE39"/>
      <c r="HDF39"/>
      <c r="HDG39"/>
      <c r="HDH39"/>
      <c r="HDI39"/>
      <c r="HDJ39"/>
      <c r="HDK39"/>
      <c r="HDL39"/>
      <c r="HDM39"/>
      <c r="HDN39"/>
      <c r="HDO39"/>
      <c r="HDP39"/>
      <c r="HDQ39"/>
      <c r="HDR39"/>
      <c r="HDS39"/>
      <c r="HDT39"/>
      <c r="HDU39"/>
      <c r="HDV39"/>
      <c r="HDW39"/>
      <c r="HDX39"/>
      <c r="HDY39"/>
      <c r="HDZ39"/>
      <c r="HEA39"/>
      <c r="HEB39"/>
      <c r="HEC39"/>
      <c r="HED39"/>
      <c r="HEE39"/>
      <c r="HEF39"/>
      <c r="HEG39"/>
      <c r="HEH39"/>
      <c r="HEI39"/>
      <c r="HEJ39"/>
      <c r="HEK39"/>
      <c r="HEL39"/>
      <c r="HEM39"/>
      <c r="HEN39"/>
      <c r="HEO39"/>
      <c r="HEP39"/>
      <c r="HEQ39"/>
      <c r="HER39"/>
      <c r="HES39"/>
      <c r="HET39"/>
      <c r="HEU39"/>
      <c r="HEV39"/>
      <c r="HEW39"/>
      <c r="HEX39"/>
      <c r="HEY39"/>
      <c r="HEZ39"/>
      <c r="HFA39"/>
      <c r="HFB39"/>
      <c r="HFC39"/>
      <c r="HFD39"/>
      <c r="HFE39"/>
      <c r="HFF39"/>
      <c r="HFG39"/>
      <c r="HFH39"/>
      <c r="HFI39"/>
      <c r="HFJ39"/>
      <c r="HFK39"/>
      <c r="HFL39"/>
      <c r="HFM39"/>
      <c r="HFN39"/>
      <c r="HFO39"/>
      <c r="HFP39"/>
      <c r="HFQ39"/>
      <c r="HFR39"/>
      <c r="HFS39"/>
      <c r="HFT39"/>
      <c r="HFU39"/>
      <c r="HFV39"/>
      <c r="HFW39"/>
      <c r="HFX39"/>
      <c r="HFY39"/>
      <c r="HFZ39"/>
      <c r="HGA39"/>
      <c r="HGB39"/>
      <c r="HGC39"/>
      <c r="HGD39"/>
      <c r="HGE39"/>
      <c r="HGF39"/>
      <c r="HGG39"/>
      <c r="HGH39"/>
      <c r="HGI39"/>
      <c r="HGJ39"/>
      <c r="HGK39"/>
      <c r="HGL39"/>
      <c r="HGM39"/>
      <c r="HGN39"/>
      <c r="HGO39"/>
      <c r="HGP39"/>
      <c r="HGQ39"/>
      <c r="HGR39"/>
      <c r="HGS39"/>
      <c r="HGT39"/>
      <c r="HGU39"/>
      <c r="HGV39"/>
      <c r="HGW39"/>
      <c r="HGX39"/>
      <c r="HGY39"/>
      <c r="HGZ39"/>
      <c r="HHA39"/>
      <c r="HHB39"/>
      <c r="HHC39"/>
      <c r="HHD39"/>
      <c r="HHE39"/>
      <c r="HHF39"/>
      <c r="HHG39"/>
      <c r="HHH39"/>
      <c r="HHI39"/>
      <c r="HHJ39"/>
      <c r="HHK39"/>
      <c r="HHL39"/>
      <c r="HHM39"/>
      <c r="HHN39"/>
      <c r="HHO39"/>
      <c r="HHP39"/>
      <c r="HHQ39"/>
      <c r="HHR39"/>
      <c r="HHS39"/>
      <c r="HHT39"/>
      <c r="HHU39"/>
      <c r="HHV39"/>
      <c r="HHW39"/>
      <c r="HHX39"/>
      <c r="HHY39"/>
      <c r="HHZ39"/>
      <c r="HIA39"/>
      <c r="HIB39"/>
      <c r="HIC39"/>
      <c r="HID39"/>
      <c r="HIE39"/>
      <c r="HIF39"/>
      <c r="HIG39"/>
      <c r="HIH39"/>
      <c r="HII39"/>
      <c r="HIJ39"/>
      <c r="HIK39"/>
      <c r="HIL39"/>
      <c r="HIM39"/>
      <c r="HIN39"/>
      <c r="HIO39"/>
      <c r="HIP39"/>
      <c r="HIQ39"/>
      <c r="HIR39"/>
      <c r="HIS39"/>
      <c r="HIT39"/>
      <c r="HIU39"/>
      <c r="HIV39"/>
      <c r="HIW39"/>
      <c r="HIX39"/>
      <c r="HIY39"/>
      <c r="HIZ39"/>
      <c r="HJA39"/>
      <c r="HJB39"/>
      <c r="HJC39"/>
      <c r="HJD39"/>
      <c r="HJE39"/>
      <c r="HJF39"/>
      <c r="HJG39"/>
      <c r="HJH39"/>
      <c r="HJI39"/>
      <c r="HJJ39"/>
      <c r="HJK39"/>
      <c r="HJL39"/>
      <c r="HJM39"/>
      <c r="HJN39"/>
      <c r="HJO39"/>
      <c r="HJP39"/>
      <c r="HJQ39"/>
      <c r="HJR39"/>
      <c r="HJS39"/>
      <c r="HJT39"/>
      <c r="HJU39"/>
      <c r="HJV39"/>
      <c r="HJW39"/>
      <c r="HJX39"/>
      <c r="HJY39"/>
      <c r="HJZ39"/>
      <c r="HKA39"/>
      <c r="HKB39"/>
      <c r="HKC39"/>
      <c r="HKD39"/>
      <c r="HKE39"/>
      <c r="HKF39"/>
      <c r="HKG39"/>
      <c r="HKH39"/>
      <c r="HKI39"/>
      <c r="HKJ39"/>
      <c r="HKK39"/>
      <c r="HKL39"/>
      <c r="HKM39"/>
      <c r="HKN39"/>
      <c r="HKO39"/>
      <c r="HKP39"/>
      <c r="HKQ39"/>
      <c r="HKR39"/>
      <c r="HKS39"/>
      <c r="HKT39"/>
      <c r="HKU39"/>
      <c r="HKV39"/>
      <c r="HKW39"/>
      <c r="HKX39"/>
      <c r="HKY39"/>
      <c r="HKZ39"/>
      <c r="HLA39"/>
      <c r="HLB39"/>
      <c r="HLC39"/>
      <c r="HLD39"/>
      <c r="HLE39"/>
      <c r="HLF39"/>
      <c r="HLG39"/>
      <c r="HLH39"/>
      <c r="HLI39"/>
      <c r="HLJ39"/>
      <c r="HLK39"/>
      <c r="HLL39"/>
      <c r="HLM39"/>
      <c r="HLN39"/>
      <c r="HLO39"/>
      <c r="HLP39"/>
      <c r="HLQ39"/>
      <c r="HLR39"/>
      <c r="HLS39"/>
      <c r="HLT39"/>
      <c r="HLU39"/>
      <c r="HLV39"/>
      <c r="HLW39"/>
      <c r="HLX39"/>
      <c r="HLY39"/>
      <c r="HLZ39"/>
      <c r="HMA39"/>
      <c r="HMB39"/>
      <c r="HMC39"/>
      <c r="HMD39"/>
      <c r="HME39"/>
      <c r="HMF39"/>
      <c r="HMG39"/>
      <c r="HMH39"/>
      <c r="HMI39"/>
      <c r="HMJ39"/>
      <c r="HMK39"/>
      <c r="HML39"/>
      <c r="HMM39"/>
      <c r="HMN39"/>
      <c r="HMO39"/>
      <c r="HMP39"/>
      <c r="HMQ39"/>
      <c r="HMR39"/>
      <c r="HMS39"/>
      <c r="HMT39"/>
      <c r="HMU39"/>
      <c r="HMV39"/>
      <c r="HMW39"/>
      <c r="HMX39"/>
      <c r="HMY39"/>
      <c r="HMZ39"/>
      <c r="HNA39"/>
      <c r="HNB39"/>
      <c r="HNC39"/>
      <c r="HND39"/>
      <c r="HNE39"/>
      <c r="HNF39"/>
      <c r="HNG39"/>
      <c r="HNH39"/>
      <c r="HNI39"/>
      <c r="HNJ39"/>
      <c r="HNK39"/>
      <c r="HNL39"/>
      <c r="HNM39"/>
      <c r="HNN39"/>
      <c r="HNO39"/>
      <c r="HNP39"/>
      <c r="HNQ39"/>
      <c r="HNR39"/>
      <c r="HNS39"/>
      <c r="HNT39"/>
      <c r="HNU39"/>
      <c r="HNV39"/>
      <c r="HNW39"/>
      <c r="HNX39"/>
      <c r="HNY39"/>
      <c r="HNZ39"/>
      <c r="HOA39"/>
      <c r="HOB39"/>
      <c r="HOC39"/>
      <c r="HOD39"/>
      <c r="HOE39"/>
      <c r="HOF39"/>
      <c r="HOG39"/>
      <c r="HOH39"/>
      <c r="HOI39"/>
      <c r="HOJ39"/>
      <c r="HOK39"/>
      <c r="HOL39"/>
      <c r="HOM39"/>
      <c r="HON39"/>
      <c r="HOO39"/>
      <c r="HOP39"/>
      <c r="HOQ39"/>
      <c r="HOR39"/>
      <c r="HOS39"/>
      <c r="HOT39"/>
      <c r="HOU39"/>
      <c r="HOV39"/>
      <c r="HOW39"/>
      <c r="HOX39"/>
      <c r="HOY39"/>
      <c r="HOZ39"/>
      <c r="HPA39"/>
      <c r="HPB39"/>
      <c r="HPC39"/>
      <c r="HPD39"/>
      <c r="HPE39"/>
      <c r="HPF39"/>
      <c r="HPG39"/>
      <c r="HPH39"/>
      <c r="HPI39"/>
      <c r="HPJ39"/>
      <c r="HPK39"/>
      <c r="HPL39"/>
      <c r="HPM39"/>
      <c r="HPN39"/>
      <c r="HPO39"/>
      <c r="HPP39"/>
      <c r="HPQ39"/>
      <c r="HPR39"/>
      <c r="HPS39"/>
      <c r="HPT39"/>
      <c r="HPU39"/>
      <c r="HPV39"/>
      <c r="HPW39"/>
      <c r="HPX39"/>
      <c r="HPY39"/>
      <c r="HPZ39"/>
      <c r="HQA39"/>
      <c r="HQB39"/>
      <c r="HQC39"/>
      <c r="HQD39"/>
      <c r="HQE39"/>
      <c r="HQF39"/>
      <c r="HQG39"/>
      <c r="HQH39"/>
      <c r="HQI39"/>
      <c r="HQJ39"/>
      <c r="HQK39"/>
      <c r="HQL39"/>
      <c r="HQM39"/>
      <c r="HQN39"/>
      <c r="HQO39"/>
      <c r="HQP39"/>
      <c r="HQQ39"/>
      <c r="HQR39"/>
      <c r="HQS39"/>
      <c r="HQT39"/>
      <c r="HQU39"/>
      <c r="HQV39"/>
      <c r="HQW39"/>
      <c r="HQX39"/>
      <c r="HQY39"/>
      <c r="HQZ39"/>
      <c r="HRA39"/>
      <c r="HRB39"/>
      <c r="HRC39"/>
      <c r="HRD39"/>
      <c r="HRE39"/>
      <c r="HRF39"/>
      <c r="HRG39"/>
      <c r="HRH39"/>
      <c r="HRI39"/>
      <c r="HRJ39"/>
      <c r="HRK39"/>
      <c r="HRL39"/>
      <c r="HRM39"/>
      <c r="HRN39"/>
      <c r="HRO39"/>
      <c r="HRP39"/>
      <c r="HRQ39"/>
      <c r="HRR39"/>
      <c r="HRS39"/>
      <c r="HRT39"/>
      <c r="HRU39"/>
      <c r="HRV39"/>
      <c r="HRW39"/>
      <c r="HRX39"/>
      <c r="HRY39"/>
      <c r="HRZ39"/>
      <c r="HSA39"/>
      <c r="HSB39"/>
      <c r="HSC39"/>
      <c r="HSD39"/>
      <c r="HSE39"/>
      <c r="HSF39"/>
      <c r="HSG39"/>
      <c r="HSH39"/>
      <c r="HSI39"/>
      <c r="HSJ39"/>
      <c r="HSK39"/>
      <c r="HSL39"/>
      <c r="HSM39"/>
      <c r="HSN39"/>
      <c r="HSO39"/>
      <c r="HSP39"/>
      <c r="HSQ39"/>
      <c r="HSR39"/>
      <c r="HSS39"/>
      <c r="HST39"/>
      <c r="HSU39"/>
      <c r="HSV39"/>
      <c r="HSW39"/>
      <c r="HSX39"/>
      <c r="HSY39"/>
      <c r="HSZ39"/>
      <c r="HTA39"/>
      <c r="HTB39"/>
      <c r="HTC39"/>
      <c r="HTD39"/>
      <c r="HTE39"/>
      <c r="HTF39"/>
      <c r="HTG39"/>
      <c r="HTH39"/>
      <c r="HTI39"/>
      <c r="HTJ39"/>
      <c r="HTK39"/>
      <c r="HTL39"/>
      <c r="HTM39"/>
      <c r="HTN39"/>
      <c r="HTO39"/>
      <c r="HTP39"/>
      <c r="HTQ39"/>
      <c r="HTR39"/>
      <c r="HTS39"/>
      <c r="HTT39"/>
      <c r="HTU39"/>
      <c r="HTV39"/>
      <c r="HTW39"/>
      <c r="HTX39"/>
      <c r="HTY39"/>
      <c r="HTZ39"/>
      <c r="HUA39"/>
      <c r="HUB39"/>
      <c r="HUC39"/>
      <c r="HUD39"/>
      <c r="HUE39"/>
      <c r="HUF39"/>
      <c r="HUG39"/>
      <c r="HUH39"/>
      <c r="HUI39"/>
      <c r="HUJ39"/>
      <c r="HUK39"/>
      <c r="HUL39"/>
      <c r="HUM39"/>
      <c r="HUN39"/>
      <c r="HUO39"/>
      <c r="HUP39"/>
      <c r="HUQ39"/>
      <c r="HUR39"/>
      <c r="HUS39"/>
      <c r="HUT39"/>
      <c r="HUU39"/>
      <c r="HUV39"/>
      <c r="HUW39"/>
      <c r="HUX39"/>
      <c r="HUY39"/>
      <c r="HUZ39"/>
      <c r="HVA39"/>
      <c r="HVB39"/>
      <c r="HVC39"/>
      <c r="HVD39"/>
      <c r="HVE39"/>
      <c r="HVF39"/>
      <c r="HVG39"/>
      <c r="HVH39"/>
      <c r="HVI39"/>
      <c r="HVJ39"/>
      <c r="HVK39"/>
      <c r="HVL39"/>
      <c r="HVM39"/>
      <c r="HVN39"/>
      <c r="HVO39"/>
      <c r="HVP39"/>
      <c r="HVQ39"/>
      <c r="HVR39"/>
      <c r="HVS39"/>
      <c r="HVT39"/>
      <c r="HVU39"/>
      <c r="HVV39"/>
      <c r="HVW39"/>
      <c r="HVX39"/>
      <c r="HVY39"/>
      <c r="HVZ39"/>
      <c r="HWA39"/>
      <c r="HWB39"/>
      <c r="HWC39"/>
      <c r="HWD39"/>
      <c r="HWE39"/>
      <c r="HWF39"/>
      <c r="HWG39"/>
      <c r="HWH39"/>
      <c r="HWI39"/>
      <c r="HWJ39"/>
      <c r="HWK39"/>
      <c r="HWL39"/>
      <c r="HWM39"/>
      <c r="HWN39"/>
      <c r="HWO39"/>
      <c r="HWP39"/>
      <c r="HWQ39"/>
      <c r="HWR39"/>
      <c r="HWS39"/>
      <c r="HWT39"/>
      <c r="HWU39"/>
      <c r="HWV39"/>
      <c r="HWW39"/>
      <c r="HWX39"/>
      <c r="HWY39"/>
      <c r="HWZ39"/>
      <c r="HXA39"/>
      <c r="HXB39"/>
      <c r="HXC39"/>
      <c r="HXD39"/>
      <c r="HXE39"/>
      <c r="HXF39"/>
      <c r="HXG39"/>
      <c r="HXH39"/>
      <c r="HXI39"/>
      <c r="HXJ39"/>
      <c r="HXK39"/>
      <c r="HXL39"/>
      <c r="HXM39"/>
      <c r="HXN39"/>
      <c r="HXO39"/>
      <c r="HXP39"/>
      <c r="HXQ39"/>
      <c r="HXR39"/>
      <c r="HXS39"/>
      <c r="HXT39"/>
      <c r="HXU39"/>
      <c r="HXV39"/>
      <c r="HXW39"/>
      <c r="HXX39"/>
      <c r="HXY39"/>
      <c r="HXZ39"/>
      <c r="HYA39"/>
      <c r="HYB39"/>
      <c r="HYC39"/>
      <c r="HYD39"/>
      <c r="HYE39"/>
      <c r="HYF39"/>
      <c r="HYG39"/>
      <c r="HYH39"/>
      <c r="HYI39"/>
      <c r="HYJ39"/>
      <c r="HYK39"/>
      <c r="HYL39"/>
      <c r="HYM39"/>
      <c r="HYN39"/>
      <c r="HYO39"/>
      <c r="HYP39"/>
      <c r="HYQ39"/>
      <c r="HYR39"/>
      <c r="HYS39"/>
      <c r="HYT39"/>
      <c r="HYU39"/>
      <c r="HYV39"/>
      <c r="HYW39"/>
      <c r="HYX39"/>
      <c r="HYY39"/>
      <c r="HYZ39"/>
      <c r="HZA39"/>
      <c r="HZB39"/>
      <c r="HZC39"/>
      <c r="HZD39"/>
      <c r="HZE39"/>
      <c r="HZF39"/>
      <c r="HZG39"/>
      <c r="HZH39"/>
      <c r="HZI39"/>
      <c r="HZJ39"/>
      <c r="HZK39"/>
      <c r="HZL39"/>
      <c r="HZM39"/>
      <c r="HZN39"/>
      <c r="HZO39"/>
      <c r="HZP39"/>
      <c r="HZQ39"/>
      <c r="HZR39"/>
      <c r="HZS39"/>
      <c r="HZT39"/>
      <c r="HZU39"/>
      <c r="HZV39"/>
      <c r="HZW39"/>
      <c r="HZX39"/>
      <c r="HZY39"/>
      <c r="HZZ39"/>
      <c r="IAA39"/>
      <c r="IAB39"/>
      <c r="IAC39"/>
      <c r="IAD39"/>
      <c r="IAE39"/>
      <c r="IAF39"/>
      <c r="IAG39"/>
      <c r="IAH39"/>
      <c r="IAI39"/>
      <c r="IAJ39"/>
      <c r="IAK39"/>
      <c r="IAL39"/>
      <c r="IAM39"/>
      <c r="IAN39"/>
      <c r="IAO39"/>
      <c r="IAP39"/>
      <c r="IAQ39"/>
      <c r="IAR39"/>
      <c r="IAS39"/>
      <c r="IAT39"/>
      <c r="IAU39"/>
      <c r="IAV39"/>
      <c r="IAW39"/>
      <c r="IAX39"/>
      <c r="IAY39"/>
      <c r="IAZ39"/>
      <c r="IBA39"/>
      <c r="IBB39"/>
      <c r="IBC39"/>
      <c r="IBD39"/>
      <c r="IBE39"/>
      <c r="IBF39"/>
      <c r="IBG39"/>
      <c r="IBH39"/>
      <c r="IBI39"/>
      <c r="IBJ39"/>
      <c r="IBK39"/>
      <c r="IBL39"/>
      <c r="IBM39"/>
      <c r="IBN39"/>
      <c r="IBO39"/>
      <c r="IBP39"/>
      <c r="IBQ39"/>
      <c r="IBR39"/>
      <c r="IBS39"/>
      <c r="IBT39"/>
      <c r="IBU39"/>
      <c r="IBV39"/>
      <c r="IBW39"/>
      <c r="IBX39"/>
      <c r="IBY39"/>
      <c r="IBZ39"/>
      <c r="ICA39"/>
      <c r="ICB39"/>
      <c r="ICC39"/>
      <c r="ICD39"/>
      <c r="ICE39"/>
      <c r="ICF39"/>
      <c r="ICG39"/>
      <c r="ICH39"/>
      <c r="ICI39"/>
      <c r="ICJ39"/>
      <c r="ICK39"/>
      <c r="ICL39"/>
      <c r="ICM39"/>
      <c r="ICN39"/>
      <c r="ICO39"/>
      <c r="ICP39"/>
      <c r="ICQ39"/>
      <c r="ICR39"/>
      <c r="ICS39"/>
      <c r="ICT39"/>
      <c r="ICU39"/>
      <c r="ICV39"/>
      <c r="ICW39"/>
      <c r="ICX39"/>
      <c r="ICY39"/>
      <c r="ICZ39"/>
      <c r="IDA39"/>
      <c r="IDB39"/>
      <c r="IDC39"/>
      <c r="IDD39"/>
      <c r="IDE39"/>
      <c r="IDF39"/>
      <c r="IDG39"/>
      <c r="IDH39"/>
      <c r="IDI39"/>
      <c r="IDJ39"/>
      <c r="IDK39"/>
      <c r="IDL39"/>
      <c r="IDM39"/>
      <c r="IDN39"/>
      <c r="IDO39"/>
      <c r="IDP39"/>
      <c r="IDQ39"/>
      <c r="IDR39"/>
      <c r="IDS39"/>
      <c r="IDT39"/>
      <c r="IDU39"/>
      <c r="IDV39"/>
      <c r="IDW39"/>
      <c r="IDX39"/>
      <c r="IDY39"/>
      <c r="IDZ39"/>
      <c r="IEA39"/>
      <c r="IEB39"/>
      <c r="IEC39"/>
      <c r="IED39"/>
      <c r="IEE39"/>
      <c r="IEF39"/>
      <c r="IEG39"/>
      <c r="IEH39"/>
      <c r="IEI39"/>
      <c r="IEJ39"/>
      <c r="IEK39"/>
      <c r="IEL39"/>
      <c r="IEM39"/>
      <c r="IEN39"/>
      <c r="IEO39"/>
      <c r="IEP39"/>
      <c r="IEQ39"/>
      <c r="IER39"/>
      <c r="IES39"/>
      <c r="IET39"/>
      <c r="IEU39"/>
      <c r="IEV39"/>
      <c r="IEW39"/>
      <c r="IEX39"/>
      <c r="IEY39"/>
      <c r="IEZ39"/>
      <c r="IFA39"/>
      <c r="IFB39"/>
      <c r="IFC39"/>
      <c r="IFD39"/>
      <c r="IFE39"/>
      <c r="IFF39"/>
      <c r="IFG39"/>
      <c r="IFH39"/>
      <c r="IFI39"/>
      <c r="IFJ39"/>
      <c r="IFK39"/>
      <c r="IFL39"/>
      <c r="IFM39"/>
      <c r="IFN39"/>
      <c r="IFO39"/>
      <c r="IFP39"/>
      <c r="IFQ39"/>
      <c r="IFR39"/>
      <c r="IFS39"/>
      <c r="IFT39"/>
      <c r="IFU39"/>
      <c r="IFV39"/>
      <c r="IFW39"/>
      <c r="IFX39"/>
      <c r="IFY39"/>
      <c r="IFZ39"/>
      <c r="IGA39"/>
      <c r="IGB39"/>
      <c r="IGC39"/>
      <c r="IGD39"/>
      <c r="IGE39"/>
      <c r="IGF39"/>
      <c r="IGG39"/>
      <c r="IGH39"/>
      <c r="IGI39"/>
      <c r="IGJ39"/>
      <c r="IGK39"/>
      <c r="IGL39"/>
      <c r="IGM39"/>
      <c r="IGN39"/>
      <c r="IGO39"/>
      <c r="IGP39"/>
      <c r="IGQ39"/>
      <c r="IGR39"/>
      <c r="IGS39"/>
      <c r="IGT39"/>
      <c r="IGU39"/>
      <c r="IGV39"/>
      <c r="IGW39"/>
      <c r="IGX39"/>
      <c r="IGY39"/>
      <c r="IGZ39"/>
      <c r="IHA39"/>
      <c r="IHB39"/>
      <c r="IHC39"/>
      <c r="IHD39"/>
      <c r="IHE39"/>
      <c r="IHF39"/>
      <c r="IHG39"/>
      <c r="IHH39"/>
      <c r="IHI39"/>
      <c r="IHJ39"/>
      <c r="IHK39"/>
      <c r="IHL39"/>
      <c r="IHM39"/>
      <c r="IHN39"/>
      <c r="IHO39"/>
      <c r="IHP39"/>
      <c r="IHQ39"/>
      <c r="IHR39"/>
      <c r="IHS39"/>
      <c r="IHT39"/>
      <c r="IHU39"/>
      <c r="IHV39"/>
      <c r="IHW39"/>
      <c r="IHX39"/>
      <c r="IHY39"/>
      <c r="IHZ39"/>
      <c r="IIA39"/>
      <c r="IIB39"/>
      <c r="IIC39"/>
      <c r="IID39"/>
      <c r="IIE39"/>
      <c r="IIF39"/>
      <c r="IIG39"/>
      <c r="IIH39"/>
      <c r="III39"/>
      <c r="IIJ39"/>
      <c r="IIK39"/>
      <c r="IIL39"/>
      <c r="IIM39"/>
      <c r="IIN39"/>
      <c r="IIO39"/>
      <c r="IIP39"/>
      <c r="IIQ39"/>
      <c r="IIR39"/>
      <c r="IIS39"/>
      <c r="IIT39"/>
      <c r="IIU39"/>
      <c r="IIV39"/>
      <c r="IIW39"/>
      <c r="IIX39"/>
      <c r="IIY39"/>
      <c r="IIZ39"/>
      <c r="IJA39"/>
      <c r="IJB39"/>
      <c r="IJC39"/>
      <c r="IJD39"/>
      <c r="IJE39"/>
      <c r="IJF39"/>
      <c r="IJG39"/>
      <c r="IJH39"/>
      <c r="IJI39"/>
      <c r="IJJ39"/>
      <c r="IJK39"/>
      <c r="IJL39"/>
      <c r="IJM39"/>
      <c r="IJN39"/>
      <c r="IJO39"/>
      <c r="IJP39"/>
      <c r="IJQ39"/>
      <c r="IJR39"/>
      <c r="IJS39"/>
      <c r="IJT39"/>
      <c r="IJU39"/>
      <c r="IJV39"/>
      <c r="IJW39"/>
      <c r="IJX39"/>
      <c r="IJY39"/>
      <c r="IJZ39"/>
      <c r="IKA39"/>
      <c r="IKB39"/>
      <c r="IKC39"/>
      <c r="IKD39"/>
      <c r="IKE39"/>
      <c r="IKF39"/>
      <c r="IKG39"/>
      <c r="IKH39"/>
      <c r="IKI39"/>
      <c r="IKJ39"/>
      <c r="IKK39"/>
      <c r="IKL39"/>
      <c r="IKM39"/>
      <c r="IKN39"/>
      <c r="IKO39"/>
      <c r="IKP39"/>
      <c r="IKQ39"/>
      <c r="IKR39"/>
      <c r="IKS39"/>
      <c r="IKT39"/>
      <c r="IKU39"/>
      <c r="IKV39"/>
      <c r="IKW39"/>
      <c r="IKX39"/>
      <c r="IKY39"/>
      <c r="IKZ39"/>
      <c r="ILA39"/>
      <c r="ILB39"/>
      <c r="ILC39"/>
      <c r="ILD39"/>
      <c r="ILE39"/>
      <c r="ILF39"/>
      <c r="ILG39"/>
      <c r="ILH39"/>
      <c r="ILI39"/>
      <c r="ILJ39"/>
      <c r="ILK39"/>
      <c r="ILL39"/>
      <c r="ILM39"/>
      <c r="ILN39"/>
      <c r="ILO39"/>
      <c r="ILP39"/>
      <c r="ILQ39"/>
      <c r="ILR39"/>
      <c r="ILS39"/>
      <c r="ILT39"/>
      <c r="ILU39"/>
      <c r="ILV39"/>
      <c r="ILW39"/>
      <c r="ILX39"/>
      <c r="ILY39"/>
      <c r="ILZ39"/>
      <c r="IMA39"/>
      <c r="IMB39"/>
      <c r="IMC39"/>
      <c r="IMD39"/>
      <c r="IME39"/>
      <c r="IMF39"/>
      <c r="IMG39"/>
      <c r="IMH39"/>
      <c r="IMI39"/>
      <c r="IMJ39"/>
      <c r="IMK39"/>
      <c r="IML39"/>
      <c r="IMM39"/>
      <c r="IMN39"/>
      <c r="IMO39"/>
      <c r="IMP39"/>
      <c r="IMQ39"/>
      <c r="IMR39"/>
      <c r="IMS39"/>
      <c r="IMT39"/>
      <c r="IMU39"/>
      <c r="IMV39"/>
      <c r="IMW39"/>
      <c r="IMX39"/>
      <c r="IMY39"/>
      <c r="IMZ39"/>
      <c r="INA39"/>
      <c r="INB39"/>
      <c r="INC39"/>
      <c r="IND39"/>
      <c r="INE39"/>
      <c r="INF39"/>
      <c r="ING39"/>
      <c r="INH39"/>
      <c r="INI39"/>
      <c r="INJ39"/>
      <c r="INK39"/>
      <c r="INL39"/>
      <c r="INM39"/>
      <c r="INN39"/>
      <c r="INO39"/>
      <c r="INP39"/>
      <c r="INQ39"/>
      <c r="INR39"/>
      <c r="INS39"/>
      <c r="INT39"/>
      <c r="INU39"/>
      <c r="INV39"/>
      <c r="INW39"/>
      <c r="INX39"/>
      <c r="INY39"/>
      <c r="INZ39"/>
      <c r="IOA39"/>
      <c r="IOB39"/>
      <c r="IOC39"/>
      <c r="IOD39"/>
      <c r="IOE39"/>
      <c r="IOF39"/>
      <c r="IOG39"/>
      <c r="IOH39"/>
      <c r="IOI39"/>
      <c r="IOJ39"/>
      <c r="IOK39"/>
      <c r="IOL39"/>
      <c r="IOM39"/>
      <c r="ION39"/>
      <c r="IOO39"/>
      <c r="IOP39"/>
      <c r="IOQ39"/>
      <c r="IOR39"/>
      <c r="IOS39"/>
      <c r="IOT39"/>
      <c r="IOU39"/>
      <c r="IOV39"/>
      <c r="IOW39"/>
      <c r="IOX39"/>
      <c r="IOY39"/>
      <c r="IOZ39"/>
      <c r="IPA39"/>
      <c r="IPB39"/>
      <c r="IPC39"/>
      <c r="IPD39"/>
      <c r="IPE39"/>
      <c r="IPF39"/>
      <c r="IPG39"/>
      <c r="IPH39"/>
      <c r="IPI39"/>
      <c r="IPJ39"/>
      <c r="IPK39"/>
      <c r="IPL39"/>
      <c r="IPM39"/>
      <c r="IPN39"/>
      <c r="IPO39"/>
      <c r="IPP39"/>
      <c r="IPQ39"/>
      <c r="IPR39"/>
      <c r="IPS39"/>
      <c r="IPT39"/>
      <c r="IPU39"/>
      <c r="IPV39"/>
      <c r="IPW39"/>
      <c r="IPX39"/>
      <c r="IPY39"/>
      <c r="IPZ39"/>
      <c r="IQA39"/>
      <c r="IQB39"/>
      <c r="IQC39"/>
      <c r="IQD39"/>
      <c r="IQE39"/>
      <c r="IQF39"/>
      <c r="IQG39"/>
      <c r="IQH39"/>
      <c r="IQI39"/>
      <c r="IQJ39"/>
      <c r="IQK39"/>
      <c r="IQL39"/>
      <c r="IQM39"/>
      <c r="IQN39"/>
      <c r="IQO39"/>
      <c r="IQP39"/>
      <c r="IQQ39"/>
      <c r="IQR39"/>
      <c r="IQS39"/>
      <c r="IQT39"/>
      <c r="IQU39"/>
      <c r="IQV39"/>
      <c r="IQW39"/>
      <c r="IQX39"/>
      <c r="IQY39"/>
      <c r="IQZ39"/>
      <c r="IRA39"/>
      <c r="IRB39"/>
      <c r="IRC39"/>
      <c r="IRD39"/>
      <c r="IRE39"/>
      <c r="IRF39"/>
      <c r="IRG39"/>
      <c r="IRH39"/>
      <c r="IRI39"/>
      <c r="IRJ39"/>
      <c r="IRK39"/>
      <c r="IRL39"/>
      <c r="IRM39"/>
      <c r="IRN39"/>
      <c r="IRO39"/>
      <c r="IRP39"/>
      <c r="IRQ39"/>
      <c r="IRR39"/>
      <c r="IRS39"/>
      <c r="IRT39"/>
      <c r="IRU39"/>
      <c r="IRV39"/>
      <c r="IRW39"/>
      <c r="IRX39"/>
      <c r="IRY39"/>
      <c r="IRZ39"/>
      <c r="ISA39"/>
      <c r="ISB39"/>
      <c r="ISC39"/>
      <c r="ISD39"/>
      <c r="ISE39"/>
      <c r="ISF39"/>
      <c r="ISG39"/>
      <c r="ISH39"/>
      <c r="ISI39"/>
      <c r="ISJ39"/>
      <c r="ISK39"/>
      <c r="ISL39"/>
      <c r="ISM39"/>
      <c r="ISN39"/>
      <c r="ISO39"/>
      <c r="ISP39"/>
      <c r="ISQ39"/>
      <c r="ISR39"/>
      <c r="ISS39"/>
      <c r="IST39"/>
      <c r="ISU39"/>
      <c r="ISV39"/>
      <c r="ISW39"/>
      <c r="ISX39"/>
      <c r="ISY39"/>
      <c r="ISZ39"/>
      <c r="ITA39"/>
      <c r="ITB39"/>
      <c r="ITC39"/>
      <c r="ITD39"/>
      <c r="ITE39"/>
      <c r="ITF39"/>
      <c r="ITG39"/>
      <c r="ITH39"/>
      <c r="ITI39"/>
      <c r="ITJ39"/>
      <c r="ITK39"/>
      <c r="ITL39"/>
      <c r="ITM39"/>
      <c r="ITN39"/>
      <c r="ITO39"/>
      <c r="ITP39"/>
      <c r="ITQ39"/>
      <c r="ITR39"/>
      <c r="ITS39"/>
      <c r="ITT39"/>
      <c r="ITU39"/>
      <c r="ITV39"/>
      <c r="ITW39"/>
      <c r="ITX39"/>
      <c r="ITY39"/>
      <c r="ITZ39"/>
      <c r="IUA39"/>
      <c r="IUB39"/>
      <c r="IUC39"/>
      <c r="IUD39"/>
      <c r="IUE39"/>
      <c r="IUF39"/>
      <c r="IUG39"/>
      <c r="IUH39"/>
      <c r="IUI39"/>
      <c r="IUJ39"/>
      <c r="IUK39"/>
      <c r="IUL39"/>
      <c r="IUM39"/>
      <c r="IUN39"/>
      <c r="IUO39"/>
      <c r="IUP39"/>
      <c r="IUQ39"/>
      <c r="IUR39"/>
      <c r="IUS39"/>
      <c r="IUT39"/>
      <c r="IUU39"/>
      <c r="IUV39"/>
      <c r="IUW39"/>
      <c r="IUX39"/>
      <c r="IUY39"/>
      <c r="IUZ39"/>
      <c r="IVA39"/>
      <c r="IVB39"/>
      <c r="IVC39"/>
      <c r="IVD39"/>
      <c r="IVE39"/>
      <c r="IVF39"/>
      <c r="IVG39"/>
      <c r="IVH39"/>
      <c r="IVI39"/>
      <c r="IVJ39"/>
      <c r="IVK39"/>
      <c r="IVL39"/>
      <c r="IVM39"/>
      <c r="IVN39"/>
      <c r="IVO39"/>
      <c r="IVP39"/>
      <c r="IVQ39"/>
      <c r="IVR39"/>
      <c r="IVS39"/>
      <c r="IVT39"/>
      <c r="IVU39"/>
      <c r="IVV39"/>
      <c r="IVW39"/>
      <c r="IVX39"/>
      <c r="IVY39"/>
      <c r="IVZ39"/>
      <c r="IWA39"/>
      <c r="IWB39"/>
      <c r="IWC39"/>
      <c r="IWD39"/>
      <c r="IWE39"/>
      <c r="IWF39"/>
      <c r="IWG39"/>
      <c r="IWH39"/>
      <c r="IWI39"/>
      <c r="IWJ39"/>
      <c r="IWK39"/>
      <c r="IWL39"/>
      <c r="IWM39"/>
      <c r="IWN39"/>
      <c r="IWO39"/>
      <c r="IWP39"/>
      <c r="IWQ39"/>
      <c r="IWR39"/>
      <c r="IWS39"/>
      <c r="IWT39"/>
      <c r="IWU39"/>
      <c r="IWV39"/>
      <c r="IWW39"/>
      <c r="IWX39"/>
      <c r="IWY39"/>
      <c r="IWZ39"/>
      <c r="IXA39"/>
      <c r="IXB39"/>
      <c r="IXC39"/>
      <c r="IXD39"/>
      <c r="IXE39"/>
      <c r="IXF39"/>
      <c r="IXG39"/>
      <c r="IXH39"/>
      <c r="IXI39"/>
      <c r="IXJ39"/>
      <c r="IXK39"/>
      <c r="IXL39"/>
      <c r="IXM39"/>
      <c r="IXN39"/>
      <c r="IXO39"/>
      <c r="IXP39"/>
      <c r="IXQ39"/>
      <c r="IXR39"/>
      <c r="IXS39"/>
      <c r="IXT39"/>
      <c r="IXU39"/>
      <c r="IXV39"/>
      <c r="IXW39"/>
      <c r="IXX39"/>
      <c r="IXY39"/>
      <c r="IXZ39"/>
      <c r="IYA39"/>
      <c r="IYB39"/>
      <c r="IYC39"/>
      <c r="IYD39"/>
      <c r="IYE39"/>
      <c r="IYF39"/>
      <c r="IYG39"/>
      <c r="IYH39"/>
      <c r="IYI39"/>
      <c r="IYJ39"/>
      <c r="IYK39"/>
      <c r="IYL39"/>
      <c r="IYM39"/>
      <c r="IYN39"/>
      <c r="IYO39"/>
      <c r="IYP39"/>
      <c r="IYQ39"/>
      <c r="IYR39"/>
      <c r="IYS39"/>
      <c r="IYT39"/>
      <c r="IYU39"/>
      <c r="IYV39"/>
      <c r="IYW39"/>
      <c r="IYX39"/>
      <c r="IYY39"/>
      <c r="IYZ39"/>
      <c r="IZA39"/>
      <c r="IZB39"/>
      <c r="IZC39"/>
      <c r="IZD39"/>
      <c r="IZE39"/>
      <c r="IZF39"/>
      <c r="IZG39"/>
      <c r="IZH39"/>
      <c r="IZI39"/>
      <c r="IZJ39"/>
      <c r="IZK39"/>
      <c r="IZL39"/>
      <c r="IZM39"/>
      <c r="IZN39"/>
      <c r="IZO39"/>
      <c r="IZP39"/>
      <c r="IZQ39"/>
      <c r="IZR39"/>
      <c r="IZS39"/>
      <c r="IZT39"/>
      <c r="IZU39"/>
      <c r="IZV39"/>
      <c r="IZW39"/>
      <c r="IZX39"/>
      <c r="IZY39"/>
      <c r="IZZ39"/>
      <c r="JAA39"/>
      <c r="JAB39"/>
      <c r="JAC39"/>
      <c r="JAD39"/>
      <c r="JAE39"/>
      <c r="JAF39"/>
      <c r="JAG39"/>
      <c r="JAH39"/>
      <c r="JAI39"/>
      <c r="JAJ39"/>
      <c r="JAK39"/>
      <c r="JAL39"/>
      <c r="JAM39"/>
      <c r="JAN39"/>
      <c r="JAO39"/>
      <c r="JAP39"/>
      <c r="JAQ39"/>
      <c r="JAR39"/>
      <c r="JAS39"/>
      <c r="JAT39"/>
      <c r="JAU39"/>
      <c r="JAV39"/>
      <c r="JAW39"/>
      <c r="JAX39"/>
      <c r="JAY39"/>
      <c r="JAZ39"/>
      <c r="JBA39"/>
      <c r="JBB39"/>
      <c r="JBC39"/>
      <c r="JBD39"/>
      <c r="JBE39"/>
      <c r="JBF39"/>
      <c r="JBG39"/>
      <c r="JBH39"/>
      <c r="JBI39"/>
      <c r="JBJ39"/>
      <c r="JBK39"/>
      <c r="JBL39"/>
      <c r="JBM39"/>
      <c r="JBN39"/>
      <c r="JBO39"/>
      <c r="JBP39"/>
      <c r="JBQ39"/>
      <c r="JBR39"/>
      <c r="JBS39"/>
      <c r="JBT39"/>
      <c r="JBU39"/>
      <c r="JBV39"/>
      <c r="JBW39"/>
      <c r="JBX39"/>
      <c r="JBY39"/>
      <c r="JBZ39"/>
      <c r="JCA39"/>
      <c r="JCB39"/>
      <c r="JCC39"/>
      <c r="JCD39"/>
      <c r="JCE39"/>
      <c r="JCF39"/>
      <c r="JCG39"/>
      <c r="JCH39"/>
      <c r="JCI39"/>
      <c r="JCJ39"/>
      <c r="JCK39"/>
      <c r="JCL39"/>
      <c r="JCM39"/>
      <c r="JCN39"/>
      <c r="JCO39"/>
      <c r="JCP39"/>
      <c r="JCQ39"/>
      <c r="JCR39"/>
      <c r="JCS39"/>
      <c r="JCT39"/>
      <c r="JCU39"/>
      <c r="JCV39"/>
      <c r="JCW39"/>
      <c r="JCX39"/>
      <c r="JCY39"/>
      <c r="JCZ39"/>
      <c r="JDA39"/>
      <c r="JDB39"/>
      <c r="JDC39"/>
      <c r="JDD39"/>
      <c r="JDE39"/>
      <c r="JDF39"/>
      <c r="JDG39"/>
      <c r="JDH39"/>
      <c r="JDI39"/>
      <c r="JDJ39"/>
      <c r="JDK39"/>
      <c r="JDL39"/>
      <c r="JDM39"/>
      <c r="JDN39"/>
      <c r="JDO39"/>
      <c r="JDP39"/>
      <c r="JDQ39"/>
      <c r="JDR39"/>
      <c r="JDS39"/>
      <c r="JDT39"/>
      <c r="JDU39"/>
      <c r="JDV39"/>
      <c r="JDW39"/>
      <c r="JDX39"/>
      <c r="JDY39"/>
      <c r="JDZ39"/>
      <c r="JEA39"/>
      <c r="JEB39"/>
      <c r="JEC39"/>
      <c r="JED39"/>
      <c r="JEE39"/>
      <c r="JEF39"/>
      <c r="JEG39"/>
      <c r="JEH39"/>
      <c r="JEI39"/>
      <c r="JEJ39"/>
      <c r="JEK39"/>
      <c r="JEL39"/>
      <c r="JEM39"/>
      <c r="JEN39"/>
      <c r="JEO39"/>
      <c r="JEP39"/>
      <c r="JEQ39"/>
      <c r="JER39"/>
      <c r="JES39"/>
      <c r="JET39"/>
      <c r="JEU39"/>
      <c r="JEV39"/>
      <c r="JEW39"/>
      <c r="JEX39"/>
      <c r="JEY39"/>
      <c r="JEZ39"/>
      <c r="JFA39"/>
      <c r="JFB39"/>
      <c r="JFC39"/>
      <c r="JFD39"/>
      <c r="JFE39"/>
      <c r="JFF39"/>
      <c r="JFG39"/>
      <c r="JFH39"/>
      <c r="JFI39"/>
      <c r="JFJ39"/>
      <c r="JFK39"/>
      <c r="JFL39"/>
      <c r="JFM39"/>
      <c r="JFN39"/>
      <c r="JFO39"/>
      <c r="JFP39"/>
      <c r="JFQ39"/>
      <c r="JFR39"/>
      <c r="JFS39"/>
      <c r="JFT39"/>
      <c r="JFU39"/>
      <c r="JFV39"/>
      <c r="JFW39"/>
      <c r="JFX39"/>
      <c r="JFY39"/>
      <c r="JFZ39"/>
      <c r="JGA39"/>
      <c r="JGB39"/>
      <c r="JGC39"/>
      <c r="JGD39"/>
      <c r="JGE39"/>
      <c r="JGF39"/>
      <c r="JGG39"/>
      <c r="JGH39"/>
      <c r="JGI39"/>
      <c r="JGJ39"/>
      <c r="JGK39"/>
      <c r="JGL39"/>
      <c r="JGM39"/>
      <c r="JGN39"/>
      <c r="JGO39"/>
      <c r="JGP39"/>
      <c r="JGQ39"/>
      <c r="JGR39"/>
      <c r="JGS39"/>
      <c r="JGT39"/>
      <c r="JGU39"/>
      <c r="JGV39"/>
      <c r="JGW39"/>
      <c r="JGX39"/>
      <c r="JGY39"/>
      <c r="JGZ39"/>
      <c r="JHA39"/>
      <c r="JHB39"/>
      <c r="JHC39"/>
      <c r="JHD39"/>
      <c r="JHE39"/>
      <c r="JHF39"/>
      <c r="JHG39"/>
      <c r="JHH39"/>
      <c r="JHI39"/>
      <c r="JHJ39"/>
      <c r="JHK39"/>
      <c r="JHL39"/>
      <c r="JHM39"/>
      <c r="JHN39"/>
      <c r="JHO39"/>
      <c r="JHP39"/>
      <c r="JHQ39"/>
      <c r="JHR39"/>
      <c r="JHS39"/>
      <c r="JHT39"/>
      <c r="JHU39"/>
      <c r="JHV39"/>
      <c r="JHW39"/>
      <c r="JHX39"/>
      <c r="JHY39"/>
      <c r="JHZ39"/>
      <c r="JIA39"/>
      <c r="JIB39"/>
      <c r="JIC39"/>
      <c r="JID39"/>
      <c r="JIE39"/>
      <c r="JIF39"/>
      <c r="JIG39"/>
      <c r="JIH39"/>
      <c r="JII39"/>
      <c r="JIJ39"/>
      <c r="JIK39"/>
      <c r="JIL39"/>
      <c r="JIM39"/>
      <c r="JIN39"/>
      <c r="JIO39"/>
      <c r="JIP39"/>
      <c r="JIQ39"/>
      <c r="JIR39"/>
      <c r="JIS39"/>
      <c r="JIT39"/>
      <c r="JIU39"/>
      <c r="JIV39"/>
      <c r="JIW39"/>
      <c r="JIX39"/>
      <c r="JIY39"/>
      <c r="JIZ39"/>
      <c r="JJA39"/>
      <c r="JJB39"/>
      <c r="JJC39"/>
      <c r="JJD39"/>
      <c r="JJE39"/>
      <c r="JJF39"/>
      <c r="JJG39"/>
      <c r="JJH39"/>
      <c r="JJI39"/>
      <c r="JJJ39"/>
      <c r="JJK39"/>
      <c r="JJL39"/>
      <c r="JJM39"/>
      <c r="JJN39"/>
      <c r="JJO39"/>
      <c r="JJP39"/>
      <c r="JJQ39"/>
      <c r="JJR39"/>
      <c r="JJS39"/>
      <c r="JJT39"/>
      <c r="JJU39"/>
      <c r="JJV39"/>
      <c r="JJW39"/>
      <c r="JJX39"/>
      <c r="JJY39"/>
      <c r="JJZ39"/>
      <c r="JKA39"/>
      <c r="JKB39"/>
      <c r="JKC39"/>
      <c r="JKD39"/>
      <c r="JKE39"/>
      <c r="JKF39"/>
      <c r="JKG39"/>
      <c r="JKH39"/>
      <c r="JKI39"/>
      <c r="JKJ39"/>
      <c r="JKK39"/>
      <c r="JKL39"/>
      <c r="JKM39"/>
      <c r="JKN39"/>
      <c r="JKO39"/>
      <c r="JKP39"/>
      <c r="JKQ39"/>
      <c r="JKR39"/>
      <c r="JKS39"/>
      <c r="JKT39"/>
      <c r="JKU39"/>
      <c r="JKV39"/>
      <c r="JKW39"/>
      <c r="JKX39"/>
      <c r="JKY39"/>
      <c r="JKZ39"/>
      <c r="JLA39"/>
      <c r="JLB39"/>
      <c r="JLC39"/>
      <c r="JLD39"/>
      <c r="JLE39"/>
      <c r="JLF39"/>
      <c r="JLG39"/>
      <c r="JLH39"/>
      <c r="JLI39"/>
      <c r="JLJ39"/>
      <c r="JLK39"/>
      <c r="JLL39"/>
      <c r="JLM39"/>
      <c r="JLN39"/>
      <c r="JLO39"/>
      <c r="JLP39"/>
      <c r="JLQ39"/>
      <c r="JLR39"/>
      <c r="JLS39"/>
      <c r="JLT39"/>
      <c r="JLU39"/>
      <c r="JLV39"/>
      <c r="JLW39"/>
      <c r="JLX39"/>
      <c r="JLY39"/>
      <c r="JLZ39"/>
      <c r="JMA39"/>
      <c r="JMB39"/>
      <c r="JMC39"/>
      <c r="JMD39"/>
      <c r="JME39"/>
      <c r="JMF39"/>
      <c r="JMG39"/>
      <c r="JMH39"/>
      <c r="JMI39"/>
      <c r="JMJ39"/>
      <c r="JMK39"/>
      <c r="JML39"/>
      <c r="JMM39"/>
      <c r="JMN39"/>
      <c r="JMO39"/>
      <c r="JMP39"/>
      <c r="JMQ39"/>
      <c r="JMR39"/>
      <c r="JMS39"/>
      <c r="JMT39"/>
      <c r="JMU39"/>
      <c r="JMV39"/>
      <c r="JMW39"/>
      <c r="JMX39"/>
      <c r="JMY39"/>
      <c r="JMZ39"/>
      <c r="JNA39"/>
      <c r="JNB39"/>
      <c r="JNC39"/>
      <c r="JND39"/>
      <c r="JNE39"/>
      <c r="JNF39"/>
      <c r="JNG39"/>
      <c r="JNH39"/>
      <c r="JNI39"/>
      <c r="JNJ39"/>
      <c r="JNK39"/>
      <c r="JNL39"/>
      <c r="JNM39"/>
      <c r="JNN39"/>
      <c r="JNO39"/>
      <c r="JNP39"/>
      <c r="JNQ39"/>
      <c r="JNR39"/>
      <c r="JNS39"/>
      <c r="JNT39"/>
      <c r="JNU39"/>
      <c r="JNV39"/>
      <c r="JNW39"/>
      <c r="JNX39"/>
      <c r="JNY39"/>
      <c r="JNZ39"/>
      <c r="JOA39"/>
      <c r="JOB39"/>
      <c r="JOC39"/>
      <c r="JOD39"/>
      <c r="JOE39"/>
      <c r="JOF39"/>
      <c r="JOG39"/>
      <c r="JOH39"/>
      <c r="JOI39"/>
      <c r="JOJ39"/>
      <c r="JOK39"/>
      <c r="JOL39"/>
      <c r="JOM39"/>
      <c r="JON39"/>
      <c r="JOO39"/>
      <c r="JOP39"/>
      <c r="JOQ39"/>
      <c r="JOR39"/>
      <c r="JOS39"/>
      <c r="JOT39"/>
      <c r="JOU39"/>
      <c r="JOV39"/>
      <c r="JOW39"/>
      <c r="JOX39"/>
      <c r="JOY39"/>
      <c r="JOZ39"/>
      <c r="JPA39"/>
      <c r="JPB39"/>
      <c r="JPC39"/>
      <c r="JPD39"/>
      <c r="JPE39"/>
      <c r="JPF39"/>
      <c r="JPG39"/>
      <c r="JPH39"/>
      <c r="JPI39"/>
      <c r="JPJ39"/>
      <c r="JPK39"/>
      <c r="JPL39"/>
      <c r="JPM39"/>
      <c r="JPN39"/>
      <c r="JPO39"/>
      <c r="JPP39"/>
      <c r="JPQ39"/>
      <c r="JPR39"/>
      <c r="JPS39"/>
      <c r="JPT39"/>
      <c r="JPU39"/>
      <c r="JPV39"/>
      <c r="JPW39"/>
      <c r="JPX39"/>
      <c r="JPY39"/>
      <c r="JPZ39"/>
      <c r="JQA39"/>
      <c r="JQB39"/>
      <c r="JQC39"/>
      <c r="JQD39"/>
      <c r="JQE39"/>
      <c r="JQF39"/>
      <c r="JQG39"/>
      <c r="JQH39"/>
      <c r="JQI39"/>
      <c r="JQJ39"/>
      <c r="JQK39"/>
      <c r="JQL39"/>
      <c r="JQM39"/>
      <c r="JQN39"/>
      <c r="JQO39"/>
      <c r="JQP39"/>
      <c r="JQQ39"/>
      <c r="JQR39"/>
      <c r="JQS39"/>
      <c r="JQT39"/>
      <c r="JQU39"/>
      <c r="JQV39"/>
      <c r="JQW39"/>
      <c r="JQX39"/>
      <c r="JQY39"/>
      <c r="JQZ39"/>
      <c r="JRA39"/>
      <c r="JRB39"/>
      <c r="JRC39"/>
      <c r="JRD39"/>
      <c r="JRE39"/>
      <c r="JRF39"/>
      <c r="JRG39"/>
      <c r="JRH39"/>
      <c r="JRI39"/>
      <c r="JRJ39"/>
      <c r="JRK39"/>
      <c r="JRL39"/>
      <c r="JRM39"/>
      <c r="JRN39"/>
      <c r="JRO39"/>
      <c r="JRP39"/>
      <c r="JRQ39"/>
      <c r="JRR39"/>
      <c r="JRS39"/>
      <c r="JRT39"/>
      <c r="JRU39"/>
      <c r="JRV39"/>
      <c r="JRW39"/>
      <c r="JRX39"/>
      <c r="JRY39"/>
      <c r="JRZ39"/>
      <c r="JSA39"/>
      <c r="JSB39"/>
      <c r="JSC39"/>
      <c r="JSD39"/>
      <c r="JSE39"/>
      <c r="JSF39"/>
      <c r="JSG39"/>
      <c r="JSH39"/>
      <c r="JSI39"/>
      <c r="JSJ39"/>
      <c r="JSK39"/>
      <c r="JSL39"/>
      <c r="JSM39"/>
      <c r="JSN39"/>
      <c r="JSO39"/>
      <c r="JSP39"/>
      <c r="JSQ39"/>
      <c r="JSR39"/>
      <c r="JSS39"/>
      <c r="JST39"/>
      <c r="JSU39"/>
      <c r="JSV39"/>
      <c r="JSW39"/>
      <c r="JSX39"/>
      <c r="JSY39"/>
      <c r="JSZ39"/>
      <c r="JTA39"/>
      <c r="JTB39"/>
      <c r="JTC39"/>
      <c r="JTD39"/>
      <c r="JTE39"/>
      <c r="JTF39"/>
      <c r="JTG39"/>
      <c r="JTH39"/>
      <c r="JTI39"/>
      <c r="JTJ39"/>
      <c r="JTK39"/>
      <c r="JTL39"/>
      <c r="JTM39"/>
      <c r="JTN39"/>
      <c r="JTO39"/>
      <c r="JTP39"/>
      <c r="JTQ39"/>
      <c r="JTR39"/>
      <c r="JTS39"/>
      <c r="JTT39"/>
      <c r="JTU39"/>
      <c r="JTV39"/>
      <c r="JTW39"/>
      <c r="JTX39"/>
      <c r="JTY39"/>
      <c r="JTZ39"/>
      <c r="JUA39"/>
      <c r="JUB39"/>
      <c r="JUC39"/>
      <c r="JUD39"/>
      <c r="JUE39"/>
      <c r="JUF39"/>
      <c r="JUG39"/>
      <c r="JUH39"/>
      <c r="JUI39"/>
      <c r="JUJ39"/>
      <c r="JUK39"/>
      <c r="JUL39"/>
      <c r="JUM39"/>
      <c r="JUN39"/>
      <c r="JUO39"/>
      <c r="JUP39"/>
      <c r="JUQ39"/>
      <c r="JUR39"/>
      <c r="JUS39"/>
      <c r="JUT39"/>
      <c r="JUU39"/>
      <c r="JUV39"/>
      <c r="JUW39"/>
      <c r="JUX39"/>
      <c r="JUY39"/>
      <c r="JUZ39"/>
      <c r="JVA39"/>
      <c r="JVB39"/>
      <c r="JVC39"/>
      <c r="JVD39"/>
      <c r="JVE39"/>
      <c r="JVF39"/>
      <c r="JVG39"/>
      <c r="JVH39"/>
      <c r="JVI39"/>
      <c r="JVJ39"/>
      <c r="JVK39"/>
      <c r="JVL39"/>
      <c r="JVM39"/>
      <c r="JVN39"/>
      <c r="JVO39"/>
      <c r="JVP39"/>
      <c r="JVQ39"/>
      <c r="JVR39"/>
      <c r="JVS39"/>
      <c r="JVT39"/>
      <c r="JVU39"/>
      <c r="JVV39"/>
      <c r="JVW39"/>
      <c r="JVX39"/>
      <c r="JVY39"/>
      <c r="JVZ39"/>
      <c r="JWA39"/>
      <c r="JWB39"/>
      <c r="JWC39"/>
      <c r="JWD39"/>
      <c r="JWE39"/>
      <c r="JWF39"/>
      <c r="JWG39"/>
      <c r="JWH39"/>
      <c r="JWI39"/>
      <c r="JWJ39"/>
      <c r="JWK39"/>
      <c r="JWL39"/>
      <c r="JWM39"/>
      <c r="JWN39"/>
      <c r="JWO39"/>
      <c r="JWP39"/>
      <c r="JWQ39"/>
      <c r="JWR39"/>
      <c r="JWS39"/>
      <c r="JWT39"/>
      <c r="JWU39"/>
      <c r="JWV39"/>
      <c r="JWW39"/>
      <c r="JWX39"/>
      <c r="JWY39"/>
      <c r="JWZ39"/>
      <c r="JXA39"/>
      <c r="JXB39"/>
      <c r="JXC39"/>
      <c r="JXD39"/>
      <c r="JXE39"/>
      <c r="JXF39"/>
      <c r="JXG39"/>
      <c r="JXH39"/>
      <c r="JXI39"/>
      <c r="JXJ39"/>
      <c r="JXK39"/>
      <c r="JXL39"/>
      <c r="JXM39"/>
      <c r="JXN39"/>
      <c r="JXO39"/>
      <c r="JXP39"/>
      <c r="JXQ39"/>
      <c r="JXR39"/>
      <c r="JXS39"/>
      <c r="JXT39"/>
      <c r="JXU39"/>
      <c r="JXV39"/>
      <c r="JXW39"/>
      <c r="JXX39"/>
      <c r="JXY39"/>
      <c r="JXZ39"/>
      <c r="JYA39"/>
      <c r="JYB39"/>
      <c r="JYC39"/>
      <c r="JYD39"/>
      <c r="JYE39"/>
      <c r="JYF39"/>
      <c r="JYG39"/>
      <c r="JYH39"/>
      <c r="JYI39"/>
      <c r="JYJ39"/>
      <c r="JYK39"/>
      <c r="JYL39"/>
      <c r="JYM39"/>
      <c r="JYN39"/>
      <c r="JYO39"/>
      <c r="JYP39"/>
      <c r="JYQ39"/>
      <c r="JYR39"/>
      <c r="JYS39"/>
      <c r="JYT39"/>
      <c r="JYU39"/>
      <c r="JYV39"/>
      <c r="JYW39"/>
      <c r="JYX39"/>
      <c r="JYY39"/>
      <c r="JYZ39"/>
      <c r="JZA39"/>
      <c r="JZB39"/>
      <c r="JZC39"/>
      <c r="JZD39"/>
      <c r="JZE39"/>
      <c r="JZF39"/>
      <c r="JZG39"/>
      <c r="JZH39"/>
      <c r="JZI39"/>
      <c r="JZJ39"/>
      <c r="JZK39"/>
      <c r="JZL39"/>
      <c r="JZM39"/>
      <c r="JZN39"/>
      <c r="JZO39"/>
      <c r="JZP39"/>
      <c r="JZQ39"/>
      <c r="JZR39"/>
      <c r="JZS39"/>
      <c r="JZT39"/>
      <c r="JZU39"/>
      <c r="JZV39"/>
      <c r="JZW39"/>
      <c r="JZX39"/>
      <c r="JZY39"/>
      <c r="JZZ39"/>
      <c r="KAA39"/>
      <c r="KAB39"/>
      <c r="KAC39"/>
      <c r="KAD39"/>
      <c r="KAE39"/>
      <c r="KAF39"/>
      <c r="KAG39"/>
      <c r="KAH39"/>
      <c r="KAI39"/>
      <c r="KAJ39"/>
      <c r="KAK39"/>
      <c r="KAL39"/>
      <c r="KAM39"/>
      <c r="KAN39"/>
      <c r="KAO39"/>
      <c r="KAP39"/>
      <c r="KAQ39"/>
      <c r="KAR39"/>
      <c r="KAS39"/>
      <c r="KAT39"/>
      <c r="KAU39"/>
      <c r="KAV39"/>
      <c r="KAW39"/>
      <c r="KAX39"/>
      <c r="KAY39"/>
      <c r="KAZ39"/>
      <c r="KBA39"/>
      <c r="KBB39"/>
      <c r="KBC39"/>
      <c r="KBD39"/>
      <c r="KBE39"/>
      <c r="KBF39"/>
      <c r="KBG39"/>
      <c r="KBH39"/>
      <c r="KBI39"/>
      <c r="KBJ39"/>
      <c r="KBK39"/>
      <c r="KBL39"/>
      <c r="KBM39"/>
      <c r="KBN39"/>
      <c r="KBO39"/>
      <c r="KBP39"/>
      <c r="KBQ39"/>
      <c r="KBR39"/>
      <c r="KBS39"/>
      <c r="KBT39"/>
      <c r="KBU39"/>
      <c r="KBV39"/>
      <c r="KBW39"/>
      <c r="KBX39"/>
      <c r="KBY39"/>
      <c r="KBZ39"/>
      <c r="KCA39"/>
      <c r="KCB39"/>
      <c r="KCC39"/>
      <c r="KCD39"/>
      <c r="KCE39"/>
      <c r="KCF39"/>
      <c r="KCG39"/>
      <c r="KCH39"/>
      <c r="KCI39"/>
      <c r="KCJ39"/>
      <c r="KCK39"/>
      <c r="KCL39"/>
      <c r="KCM39"/>
      <c r="KCN39"/>
      <c r="KCO39"/>
      <c r="KCP39"/>
      <c r="KCQ39"/>
      <c r="KCR39"/>
      <c r="KCS39"/>
      <c r="KCT39"/>
      <c r="KCU39"/>
      <c r="KCV39"/>
      <c r="KCW39"/>
      <c r="KCX39"/>
      <c r="KCY39"/>
      <c r="KCZ39"/>
      <c r="KDA39"/>
      <c r="KDB39"/>
      <c r="KDC39"/>
      <c r="KDD39"/>
      <c r="KDE39"/>
      <c r="KDF39"/>
      <c r="KDG39"/>
      <c r="KDH39"/>
      <c r="KDI39"/>
      <c r="KDJ39"/>
      <c r="KDK39"/>
      <c r="KDL39"/>
      <c r="KDM39"/>
      <c r="KDN39"/>
      <c r="KDO39"/>
      <c r="KDP39"/>
      <c r="KDQ39"/>
      <c r="KDR39"/>
      <c r="KDS39"/>
      <c r="KDT39"/>
      <c r="KDU39"/>
      <c r="KDV39"/>
      <c r="KDW39"/>
      <c r="KDX39"/>
      <c r="KDY39"/>
      <c r="KDZ39"/>
      <c r="KEA39"/>
      <c r="KEB39"/>
      <c r="KEC39"/>
      <c r="KED39"/>
      <c r="KEE39"/>
      <c r="KEF39"/>
      <c r="KEG39"/>
      <c r="KEH39"/>
      <c r="KEI39"/>
      <c r="KEJ39"/>
      <c r="KEK39"/>
      <c r="KEL39"/>
      <c r="KEM39"/>
      <c r="KEN39"/>
      <c r="KEO39"/>
      <c r="KEP39"/>
      <c r="KEQ39"/>
      <c r="KER39"/>
      <c r="KES39"/>
      <c r="KET39"/>
      <c r="KEU39"/>
      <c r="KEV39"/>
      <c r="KEW39"/>
      <c r="KEX39"/>
      <c r="KEY39"/>
      <c r="KEZ39"/>
      <c r="KFA39"/>
      <c r="KFB39"/>
      <c r="KFC39"/>
      <c r="KFD39"/>
      <c r="KFE39"/>
      <c r="KFF39"/>
      <c r="KFG39"/>
      <c r="KFH39"/>
      <c r="KFI39"/>
      <c r="KFJ39"/>
      <c r="KFK39"/>
      <c r="KFL39"/>
      <c r="KFM39"/>
      <c r="KFN39"/>
      <c r="KFO39"/>
      <c r="KFP39"/>
      <c r="KFQ39"/>
      <c r="KFR39"/>
      <c r="KFS39"/>
      <c r="KFT39"/>
      <c r="KFU39"/>
      <c r="KFV39"/>
      <c r="KFW39"/>
      <c r="KFX39"/>
      <c r="KFY39"/>
      <c r="KFZ39"/>
      <c r="KGA39"/>
      <c r="KGB39"/>
      <c r="KGC39"/>
      <c r="KGD39"/>
      <c r="KGE39"/>
      <c r="KGF39"/>
      <c r="KGG39"/>
      <c r="KGH39"/>
      <c r="KGI39"/>
      <c r="KGJ39"/>
      <c r="KGK39"/>
      <c r="KGL39"/>
      <c r="KGM39"/>
      <c r="KGN39"/>
      <c r="KGO39"/>
      <c r="KGP39"/>
      <c r="KGQ39"/>
      <c r="KGR39"/>
      <c r="KGS39"/>
      <c r="KGT39"/>
      <c r="KGU39"/>
      <c r="KGV39"/>
      <c r="KGW39"/>
      <c r="KGX39"/>
      <c r="KGY39"/>
      <c r="KGZ39"/>
      <c r="KHA39"/>
      <c r="KHB39"/>
      <c r="KHC39"/>
      <c r="KHD39"/>
      <c r="KHE39"/>
      <c r="KHF39"/>
      <c r="KHG39"/>
      <c r="KHH39"/>
      <c r="KHI39"/>
      <c r="KHJ39"/>
      <c r="KHK39"/>
      <c r="KHL39"/>
      <c r="KHM39"/>
      <c r="KHN39"/>
      <c r="KHO39"/>
      <c r="KHP39"/>
      <c r="KHQ39"/>
      <c r="KHR39"/>
      <c r="KHS39"/>
      <c r="KHT39"/>
      <c r="KHU39"/>
      <c r="KHV39"/>
      <c r="KHW39"/>
      <c r="KHX39"/>
      <c r="KHY39"/>
      <c r="KHZ39"/>
      <c r="KIA39"/>
      <c r="KIB39"/>
      <c r="KIC39"/>
      <c r="KID39"/>
      <c r="KIE39"/>
      <c r="KIF39"/>
      <c r="KIG39"/>
      <c r="KIH39"/>
      <c r="KII39"/>
      <c r="KIJ39"/>
      <c r="KIK39"/>
      <c r="KIL39"/>
      <c r="KIM39"/>
      <c r="KIN39"/>
      <c r="KIO39"/>
      <c r="KIP39"/>
      <c r="KIQ39"/>
      <c r="KIR39"/>
      <c r="KIS39"/>
      <c r="KIT39"/>
      <c r="KIU39"/>
      <c r="KIV39"/>
      <c r="KIW39"/>
      <c r="KIX39"/>
      <c r="KIY39"/>
      <c r="KIZ39"/>
      <c r="KJA39"/>
      <c r="KJB39"/>
      <c r="KJC39"/>
      <c r="KJD39"/>
      <c r="KJE39"/>
      <c r="KJF39"/>
      <c r="KJG39"/>
      <c r="KJH39"/>
      <c r="KJI39"/>
      <c r="KJJ39"/>
      <c r="KJK39"/>
      <c r="KJL39"/>
      <c r="KJM39"/>
      <c r="KJN39"/>
      <c r="KJO39"/>
      <c r="KJP39"/>
      <c r="KJQ39"/>
      <c r="KJR39"/>
      <c r="KJS39"/>
      <c r="KJT39"/>
      <c r="KJU39"/>
      <c r="KJV39"/>
      <c r="KJW39"/>
      <c r="KJX39"/>
      <c r="KJY39"/>
      <c r="KJZ39"/>
      <c r="KKA39"/>
      <c r="KKB39"/>
      <c r="KKC39"/>
      <c r="KKD39"/>
      <c r="KKE39"/>
      <c r="KKF39"/>
      <c r="KKG39"/>
      <c r="KKH39"/>
      <c r="KKI39"/>
      <c r="KKJ39"/>
      <c r="KKK39"/>
      <c r="KKL39"/>
      <c r="KKM39"/>
      <c r="KKN39"/>
      <c r="KKO39"/>
      <c r="KKP39"/>
      <c r="KKQ39"/>
      <c r="KKR39"/>
      <c r="KKS39"/>
      <c r="KKT39"/>
      <c r="KKU39"/>
      <c r="KKV39"/>
      <c r="KKW39"/>
      <c r="KKX39"/>
      <c r="KKY39"/>
      <c r="KKZ39"/>
      <c r="KLA39"/>
      <c r="KLB39"/>
      <c r="KLC39"/>
      <c r="KLD39"/>
      <c r="KLE39"/>
      <c r="KLF39"/>
      <c r="KLG39"/>
      <c r="KLH39"/>
      <c r="KLI39"/>
      <c r="KLJ39"/>
      <c r="KLK39"/>
      <c r="KLL39"/>
      <c r="KLM39"/>
      <c r="KLN39"/>
      <c r="KLO39"/>
      <c r="KLP39"/>
      <c r="KLQ39"/>
      <c r="KLR39"/>
      <c r="KLS39"/>
      <c r="KLT39"/>
      <c r="KLU39"/>
      <c r="KLV39"/>
      <c r="KLW39"/>
      <c r="KLX39"/>
      <c r="KLY39"/>
      <c r="KLZ39"/>
      <c r="KMA39"/>
      <c r="KMB39"/>
      <c r="KMC39"/>
      <c r="KMD39"/>
      <c r="KME39"/>
      <c r="KMF39"/>
      <c r="KMG39"/>
      <c r="KMH39"/>
      <c r="KMI39"/>
      <c r="KMJ39"/>
      <c r="KMK39"/>
      <c r="KML39"/>
      <c r="KMM39"/>
      <c r="KMN39"/>
      <c r="KMO39"/>
      <c r="KMP39"/>
      <c r="KMQ39"/>
      <c r="KMR39"/>
      <c r="KMS39"/>
      <c r="KMT39"/>
      <c r="KMU39"/>
      <c r="KMV39"/>
      <c r="KMW39"/>
      <c r="KMX39"/>
      <c r="KMY39"/>
      <c r="KMZ39"/>
      <c r="KNA39"/>
      <c r="KNB39"/>
      <c r="KNC39"/>
      <c r="KND39"/>
      <c r="KNE39"/>
      <c r="KNF39"/>
      <c r="KNG39"/>
      <c r="KNH39"/>
      <c r="KNI39"/>
      <c r="KNJ39"/>
      <c r="KNK39"/>
      <c r="KNL39"/>
      <c r="KNM39"/>
      <c r="KNN39"/>
      <c r="KNO39"/>
      <c r="KNP39"/>
      <c r="KNQ39"/>
      <c r="KNR39"/>
      <c r="KNS39"/>
      <c r="KNT39"/>
      <c r="KNU39"/>
      <c r="KNV39"/>
      <c r="KNW39"/>
      <c r="KNX39"/>
      <c r="KNY39"/>
      <c r="KNZ39"/>
      <c r="KOA39"/>
      <c r="KOB39"/>
      <c r="KOC39"/>
      <c r="KOD39"/>
      <c r="KOE39"/>
      <c r="KOF39"/>
      <c r="KOG39"/>
      <c r="KOH39"/>
      <c r="KOI39"/>
      <c r="KOJ39"/>
      <c r="KOK39"/>
      <c r="KOL39"/>
      <c r="KOM39"/>
      <c r="KON39"/>
      <c r="KOO39"/>
      <c r="KOP39"/>
      <c r="KOQ39"/>
      <c r="KOR39"/>
      <c r="KOS39"/>
      <c r="KOT39"/>
      <c r="KOU39"/>
      <c r="KOV39"/>
      <c r="KOW39"/>
      <c r="KOX39"/>
      <c r="KOY39"/>
      <c r="KOZ39"/>
      <c r="KPA39"/>
      <c r="KPB39"/>
      <c r="KPC39"/>
      <c r="KPD39"/>
      <c r="KPE39"/>
      <c r="KPF39"/>
      <c r="KPG39"/>
      <c r="KPH39"/>
      <c r="KPI39"/>
      <c r="KPJ39"/>
      <c r="KPK39"/>
      <c r="KPL39"/>
      <c r="KPM39"/>
      <c r="KPN39"/>
      <c r="KPO39"/>
      <c r="KPP39"/>
      <c r="KPQ39"/>
      <c r="KPR39"/>
      <c r="KPS39"/>
      <c r="KPT39"/>
      <c r="KPU39"/>
      <c r="KPV39"/>
      <c r="KPW39"/>
      <c r="KPX39"/>
      <c r="KPY39"/>
      <c r="KPZ39"/>
      <c r="KQA39"/>
      <c r="KQB39"/>
      <c r="KQC39"/>
      <c r="KQD39"/>
      <c r="KQE39"/>
      <c r="KQF39"/>
      <c r="KQG39"/>
      <c r="KQH39"/>
      <c r="KQI39"/>
      <c r="KQJ39"/>
      <c r="KQK39"/>
      <c r="KQL39"/>
      <c r="KQM39"/>
      <c r="KQN39"/>
      <c r="KQO39"/>
      <c r="KQP39"/>
      <c r="KQQ39"/>
      <c r="KQR39"/>
      <c r="KQS39"/>
      <c r="KQT39"/>
      <c r="KQU39"/>
      <c r="KQV39"/>
      <c r="KQW39"/>
      <c r="KQX39"/>
      <c r="KQY39"/>
      <c r="KQZ39"/>
      <c r="KRA39"/>
      <c r="KRB39"/>
      <c r="KRC39"/>
      <c r="KRD39"/>
      <c r="KRE39"/>
      <c r="KRF39"/>
      <c r="KRG39"/>
      <c r="KRH39"/>
      <c r="KRI39"/>
      <c r="KRJ39"/>
      <c r="KRK39"/>
      <c r="KRL39"/>
      <c r="KRM39"/>
      <c r="KRN39"/>
      <c r="KRO39"/>
      <c r="KRP39"/>
      <c r="KRQ39"/>
      <c r="KRR39"/>
      <c r="KRS39"/>
      <c r="KRT39"/>
      <c r="KRU39"/>
      <c r="KRV39"/>
      <c r="KRW39"/>
      <c r="KRX39"/>
      <c r="KRY39"/>
      <c r="KRZ39"/>
      <c r="KSA39"/>
      <c r="KSB39"/>
      <c r="KSC39"/>
      <c r="KSD39"/>
      <c r="KSE39"/>
      <c r="KSF39"/>
      <c r="KSG39"/>
      <c r="KSH39"/>
      <c r="KSI39"/>
      <c r="KSJ39"/>
      <c r="KSK39"/>
      <c r="KSL39"/>
      <c r="KSM39"/>
      <c r="KSN39"/>
      <c r="KSO39"/>
      <c r="KSP39"/>
      <c r="KSQ39"/>
      <c r="KSR39"/>
      <c r="KSS39"/>
      <c r="KST39"/>
      <c r="KSU39"/>
      <c r="KSV39"/>
      <c r="KSW39"/>
      <c r="KSX39"/>
      <c r="KSY39"/>
      <c r="KSZ39"/>
      <c r="KTA39"/>
      <c r="KTB39"/>
      <c r="KTC39"/>
      <c r="KTD39"/>
      <c r="KTE39"/>
      <c r="KTF39"/>
      <c r="KTG39"/>
      <c r="KTH39"/>
      <c r="KTI39"/>
      <c r="KTJ39"/>
      <c r="KTK39"/>
      <c r="KTL39"/>
      <c r="KTM39"/>
      <c r="KTN39"/>
      <c r="KTO39"/>
      <c r="KTP39"/>
      <c r="KTQ39"/>
      <c r="KTR39"/>
      <c r="KTS39"/>
      <c r="KTT39"/>
      <c r="KTU39"/>
      <c r="KTV39"/>
      <c r="KTW39"/>
      <c r="KTX39"/>
      <c r="KTY39"/>
      <c r="KTZ39"/>
      <c r="KUA39"/>
      <c r="KUB39"/>
      <c r="KUC39"/>
      <c r="KUD39"/>
      <c r="KUE39"/>
      <c r="KUF39"/>
      <c r="KUG39"/>
      <c r="KUH39"/>
      <c r="KUI39"/>
      <c r="KUJ39"/>
      <c r="KUK39"/>
      <c r="KUL39"/>
      <c r="KUM39"/>
      <c r="KUN39"/>
      <c r="KUO39"/>
      <c r="KUP39"/>
      <c r="KUQ39"/>
      <c r="KUR39"/>
      <c r="KUS39"/>
      <c r="KUT39"/>
      <c r="KUU39"/>
      <c r="KUV39"/>
      <c r="KUW39"/>
      <c r="KUX39"/>
      <c r="KUY39"/>
      <c r="KUZ39"/>
      <c r="KVA39"/>
      <c r="KVB39"/>
      <c r="KVC39"/>
      <c r="KVD39"/>
      <c r="KVE39"/>
      <c r="KVF39"/>
      <c r="KVG39"/>
      <c r="KVH39"/>
      <c r="KVI39"/>
      <c r="KVJ39"/>
      <c r="KVK39"/>
      <c r="KVL39"/>
      <c r="KVM39"/>
      <c r="KVN39"/>
      <c r="KVO39"/>
      <c r="KVP39"/>
      <c r="KVQ39"/>
      <c r="KVR39"/>
      <c r="KVS39"/>
      <c r="KVT39"/>
      <c r="KVU39"/>
      <c r="KVV39"/>
      <c r="KVW39"/>
      <c r="KVX39"/>
      <c r="KVY39"/>
      <c r="KVZ39"/>
      <c r="KWA39"/>
      <c r="KWB39"/>
      <c r="KWC39"/>
      <c r="KWD39"/>
      <c r="KWE39"/>
      <c r="KWF39"/>
      <c r="KWG39"/>
      <c r="KWH39"/>
      <c r="KWI39"/>
      <c r="KWJ39"/>
      <c r="KWK39"/>
      <c r="KWL39"/>
      <c r="KWM39"/>
      <c r="KWN39"/>
      <c r="KWO39"/>
      <c r="KWP39"/>
      <c r="KWQ39"/>
      <c r="KWR39"/>
      <c r="KWS39"/>
      <c r="KWT39"/>
      <c r="KWU39"/>
      <c r="KWV39"/>
      <c r="KWW39"/>
      <c r="KWX39"/>
      <c r="KWY39"/>
      <c r="KWZ39"/>
      <c r="KXA39"/>
      <c r="KXB39"/>
      <c r="KXC39"/>
      <c r="KXD39"/>
      <c r="KXE39"/>
      <c r="KXF39"/>
      <c r="KXG39"/>
      <c r="KXH39"/>
      <c r="KXI39"/>
      <c r="KXJ39"/>
      <c r="KXK39"/>
      <c r="KXL39"/>
      <c r="KXM39"/>
      <c r="KXN39"/>
      <c r="KXO39"/>
      <c r="KXP39"/>
      <c r="KXQ39"/>
      <c r="KXR39"/>
      <c r="KXS39"/>
      <c r="KXT39"/>
      <c r="KXU39"/>
      <c r="KXV39"/>
      <c r="KXW39"/>
      <c r="KXX39"/>
      <c r="KXY39"/>
      <c r="KXZ39"/>
      <c r="KYA39"/>
      <c r="KYB39"/>
      <c r="KYC39"/>
      <c r="KYD39"/>
      <c r="KYE39"/>
      <c r="KYF39"/>
      <c r="KYG39"/>
      <c r="KYH39"/>
      <c r="KYI39"/>
      <c r="KYJ39"/>
      <c r="KYK39"/>
      <c r="KYL39"/>
      <c r="KYM39"/>
      <c r="KYN39"/>
      <c r="KYO39"/>
      <c r="KYP39"/>
      <c r="KYQ39"/>
      <c r="KYR39"/>
      <c r="KYS39"/>
      <c r="KYT39"/>
      <c r="KYU39"/>
      <c r="KYV39"/>
      <c r="KYW39"/>
      <c r="KYX39"/>
      <c r="KYY39"/>
      <c r="KYZ39"/>
      <c r="KZA39"/>
      <c r="KZB39"/>
      <c r="KZC39"/>
      <c r="KZD39"/>
      <c r="KZE39"/>
      <c r="KZF39"/>
      <c r="KZG39"/>
      <c r="KZH39"/>
      <c r="KZI39"/>
      <c r="KZJ39"/>
      <c r="KZK39"/>
      <c r="KZL39"/>
      <c r="KZM39"/>
      <c r="KZN39"/>
      <c r="KZO39"/>
      <c r="KZP39"/>
      <c r="KZQ39"/>
      <c r="KZR39"/>
      <c r="KZS39"/>
      <c r="KZT39"/>
      <c r="KZU39"/>
      <c r="KZV39"/>
      <c r="KZW39"/>
      <c r="KZX39"/>
      <c r="KZY39"/>
      <c r="KZZ39"/>
      <c r="LAA39"/>
      <c r="LAB39"/>
      <c r="LAC39"/>
      <c r="LAD39"/>
      <c r="LAE39"/>
      <c r="LAF39"/>
      <c r="LAG39"/>
      <c r="LAH39"/>
      <c r="LAI39"/>
      <c r="LAJ39"/>
      <c r="LAK39"/>
      <c r="LAL39"/>
      <c r="LAM39"/>
      <c r="LAN39"/>
      <c r="LAO39"/>
      <c r="LAP39"/>
      <c r="LAQ39"/>
      <c r="LAR39"/>
      <c r="LAS39"/>
      <c r="LAT39"/>
      <c r="LAU39"/>
      <c r="LAV39"/>
      <c r="LAW39"/>
      <c r="LAX39"/>
      <c r="LAY39"/>
      <c r="LAZ39"/>
      <c r="LBA39"/>
      <c r="LBB39"/>
      <c r="LBC39"/>
      <c r="LBD39"/>
      <c r="LBE39"/>
      <c r="LBF39"/>
      <c r="LBG39"/>
      <c r="LBH39"/>
      <c r="LBI39"/>
      <c r="LBJ39"/>
      <c r="LBK39"/>
      <c r="LBL39"/>
      <c r="LBM39"/>
      <c r="LBN39"/>
      <c r="LBO39"/>
      <c r="LBP39"/>
      <c r="LBQ39"/>
      <c r="LBR39"/>
      <c r="LBS39"/>
      <c r="LBT39"/>
      <c r="LBU39"/>
      <c r="LBV39"/>
      <c r="LBW39"/>
      <c r="LBX39"/>
      <c r="LBY39"/>
      <c r="LBZ39"/>
      <c r="LCA39"/>
      <c r="LCB39"/>
      <c r="LCC39"/>
      <c r="LCD39"/>
      <c r="LCE39"/>
      <c r="LCF39"/>
      <c r="LCG39"/>
      <c r="LCH39"/>
      <c r="LCI39"/>
      <c r="LCJ39"/>
      <c r="LCK39"/>
      <c r="LCL39"/>
      <c r="LCM39"/>
      <c r="LCN39"/>
      <c r="LCO39"/>
      <c r="LCP39"/>
      <c r="LCQ39"/>
      <c r="LCR39"/>
      <c r="LCS39"/>
      <c r="LCT39"/>
      <c r="LCU39"/>
      <c r="LCV39"/>
      <c r="LCW39"/>
      <c r="LCX39"/>
      <c r="LCY39"/>
      <c r="LCZ39"/>
      <c r="LDA39"/>
      <c r="LDB39"/>
      <c r="LDC39"/>
      <c r="LDD39"/>
      <c r="LDE39"/>
      <c r="LDF39"/>
      <c r="LDG39"/>
      <c r="LDH39"/>
      <c r="LDI39"/>
      <c r="LDJ39"/>
      <c r="LDK39"/>
      <c r="LDL39"/>
      <c r="LDM39"/>
      <c r="LDN39"/>
      <c r="LDO39"/>
      <c r="LDP39"/>
      <c r="LDQ39"/>
      <c r="LDR39"/>
      <c r="LDS39"/>
      <c r="LDT39"/>
      <c r="LDU39"/>
      <c r="LDV39"/>
      <c r="LDW39"/>
      <c r="LDX39"/>
      <c r="LDY39"/>
      <c r="LDZ39"/>
      <c r="LEA39"/>
      <c r="LEB39"/>
      <c r="LEC39"/>
      <c r="LED39"/>
      <c r="LEE39"/>
      <c r="LEF39"/>
      <c r="LEG39"/>
      <c r="LEH39"/>
      <c r="LEI39"/>
      <c r="LEJ39"/>
      <c r="LEK39"/>
      <c r="LEL39"/>
      <c r="LEM39"/>
      <c r="LEN39"/>
      <c r="LEO39"/>
      <c r="LEP39"/>
      <c r="LEQ39"/>
      <c r="LER39"/>
      <c r="LES39"/>
      <c r="LET39"/>
      <c r="LEU39"/>
      <c r="LEV39"/>
      <c r="LEW39"/>
      <c r="LEX39"/>
      <c r="LEY39"/>
      <c r="LEZ39"/>
      <c r="LFA39"/>
      <c r="LFB39"/>
      <c r="LFC39"/>
      <c r="LFD39"/>
      <c r="LFE39"/>
      <c r="LFF39"/>
      <c r="LFG39"/>
      <c r="LFH39"/>
      <c r="LFI39"/>
      <c r="LFJ39"/>
      <c r="LFK39"/>
      <c r="LFL39"/>
      <c r="LFM39"/>
      <c r="LFN39"/>
      <c r="LFO39"/>
      <c r="LFP39"/>
      <c r="LFQ39"/>
      <c r="LFR39"/>
      <c r="LFS39"/>
      <c r="LFT39"/>
      <c r="LFU39"/>
      <c r="LFV39"/>
      <c r="LFW39"/>
      <c r="LFX39"/>
      <c r="LFY39"/>
      <c r="LFZ39"/>
      <c r="LGA39"/>
      <c r="LGB39"/>
      <c r="LGC39"/>
      <c r="LGD39"/>
      <c r="LGE39"/>
      <c r="LGF39"/>
      <c r="LGG39"/>
      <c r="LGH39"/>
      <c r="LGI39"/>
      <c r="LGJ39"/>
      <c r="LGK39"/>
      <c r="LGL39"/>
      <c r="LGM39"/>
      <c r="LGN39"/>
      <c r="LGO39"/>
      <c r="LGP39"/>
      <c r="LGQ39"/>
      <c r="LGR39"/>
      <c r="LGS39"/>
      <c r="LGT39"/>
      <c r="LGU39"/>
      <c r="LGV39"/>
      <c r="LGW39"/>
      <c r="LGX39"/>
      <c r="LGY39"/>
      <c r="LGZ39"/>
      <c r="LHA39"/>
      <c r="LHB39"/>
      <c r="LHC39"/>
      <c r="LHD39"/>
      <c r="LHE39"/>
      <c r="LHF39"/>
      <c r="LHG39"/>
      <c r="LHH39"/>
      <c r="LHI39"/>
      <c r="LHJ39"/>
      <c r="LHK39"/>
      <c r="LHL39"/>
      <c r="LHM39"/>
      <c r="LHN39"/>
      <c r="LHO39"/>
      <c r="LHP39"/>
      <c r="LHQ39"/>
      <c r="LHR39"/>
      <c r="LHS39"/>
      <c r="LHT39"/>
      <c r="LHU39"/>
      <c r="LHV39"/>
      <c r="LHW39"/>
      <c r="LHX39"/>
      <c r="LHY39"/>
      <c r="LHZ39"/>
      <c r="LIA39"/>
      <c r="LIB39"/>
      <c r="LIC39"/>
      <c r="LID39"/>
      <c r="LIE39"/>
      <c r="LIF39"/>
      <c r="LIG39"/>
      <c r="LIH39"/>
      <c r="LII39"/>
      <c r="LIJ39"/>
      <c r="LIK39"/>
      <c r="LIL39"/>
      <c r="LIM39"/>
      <c r="LIN39"/>
      <c r="LIO39"/>
      <c r="LIP39"/>
      <c r="LIQ39"/>
      <c r="LIR39"/>
      <c r="LIS39"/>
      <c r="LIT39"/>
      <c r="LIU39"/>
      <c r="LIV39"/>
      <c r="LIW39"/>
      <c r="LIX39"/>
      <c r="LIY39"/>
      <c r="LIZ39"/>
      <c r="LJA39"/>
      <c r="LJB39"/>
      <c r="LJC39"/>
      <c r="LJD39"/>
      <c r="LJE39"/>
      <c r="LJF39"/>
      <c r="LJG39"/>
      <c r="LJH39"/>
      <c r="LJI39"/>
      <c r="LJJ39"/>
      <c r="LJK39"/>
      <c r="LJL39"/>
      <c r="LJM39"/>
      <c r="LJN39"/>
      <c r="LJO39"/>
      <c r="LJP39"/>
      <c r="LJQ39"/>
      <c r="LJR39"/>
      <c r="LJS39"/>
      <c r="LJT39"/>
      <c r="LJU39"/>
      <c r="LJV39"/>
      <c r="LJW39"/>
      <c r="LJX39"/>
      <c r="LJY39"/>
      <c r="LJZ39"/>
      <c r="LKA39"/>
      <c r="LKB39"/>
      <c r="LKC39"/>
      <c r="LKD39"/>
      <c r="LKE39"/>
      <c r="LKF39"/>
      <c r="LKG39"/>
      <c r="LKH39"/>
      <c r="LKI39"/>
      <c r="LKJ39"/>
      <c r="LKK39"/>
      <c r="LKL39"/>
      <c r="LKM39"/>
      <c r="LKN39"/>
      <c r="LKO39"/>
      <c r="LKP39"/>
      <c r="LKQ39"/>
      <c r="LKR39"/>
      <c r="LKS39"/>
      <c r="LKT39"/>
      <c r="LKU39"/>
      <c r="LKV39"/>
      <c r="LKW39"/>
      <c r="LKX39"/>
      <c r="LKY39"/>
      <c r="LKZ39"/>
      <c r="LLA39"/>
      <c r="LLB39"/>
      <c r="LLC39"/>
      <c r="LLD39"/>
      <c r="LLE39"/>
      <c r="LLF39"/>
      <c r="LLG39"/>
      <c r="LLH39"/>
      <c r="LLI39"/>
      <c r="LLJ39"/>
      <c r="LLK39"/>
      <c r="LLL39"/>
      <c r="LLM39"/>
      <c r="LLN39"/>
      <c r="LLO39"/>
      <c r="LLP39"/>
      <c r="LLQ39"/>
      <c r="LLR39"/>
      <c r="LLS39"/>
      <c r="LLT39"/>
      <c r="LLU39"/>
      <c r="LLV39"/>
      <c r="LLW39"/>
      <c r="LLX39"/>
      <c r="LLY39"/>
      <c r="LLZ39"/>
      <c r="LMA39"/>
      <c r="LMB39"/>
      <c r="LMC39"/>
      <c r="LMD39"/>
      <c r="LME39"/>
      <c r="LMF39"/>
      <c r="LMG39"/>
      <c r="LMH39"/>
      <c r="LMI39"/>
      <c r="LMJ39"/>
      <c r="LMK39"/>
      <c r="LML39"/>
      <c r="LMM39"/>
      <c r="LMN39"/>
      <c r="LMO39"/>
      <c r="LMP39"/>
      <c r="LMQ39"/>
      <c r="LMR39"/>
      <c r="LMS39"/>
      <c r="LMT39"/>
      <c r="LMU39"/>
      <c r="LMV39"/>
      <c r="LMW39"/>
      <c r="LMX39"/>
      <c r="LMY39"/>
      <c r="LMZ39"/>
      <c r="LNA39"/>
      <c r="LNB39"/>
      <c r="LNC39"/>
      <c r="LND39"/>
      <c r="LNE39"/>
      <c r="LNF39"/>
      <c r="LNG39"/>
      <c r="LNH39"/>
      <c r="LNI39"/>
      <c r="LNJ39"/>
      <c r="LNK39"/>
      <c r="LNL39"/>
      <c r="LNM39"/>
      <c r="LNN39"/>
      <c r="LNO39"/>
      <c r="LNP39"/>
      <c r="LNQ39"/>
      <c r="LNR39"/>
      <c r="LNS39"/>
      <c r="LNT39"/>
      <c r="LNU39"/>
      <c r="LNV39"/>
      <c r="LNW39"/>
      <c r="LNX39"/>
      <c r="LNY39"/>
      <c r="LNZ39"/>
      <c r="LOA39"/>
      <c r="LOB39"/>
      <c r="LOC39"/>
      <c r="LOD39"/>
      <c r="LOE39"/>
      <c r="LOF39"/>
      <c r="LOG39"/>
      <c r="LOH39"/>
      <c r="LOI39"/>
      <c r="LOJ39"/>
      <c r="LOK39"/>
      <c r="LOL39"/>
      <c r="LOM39"/>
      <c r="LON39"/>
      <c r="LOO39"/>
      <c r="LOP39"/>
      <c r="LOQ39"/>
      <c r="LOR39"/>
      <c r="LOS39"/>
      <c r="LOT39"/>
      <c r="LOU39"/>
      <c r="LOV39"/>
      <c r="LOW39"/>
      <c r="LOX39"/>
      <c r="LOY39"/>
      <c r="LOZ39"/>
      <c r="LPA39"/>
      <c r="LPB39"/>
      <c r="LPC39"/>
      <c r="LPD39"/>
      <c r="LPE39"/>
      <c r="LPF39"/>
      <c r="LPG39"/>
      <c r="LPH39"/>
      <c r="LPI39"/>
      <c r="LPJ39"/>
      <c r="LPK39"/>
      <c r="LPL39"/>
      <c r="LPM39"/>
      <c r="LPN39"/>
      <c r="LPO39"/>
      <c r="LPP39"/>
      <c r="LPQ39"/>
      <c r="LPR39"/>
      <c r="LPS39"/>
      <c r="LPT39"/>
      <c r="LPU39"/>
      <c r="LPV39"/>
      <c r="LPW39"/>
      <c r="LPX39"/>
      <c r="LPY39"/>
      <c r="LPZ39"/>
      <c r="LQA39"/>
      <c r="LQB39"/>
      <c r="LQC39"/>
      <c r="LQD39"/>
      <c r="LQE39"/>
      <c r="LQF39"/>
      <c r="LQG39"/>
      <c r="LQH39"/>
      <c r="LQI39"/>
      <c r="LQJ39"/>
      <c r="LQK39"/>
      <c r="LQL39"/>
      <c r="LQM39"/>
      <c r="LQN39"/>
      <c r="LQO39"/>
      <c r="LQP39"/>
      <c r="LQQ39"/>
      <c r="LQR39"/>
      <c r="LQS39"/>
      <c r="LQT39"/>
      <c r="LQU39"/>
      <c r="LQV39"/>
      <c r="LQW39"/>
      <c r="LQX39"/>
      <c r="LQY39"/>
      <c r="LQZ39"/>
      <c r="LRA39"/>
      <c r="LRB39"/>
      <c r="LRC39"/>
      <c r="LRD39"/>
      <c r="LRE39"/>
      <c r="LRF39"/>
      <c r="LRG39"/>
      <c r="LRH39"/>
      <c r="LRI39"/>
      <c r="LRJ39"/>
      <c r="LRK39"/>
      <c r="LRL39"/>
      <c r="LRM39"/>
      <c r="LRN39"/>
      <c r="LRO39"/>
      <c r="LRP39"/>
      <c r="LRQ39"/>
      <c r="LRR39"/>
      <c r="LRS39"/>
      <c r="LRT39"/>
      <c r="LRU39"/>
      <c r="LRV39"/>
      <c r="LRW39"/>
      <c r="LRX39"/>
      <c r="LRY39"/>
      <c r="LRZ39"/>
      <c r="LSA39"/>
      <c r="LSB39"/>
      <c r="LSC39"/>
      <c r="LSD39"/>
      <c r="LSE39"/>
      <c r="LSF39"/>
      <c r="LSG39"/>
      <c r="LSH39"/>
      <c r="LSI39"/>
      <c r="LSJ39"/>
      <c r="LSK39"/>
      <c r="LSL39"/>
      <c r="LSM39"/>
      <c r="LSN39"/>
      <c r="LSO39"/>
      <c r="LSP39"/>
      <c r="LSQ39"/>
      <c r="LSR39"/>
      <c r="LSS39"/>
      <c r="LST39"/>
      <c r="LSU39"/>
      <c r="LSV39"/>
      <c r="LSW39"/>
      <c r="LSX39"/>
      <c r="LSY39"/>
      <c r="LSZ39"/>
      <c r="LTA39"/>
      <c r="LTB39"/>
      <c r="LTC39"/>
      <c r="LTD39"/>
      <c r="LTE39"/>
      <c r="LTF39"/>
      <c r="LTG39"/>
      <c r="LTH39"/>
      <c r="LTI39"/>
      <c r="LTJ39"/>
      <c r="LTK39"/>
      <c r="LTL39"/>
      <c r="LTM39"/>
      <c r="LTN39"/>
      <c r="LTO39"/>
      <c r="LTP39"/>
      <c r="LTQ39"/>
      <c r="LTR39"/>
      <c r="LTS39"/>
      <c r="LTT39"/>
      <c r="LTU39"/>
      <c r="LTV39"/>
      <c r="LTW39"/>
      <c r="LTX39"/>
      <c r="LTY39"/>
      <c r="LTZ39"/>
      <c r="LUA39"/>
      <c r="LUB39"/>
      <c r="LUC39"/>
      <c r="LUD39"/>
      <c r="LUE39"/>
      <c r="LUF39"/>
      <c r="LUG39"/>
      <c r="LUH39"/>
      <c r="LUI39"/>
      <c r="LUJ39"/>
      <c r="LUK39"/>
      <c r="LUL39"/>
      <c r="LUM39"/>
      <c r="LUN39"/>
      <c r="LUO39"/>
      <c r="LUP39"/>
      <c r="LUQ39"/>
      <c r="LUR39"/>
      <c r="LUS39"/>
      <c r="LUT39"/>
      <c r="LUU39"/>
      <c r="LUV39"/>
      <c r="LUW39"/>
      <c r="LUX39"/>
      <c r="LUY39"/>
      <c r="LUZ39"/>
      <c r="LVA39"/>
      <c r="LVB39"/>
      <c r="LVC39"/>
      <c r="LVD39"/>
      <c r="LVE39"/>
      <c r="LVF39"/>
      <c r="LVG39"/>
      <c r="LVH39"/>
      <c r="LVI39"/>
      <c r="LVJ39"/>
      <c r="LVK39"/>
      <c r="LVL39"/>
      <c r="LVM39"/>
      <c r="LVN39"/>
      <c r="LVO39"/>
      <c r="LVP39"/>
      <c r="LVQ39"/>
      <c r="LVR39"/>
      <c r="LVS39"/>
      <c r="LVT39"/>
      <c r="LVU39"/>
      <c r="LVV39"/>
      <c r="LVW39"/>
      <c r="LVX39"/>
      <c r="LVY39"/>
      <c r="LVZ39"/>
      <c r="LWA39"/>
      <c r="LWB39"/>
      <c r="LWC39"/>
      <c r="LWD39"/>
      <c r="LWE39"/>
      <c r="LWF39"/>
      <c r="LWG39"/>
      <c r="LWH39"/>
      <c r="LWI39"/>
      <c r="LWJ39"/>
      <c r="LWK39"/>
      <c r="LWL39"/>
      <c r="LWM39"/>
      <c r="LWN39"/>
      <c r="LWO39"/>
      <c r="LWP39"/>
      <c r="LWQ39"/>
      <c r="LWR39"/>
      <c r="LWS39"/>
      <c r="LWT39"/>
      <c r="LWU39"/>
      <c r="LWV39"/>
      <c r="LWW39"/>
      <c r="LWX39"/>
      <c r="LWY39"/>
      <c r="LWZ39"/>
      <c r="LXA39"/>
      <c r="LXB39"/>
      <c r="LXC39"/>
      <c r="LXD39"/>
      <c r="LXE39"/>
      <c r="LXF39"/>
      <c r="LXG39"/>
      <c r="LXH39"/>
      <c r="LXI39"/>
      <c r="LXJ39"/>
      <c r="LXK39"/>
      <c r="LXL39"/>
      <c r="LXM39"/>
      <c r="LXN39"/>
      <c r="LXO39"/>
      <c r="LXP39"/>
      <c r="LXQ39"/>
      <c r="LXR39"/>
      <c r="LXS39"/>
      <c r="LXT39"/>
      <c r="LXU39"/>
      <c r="LXV39"/>
      <c r="LXW39"/>
      <c r="LXX39"/>
      <c r="LXY39"/>
      <c r="LXZ39"/>
      <c r="LYA39"/>
      <c r="LYB39"/>
      <c r="LYC39"/>
      <c r="LYD39"/>
      <c r="LYE39"/>
      <c r="LYF39"/>
      <c r="LYG39"/>
      <c r="LYH39"/>
      <c r="LYI39"/>
      <c r="LYJ39"/>
      <c r="LYK39"/>
      <c r="LYL39"/>
      <c r="LYM39"/>
      <c r="LYN39"/>
      <c r="LYO39"/>
      <c r="LYP39"/>
      <c r="LYQ39"/>
      <c r="LYR39"/>
      <c r="LYS39"/>
      <c r="LYT39"/>
      <c r="LYU39"/>
      <c r="LYV39"/>
      <c r="LYW39"/>
      <c r="LYX39"/>
      <c r="LYY39"/>
      <c r="LYZ39"/>
      <c r="LZA39"/>
      <c r="LZB39"/>
      <c r="LZC39"/>
      <c r="LZD39"/>
      <c r="LZE39"/>
      <c r="LZF39"/>
      <c r="LZG39"/>
      <c r="LZH39"/>
      <c r="LZI39"/>
      <c r="LZJ39"/>
      <c r="LZK39"/>
      <c r="LZL39"/>
      <c r="LZM39"/>
      <c r="LZN39"/>
      <c r="LZO39"/>
      <c r="LZP39"/>
      <c r="LZQ39"/>
      <c r="LZR39"/>
      <c r="LZS39"/>
      <c r="LZT39"/>
      <c r="LZU39"/>
      <c r="LZV39"/>
      <c r="LZW39"/>
      <c r="LZX39"/>
      <c r="LZY39"/>
      <c r="LZZ39"/>
      <c r="MAA39"/>
      <c r="MAB39"/>
      <c r="MAC39"/>
      <c r="MAD39"/>
      <c r="MAE39"/>
      <c r="MAF39"/>
      <c r="MAG39"/>
      <c r="MAH39"/>
      <c r="MAI39"/>
      <c r="MAJ39"/>
      <c r="MAK39"/>
      <c r="MAL39"/>
      <c r="MAM39"/>
      <c r="MAN39"/>
      <c r="MAO39"/>
      <c r="MAP39"/>
      <c r="MAQ39"/>
      <c r="MAR39"/>
      <c r="MAS39"/>
      <c r="MAT39"/>
      <c r="MAU39"/>
      <c r="MAV39"/>
      <c r="MAW39"/>
      <c r="MAX39"/>
      <c r="MAY39"/>
      <c r="MAZ39"/>
      <c r="MBA39"/>
      <c r="MBB39"/>
      <c r="MBC39"/>
      <c r="MBD39"/>
      <c r="MBE39"/>
      <c r="MBF39"/>
      <c r="MBG39"/>
      <c r="MBH39"/>
      <c r="MBI39"/>
      <c r="MBJ39"/>
      <c r="MBK39"/>
      <c r="MBL39"/>
      <c r="MBM39"/>
      <c r="MBN39"/>
      <c r="MBO39"/>
      <c r="MBP39"/>
      <c r="MBQ39"/>
      <c r="MBR39"/>
      <c r="MBS39"/>
      <c r="MBT39"/>
      <c r="MBU39"/>
      <c r="MBV39"/>
      <c r="MBW39"/>
      <c r="MBX39"/>
      <c r="MBY39"/>
      <c r="MBZ39"/>
      <c r="MCA39"/>
      <c r="MCB39"/>
      <c r="MCC39"/>
      <c r="MCD39"/>
      <c r="MCE39"/>
      <c r="MCF39"/>
      <c r="MCG39"/>
      <c r="MCH39"/>
      <c r="MCI39"/>
      <c r="MCJ39"/>
      <c r="MCK39"/>
      <c r="MCL39"/>
      <c r="MCM39"/>
      <c r="MCN39"/>
      <c r="MCO39"/>
      <c r="MCP39"/>
      <c r="MCQ39"/>
      <c r="MCR39"/>
      <c r="MCS39"/>
      <c r="MCT39"/>
      <c r="MCU39"/>
      <c r="MCV39"/>
      <c r="MCW39"/>
      <c r="MCX39"/>
      <c r="MCY39"/>
      <c r="MCZ39"/>
      <c r="MDA39"/>
      <c r="MDB39"/>
      <c r="MDC39"/>
      <c r="MDD39"/>
      <c r="MDE39"/>
      <c r="MDF39"/>
      <c r="MDG39"/>
      <c r="MDH39"/>
      <c r="MDI39"/>
      <c r="MDJ39"/>
      <c r="MDK39"/>
      <c r="MDL39"/>
      <c r="MDM39"/>
      <c r="MDN39"/>
      <c r="MDO39"/>
      <c r="MDP39"/>
      <c r="MDQ39"/>
      <c r="MDR39"/>
      <c r="MDS39"/>
      <c r="MDT39"/>
      <c r="MDU39"/>
      <c r="MDV39"/>
      <c r="MDW39"/>
      <c r="MDX39"/>
      <c r="MDY39"/>
      <c r="MDZ39"/>
      <c r="MEA39"/>
      <c r="MEB39"/>
      <c r="MEC39"/>
      <c r="MED39"/>
      <c r="MEE39"/>
      <c r="MEF39"/>
      <c r="MEG39"/>
      <c r="MEH39"/>
      <c r="MEI39"/>
      <c r="MEJ39"/>
      <c r="MEK39"/>
      <c r="MEL39"/>
      <c r="MEM39"/>
      <c r="MEN39"/>
      <c r="MEO39"/>
      <c r="MEP39"/>
      <c r="MEQ39"/>
      <c r="MER39"/>
      <c r="MES39"/>
      <c r="MET39"/>
      <c r="MEU39"/>
      <c r="MEV39"/>
      <c r="MEW39"/>
      <c r="MEX39"/>
      <c r="MEY39"/>
      <c r="MEZ39"/>
      <c r="MFA39"/>
      <c r="MFB39"/>
      <c r="MFC39"/>
      <c r="MFD39"/>
      <c r="MFE39"/>
      <c r="MFF39"/>
      <c r="MFG39"/>
      <c r="MFH39"/>
      <c r="MFI39"/>
      <c r="MFJ39"/>
      <c r="MFK39"/>
      <c r="MFL39"/>
      <c r="MFM39"/>
      <c r="MFN39"/>
      <c r="MFO39"/>
      <c r="MFP39"/>
      <c r="MFQ39"/>
      <c r="MFR39"/>
      <c r="MFS39"/>
      <c r="MFT39"/>
      <c r="MFU39"/>
      <c r="MFV39"/>
      <c r="MFW39"/>
      <c r="MFX39"/>
      <c r="MFY39"/>
      <c r="MFZ39"/>
      <c r="MGA39"/>
      <c r="MGB39"/>
      <c r="MGC39"/>
      <c r="MGD39"/>
      <c r="MGE39"/>
      <c r="MGF39"/>
      <c r="MGG39"/>
      <c r="MGH39"/>
      <c r="MGI39"/>
      <c r="MGJ39"/>
      <c r="MGK39"/>
      <c r="MGL39"/>
      <c r="MGM39"/>
      <c r="MGN39"/>
      <c r="MGO39"/>
      <c r="MGP39"/>
      <c r="MGQ39"/>
      <c r="MGR39"/>
      <c r="MGS39"/>
      <c r="MGT39"/>
      <c r="MGU39"/>
      <c r="MGV39"/>
      <c r="MGW39"/>
      <c r="MGX39"/>
      <c r="MGY39"/>
      <c r="MGZ39"/>
      <c r="MHA39"/>
      <c r="MHB39"/>
      <c r="MHC39"/>
      <c r="MHD39"/>
      <c r="MHE39"/>
      <c r="MHF39"/>
      <c r="MHG39"/>
      <c r="MHH39"/>
      <c r="MHI39"/>
      <c r="MHJ39"/>
      <c r="MHK39"/>
      <c r="MHL39"/>
      <c r="MHM39"/>
      <c r="MHN39"/>
      <c r="MHO39"/>
      <c r="MHP39"/>
      <c r="MHQ39"/>
      <c r="MHR39"/>
      <c r="MHS39"/>
      <c r="MHT39"/>
      <c r="MHU39"/>
      <c r="MHV39"/>
      <c r="MHW39"/>
      <c r="MHX39"/>
      <c r="MHY39"/>
      <c r="MHZ39"/>
      <c r="MIA39"/>
      <c r="MIB39"/>
      <c r="MIC39"/>
      <c r="MID39"/>
      <c r="MIE39"/>
      <c r="MIF39"/>
      <c r="MIG39"/>
      <c r="MIH39"/>
      <c r="MII39"/>
      <c r="MIJ39"/>
      <c r="MIK39"/>
      <c r="MIL39"/>
      <c r="MIM39"/>
      <c r="MIN39"/>
      <c r="MIO39"/>
      <c r="MIP39"/>
      <c r="MIQ39"/>
      <c r="MIR39"/>
      <c r="MIS39"/>
      <c r="MIT39"/>
      <c r="MIU39"/>
      <c r="MIV39"/>
      <c r="MIW39"/>
      <c r="MIX39"/>
      <c r="MIY39"/>
      <c r="MIZ39"/>
      <c r="MJA39"/>
      <c r="MJB39"/>
      <c r="MJC39"/>
      <c r="MJD39"/>
      <c r="MJE39"/>
      <c r="MJF39"/>
      <c r="MJG39"/>
      <c r="MJH39"/>
      <c r="MJI39"/>
      <c r="MJJ39"/>
      <c r="MJK39"/>
      <c r="MJL39"/>
      <c r="MJM39"/>
      <c r="MJN39"/>
      <c r="MJO39"/>
      <c r="MJP39"/>
      <c r="MJQ39"/>
      <c r="MJR39"/>
      <c r="MJS39"/>
      <c r="MJT39"/>
      <c r="MJU39"/>
      <c r="MJV39"/>
      <c r="MJW39"/>
      <c r="MJX39"/>
      <c r="MJY39"/>
      <c r="MJZ39"/>
      <c r="MKA39"/>
      <c r="MKB39"/>
      <c r="MKC39"/>
      <c r="MKD39"/>
      <c r="MKE39"/>
      <c r="MKF39"/>
      <c r="MKG39"/>
      <c r="MKH39"/>
      <c r="MKI39"/>
      <c r="MKJ39"/>
      <c r="MKK39"/>
      <c r="MKL39"/>
      <c r="MKM39"/>
      <c r="MKN39"/>
      <c r="MKO39"/>
      <c r="MKP39"/>
      <c r="MKQ39"/>
      <c r="MKR39"/>
      <c r="MKS39"/>
      <c r="MKT39"/>
      <c r="MKU39"/>
      <c r="MKV39"/>
      <c r="MKW39"/>
      <c r="MKX39"/>
      <c r="MKY39"/>
      <c r="MKZ39"/>
      <c r="MLA39"/>
      <c r="MLB39"/>
      <c r="MLC39"/>
      <c r="MLD39"/>
      <c r="MLE39"/>
      <c r="MLF39"/>
      <c r="MLG39"/>
      <c r="MLH39"/>
      <c r="MLI39"/>
      <c r="MLJ39"/>
      <c r="MLK39"/>
      <c r="MLL39"/>
      <c r="MLM39"/>
      <c r="MLN39"/>
      <c r="MLO39"/>
      <c r="MLP39"/>
      <c r="MLQ39"/>
      <c r="MLR39"/>
      <c r="MLS39"/>
      <c r="MLT39"/>
      <c r="MLU39"/>
      <c r="MLV39"/>
      <c r="MLW39"/>
      <c r="MLX39"/>
      <c r="MLY39"/>
      <c r="MLZ39"/>
      <c r="MMA39"/>
      <c r="MMB39"/>
      <c r="MMC39"/>
      <c r="MMD39"/>
      <c r="MME39"/>
      <c r="MMF39"/>
      <c r="MMG39"/>
      <c r="MMH39"/>
      <c r="MMI39"/>
      <c r="MMJ39"/>
      <c r="MMK39"/>
      <c r="MML39"/>
      <c r="MMM39"/>
      <c r="MMN39"/>
      <c r="MMO39"/>
      <c r="MMP39"/>
      <c r="MMQ39"/>
      <c r="MMR39"/>
      <c r="MMS39"/>
      <c r="MMT39"/>
      <c r="MMU39"/>
      <c r="MMV39"/>
      <c r="MMW39"/>
      <c r="MMX39"/>
      <c r="MMY39"/>
      <c r="MMZ39"/>
      <c r="MNA39"/>
      <c r="MNB39"/>
      <c r="MNC39"/>
      <c r="MND39"/>
      <c r="MNE39"/>
      <c r="MNF39"/>
      <c r="MNG39"/>
      <c r="MNH39"/>
      <c r="MNI39"/>
      <c r="MNJ39"/>
      <c r="MNK39"/>
      <c r="MNL39"/>
      <c r="MNM39"/>
      <c r="MNN39"/>
      <c r="MNO39"/>
      <c r="MNP39"/>
      <c r="MNQ39"/>
      <c r="MNR39"/>
      <c r="MNS39"/>
      <c r="MNT39"/>
      <c r="MNU39"/>
      <c r="MNV39"/>
      <c r="MNW39"/>
      <c r="MNX39"/>
      <c r="MNY39"/>
      <c r="MNZ39"/>
      <c r="MOA39"/>
      <c r="MOB39"/>
      <c r="MOC39"/>
      <c r="MOD39"/>
      <c r="MOE39"/>
      <c r="MOF39"/>
      <c r="MOG39"/>
      <c r="MOH39"/>
      <c r="MOI39"/>
      <c r="MOJ39"/>
      <c r="MOK39"/>
      <c r="MOL39"/>
      <c r="MOM39"/>
      <c r="MON39"/>
      <c r="MOO39"/>
      <c r="MOP39"/>
      <c r="MOQ39"/>
      <c r="MOR39"/>
      <c r="MOS39"/>
      <c r="MOT39"/>
      <c r="MOU39"/>
      <c r="MOV39"/>
      <c r="MOW39"/>
      <c r="MOX39"/>
      <c r="MOY39"/>
      <c r="MOZ39"/>
      <c r="MPA39"/>
      <c r="MPB39"/>
      <c r="MPC39"/>
      <c r="MPD39"/>
      <c r="MPE39"/>
      <c r="MPF39"/>
      <c r="MPG39"/>
      <c r="MPH39"/>
      <c r="MPI39"/>
      <c r="MPJ39"/>
      <c r="MPK39"/>
      <c r="MPL39"/>
      <c r="MPM39"/>
      <c r="MPN39"/>
      <c r="MPO39"/>
      <c r="MPP39"/>
      <c r="MPQ39"/>
      <c r="MPR39"/>
      <c r="MPS39"/>
      <c r="MPT39"/>
      <c r="MPU39"/>
      <c r="MPV39"/>
      <c r="MPW39"/>
      <c r="MPX39"/>
      <c r="MPY39"/>
      <c r="MPZ39"/>
      <c r="MQA39"/>
      <c r="MQB39"/>
      <c r="MQC39"/>
      <c r="MQD39"/>
      <c r="MQE39"/>
      <c r="MQF39"/>
      <c r="MQG39"/>
      <c r="MQH39"/>
      <c r="MQI39"/>
      <c r="MQJ39"/>
      <c r="MQK39"/>
      <c r="MQL39"/>
      <c r="MQM39"/>
      <c r="MQN39"/>
      <c r="MQO39"/>
      <c r="MQP39"/>
      <c r="MQQ39"/>
      <c r="MQR39"/>
      <c r="MQS39"/>
      <c r="MQT39"/>
      <c r="MQU39"/>
      <c r="MQV39"/>
      <c r="MQW39"/>
      <c r="MQX39"/>
      <c r="MQY39"/>
      <c r="MQZ39"/>
      <c r="MRA39"/>
      <c r="MRB39"/>
      <c r="MRC39"/>
      <c r="MRD39"/>
      <c r="MRE39"/>
      <c r="MRF39"/>
      <c r="MRG39"/>
      <c r="MRH39"/>
      <c r="MRI39"/>
      <c r="MRJ39"/>
      <c r="MRK39"/>
      <c r="MRL39"/>
      <c r="MRM39"/>
      <c r="MRN39"/>
      <c r="MRO39"/>
      <c r="MRP39"/>
      <c r="MRQ39"/>
      <c r="MRR39"/>
      <c r="MRS39"/>
      <c r="MRT39"/>
      <c r="MRU39"/>
      <c r="MRV39"/>
      <c r="MRW39"/>
      <c r="MRX39"/>
      <c r="MRY39"/>
      <c r="MRZ39"/>
      <c r="MSA39"/>
      <c r="MSB39"/>
      <c r="MSC39"/>
      <c r="MSD39"/>
      <c r="MSE39"/>
      <c r="MSF39"/>
      <c r="MSG39"/>
      <c r="MSH39"/>
      <c r="MSI39"/>
      <c r="MSJ39"/>
      <c r="MSK39"/>
      <c r="MSL39"/>
      <c r="MSM39"/>
      <c r="MSN39"/>
      <c r="MSO39"/>
      <c r="MSP39"/>
      <c r="MSQ39"/>
      <c r="MSR39"/>
      <c r="MSS39"/>
      <c r="MST39"/>
      <c r="MSU39"/>
      <c r="MSV39"/>
      <c r="MSW39"/>
      <c r="MSX39"/>
      <c r="MSY39"/>
      <c r="MSZ39"/>
      <c r="MTA39"/>
      <c r="MTB39"/>
      <c r="MTC39"/>
      <c r="MTD39"/>
      <c r="MTE39"/>
      <c r="MTF39"/>
      <c r="MTG39"/>
      <c r="MTH39"/>
      <c r="MTI39"/>
      <c r="MTJ39"/>
      <c r="MTK39"/>
      <c r="MTL39"/>
      <c r="MTM39"/>
      <c r="MTN39"/>
      <c r="MTO39"/>
      <c r="MTP39"/>
      <c r="MTQ39"/>
      <c r="MTR39"/>
      <c r="MTS39"/>
      <c r="MTT39"/>
      <c r="MTU39"/>
      <c r="MTV39"/>
      <c r="MTW39"/>
      <c r="MTX39"/>
      <c r="MTY39"/>
      <c r="MTZ39"/>
      <c r="MUA39"/>
      <c r="MUB39"/>
      <c r="MUC39"/>
      <c r="MUD39"/>
      <c r="MUE39"/>
      <c r="MUF39"/>
      <c r="MUG39"/>
      <c r="MUH39"/>
      <c r="MUI39"/>
      <c r="MUJ39"/>
      <c r="MUK39"/>
      <c r="MUL39"/>
      <c r="MUM39"/>
      <c r="MUN39"/>
      <c r="MUO39"/>
      <c r="MUP39"/>
      <c r="MUQ39"/>
      <c r="MUR39"/>
      <c r="MUS39"/>
      <c r="MUT39"/>
      <c r="MUU39"/>
      <c r="MUV39"/>
      <c r="MUW39"/>
      <c r="MUX39"/>
      <c r="MUY39"/>
      <c r="MUZ39"/>
      <c r="MVA39"/>
      <c r="MVB39"/>
      <c r="MVC39"/>
      <c r="MVD39"/>
      <c r="MVE39"/>
      <c r="MVF39"/>
      <c r="MVG39"/>
      <c r="MVH39"/>
      <c r="MVI39"/>
      <c r="MVJ39"/>
      <c r="MVK39"/>
      <c r="MVL39"/>
      <c r="MVM39"/>
      <c r="MVN39"/>
      <c r="MVO39"/>
      <c r="MVP39"/>
      <c r="MVQ39"/>
      <c r="MVR39"/>
      <c r="MVS39"/>
      <c r="MVT39"/>
      <c r="MVU39"/>
      <c r="MVV39"/>
      <c r="MVW39"/>
      <c r="MVX39"/>
      <c r="MVY39"/>
      <c r="MVZ39"/>
      <c r="MWA39"/>
      <c r="MWB39"/>
      <c r="MWC39"/>
      <c r="MWD39"/>
      <c r="MWE39"/>
      <c r="MWF39"/>
      <c r="MWG39"/>
      <c r="MWH39"/>
      <c r="MWI39"/>
      <c r="MWJ39"/>
      <c r="MWK39"/>
      <c r="MWL39"/>
      <c r="MWM39"/>
      <c r="MWN39"/>
      <c r="MWO39"/>
      <c r="MWP39"/>
      <c r="MWQ39"/>
      <c r="MWR39"/>
      <c r="MWS39"/>
      <c r="MWT39"/>
      <c r="MWU39"/>
      <c r="MWV39"/>
      <c r="MWW39"/>
      <c r="MWX39"/>
      <c r="MWY39"/>
      <c r="MWZ39"/>
      <c r="MXA39"/>
      <c r="MXB39"/>
      <c r="MXC39"/>
      <c r="MXD39"/>
      <c r="MXE39"/>
      <c r="MXF39"/>
      <c r="MXG39"/>
      <c r="MXH39"/>
      <c r="MXI39"/>
      <c r="MXJ39"/>
      <c r="MXK39"/>
      <c r="MXL39"/>
      <c r="MXM39"/>
      <c r="MXN39"/>
      <c r="MXO39"/>
      <c r="MXP39"/>
      <c r="MXQ39"/>
      <c r="MXR39"/>
      <c r="MXS39"/>
      <c r="MXT39"/>
      <c r="MXU39"/>
      <c r="MXV39"/>
      <c r="MXW39"/>
      <c r="MXX39"/>
      <c r="MXY39"/>
      <c r="MXZ39"/>
      <c r="MYA39"/>
      <c r="MYB39"/>
      <c r="MYC39"/>
      <c r="MYD39"/>
      <c r="MYE39"/>
      <c r="MYF39"/>
      <c r="MYG39"/>
      <c r="MYH39"/>
      <c r="MYI39"/>
      <c r="MYJ39"/>
      <c r="MYK39"/>
      <c r="MYL39"/>
      <c r="MYM39"/>
      <c r="MYN39"/>
      <c r="MYO39"/>
      <c r="MYP39"/>
      <c r="MYQ39"/>
      <c r="MYR39"/>
      <c r="MYS39"/>
      <c r="MYT39"/>
      <c r="MYU39"/>
      <c r="MYV39"/>
      <c r="MYW39"/>
      <c r="MYX39"/>
      <c r="MYY39"/>
      <c r="MYZ39"/>
      <c r="MZA39"/>
      <c r="MZB39"/>
      <c r="MZC39"/>
      <c r="MZD39"/>
      <c r="MZE39"/>
      <c r="MZF39"/>
      <c r="MZG39"/>
      <c r="MZH39"/>
      <c r="MZI39"/>
      <c r="MZJ39"/>
      <c r="MZK39"/>
      <c r="MZL39"/>
      <c r="MZM39"/>
      <c r="MZN39"/>
      <c r="MZO39"/>
      <c r="MZP39"/>
      <c r="MZQ39"/>
      <c r="MZR39"/>
      <c r="MZS39"/>
      <c r="MZT39"/>
      <c r="MZU39"/>
      <c r="MZV39"/>
      <c r="MZW39"/>
      <c r="MZX39"/>
      <c r="MZY39"/>
      <c r="MZZ39"/>
      <c r="NAA39"/>
      <c r="NAB39"/>
      <c r="NAC39"/>
      <c r="NAD39"/>
      <c r="NAE39"/>
      <c r="NAF39"/>
      <c r="NAG39"/>
      <c r="NAH39"/>
      <c r="NAI39"/>
      <c r="NAJ39"/>
      <c r="NAK39"/>
      <c r="NAL39"/>
      <c r="NAM39"/>
      <c r="NAN39"/>
      <c r="NAO39"/>
      <c r="NAP39"/>
      <c r="NAQ39"/>
      <c r="NAR39"/>
      <c r="NAS39"/>
      <c r="NAT39"/>
      <c r="NAU39"/>
      <c r="NAV39"/>
      <c r="NAW39"/>
      <c r="NAX39"/>
      <c r="NAY39"/>
      <c r="NAZ39"/>
      <c r="NBA39"/>
      <c r="NBB39"/>
      <c r="NBC39"/>
      <c r="NBD39"/>
      <c r="NBE39"/>
      <c r="NBF39"/>
      <c r="NBG39"/>
      <c r="NBH39"/>
      <c r="NBI39"/>
      <c r="NBJ39"/>
      <c r="NBK39"/>
      <c r="NBL39"/>
      <c r="NBM39"/>
      <c r="NBN39"/>
      <c r="NBO39"/>
      <c r="NBP39"/>
      <c r="NBQ39"/>
      <c r="NBR39"/>
      <c r="NBS39"/>
      <c r="NBT39"/>
      <c r="NBU39"/>
      <c r="NBV39"/>
      <c r="NBW39"/>
      <c r="NBX39"/>
      <c r="NBY39"/>
      <c r="NBZ39"/>
      <c r="NCA39"/>
      <c r="NCB39"/>
      <c r="NCC39"/>
      <c r="NCD39"/>
      <c r="NCE39"/>
      <c r="NCF39"/>
      <c r="NCG39"/>
      <c r="NCH39"/>
      <c r="NCI39"/>
      <c r="NCJ39"/>
      <c r="NCK39"/>
      <c r="NCL39"/>
      <c r="NCM39"/>
      <c r="NCN39"/>
      <c r="NCO39"/>
      <c r="NCP39"/>
      <c r="NCQ39"/>
      <c r="NCR39"/>
      <c r="NCS39"/>
      <c r="NCT39"/>
      <c r="NCU39"/>
      <c r="NCV39"/>
      <c r="NCW39"/>
      <c r="NCX39"/>
      <c r="NCY39"/>
      <c r="NCZ39"/>
      <c r="NDA39"/>
      <c r="NDB39"/>
      <c r="NDC39"/>
      <c r="NDD39"/>
      <c r="NDE39"/>
      <c r="NDF39"/>
      <c r="NDG39"/>
      <c r="NDH39"/>
      <c r="NDI39"/>
      <c r="NDJ39"/>
      <c r="NDK39"/>
      <c r="NDL39"/>
      <c r="NDM39"/>
      <c r="NDN39"/>
      <c r="NDO39"/>
      <c r="NDP39"/>
      <c r="NDQ39"/>
      <c r="NDR39"/>
      <c r="NDS39"/>
      <c r="NDT39"/>
      <c r="NDU39"/>
      <c r="NDV39"/>
      <c r="NDW39"/>
      <c r="NDX39"/>
      <c r="NDY39"/>
      <c r="NDZ39"/>
      <c r="NEA39"/>
      <c r="NEB39"/>
      <c r="NEC39"/>
      <c r="NED39"/>
      <c r="NEE39"/>
      <c r="NEF39"/>
      <c r="NEG39"/>
      <c r="NEH39"/>
      <c r="NEI39"/>
      <c r="NEJ39"/>
      <c r="NEK39"/>
      <c r="NEL39"/>
      <c r="NEM39"/>
      <c r="NEN39"/>
      <c r="NEO39"/>
      <c r="NEP39"/>
      <c r="NEQ39"/>
      <c r="NER39"/>
      <c r="NES39"/>
      <c r="NET39"/>
      <c r="NEU39"/>
      <c r="NEV39"/>
      <c r="NEW39"/>
      <c r="NEX39"/>
      <c r="NEY39"/>
      <c r="NEZ39"/>
      <c r="NFA39"/>
      <c r="NFB39"/>
      <c r="NFC39"/>
      <c r="NFD39"/>
      <c r="NFE39"/>
      <c r="NFF39"/>
      <c r="NFG39"/>
      <c r="NFH39"/>
      <c r="NFI39"/>
      <c r="NFJ39"/>
      <c r="NFK39"/>
      <c r="NFL39"/>
      <c r="NFM39"/>
      <c r="NFN39"/>
      <c r="NFO39"/>
      <c r="NFP39"/>
      <c r="NFQ39"/>
      <c r="NFR39"/>
      <c r="NFS39"/>
      <c r="NFT39"/>
      <c r="NFU39"/>
      <c r="NFV39"/>
      <c r="NFW39"/>
      <c r="NFX39"/>
      <c r="NFY39"/>
      <c r="NFZ39"/>
      <c r="NGA39"/>
      <c r="NGB39"/>
      <c r="NGC39"/>
      <c r="NGD39"/>
      <c r="NGE39"/>
      <c r="NGF39"/>
      <c r="NGG39"/>
      <c r="NGH39"/>
      <c r="NGI39"/>
      <c r="NGJ39"/>
      <c r="NGK39"/>
      <c r="NGL39"/>
      <c r="NGM39"/>
      <c r="NGN39"/>
      <c r="NGO39"/>
      <c r="NGP39"/>
      <c r="NGQ39"/>
      <c r="NGR39"/>
      <c r="NGS39"/>
      <c r="NGT39"/>
      <c r="NGU39"/>
      <c r="NGV39"/>
      <c r="NGW39"/>
      <c r="NGX39"/>
      <c r="NGY39"/>
      <c r="NGZ39"/>
      <c r="NHA39"/>
      <c r="NHB39"/>
      <c r="NHC39"/>
      <c r="NHD39"/>
      <c r="NHE39"/>
      <c r="NHF39"/>
      <c r="NHG39"/>
      <c r="NHH39"/>
      <c r="NHI39"/>
      <c r="NHJ39"/>
      <c r="NHK39"/>
      <c r="NHL39"/>
      <c r="NHM39"/>
      <c r="NHN39"/>
      <c r="NHO39"/>
      <c r="NHP39"/>
      <c r="NHQ39"/>
      <c r="NHR39"/>
      <c r="NHS39"/>
      <c r="NHT39"/>
      <c r="NHU39"/>
      <c r="NHV39"/>
      <c r="NHW39"/>
      <c r="NHX39"/>
      <c r="NHY39"/>
      <c r="NHZ39"/>
      <c r="NIA39"/>
      <c r="NIB39"/>
      <c r="NIC39"/>
      <c r="NID39"/>
      <c r="NIE39"/>
      <c r="NIF39"/>
      <c r="NIG39"/>
      <c r="NIH39"/>
      <c r="NII39"/>
      <c r="NIJ39"/>
      <c r="NIK39"/>
      <c r="NIL39"/>
      <c r="NIM39"/>
      <c r="NIN39"/>
      <c r="NIO39"/>
      <c r="NIP39"/>
      <c r="NIQ39"/>
      <c r="NIR39"/>
      <c r="NIS39"/>
      <c r="NIT39"/>
      <c r="NIU39"/>
      <c r="NIV39"/>
      <c r="NIW39"/>
      <c r="NIX39"/>
      <c r="NIY39"/>
      <c r="NIZ39"/>
      <c r="NJA39"/>
      <c r="NJB39"/>
      <c r="NJC39"/>
      <c r="NJD39"/>
      <c r="NJE39"/>
      <c r="NJF39"/>
      <c r="NJG39"/>
      <c r="NJH39"/>
      <c r="NJI39"/>
      <c r="NJJ39"/>
      <c r="NJK39"/>
      <c r="NJL39"/>
      <c r="NJM39"/>
      <c r="NJN39"/>
      <c r="NJO39"/>
      <c r="NJP39"/>
      <c r="NJQ39"/>
      <c r="NJR39"/>
      <c r="NJS39"/>
      <c r="NJT39"/>
      <c r="NJU39"/>
      <c r="NJV39"/>
      <c r="NJW39"/>
      <c r="NJX39"/>
      <c r="NJY39"/>
      <c r="NJZ39"/>
      <c r="NKA39"/>
      <c r="NKB39"/>
      <c r="NKC39"/>
      <c r="NKD39"/>
      <c r="NKE39"/>
      <c r="NKF39"/>
      <c r="NKG39"/>
      <c r="NKH39"/>
      <c r="NKI39"/>
      <c r="NKJ39"/>
      <c r="NKK39"/>
      <c r="NKL39"/>
      <c r="NKM39"/>
      <c r="NKN39"/>
      <c r="NKO39"/>
      <c r="NKP39"/>
      <c r="NKQ39"/>
      <c r="NKR39"/>
      <c r="NKS39"/>
      <c r="NKT39"/>
      <c r="NKU39"/>
      <c r="NKV39"/>
      <c r="NKW39"/>
      <c r="NKX39"/>
      <c r="NKY39"/>
      <c r="NKZ39"/>
      <c r="NLA39"/>
      <c r="NLB39"/>
      <c r="NLC39"/>
      <c r="NLD39"/>
      <c r="NLE39"/>
      <c r="NLF39"/>
      <c r="NLG39"/>
      <c r="NLH39"/>
      <c r="NLI39"/>
      <c r="NLJ39"/>
      <c r="NLK39"/>
      <c r="NLL39"/>
      <c r="NLM39"/>
      <c r="NLN39"/>
      <c r="NLO39"/>
      <c r="NLP39"/>
      <c r="NLQ39"/>
      <c r="NLR39"/>
      <c r="NLS39"/>
      <c r="NLT39"/>
      <c r="NLU39"/>
      <c r="NLV39"/>
      <c r="NLW39"/>
      <c r="NLX39"/>
      <c r="NLY39"/>
      <c r="NLZ39"/>
      <c r="NMA39"/>
      <c r="NMB39"/>
      <c r="NMC39"/>
      <c r="NMD39"/>
      <c r="NME39"/>
      <c r="NMF39"/>
      <c r="NMG39"/>
      <c r="NMH39"/>
      <c r="NMI39"/>
      <c r="NMJ39"/>
      <c r="NMK39"/>
      <c r="NML39"/>
      <c r="NMM39"/>
      <c r="NMN39"/>
      <c r="NMO39"/>
      <c r="NMP39"/>
      <c r="NMQ39"/>
      <c r="NMR39"/>
      <c r="NMS39"/>
      <c r="NMT39"/>
      <c r="NMU39"/>
      <c r="NMV39"/>
      <c r="NMW39"/>
      <c r="NMX39"/>
      <c r="NMY39"/>
      <c r="NMZ39"/>
      <c r="NNA39"/>
      <c r="NNB39"/>
      <c r="NNC39"/>
      <c r="NND39"/>
      <c r="NNE39"/>
      <c r="NNF39"/>
      <c r="NNG39"/>
      <c r="NNH39"/>
      <c r="NNI39"/>
      <c r="NNJ39"/>
      <c r="NNK39"/>
      <c r="NNL39"/>
      <c r="NNM39"/>
      <c r="NNN39"/>
      <c r="NNO39"/>
      <c r="NNP39"/>
      <c r="NNQ39"/>
      <c r="NNR39"/>
      <c r="NNS39"/>
      <c r="NNT39"/>
      <c r="NNU39"/>
      <c r="NNV39"/>
      <c r="NNW39"/>
      <c r="NNX39"/>
      <c r="NNY39"/>
      <c r="NNZ39"/>
      <c r="NOA39"/>
      <c r="NOB39"/>
      <c r="NOC39"/>
      <c r="NOD39"/>
      <c r="NOE39"/>
      <c r="NOF39"/>
      <c r="NOG39"/>
      <c r="NOH39"/>
      <c r="NOI39"/>
      <c r="NOJ39"/>
      <c r="NOK39"/>
      <c r="NOL39"/>
      <c r="NOM39"/>
      <c r="NON39"/>
      <c r="NOO39"/>
      <c r="NOP39"/>
      <c r="NOQ39"/>
      <c r="NOR39"/>
      <c r="NOS39"/>
      <c r="NOT39"/>
      <c r="NOU39"/>
      <c r="NOV39"/>
      <c r="NOW39"/>
      <c r="NOX39"/>
      <c r="NOY39"/>
      <c r="NOZ39"/>
      <c r="NPA39"/>
      <c r="NPB39"/>
      <c r="NPC39"/>
      <c r="NPD39"/>
      <c r="NPE39"/>
      <c r="NPF39"/>
      <c r="NPG39"/>
      <c r="NPH39"/>
      <c r="NPI39"/>
      <c r="NPJ39"/>
      <c r="NPK39"/>
      <c r="NPL39"/>
      <c r="NPM39"/>
      <c r="NPN39"/>
      <c r="NPO39"/>
      <c r="NPP39"/>
      <c r="NPQ39"/>
      <c r="NPR39"/>
      <c r="NPS39"/>
      <c r="NPT39"/>
      <c r="NPU39"/>
      <c r="NPV39"/>
      <c r="NPW39"/>
      <c r="NPX39"/>
      <c r="NPY39"/>
      <c r="NPZ39"/>
      <c r="NQA39"/>
      <c r="NQB39"/>
      <c r="NQC39"/>
      <c r="NQD39"/>
      <c r="NQE39"/>
      <c r="NQF39"/>
      <c r="NQG39"/>
      <c r="NQH39"/>
      <c r="NQI39"/>
      <c r="NQJ39"/>
      <c r="NQK39"/>
      <c r="NQL39"/>
      <c r="NQM39"/>
      <c r="NQN39"/>
      <c r="NQO39"/>
      <c r="NQP39"/>
      <c r="NQQ39"/>
      <c r="NQR39"/>
      <c r="NQS39"/>
      <c r="NQT39"/>
      <c r="NQU39"/>
      <c r="NQV39"/>
      <c r="NQW39"/>
      <c r="NQX39"/>
      <c r="NQY39"/>
      <c r="NQZ39"/>
      <c r="NRA39"/>
      <c r="NRB39"/>
      <c r="NRC39"/>
      <c r="NRD39"/>
      <c r="NRE39"/>
      <c r="NRF39"/>
      <c r="NRG39"/>
      <c r="NRH39"/>
      <c r="NRI39"/>
      <c r="NRJ39"/>
      <c r="NRK39"/>
      <c r="NRL39"/>
      <c r="NRM39"/>
      <c r="NRN39"/>
      <c r="NRO39"/>
      <c r="NRP39"/>
      <c r="NRQ39"/>
      <c r="NRR39"/>
      <c r="NRS39"/>
      <c r="NRT39"/>
      <c r="NRU39"/>
      <c r="NRV39"/>
      <c r="NRW39"/>
      <c r="NRX39"/>
      <c r="NRY39"/>
      <c r="NRZ39"/>
      <c r="NSA39"/>
      <c r="NSB39"/>
      <c r="NSC39"/>
      <c r="NSD39"/>
      <c r="NSE39"/>
      <c r="NSF39"/>
      <c r="NSG39"/>
      <c r="NSH39"/>
      <c r="NSI39"/>
      <c r="NSJ39"/>
      <c r="NSK39"/>
      <c r="NSL39"/>
      <c r="NSM39"/>
      <c r="NSN39"/>
      <c r="NSO39"/>
      <c r="NSP39"/>
      <c r="NSQ39"/>
      <c r="NSR39"/>
      <c r="NSS39"/>
      <c r="NST39"/>
      <c r="NSU39"/>
      <c r="NSV39"/>
      <c r="NSW39"/>
      <c r="NSX39"/>
      <c r="NSY39"/>
      <c r="NSZ39"/>
      <c r="NTA39"/>
      <c r="NTB39"/>
      <c r="NTC39"/>
      <c r="NTD39"/>
      <c r="NTE39"/>
      <c r="NTF39"/>
      <c r="NTG39"/>
      <c r="NTH39"/>
      <c r="NTI39"/>
      <c r="NTJ39"/>
      <c r="NTK39"/>
      <c r="NTL39"/>
      <c r="NTM39"/>
      <c r="NTN39"/>
      <c r="NTO39"/>
      <c r="NTP39"/>
      <c r="NTQ39"/>
      <c r="NTR39"/>
      <c r="NTS39"/>
      <c r="NTT39"/>
      <c r="NTU39"/>
      <c r="NTV39"/>
      <c r="NTW39"/>
      <c r="NTX39"/>
      <c r="NTY39"/>
      <c r="NTZ39"/>
      <c r="NUA39"/>
      <c r="NUB39"/>
      <c r="NUC39"/>
      <c r="NUD39"/>
      <c r="NUE39"/>
      <c r="NUF39"/>
      <c r="NUG39"/>
      <c r="NUH39"/>
      <c r="NUI39"/>
      <c r="NUJ39"/>
      <c r="NUK39"/>
      <c r="NUL39"/>
      <c r="NUM39"/>
      <c r="NUN39"/>
      <c r="NUO39"/>
      <c r="NUP39"/>
      <c r="NUQ39"/>
      <c r="NUR39"/>
      <c r="NUS39"/>
      <c r="NUT39"/>
      <c r="NUU39"/>
      <c r="NUV39"/>
      <c r="NUW39"/>
      <c r="NUX39"/>
      <c r="NUY39"/>
      <c r="NUZ39"/>
      <c r="NVA39"/>
      <c r="NVB39"/>
      <c r="NVC39"/>
      <c r="NVD39"/>
      <c r="NVE39"/>
      <c r="NVF39"/>
      <c r="NVG39"/>
      <c r="NVH39"/>
      <c r="NVI39"/>
      <c r="NVJ39"/>
      <c r="NVK39"/>
      <c r="NVL39"/>
      <c r="NVM39"/>
      <c r="NVN39"/>
      <c r="NVO39"/>
      <c r="NVP39"/>
      <c r="NVQ39"/>
      <c r="NVR39"/>
      <c r="NVS39"/>
      <c r="NVT39"/>
      <c r="NVU39"/>
      <c r="NVV39"/>
      <c r="NVW39"/>
      <c r="NVX39"/>
      <c r="NVY39"/>
      <c r="NVZ39"/>
      <c r="NWA39"/>
      <c r="NWB39"/>
      <c r="NWC39"/>
      <c r="NWD39"/>
      <c r="NWE39"/>
      <c r="NWF39"/>
      <c r="NWG39"/>
      <c r="NWH39"/>
      <c r="NWI39"/>
      <c r="NWJ39"/>
      <c r="NWK39"/>
      <c r="NWL39"/>
      <c r="NWM39"/>
      <c r="NWN39"/>
      <c r="NWO39"/>
      <c r="NWP39"/>
      <c r="NWQ39"/>
      <c r="NWR39"/>
      <c r="NWS39"/>
      <c r="NWT39"/>
      <c r="NWU39"/>
      <c r="NWV39"/>
      <c r="NWW39"/>
      <c r="NWX39"/>
      <c r="NWY39"/>
      <c r="NWZ39"/>
      <c r="NXA39"/>
      <c r="NXB39"/>
      <c r="NXC39"/>
      <c r="NXD39"/>
      <c r="NXE39"/>
      <c r="NXF39"/>
      <c r="NXG39"/>
      <c r="NXH39"/>
      <c r="NXI39"/>
      <c r="NXJ39"/>
      <c r="NXK39"/>
      <c r="NXL39"/>
      <c r="NXM39"/>
      <c r="NXN39"/>
      <c r="NXO39"/>
      <c r="NXP39"/>
      <c r="NXQ39"/>
      <c r="NXR39"/>
      <c r="NXS39"/>
      <c r="NXT39"/>
      <c r="NXU39"/>
      <c r="NXV39"/>
      <c r="NXW39"/>
      <c r="NXX39"/>
      <c r="NXY39"/>
      <c r="NXZ39"/>
      <c r="NYA39"/>
      <c r="NYB39"/>
      <c r="NYC39"/>
      <c r="NYD39"/>
      <c r="NYE39"/>
      <c r="NYF39"/>
      <c r="NYG39"/>
      <c r="NYH39"/>
      <c r="NYI39"/>
      <c r="NYJ39"/>
      <c r="NYK39"/>
      <c r="NYL39"/>
      <c r="NYM39"/>
      <c r="NYN39"/>
      <c r="NYO39"/>
      <c r="NYP39"/>
      <c r="NYQ39"/>
      <c r="NYR39"/>
      <c r="NYS39"/>
      <c r="NYT39"/>
      <c r="NYU39"/>
      <c r="NYV39"/>
      <c r="NYW39"/>
      <c r="NYX39"/>
      <c r="NYY39"/>
      <c r="NYZ39"/>
      <c r="NZA39"/>
      <c r="NZB39"/>
      <c r="NZC39"/>
      <c r="NZD39"/>
      <c r="NZE39"/>
      <c r="NZF39"/>
      <c r="NZG39"/>
      <c r="NZH39"/>
      <c r="NZI39"/>
      <c r="NZJ39"/>
      <c r="NZK39"/>
      <c r="NZL39"/>
      <c r="NZM39"/>
      <c r="NZN39"/>
      <c r="NZO39"/>
      <c r="NZP39"/>
      <c r="NZQ39"/>
      <c r="NZR39"/>
      <c r="NZS39"/>
      <c r="NZT39"/>
      <c r="NZU39"/>
      <c r="NZV39"/>
      <c r="NZW39"/>
      <c r="NZX39"/>
      <c r="NZY39"/>
      <c r="NZZ39"/>
      <c r="OAA39"/>
      <c r="OAB39"/>
      <c r="OAC39"/>
      <c r="OAD39"/>
      <c r="OAE39"/>
      <c r="OAF39"/>
      <c r="OAG39"/>
      <c r="OAH39"/>
      <c r="OAI39"/>
      <c r="OAJ39"/>
      <c r="OAK39"/>
      <c r="OAL39"/>
      <c r="OAM39"/>
      <c r="OAN39"/>
      <c r="OAO39"/>
      <c r="OAP39"/>
      <c r="OAQ39"/>
      <c r="OAR39"/>
      <c r="OAS39"/>
      <c r="OAT39"/>
      <c r="OAU39"/>
      <c r="OAV39"/>
      <c r="OAW39"/>
      <c r="OAX39"/>
      <c r="OAY39"/>
      <c r="OAZ39"/>
      <c r="OBA39"/>
      <c r="OBB39"/>
      <c r="OBC39"/>
      <c r="OBD39"/>
      <c r="OBE39"/>
      <c r="OBF39"/>
      <c r="OBG39"/>
      <c r="OBH39"/>
      <c r="OBI39"/>
      <c r="OBJ39"/>
      <c r="OBK39"/>
      <c r="OBL39"/>
      <c r="OBM39"/>
      <c r="OBN39"/>
      <c r="OBO39"/>
      <c r="OBP39"/>
      <c r="OBQ39"/>
      <c r="OBR39"/>
      <c r="OBS39"/>
      <c r="OBT39"/>
      <c r="OBU39"/>
      <c r="OBV39"/>
      <c r="OBW39"/>
      <c r="OBX39"/>
      <c r="OBY39"/>
      <c r="OBZ39"/>
      <c r="OCA39"/>
      <c r="OCB39"/>
      <c r="OCC39"/>
      <c r="OCD39"/>
      <c r="OCE39"/>
      <c r="OCF39"/>
      <c r="OCG39"/>
      <c r="OCH39"/>
      <c r="OCI39"/>
      <c r="OCJ39"/>
      <c r="OCK39"/>
      <c r="OCL39"/>
      <c r="OCM39"/>
      <c r="OCN39"/>
      <c r="OCO39"/>
      <c r="OCP39"/>
      <c r="OCQ39"/>
      <c r="OCR39"/>
      <c r="OCS39"/>
      <c r="OCT39"/>
      <c r="OCU39"/>
      <c r="OCV39"/>
      <c r="OCW39"/>
      <c r="OCX39"/>
      <c r="OCY39"/>
      <c r="OCZ39"/>
      <c r="ODA39"/>
      <c r="ODB39"/>
      <c r="ODC39"/>
      <c r="ODD39"/>
      <c r="ODE39"/>
      <c r="ODF39"/>
      <c r="ODG39"/>
      <c r="ODH39"/>
      <c r="ODI39"/>
      <c r="ODJ39"/>
      <c r="ODK39"/>
      <c r="ODL39"/>
      <c r="ODM39"/>
      <c r="ODN39"/>
      <c r="ODO39"/>
      <c r="ODP39"/>
      <c r="ODQ39"/>
      <c r="ODR39"/>
      <c r="ODS39"/>
      <c r="ODT39"/>
      <c r="ODU39"/>
      <c r="ODV39"/>
      <c r="ODW39"/>
      <c r="ODX39"/>
      <c r="ODY39"/>
      <c r="ODZ39"/>
      <c r="OEA39"/>
      <c r="OEB39"/>
      <c r="OEC39"/>
      <c r="OED39"/>
      <c r="OEE39"/>
      <c r="OEF39"/>
      <c r="OEG39"/>
      <c r="OEH39"/>
      <c r="OEI39"/>
      <c r="OEJ39"/>
      <c r="OEK39"/>
      <c r="OEL39"/>
      <c r="OEM39"/>
      <c r="OEN39"/>
      <c r="OEO39"/>
      <c r="OEP39"/>
      <c r="OEQ39"/>
      <c r="OER39"/>
      <c r="OES39"/>
      <c r="OET39"/>
      <c r="OEU39"/>
      <c r="OEV39"/>
      <c r="OEW39"/>
      <c r="OEX39"/>
      <c r="OEY39"/>
      <c r="OEZ39"/>
      <c r="OFA39"/>
      <c r="OFB39"/>
      <c r="OFC39"/>
      <c r="OFD39"/>
      <c r="OFE39"/>
      <c r="OFF39"/>
      <c r="OFG39"/>
      <c r="OFH39"/>
      <c r="OFI39"/>
      <c r="OFJ39"/>
      <c r="OFK39"/>
      <c r="OFL39"/>
      <c r="OFM39"/>
      <c r="OFN39"/>
      <c r="OFO39"/>
      <c r="OFP39"/>
      <c r="OFQ39"/>
      <c r="OFR39"/>
      <c r="OFS39"/>
      <c r="OFT39"/>
      <c r="OFU39"/>
      <c r="OFV39"/>
      <c r="OFW39"/>
      <c r="OFX39"/>
      <c r="OFY39"/>
      <c r="OFZ39"/>
      <c r="OGA39"/>
      <c r="OGB39"/>
      <c r="OGC39"/>
      <c r="OGD39"/>
      <c r="OGE39"/>
      <c r="OGF39"/>
      <c r="OGG39"/>
      <c r="OGH39"/>
      <c r="OGI39"/>
      <c r="OGJ39"/>
      <c r="OGK39"/>
      <c r="OGL39"/>
      <c r="OGM39"/>
      <c r="OGN39"/>
      <c r="OGO39"/>
      <c r="OGP39"/>
      <c r="OGQ39"/>
      <c r="OGR39"/>
      <c r="OGS39"/>
      <c r="OGT39"/>
      <c r="OGU39"/>
      <c r="OGV39"/>
      <c r="OGW39"/>
      <c r="OGX39"/>
      <c r="OGY39"/>
      <c r="OGZ39"/>
      <c r="OHA39"/>
      <c r="OHB39"/>
      <c r="OHC39"/>
      <c r="OHD39"/>
      <c r="OHE39"/>
      <c r="OHF39"/>
      <c r="OHG39"/>
      <c r="OHH39"/>
      <c r="OHI39"/>
      <c r="OHJ39"/>
      <c r="OHK39"/>
      <c r="OHL39"/>
      <c r="OHM39"/>
      <c r="OHN39"/>
      <c r="OHO39"/>
      <c r="OHP39"/>
      <c r="OHQ39"/>
      <c r="OHR39"/>
      <c r="OHS39"/>
      <c r="OHT39"/>
      <c r="OHU39"/>
      <c r="OHV39"/>
      <c r="OHW39"/>
      <c r="OHX39"/>
      <c r="OHY39"/>
      <c r="OHZ39"/>
      <c r="OIA39"/>
      <c r="OIB39"/>
      <c r="OIC39"/>
      <c r="OID39"/>
      <c r="OIE39"/>
      <c r="OIF39"/>
      <c r="OIG39"/>
      <c r="OIH39"/>
      <c r="OII39"/>
      <c r="OIJ39"/>
      <c r="OIK39"/>
      <c r="OIL39"/>
      <c r="OIM39"/>
      <c r="OIN39"/>
      <c r="OIO39"/>
      <c r="OIP39"/>
      <c r="OIQ39"/>
      <c r="OIR39"/>
      <c r="OIS39"/>
      <c r="OIT39"/>
      <c r="OIU39"/>
      <c r="OIV39"/>
      <c r="OIW39"/>
      <c r="OIX39"/>
      <c r="OIY39"/>
      <c r="OIZ39"/>
      <c r="OJA39"/>
      <c r="OJB39"/>
      <c r="OJC39"/>
      <c r="OJD39"/>
      <c r="OJE39"/>
      <c r="OJF39"/>
      <c r="OJG39"/>
      <c r="OJH39"/>
      <c r="OJI39"/>
      <c r="OJJ39"/>
      <c r="OJK39"/>
      <c r="OJL39"/>
      <c r="OJM39"/>
      <c r="OJN39"/>
      <c r="OJO39"/>
      <c r="OJP39"/>
      <c r="OJQ39"/>
      <c r="OJR39"/>
      <c r="OJS39"/>
      <c r="OJT39"/>
      <c r="OJU39"/>
      <c r="OJV39"/>
      <c r="OJW39"/>
      <c r="OJX39"/>
      <c r="OJY39"/>
      <c r="OJZ39"/>
      <c r="OKA39"/>
      <c r="OKB39"/>
      <c r="OKC39"/>
      <c r="OKD39"/>
      <c r="OKE39"/>
      <c r="OKF39"/>
      <c r="OKG39"/>
      <c r="OKH39"/>
      <c r="OKI39"/>
      <c r="OKJ39"/>
      <c r="OKK39"/>
      <c r="OKL39"/>
      <c r="OKM39"/>
      <c r="OKN39"/>
      <c r="OKO39"/>
      <c r="OKP39"/>
      <c r="OKQ39"/>
      <c r="OKR39"/>
      <c r="OKS39"/>
      <c r="OKT39"/>
      <c r="OKU39"/>
      <c r="OKV39"/>
      <c r="OKW39"/>
      <c r="OKX39"/>
      <c r="OKY39"/>
      <c r="OKZ39"/>
      <c r="OLA39"/>
      <c r="OLB39"/>
      <c r="OLC39"/>
      <c r="OLD39"/>
      <c r="OLE39"/>
      <c r="OLF39"/>
      <c r="OLG39"/>
      <c r="OLH39"/>
      <c r="OLI39"/>
      <c r="OLJ39"/>
      <c r="OLK39"/>
      <c r="OLL39"/>
      <c r="OLM39"/>
      <c r="OLN39"/>
      <c r="OLO39"/>
      <c r="OLP39"/>
      <c r="OLQ39"/>
      <c r="OLR39"/>
      <c r="OLS39"/>
      <c r="OLT39"/>
      <c r="OLU39"/>
      <c r="OLV39"/>
      <c r="OLW39"/>
      <c r="OLX39"/>
      <c r="OLY39"/>
      <c r="OLZ39"/>
      <c r="OMA39"/>
      <c r="OMB39"/>
      <c r="OMC39"/>
      <c r="OMD39"/>
      <c r="OME39"/>
      <c r="OMF39"/>
      <c r="OMG39"/>
      <c r="OMH39"/>
      <c r="OMI39"/>
      <c r="OMJ39"/>
      <c r="OMK39"/>
      <c r="OML39"/>
      <c r="OMM39"/>
      <c r="OMN39"/>
      <c r="OMO39"/>
      <c r="OMP39"/>
      <c r="OMQ39"/>
      <c r="OMR39"/>
      <c r="OMS39"/>
      <c r="OMT39"/>
      <c r="OMU39"/>
      <c r="OMV39"/>
      <c r="OMW39"/>
      <c r="OMX39"/>
      <c r="OMY39"/>
      <c r="OMZ39"/>
      <c r="ONA39"/>
      <c r="ONB39"/>
      <c r="ONC39"/>
      <c r="OND39"/>
      <c r="ONE39"/>
      <c r="ONF39"/>
      <c r="ONG39"/>
      <c r="ONH39"/>
      <c r="ONI39"/>
      <c r="ONJ39"/>
      <c r="ONK39"/>
      <c r="ONL39"/>
      <c r="ONM39"/>
      <c r="ONN39"/>
      <c r="ONO39"/>
      <c r="ONP39"/>
      <c r="ONQ39"/>
      <c r="ONR39"/>
      <c r="ONS39"/>
      <c r="ONT39"/>
      <c r="ONU39"/>
      <c r="ONV39"/>
      <c r="ONW39"/>
      <c r="ONX39"/>
      <c r="ONY39"/>
      <c r="ONZ39"/>
      <c r="OOA39"/>
      <c r="OOB39"/>
      <c r="OOC39"/>
      <c r="OOD39"/>
      <c r="OOE39"/>
      <c r="OOF39"/>
      <c r="OOG39"/>
      <c r="OOH39"/>
      <c r="OOI39"/>
      <c r="OOJ39"/>
      <c r="OOK39"/>
      <c r="OOL39"/>
      <c r="OOM39"/>
      <c r="OON39"/>
      <c r="OOO39"/>
      <c r="OOP39"/>
      <c r="OOQ39"/>
      <c r="OOR39"/>
      <c r="OOS39"/>
      <c r="OOT39"/>
      <c r="OOU39"/>
      <c r="OOV39"/>
      <c r="OOW39"/>
      <c r="OOX39"/>
      <c r="OOY39"/>
      <c r="OOZ39"/>
      <c r="OPA39"/>
      <c r="OPB39"/>
      <c r="OPC39"/>
      <c r="OPD39"/>
      <c r="OPE39"/>
      <c r="OPF39"/>
      <c r="OPG39"/>
      <c r="OPH39"/>
      <c r="OPI39"/>
      <c r="OPJ39"/>
      <c r="OPK39"/>
      <c r="OPL39"/>
      <c r="OPM39"/>
      <c r="OPN39"/>
      <c r="OPO39"/>
      <c r="OPP39"/>
      <c r="OPQ39"/>
      <c r="OPR39"/>
      <c r="OPS39"/>
      <c r="OPT39"/>
      <c r="OPU39"/>
      <c r="OPV39"/>
      <c r="OPW39"/>
      <c r="OPX39"/>
      <c r="OPY39"/>
      <c r="OPZ39"/>
      <c r="OQA39"/>
      <c r="OQB39"/>
      <c r="OQC39"/>
      <c r="OQD39"/>
      <c r="OQE39"/>
      <c r="OQF39"/>
      <c r="OQG39"/>
      <c r="OQH39"/>
      <c r="OQI39"/>
      <c r="OQJ39"/>
      <c r="OQK39"/>
      <c r="OQL39"/>
      <c r="OQM39"/>
      <c r="OQN39"/>
      <c r="OQO39"/>
      <c r="OQP39"/>
      <c r="OQQ39"/>
      <c r="OQR39"/>
      <c r="OQS39"/>
      <c r="OQT39"/>
      <c r="OQU39"/>
      <c r="OQV39"/>
      <c r="OQW39"/>
      <c r="OQX39"/>
      <c r="OQY39"/>
      <c r="OQZ39"/>
      <c r="ORA39"/>
      <c r="ORB39"/>
      <c r="ORC39"/>
      <c r="ORD39"/>
      <c r="ORE39"/>
      <c r="ORF39"/>
      <c r="ORG39"/>
      <c r="ORH39"/>
      <c r="ORI39"/>
      <c r="ORJ39"/>
      <c r="ORK39"/>
      <c r="ORL39"/>
      <c r="ORM39"/>
      <c r="ORN39"/>
      <c r="ORO39"/>
      <c r="ORP39"/>
      <c r="ORQ39"/>
      <c r="ORR39"/>
      <c r="ORS39"/>
      <c r="ORT39"/>
      <c r="ORU39"/>
      <c r="ORV39"/>
      <c r="ORW39"/>
      <c r="ORX39"/>
      <c r="ORY39"/>
      <c r="ORZ39"/>
      <c r="OSA39"/>
      <c r="OSB39"/>
      <c r="OSC39"/>
      <c r="OSD39"/>
      <c r="OSE39"/>
      <c r="OSF39"/>
      <c r="OSG39"/>
      <c r="OSH39"/>
      <c r="OSI39"/>
      <c r="OSJ39"/>
      <c r="OSK39"/>
      <c r="OSL39"/>
      <c r="OSM39"/>
      <c r="OSN39"/>
      <c r="OSO39"/>
      <c r="OSP39"/>
      <c r="OSQ39"/>
      <c r="OSR39"/>
      <c r="OSS39"/>
      <c r="OST39"/>
      <c r="OSU39"/>
      <c r="OSV39"/>
      <c r="OSW39"/>
      <c r="OSX39"/>
      <c r="OSY39"/>
      <c r="OSZ39"/>
      <c r="OTA39"/>
      <c r="OTB39"/>
      <c r="OTC39"/>
      <c r="OTD39"/>
      <c r="OTE39"/>
      <c r="OTF39"/>
      <c r="OTG39"/>
      <c r="OTH39"/>
      <c r="OTI39"/>
      <c r="OTJ39"/>
      <c r="OTK39"/>
      <c r="OTL39"/>
      <c r="OTM39"/>
      <c r="OTN39"/>
      <c r="OTO39"/>
      <c r="OTP39"/>
      <c r="OTQ39"/>
      <c r="OTR39"/>
      <c r="OTS39"/>
      <c r="OTT39"/>
      <c r="OTU39"/>
      <c r="OTV39"/>
      <c r="OTW39"/>
      <c r="OTX39"/>
      <c r="OTY39"/>
      <c r="OTZ39"/>
      <c r="OUA39"/>
      <c r="OUB39"/>
      <c r="OUC39"/>
      <c r="OUD39"/>
      <c r="OUE39"/>
      <c r="OUF39"/>
      <c r="OUG39"/>
      <c r="OUH39"/>
      <c r="OUI39"/>
      <c r="OUJ39"/>
      <c r="OUK39"/>
      <c r="OUL39"/>
      <c r="OUM39"/>
      <c r="OUN39"/>
      <c r="OUO39"/>
      <c r="OUP39"/>
      <c r="OUQ39"/>
      <c r="OUR39"/>
      <c r="OUS39"/>
      <c r="OUT39"/>
      <c r="OUU39"/>
      <c r="OUV39"/>
      <c r="OUW39"/>
      <c r="OUX39"/>
      <c r="OUY39"/>
      <c r="OUZ39"/>
      <c r="OVA39"/>
      <c r="OVB39"/>
      <c r="OVC39"/>
      <c r="OVD39"/>
      <c r="OVE39"/>
      <c r="OVF39"/>
      <c r="OVG39"/>
      <c r="OVH39"/>
      <c r="OVI39"/>
      <c r="OVJ39"/>
      <c r="OVK39"/>
      <c r="OVL39"/>
      <c r="OVM39"/>
      <c r="OVN39"/>
      <c r="OVO39"/>
      <c r="OVP39"/>
      <c r="OVQ39"/>
      <c r="OVR39"/>
      <c r="OVS39"/>
      <c r="OVT39"/>
      <c r="OVU39"/>
      <c r="OVV39"/>
      <c r="OVW39"/>
      <c r="OVX39"/>
      <c r="OVY39"/>
      <c r="OVZ39"/>
      <c r="OWA39"/>
      <c r="OWB39"/>
      <c r="OWC39"/>
      <c r="OWD39"/>
      <c r="OWE39"/>
      <c r="OWF39"/>
      <c r="OWG39"/>
      <c r="OWH39"/>
      <c r="OWI39"/>
      <c r="OWJ39"/>
      <c r="OWK39"/>
      <c r="OWL39"/>
      <c r="OWM39"/>
      <c r="OWN39"/>
      <c r="OWO39"/>
      <c r="OWP39"/>
      <c r="OWQ39"/>
      <c r="OWR39"/>
      <c r="OWS39"/>
      <c r="OWT39"/>
      <c r="OWU39"/>
      <c r="OWV39"/>
      <c r="OWW39"/>
      <c r="OWX39"/>
      <c r="OWY39"/>
      <c r="OWZ39"/>
      <c r="OXA39"/>
      <c r="OXB39"/>
      <c r="OXC39"/>
      <c r="OXD39"/>
      <c r="OXE39"/>
      <c r="OXF39"/>
      <c r="OXG39"/>
      <c r="OXH39"/>
      <c r="OXI39"/>
      <c r="OXJ39"/>
      <c r="OXK39"/>
      <c r="OXL39"/>
      <c r="OXM39"/>
      <c r="OXN39"/>
      <c r="OXO39"/>
      <c r="OXP39"/>
      <c r="OXQ39"/>
      <c r="OXR39"/>
      <c r="OXS39"/>
      <c r="OXT39"/>
      <c r="OXU39"/>
      <c r="OXV39"/>
      <c r="OXW39"/>
      <c r="OXX39"/>
      <c r="OXY39"/>
      <c r="OXZ39"/>
      <c r="OYA39"/>
      <c r="OYB39"/>
      <c r="OYC39"/>
      <c r="OYD39"/>
      <c r="OYE39"/>
      <c r="OYF39"/>
      <c r="OYG39"/>
      <c r="OYH39"/>
      <c r="OYI39"/>
      <c r="OYJ39"/>
      <c r="OYK39"/>
      <c r="OYL39"/>
      <c r="OYM39"/>
      <c r="OYN39"/>
      <c r="OYO39"/>
      <c r="OYP39"/>
      <c r="OYQ39"/>
      <c r="OYR39"/>
      <c r="OYS39"/>
      <c r="OYT39"/>
      <c r="OYU39"/>
      <c r="OYV39"/>
      <c r="OYW39"/>
      <c r="OYX39"/>
      <c r="OYY39"/>
      <c r="OYZ39"/>
      <c r="OZA39"/>
      <c r="OZB39"/>
      <c r="OZC39"/>
      <c r="OZD39"/>
      <c r="OZE39"/>
      <c r="OZF39"/>
      <c r="OZG39"/>
      <c r="OZH39"/>
      <c r="OZI39"/>
      <c r="OZJ39"/>
      <c r="OZK39"/>
      <c r="OZL39"/>
      <c r="OZM39"/>
      <c r="OZN39"/>
      <c r="OZO39"/>
      <c r="OZP39"/>
      <c r="OZQ39"/>
      <c r="OZR39"/>
      <c r="OZS39"/>
      <c r="OZT39"/>
      <c r="OZU39"/>
      <c r="OZV39"/>
      <c r="OZW39"/>
      <c r="OZX39"/>
      <c r="OZY39"/>
      <c r="OZZ39"/>
      <c r="PAA39"/>
      <c r="PAB39"/>
      <c r="PAC39"/>
      <c r="PAD39"/>
      <c r="PAE39"/>
      <c r="PAF39"/>
      <c r="PAG39"/>
      <c r="PAH39"/>
      <c r="PAI39"/>
      <c r="PAJ39"/>
      <c r="PAK39"/>
      <c r="PAL39"/>
      <c r="PAM39"/>
      <c r="PAN39"/>
      <c r="PAO39"/>
      <c r="PAP39"/>
      <c r="PAQ39"/>
      <c r="PAR39"/>
      <c r="PAS39"/>
      <c r="PAT39"/>
      <c r="PAU39"/>
      <c r="PAV39"/>
      <c r="PAW39"/>
      <c r="PAX39"/>
      <c r="PAY39"/>
      <c r="PAZ39"/>
      <c r="PBA39"/>
      <c r="PBB39"/>
      <c r="PBC39"/>
      <c r="PBD39"/>
      <c r="PBE39"/>
      <c r="PBF39"/>
      <c r="PBG39"/>
      <c r="PBH39"/>
      <c r="PBI39"/>
      <c r="PBJ39"/>
      <c r="PBK39"/>
      <c r="PBL39"/>
      <c r="PBM39"/>
      <c r="PBN39"/>
      <c r="PBO39"/>
      <c r="PBP39"/>
      <c r="PBQ39"/>
      <c r="PBR39"/>
      <c r="PBS39"/>
      <c r="PBT39"/>
      <c r="PBU39"/>
      <c r="PBV39"/>
      <c r="PBW39"/>
      <c r="PBX39"/>
      <c r="PBY39"/>
      <c r="PBZ39"/>
      <c r="PCA39"/>
      <c r="PCB39"/>
      <c r="PCC39"/>
      <c r="PCD39"/>
      <c r="PCE39"/>
      <c r="PCF39"/>
      <c r="PCG39"/>
      <c r="PCH39"/>
      <c r="PCI39"/>
      <c r="PCJ39"/>
      <c r="PCK39"/>
      <c r="PCL39"/>
      <c r="PCM39"/>
      <c r="PCN39"/>
      <c r="PCO39"/>
      <c r="PCP39"/>
      <c r="PCQ39"/>
      <c r="PCR39"/>
      <c r="PCS39"/>
      <c r="PCT39"/>
      <c r="PCU39"/>
      <c r="PCV39"/>
      <c r="PCW39"/>
      <c r="PCX39"/>
      <c r="PCY39"/>
      <c r="PCZ39"/>
      <c r="PDA39"/>
      <c r="PDB39"/>
      <c r="PDC39"/>
      <c r="PDD39"/>
      <c r="PDE39"/>
      <c r="PDF39"/>
      <c r="PDG39"/>
      <c r="PDH39"/>
      <c r="PDI39"/>
      <c r="PDJ39"/>
      <c r="PDK39"/>
      <c r="PDL39"/>
      <c r="PDM39"/>
      <c r="PDN39"/>
      <c r="PDO39"/>
      <c r="PDP39"/>
      <c r="PDQ39"/>
      <c r="PDR39"/>
      <c r="PDS39"/>
      <c r="PDT39"/>
      <c r="PDU39"/>
      <c r="PDV39"/>
      <c r="PDW39"/>
      <c r="PDX39"/>
      <c r="PDY39"/>
      <c r="PDZ39"/>
      <c r="PEA39"/>
      <c r="PEB39"/>
      <c r="PEC39"/>
      <c r="PED39"/>
      <c r="PEE39"/>
      <c r="PEF39"/>
      <c r="PEG39"/>
      <c r="PEH39"/>
      <c r="PEI39"/>
      <c r="PEJ39"/>
      <c r="PEK39"/>
      <c r="PEL39"/>
      <c r="PEM39"/>
      <c r="PEN39"/>
      <c r="PEO39"/>
      <c r="PEP39"/>
      <c r="PEQ39"/>
      <c r="PER39"/>
      <c r="PES39"/>
      <c r="PET39"/>
      <c r="PEU39"/>
      <c r="PEV39"/>
      <c r="PEW39"/>
      <c r="PEX39"/>
      <c r="PEY39"/>
      <c r="PEZ39"/>
      <c r="PFA39"/>
      <c r="PFB39"/>
      <c r="PFC39"/>
      <c r="PFD39"/>
      <c r="PFE39"/>
      <c r="PFF39"/>
      <c r="PFG39"/>
      <c r="PFH39"/>
      <c r="PFI39"/>
      <c r="PFJ39"/>
      <c r="PFK39"/>
      <c r="PFL39"/>
      <c r="PFM39"/>
      <c r="PFN39"/>
      <c r="PFO39"/>
      <c r="PFP39"/>
      <c r="PFQ39"/>
      <c r="PFR39"/>
      <c r="PFS39"/>
      <c r="PFT39"/>
      <c r="PFU39"/>
      <c r="PFV39"/>
      <c r="PFW39"/>
      <c r="PFX39"/>
      <c r="PFY39"/>
      <c r="PFZ39"/>
      <c r="PGA39"/>
      <c r="PGB39"/>
      <c r="PGC39"/>
      <c r="PGD39"/>
      <c r="PGE39"/>
      <c r="PGF39"/>
      <c r="PGG39"/>
      <c r="PGH39"/>
      <c r="PGI39"/>
      <c r="PGJ39"/>
      <c r="PGK39"/>
      <c r="PGL39"/>
      <c r="PGM39"/>
      <c r="PGN39"/>
      <c r="PGO39"/>
      <c r="PGP39"/>
      <c r="PGQ39"/>
      <c r="PGR39"/>
      <c r="PGS39"/>
      <c r="PGT39"/>
      <c r="PGU39"/>
      <c r="PGV39"/>
      <c r="PGW39"/>
      <c r="PGX39"/>
      <c r="PGY39"/>
      <c r="PGZ39"/>
      <c r="PHA39"/>
      <c r="PHB39"/>
      <c r="PHC39"/>
      <c r="PHD39"/>
      <c r="PHE39"/>
      <c r="PHF39"/>
      <c r="PHG39"/>
      <c r="PHH39"/>
      <c r="PHI39"/>
      <c r="PHJ39"/>
      <c r="PHK39"/>
      <c r="PHL39"/>
      <c r="PHM39"/>
      <c r="PHN39"/>
      <c r="PHO39"/>
      <c r="PHP39"/>
      <c r="PHQ39"/>
      <c r="PHR39"/>
      <c r="PHS39"/>
      <c r="PHT39"/>
      <c r="PHU39"/>
      <c r="PHV39"/>
      <c r="PHW39"/>
      <c r="PHX39"/>
      <c r="PHY39"/>
      <c r="PHZ39"/>
      <c r="PIA39"/>
      <c r="PIB39"/>
      <c r="PIC39"/>
      <c r="PID39"/>
      <c r="PIE39"/>
      <c r="PIF39"/>
      <c r="PIG39"/>
      <c r="PIH39"/>
      <c r="PII39"/>
      <c r="PIJ39"/>
      <c r="PIK39"/>
      <c r="PIL39"/>
      <c r="PIM39"/>
      <c r="PIN39"/>
      <c r="PIO39"/>
      <c r="PIP39"/>
      <c r="PIQ39"/>
      <c r="PIR39"/>
      <c r="PIS39"/>
      <c r="PIT39"/>
      <c r="PIU39"/>
      <c r="PIV39"/>
      <c r="PIW39"/>
      <c r="PIX39"/>
      <c r="PIY39"/>
      <c r="PIZ39"/>
      <c r="PJA39"/>
      <c r="PJB39"/>
      <c r="PJC39"/>
      <c r="PJD39"/>
      <c r="PJE39"/>
      <c r="PJF39"/>
      <c r="PJG39"/>
      <c r="PJH39"/>
      <c r="PJI39"/>
      <c r="PJJ39"/>
      <c r="PJK39"/>
      <c r="PJL39"/>
      <c r="PJM39"/>
      <c r="PJN39"/>
      <c r="PJO39"/>
      <c r="PJP39"/>
      <c r="PJQ39"/>
      <c r="PJR39"/>
      <c r="PJS39"/>
      <c r="PJT39"/>
      <c r="PJU39"/>
      <c r="PJV39"/>
      <c r="PJW39"/>
      <c r="PJX39"/>
      <c r="PJY39"/>
      <c r="PJZ39"/>
      <c r="PKA39"/>
      <c r="PKB39"/>
      <c r="PKC39"/>
      <c r="PKD39"/>
      <c r="PKE39"/>
      <c r="PKF39"/>
      <c r="PKG39"/>
      <c r="PKH39"/>
      <c r="PKI39"/>
      <c r="PKJ39"/>
      <c r="PKK39"/>
      <c r="PKL39"/>
      <c r="PKM39"/>
      <c r="PKN39"/>
      <c r="PKO39"/>
      <c r="PKP39"/>
      <c r="PKQ39"/>
      <c r="PKR39"/>
      <c r="PKS39"/>
      <c r="PKT39"/>
      <c r="PKU39"/>
      <c r="PKV39"/>
      <c r="PKW39"/>
      <c r="PKX39"/>
      <c r="PKY39"/>
      <c r="PKZ39"/>
      <c r="PLA39"/>
      <c r="PLB39"/>
      <c r="PLC39"/>
      <c r="PLD39"/>
      <c r="PLE39"/>
      <c r="PLF39"/>
      <c r="PLG39"/>
      <c r="PLH39"/>
      <c r="PLI39"/>
      <c r="PLJ39"/>
      <c r="PLK39"/>
      <c r="PLL39"/>
      <c r="PLM39"/>
      <c r="PLN39"/>
      <c r="PLO39"/>
      <c r="PLP39"/>
      <c r="PLQ39"/>
      <c r="PLR39"/>
      <c r="PLS39"/>
      <c r="PLT39"/>
      <c r="PLU39"/>
      <c r="PLV39"/>
      <c r="PLW39"/>
      <c r="PLX39"/>
      <c r="PLY39"/>
      <c r="PLZ39"/>
      <c r="PMA39"/>
      <c r="PMB39"/>
      <c r="PMC39"/>
      <c r="PMD39"/>
      <c r="PME39"/>
      <c r="PMF39"/>
      <c r="PMG39"/>
      <c r="PMH39"/>
      <c r="PMI39"/>
      <c r="PMJ39"/>
      <c r="PMK39"/>
      <c r="PML39"/>
      <c r="PMM39"/>
      <c r="PMN39"/>
      <c r="PMO39"/>
      <c r="PMP39"/>
      <c r="PMQ39"/>
      <c r="PMR39"/>
      <c r="PMS39"/>
      <c r="PMT39"/>
      <c r="PMU39"/>
      <c r="PMV39"/>
      <c r="PMW39"/>
      <c r="PMX39"/>
      <c r="PMY39"/>
      <c r="PMZ39"/>
      <c r="PNA39"/>
      <c r="PNB39"/>
      <c r="PNC39"/>
      <c r="PND39"/>
      <c r="PNE39"/>
      <c r="PNF39"/>
      <c r="PNG39"/>
      <c r="PNH39"/>
      <c r="PNI39"/>
      <c r="PNJ39"/>
      <c r="PNK39"/>
      <c r="PNL39"/>
      <c r="PNM39"/>
      <c r="PNN39"/>
      <c r="PNO39"/>
      <c r="PNP39"/>
      <c r="PNQ39"/>
      <c r="PNR39"/>
      <c r="PNS39"/>
      <c r="PNT39"/>
      <c r="PNU39"/>
      <c r="PNV39"/>
      <c r="PNW39"/>
      <c r="PNX39"/>
      <c r="PNY39"/>
      <c r="PNZ39"/>
      <c r="POA39"/>
      <c r="POB39"/>
      <c r="POC39"/>
      <c r="POD39"/>
      <c r="POE39"/>
      <c r="POF39"/>
      <c r="POG39"/>
      <c r="POH39"/>
      <c r="POI39"/>
      <c r="POJ39"/>
      <c r="POK39"/>
      <c r="POL39"/>
      <c r="POM39"/>
      <c r="PON39"/>
      <c r="POO39"/>
      <c r="POP39"/>
      <c r="POQ39"/>
      <c r="POR39"/>
      <c r="POS39"/>
      <c r="POT39"/>
      <c r="POU39"/>
      <c r="POV39"/>
      <c r="POW39"/>
      <c r="POX39"/>
      <c r="POY39"/>
      <c r="POZ39"/>
      <c r="PPA39"/>
      <c r="PPB39"/>
      <c r="PPC39"/>
      <c r="PPD39"/>
      <c r="PPE39"/>
      <c r="PPF39"/>
      <c r="PPG39"/>
      <c r="PPH39"/>
      <c r="PPI39"/>
      <c r="PPJ39"/>
      <c r="PPK39"/>
      <c r="PPL39"/>
      <c r="PPM39"/>
      <c r="PPN39"/>
      <c r="PPO39"/>
      <c r="PPP39"/>
      <c r="PPQ39"/>
      <c r="PPR39"/>
      <c r="PPS39"/>
      <c r="PPT39"/>
      <c r="PPU39"/>
      <c r="PPV39"/>
      <c r="PPW39"/>
      <c r="PPX39"/>
      <c r="PPY39"/>
      <c r="PPZ39"/>
      <c r="PQA39"/>
      <c r="PQB39"/>
      <c r="PQC39"/>
      <c r="PQD39"/>
      <c r="PQE39"/>
      <c r="PQF39"/>
      <c r="PQG39"/>
      <c r="PQH39"/>
      <c r="PQI39"/>
      <c r="PQJ39"/>
      <c r="PQK39"/>
      <c r="PQL39"/>
      <c r="PQM39"/>
      <c r="PQN39"/>
      <c r="PQO39"/>
      <c r="PQP39"/>
      <c r="PQQ39"/>
      <c r="PQR39"/>
      <c r="PQS39"/>
      <c r="PQT39"/>
      <c r="PQU39"/>
      <c r="PQV39"/>
      <c r="PQW39"/>
      <c r="PQX39"/>
      <c r="PQY39"/>
      <c r="PQZ39"/>
      <c r="PRA39"/>
      <c r="PRB39"/>
      <c r="PRC39"/>
      <c r="PRD39"/>
      <c r="PRE39"/>
      <c r="PRF39"/>
      <c r="PRG39"/>
      <c r="PRH39"/>
      <c r="PRI39"/>
      <c r="PRJ39"/>
      <c r="PRK39"/>
      <c r="PRL39"/>
      <c r="PRM39"/>
      <c r="PRN39"/>
      <c r="PRO39"/>
      <c r="PRP39"/>
      <c r="PRQ39"/>
      <c r="PRR39"/>
      <c r="PRS39"/>
      <c r="PRT39"/>
      <c r="PRU39"/>
      <c r="PRV39"/>
      <c r="PRW39"/>
      <c r="PRX39"/>
      <c r="PRY39"/>
      <c r="PRZ39"/>
      <c r="PSA39"/>
      <c r="PSB39"/>
      <c r="PSC39"/>
      <c r="PSD39"/>
      <c r="PSE39"/>
      <c r="PSF39"/>
      <c r="PSG39"/>
      <c r="PSH39"/>
      <c r="PSI39"/>
      <c r="PSJ39"/>
      <c r="PSK39"/>
      <c r="PSL39"/>
      <c r="PSM39"/>
      <c r="PSN39"/>
      <c r="PSO39"/>
      <c r="PSP39"/>
      <c r="PSQ39"/>
      <c r="PSR39"/>
      <c r="PSS39"/>
      <c r="PST39"/>
      <c r="PSU39"/>
      <c r="PSV39"/>
      <c r="PSW39"/>
      <c r="PSX39"/>
      <c r="PSY39"/>
      <c r="PSZ39"/>
      <c r="PTA39"/>
      <c r="PTB39"/>
      <c r="PTC39"/>
      <c r="PTD39"/>
      <c r="PTE39"/>
      <c r="PTF39"/>
      <c r="PTG39"/>
      <c r="PTH39"/>
      <c r="PTI39"/>
      <c r="PTJ39"/>
      <c r="PTK39"/>
      <c r="PTL39"/>
      <c r="PTM39"/>
      <c r="PTN39"/>
      <c r="PTO39"/>
      <c r="PTP39"/>
      <c r="PTQ39"/>
      <c r="PTR39"/>
      <c r="PTS39"/>
      <c r="PTT39"/>
      <c r="PTU39"/>
      <c r="PTV39"/>
      <c r="PTW39"/>
      <c r="PTX39"/>
      <c r="PTY39"/>
      <c r="PTZ39"/>
      <c r="PUA39"/>
      <c r="PUB39"/>
      <c r="PUC39"/>
      <c r="PUD39"/>
      <c r="PUE39"/>
      <c r="PUF39"/>
      <c r="PUG39"/>
      <c r="PUH39"/>
      <c r="PUI39"/>
      <c r="PUJ39"/>
      <c r="PUK39"/>
      <c r="PUL39"/>
      <c r="PUM39"/>
      <c r="PUN39"/>
      <c r="PUO39"/>
      <c r="PUP39"/>
      <c r="PUQ39"/>
      <c r="PUR39"/>
      <c r="PUS39"/>
      <c r="PUT39"/>
      <c r="PUU39"/>
      <c r="PUV39"/>
      <c r="PUW39"/>
      <c r="PUX39"/>
      <c r="PUY39"/>
      <c r="PUZ39"/>
      <c r="PVA39"/>
      <c r="PVB39"/>
      <c r="PVC39"/>
      <c r="PVD39"/>
      <c r="PVE39"/>
      <c r="PVF39"/>
      <c r="PVG39"/>
      <c r="PVH39"/>
      <c r="PVI39"/>
      <c r="PVJ39"/>
      <c r="PVK39"/>
      <c r="PVL39"/>
      <c r="PVM39"/>
      <c r="PVN39"/>
      <c r="PVO39"/>
      <c r="PVP39"/>
      <c r="PVQ39"/>
      <c r="PVR39"/>
      <c r="PVS39"/>
      <c r="PVT39"/>
      <c r="PVU39"/>
      <c r="PVV39"/>
      <c r="PVW39"/>
      <c r="PVX39"/>
      <c r="PVY39"/>
      <c r="PVZ39"/>
      <c r="PWA39"/>
      <c r="PWB39"/>
      <c r="PWC39"/>
      <c r="PWD39"/>
      <c r="PWE39"/>
      <c r="PWF39"/>
      <c r="PWG39"/>
      <c r="PWH39"/>
      <c r="PWI39"/>
      <c r="PWJ39"/>
      <c r="PWK39"/>
      <c r="PWL39"/>
      <c r="PWM39"/>
      <c r="PWN39"/>
      <c r="PWO39"/>
      <c r="PWP39"/>
      <c r="PWQ39"/>
      <c r="PWR39"/>
      <c r="PWS39"/>
      <c r="PWT39"/>
      <c r="PWU39"/>
      <c r="PWV39"/>
      <c r="PWW39"/>
      <c r="PWX39"/>
      <c r="PWY39"/>
      <c r="PWZ39"/>
      <c r="PXA39"/>
      <c r="PXB39"/>
      <c r="PXC39"/>
      <c r="PXD39"/>
      <c r="PXE39"/>
      <c r="PXF39"/>
      <c r="PXG39"/>
      <c r="PXH39"/>
      <c r="PXI39"/>
      <c r="PXJ39"/>
      <c r="PXK39"/>
      <c r="PXL39"/>
      <c r="PXM39"/>
      <c r="PXN39"/>
      <c r="PXO39"/>
      <c r="PXP39"/>
      <c r="PXQ39"/>
      <c r="PXR39"/>
      <c r="PXS39"/>
      <c r="PXT39"/>
      <c r="PXU39"/>
      <c r="PXV39"/>
      <c r="PXW39"/>
      <c r="PXX39"/>
      <c r="PXY39"/>
      <c r="PXZ39"/>
      <c r="PYA39"/>
      <c r="PYB39"/>
      <c r="PYC39"/>
      <c r="PYD39"/>
      <c r="PYE39"/>
      <c r="PYF39"/>
      <c r="PYG39"/>
      <c r="PYH39"/>
      <c r="PYI39"/>
      <c r="PYJ39"/>
      <c r="PYK39"/>
      <c r="PYL39"/>
      <c r="PYM39"/>
      <c r="PYN39"/>
      <c r="PYO39"/>
      <c r="PYP39"/>
      <c r="PYQ39"/>
      <c r="PYR39"/>
      <c r="PYS39"/>
      <c r="PYT39"/>
      <c r="PYU39"/>
      <c r="PYV39"/>
      <c r="PYW39"/>
      <c r="PYX39"/>
      <c r="PYY39"/>
      <c r="PYZ39"/>
      <c r="PZA39"/>
      <c r="PZB39"/>
      <c r="PZC39"/>
      <c r="PZD39"/>
      <c r="PZE39"/>
      <c r="PZF39"/>
      <c r="PZG39"/>
      <c r="PZH39"/>
      <c r="PZI39"/>
      <c r="PZJ39"/>
      <c r="PZK39"/>
      <c r="PZL39"/>
      <c r="PZM39"/>
      <c r="PZN39"/>
      <c r="PZO39"/>
      <c r="PZP39"/>
      <c r="PZQ39"/>
      <c r="PZR39"/>
      <c r="PZS39"/>
      <c r="PZT39"/>
      <c r="PZU39"/>
      <c r="PZV39"/>
      <c r="PZW39"/>
      <c r="PZX39"/>
      <c r="PZY39"/>
      <c r="PZZ39"/>
      <c r="QAA39"/>
      <c r="QAB39"/>
      <c r="QAC39"/>
      <c r="QAD39"/>
      <c r="QAE39"/>
      <c r="QAF39"/>
      <c r="QAG39"/>
      <c r="QAH39"/>
      <c r="QAI39"/>
      <c r="QAJ39"/>
      <c r="QAK39"/>
      <c r="QAL39"/>
      <c r="QAM39"/>
      <c r="QAN39"/>
      <c r="QAO39"/>
      <c r="QAP39"/>
      <c r="QAQ39"/>
      <c r="QAR39"/>
      <c r="QAS39"/>
      <c r="QAT39"/>
      <c r="QAU39"/>
      <c r="QAV39"/>
      <c r="QAW39"/>
      <c r="QAX39"/>
      <c r="QAY39"/>
      <c r="QAZ39"/>
      <c r="QBA39"/>
      <c r="QBB39"/>
      <c r="QBC39"/>
      <c r="QBD39"/>
      <c r="QBE39"/>
      <c r="QBF39"/>
      <c r="QBG39"/>
      <c r="QBH39"/>
      <c r="QBI39"/>
      <c r="QBJ39"/>
      <c r="QBK39"/>
      <c r="QBL39"/>
      <c r="QBM39"/>
      <c r="QBN39"/>
      <c r="QBO39"/>
      <c r="QBP39"/>
      <c r="QBQ39"/>
      <c r="QBR39"/>
      <c r="QBS39"/>
      <c r="QBT39"/>
      <c r="QBU39"/>
      <c r="QBV39"/>
      <c r="QBW39"/>
      <c r="QBX39"/>
      <c r="QBY39"/>
      <c r="QBZ39"/>
      <c r="QCA39"/>
      <c r="QCB39"/>
      <c r="QCC39"/>
      <c r="QCD39"/>
      <c r="QCE39"/>
      <c r="QCF39"/>
      <c r="QCG39"/>
      <c r="QCH39"/>
      <c r="QCI39"/>
      <c r="QCJ39"/>
      <c r="QCK39"/>
      <c r="QCL39"/>
      <c r="QCM39"/>
      <c r="QCN39"/>
      <c r="QCO39"/>
      <c r="QCP39"/>
      <c r="QCQ39"/>
      <c r="QCR39"/>
      <c r="QCS39"/>
      <c r="QCT39"/>
      <c r="QCU39"/>
      <c r="QCV39"/>
      <c r="QCW39"/>
      <c r="QCX39"/>
      <c r="QCY39"/>
      <c r="QCZ39"/>
      <c r="QDA39"/>
      <c r="QDB39"/>
      <c r="QDC39"/>
      <c r="QDD39"/>
      <c r="QDE39"/>
      <c r="QDF39"/>
      <c r="QDG39"/>
      <c r="QDH39"/>
      <c r="QDI39"/>
      <c r="QDJ39"/>
      <c r="QDK39"/>
      <c r="QDL39"/>
      <c r="QDM39"/>
      <c r="QDN39"/>
      <c r="QDO39"/>
      <c r="QDP39"/>
      <c r="QDQ39"/>
      <c r="QDR39"/>
      <c r="QDS39"/>
      <c r="QDT39"/>
      <c r="QDU39"/>
      <c r="QDV39"/>
      <c r="QDW39"/>
      <c r="QDX39"/>
      <c r="QDY39"/>
      <c r="QDZ39"/>
      <c r="QEA39"/>
      <c r="QEB39"/>
      <c r="QEC39"/>
      <c r="QED39"/>
      <c r="QEE39"/>
      <c r="QEF39"/>
      <c r="QEG39"/>
      <c r="QEH39"/>
      <c r="QEI39"/>
      <c r="QEJ39"/>
      <c r="QEK39"/>
      <c r="QEL39"/>
      <c r="QEM39"/>
      <c r="QEN39"/>
      <c r="QEO39"/>
      <c r="QEP39"/>
      <c r="QEQ39"/>
      <c r="QER39"/>
      <c r="QES39"/>
      <c r="QET39"/>
      <c r="QEU39"/>
      <c r="QEV39"/>
      <c r="QEW39"/>
      <c r="QEX39"/>
      <c r="QEY39"/>
      <c r="QEZ39"/>
      <c r="QFA39"/>
      <c r="QFB39"/>
      <c r="QFC39"/>
      <c r="QFD39"/>
      <c r="QFE39"/>
      <c r="QFF39"/>
      <c r="QFG39"/>
      <c r="QFH39"/>
      <c r="QFI39"/>
      <c r="QFJ39"/>
      <c r="QFK39"/>
      <c r="QFL39"/>
      <c r="QFM39"/>
      <c r="QFN39"/>
      <c r="QFO39"/>
      <c r="QFP39"/>
      <c r="QFQ39"/>
      <c r="QFR39"/>
      <c r="QFS39"/>
      <c r="QFT39"/>
      <c r="QFU39"/>
      <c r="QFV39"/>
      <c r="QFW39"/>
      <c r="QFX39"/>
      <c r="QFY39"/>
      <c r="QFZ39"/>
      <c r="QGA39"/>
      <c r="QGB39"/>
      <c r="QGC39"/>
      <c r="QGD39"/>
      <c r="QGE39"/>
      <c r="QGF39"/>
      <c r="QGG39"/>
      <c r="QGH39"/>
      <c r="QGI39"/>
      <c r="QGJ39"/>
      <c r="QGK39"/>
      <c r="QGL39"/>
      <c r="QGM39"/>
      <c r="QGN39"/>
      <c r="QGO39"/>
      <c r="QGP39"/>
      <c r="QGQ39"/>
      <c r="QGR39"/>
      <c r="QGS39"/>
      <c r="QGT39"/>
      <c r="QGU39"/>
      <c r="QGV39"/>
      <c r="QGW39"/>
      <c r="QGX39"/>
      <c r="QGY39"/>
      <c r="QGZ39"/>
      <c r="QHA39"/>
      <c r="QHB39"/>
      <c r="QHC39"/>
      <c r="QHD39"/>
      <c r="QHE39"/>
      <c r="QHF39"/>
      <c r="QHG39"/>
      <c r="QHH39"/>
      <c r="QHI39"/>
      <c r="QHJ39"/>
      <c r="QHK39"/>
      <c r="QHL39"/>
      <c r="QHM39"/>
      <c r="QHN39"/>
      <c r="QHO39"/>
      <c r="QHP39"/>
      <c r="QHQ39"/>
      <c r="QHR39"/>
      <c r="QHS39"/>
      <c r="QHT39"/>
      <c r="QHU39"/>
      <c r="QHV39"/>
      <c r="QHW39"/>
      <c r="QHX39"/>
      <c r="QHY39"/>
      <c r="QHZ39"/>
      <c r="QIA39"/>
      <c r="QIB39"/>
      <c r="QIC39"/>
      <c r="QID39"/>
      <c r="QIE39"/>
      <c r="QIF39"/>
      <c r="QIG39"/>
      <c r="QIH39"/>
      <c r="QII39"/>
      <c r="QIJ39"/>
      <c r="QIK39"/>
      <c r="QIL39"/>
      <c r="QIM39"/>
      <c r="QIN39"/>
      <c r="QIO39"/>
      <c r="QIP39"/>
      <c r="QIQ39"/>
      <c r="QIR39"/>
      <c r="QIS39"/>
      <c r="QIT39"/>
      <c r="QIU39"/>
      <c r="QIV39"/>
      <c r="QIW39"/>
      <c r="QIX39"/>
      <c r="QIY39"/>
      <c r="QIZ39"/>
      <c r="QJA39"/>
      <c r="QJB39"/>
      <c r="QJC39"/>
      <c r="QJD39"/>
      <c r="QJE39"/>
      <c r="QJF39"/>
      <c r="QJG39"/>
      <c r="QJH39"/>
      <c r="QJI39"/>
      <c r="QJJ39"/>
      <c r="QJK39"/>
      <c r="QJL39"/>
      <c r="QJM39"/>
      <c r="QJN39"/>
      <c r="QJO39"/>
      <c r="QJP39"/>
      <c r="QJQ39"/>
      <c r="QJR39"/>
      <c r="QJS39"/>
      <c r="QJT39"/>
      <c r="QJU39"/>
      <c r="QJV39"/>
      <c r="QJW39"/>
      <c r="QJX39"/>
      <c r="QJY39"/>
      <c r="QJZ39"/>
      <c r="QKA39"/>
      <c r="QKB39"/>
      <c r="QKC39"/>
      <c r="QKD39"/>
      <c r="QKE39"/>
      <c r="QKF39"/>
      <c r="QKG39"/>
      <c r="QKH39"/>
      <c r="QKI39"/>
      <c r="QKJ39"/>
      <c r="QKK39"/>
      <c r="QKL39"/>
      <c r="QKM39"/>
      <c r="QKN39"/>
      <c r="QKO39"/>
      <c r="QKP39"/>
      <c r="QKQ39"/>
      <c r="QKR39"/>
      <c r="QKS39"/>
      <c r="QKT39"/>
      <c r="QKU39"/>
      <c r="QKV39"/>
      <c r="QKW39"/>
      <c r="QKX39"/>
      <c r="QKY39"/>
      <c r="QKZ39"/>
      <c r="QLA39"/>
      <c r="QLB39"/>
      <c r="QLC39"/>
      <c r="QLD39"/>
      <c r="QLE39"/>
      <c r="QLF39"/>
      <c r="QLG39"/>
      <c r="QLH39"/>
      <c r="QLI39"/>
      <c r="QLJ39"/>
      <c r="QLK39"/>
      <c r="QLL39"/>
      <c r="QLM39"/>
      <c r="QLN39"/>
      <c r="QLO39"/>
      <c r="QLP39"/>
      <c r="QLQ39"/>
      <c r="QLR39"/>
      <c r="QLS39"/>
      <c r="QLT39"/>
      <c r="QLU39"/>
      <c r="QLV39"/>
      <c r="QLW39"/>
      <c r="QLX39"/>
      <c r="QLY39"/>
      <c r="QLZ39"/>
      <c r="QMA39"/>
      <c r="QMB39"/>
      <c r="QMC39"/>
      <c r="QMD39"/>
      <c r="QME39"/>
      <c r="QMF39"/>
      <c r="QMG39"/>
      <c r="QMH39"/>
      <c r="QMI39"/>
      <c r="QMJ39"/>
      <c r="QMK39"/>
      <c r="QML39"/>
      <c r="QMM39"/>
      <c r="QMN39"/>
      <c r="QMO39"/>
      <c r="QMP39"/>
      <c r="QMQ39"/>
      <c r="QMR39"/>
      <c r="QMS39"/>
      <c r="QMT39"/>
      <c r="QMU39"/>
      <c r="QMV39"/>
      <c r="QMW39"/>
      <c r="QMX39"/>
      <c r="QMY39"/>
      <c r="QMZ39"/>
      <c r="QNA39"/>
      <c r="QNB39"/>
      <c r="QNC39"/>
      <c r="QND39"/>
      <c r="QNE39"/>
      <c r="QNF39"/>
      <c r="QNG39"/>
      <c r="QNH39"/>
      <c r="QNI39"/>
      <c r="QNJ39"/>
      <c r="QNK39"/>
      <c r="QNL39"/>
      <c r="QNM39"/>
      <c r="QNN39"/>
      <c r="QNO39"/>
      <c r="QNP39"/>
      <c r="QNQ39"/>
      <c r="QNR39"/>
      <c r="QNS39"/>
      <c r="QNT39"/>
      <c r="QNU39"/>
      <c r="QNV39"/>
      <c r="QNW39"/>
      <c r="QNX39"/>
      <c r="QNY39"/>
      <c r="QNZ39"/>
      <c r="QOA39"/>
      <c r="QOB39"/>
      <c r="QOC39"/>
      <c r="QOD39"/>
      <c r="QOE39"/>
      <c r="QOF39"/>
      <c r="QOG39"/>
      <c r="QOH39"/>
      <c r="QOI39"/>
      <c r="QOJ39"/>
      <c r="QOK39"/>
      <c r="QOL39"/>
      <c r="QOM39"/>
      <c r="QON39"/>
      <c r="QOO39"/>
      <c r="QOP39"/>
      <c r="QOQ39"/>
      <c r="QOR39"/>
      <c r="QOS39"/>
      <c r="QOT39"/>
      <c r="QOU39"/>
      <c r="QOV39"/>
      <c r="QOW39"/>
      <c r="QOX39"/>
      <c r="QOY39"/>
      <c r="QOZ39"/>
      <c r="QPA39"/>
      <c r="QPB39"/>
      <c r="QPC39"/>
      <c r="QPD39"/>
      <c r="QPE39"/>
      <c r="QPF39"/>
      <c r="QPG39"/>
      <c r="QPH39"/>
      <c r="QPI39"/>
      <c r="QPJ39"/>
      <c r="QPK39"/>
      <c r="QPL39"/>
      <c r="QPM39"/>
      <c r="QPN39"/>
      <c r="QPO39"/>
      <c r="QPP39"/>
      <c r="QPQ39"/>
      <c r="QPR39"/>
      <c r="QPS39"/>
      <c r="QPT39"/>
      <c r="QPU39"/>
      <c r="QPV39"/>
      <c r="QPW39"/>
      <c r="QPX39"/>
      <c r="QPY39"/>
      <c r="QPZ39"/>
      <c r="QQA39"/>
      <c r="QQB39"/>
      <c r="QQC39"/>
      <c r="QQD39"/>
      <c r="QQE39"/>
      <c r="QQF39"/>
      <c r="QQG39"/>
      <c r="QQH39"/>
      <c r="QQI39"/>
      <c r="QQJ39"/>
      <c r="QQK39"/>
      <c r="QQL39"/>
      <c r="QQM39"/>
      <c r="QQN39"/>
      <c r="QQO39"/>
      <c r="QQP39"/>
      <c r="QQQ39"/>
      <c r="QQR39"/>
      <c r="QQS39"/>
      <c r="QQT39"/>
      <c r="QQU39"/>
      <c r="QQV39"/>
      <c r="QQW39"/>
      <c r="QQX39"/>
      <c r="QQY39"/>
      <c r="QQZ39"/>
      <c r="QRA39"/>
      <c r="QRB39"/>
      <c r="QRC39"/>
      <c r="QRD39"/>
      <c r="QRE39"/>
      <c r="QRF39"/>
      <c r="QRG39"/>
      <c r="QRH39"/>
      <c r="QRI39"/>
      <c r="QRJ39"/>
      <c r="QRK39"/>
      <c r="QRL39"/>
      <c r="QRM39"/>
      <c r="QRN39"/>
      <c r="QRO39"/>
      <c r="QRP39"/>
      <c r="QRQ39"/>
      <c r="QRR39"/>
      <c r="QRS39"/>
      <c r="QRT39"/>
      <c r="QRU39"/>
      <c r="QRV39"/>
      <c r="QRW39"/>
      <c r="QRX39"/>
      <c r="QRY39"/>
      <c r="QRZ39"/>
      <c r="QSA39"/>
      <c r="QSB39"/>
      <c r="QSC39"/>
      <c r="QSD39"/>
      <c r="QSE39"/>
      <c r="QSF39"/>
      <c r="QSG39"/>
      <c r="QSH39"/>
      <c r="QSI39"/>
      <c r="QSJ39"/>
      <c r="QSK39"/>
      <c r="QSL39"/>
      <c r="QSM39"/>
      <c r="QSN39"/>
      <c r="QSO39"/>
      <c r="QSP39"/>
      <c r="QSQ39"/>
      <c r="QSR39"/>
      <c r="QSS39"/>
      <c r="QST39"/>
      <c r="QSU39"/>
      <c r="QSV39"/>
      <c r="QSW39"/>
      <c r="QSX39"/>
      <c r="QSY39"/>
      <c r="QSZ39"/>
      <c r="QTA39"/>
      <c r="QTB39"/>
      <c r="QTC39"/>
      <c r="QTD39"/>
      <c r="QTE39"/>
      <c r="QTF39"/>
      <c r="QTG39"/>
      <c r="QTH39"/>
      <c r="QTI39"/>
      <c r="QTJ39"/>
      <c r="QTK39"/>
      <c r="QTL39"/>
      <c r="QTM39"/>
      <c r="QTN39"/>
      <c r="QTO39"/>
      <c r="QTP39"/>
      <c r="QTQ39"/>
      <c r="QTR39"/>
      <c r="QTS39"/>
      <c r="QTT39"/>
      <c r="QTU39"/>
      <c r="QTV39"/>
      <c r="QTW39"/>
      <c r="QTX39"/>
      <c r="QTY39"/>
      <c r="QTZ39"/>
      <c r="QUA39"/>
      <c r="QUB39"/>
      <c r="QUC39"/>
      <c r="QUD39"/>
      <c r="QUE39"/>
      <c r="QUF39"/>
      <c r="QUG39"/>
      <c r="QUH39"/>
      <c r="QUI39"/>
      <c r="QUJ39"/>
      <c r="QUK39"/>
      <c r="QUL39"/>
      <c r="QUM39"/>
      <c r="QUN39"/>
      <c r="QUO39"/>
      <c r="QUP39"/>
      <c r="QUQ39"/>
      <c r="QUR39"/>
      <c r="QUS39"/>
      <c r="QUT39"/>
      <c r="QUU39"/>
      <c r="QUV39"/>
      <c r="QUW39"/>
      <c r="QUX39"/>
      <c r="QUY39"/>
      <c r="QUZ39"/>
      <c r="QVA39"/>
      <c r="QVB39"/>
      <c r="QVC39"/>
      <c r="QVD39"/>
      <c r="QVE39"/>
      <c r="QVF39"/>
      <c r="QVG39"/>
      <c r="QVH39"/>
      <c r="QVI39"/>
      <c r="QVJ39"/>
      <c r="QVK39"/>
      <c r="QVL39"/>
      <c r="QVM39"/>
      <c r="QVN39"/>
      <c r="QVO39"/>
      <c r="QVP39"/>
      <c r="QVQ39"/>
      <c r="QVR39"/>
      <c r="QVS39"/>
      <c r="QVT39"/>
      <c r="QVU39"/>
      <c r="QVV39"/>
      <c r="QVW39"/>
      <c r="QVX39"/>
      <c r="QVY39"/>
      <c r="QVZ39"/>
      <c r="QWA39"/>
      <c r="QWB39"/>
      <c r="QWC39"/>
      <c r="QWD39"/>
      <c r="QWE39"/>
      <c r="QWF39"/>
      <c r="QWG39"/>
      <c r="QWH39"/>
      <c r="QWI39"/>
      <c r="QWJ39"/>
      <c r="QWK39"/>
      <c r="QWL39"/>
      <c r="QWM39"/>
      <c r="QWN39"/>
      <c r="QWO39"/>
      <c r="QWP39"/>
      <c r="QWQ39"/>
      <c r="QWR39"/>
      <c r="QWS39"/>
      <c r="QWT39"/>
      <c r="QWU39"/>
      <c r="QWV39"/>
      <c r="QWW39"/>
      <c r="QWX39"/>
      <c r="QWY39"/>
      <c r="QWZ39"/>
      <c r="QXA39"/>
      <c r="QXB39"/>
      <c r="QXC39"/>
      <c r="QXD39"/>
      <c r="QXE39"/>
      <c r="QXF39"/>
      <c r="QXG39"/>
      <c r="QXH39"/>
      <c r="QXI39"/>
      <c r="QXJ39"/>
      <c r="QXK39"/>
      <c r="QXL39"/>
      <c r="QXM39"/>
      <c r="QXN39"/>
      <c r="QXO39"/>
      <c r="QXP39"/>
      <c r="QXQ39"/>
      <c r="QXR39"/>
      <c r="QXS39"/>
      <c r="QXT39"/>
      <c r="QXU39"/>
      <c r="QXV39"/>
      <c r="QXW39"/>
      <c r="QXX39"/>
      <c r="QXY39"/>
      <c r="QXZ39"/>
      <c r="QYA39"/>
      <c r="QYB39"/>
      <c r="QYC39"/>
      <c r="QYD39"/>
      <c r="QYE39"/>
      <c r="QYF39"/>
      <c r="QYG39"/>
      <c r="QYH39"/>
      <c r="QYI39"/>
      <c r="QYJ39"/>
      <c r="QYK39"/>
      <c r="QYL39"/>
      <c r="QYM39"/>
      <c r="QYN39"/>
      <c r="QYO39"/>
      <c r="QYP39"/>
      <c r="QYQ39"/>
      <c r="QYR39"/>
      <c r="QYS39"/>
      <c r="QYT39"/>
      <c r="QYU39"/>
      <c r="QYV39"/>
      <c r="QYW39"/>
      <c r="QYX39"/>
      <c r="QYY39"/>
      <c r="QYZ39"/>
      <c r="QZA39"/>
      <c r="QZB39"/>
      <c r="QZC39"/>
      <c r="QZD39"/>
      <c r="QZE39"/>
      <c r="QZF39"/>
      <c r="QZG39"/>
      <c r="QZH39"/>
      <c r="QZI39"/>
      <c r="QZJ39"/>
      <c r="QZK39"/>
      <c r="QZL39"/>
      <c r="QZM39"/>
      <c r="QZN39"/>
      <c r="QZO39"/>
      <c r="QZP39"/>
      <c r="QZQ39"/>
      <c r="QZR39"/>
      <c r="QZS39"/>
      <c r="QZT39"/>
      <c r="QZU39"/>
      <c r="QZV39"/>
      <c r="QZW39"/>
      <c r="QZX39"/>
      <c r="QZY39"/>
      <c r="QZZ39"/>
      <c r="RAA39"/>
      <c r="RAB39"/>
      <c r="RAC39"/>
      <c r="RAD39"/>
      <c r="RAE39"/>
      <c r="RAF39"/>
      <c r="RAG39"/>
      <c r="RAH39"/>
      <c r="RAI39"/>
      <c r="RAJ39"/>
      <c r="RAK39"/>
      <c r="RAL39"/>
      <c r="RAM39"/>
      <c r="RAN39"/>
      <c r="RAO39"/>
      <c r="RAP39"/>
      <c r="RAQ39"/>
      <c r="RAR39"/>
      <c r="RAS39"/>
      <c r="RAT39"/>
      <c r="RAU39"/>
      <c r="RAV39"/>
      <c r="RAW39"/>
      <c r="RAX39"/>
      <c r="RAY39"/>
      <c r="RAZ39"/>
      <c r="RBA39"/>
      <c r="RBB39"/>
      <c r="RBC39"/>
      <c r="RBD39"/>
      <c r="RBE39"/>
      <c r="RBF39"/>
      <c r="RBG39"/>
      <c r="RBH39"/>
      <c r="RBI39"/>
      <c r="RBJ39"/>
      <c r="RBK39"/>
      <c r="RBL39"/>
      <c r="RBM39"/>
      <c r="RBN39"/>
      <c r="RBO39"/>
      <c r="RBP39"/>
      <c r="RBQ39"/>
      <c r="RBR39"/>
      <c r="RBS39"/>
      <c r="RBT39"/>
      <c r="RBU39"/>
      <c r="RBV39"/>
      <c r="RBW39"/>
      <c r="RBX39"/>
      <c r="RBY39"/>
      <c r="RBZ39"/>
      <c r="RCA39"/>
      <c r="RCB39"/>
      <c r="RCC39"/>
      <c r="RCD39"/>
      <c r="RCE39"/>
      <c r="RCF39"/>
      <c r="RCG39"/>
      <c r="RCH39"/>
      <c r="RCI39"/>
      <c r="RCJ39"/>
      <c r="RCK39"/>
      <c r="RCL39"/>
      <c r="RCM39"/>
      <c r="RCN39"/>
      <c r="RCO39"/>
      <c r="RCP39"/>
      <c r="RCQ39"/>
      <c r="RCR39"/>
      <c r="RCS39"/>
      <c r="RCT39"/>
      <c r="RCU39"/>
      <c r="RCV39"/>
      <c r="RCW39"/>
      <c r="RCX39"/>
      <c r="RCY39"/>
      <c r="RCZ39"/>
      <c r="RDA39"/>
      <c r="RDB39"/>
      <c r="RDC39"/>
      <c r="RDD39"/>
      <c r="RDE39"/>
      <c r="RDF39"/>
      <c r="RDG39"/>
      <c r="RDH39"/>
      <c r="RDI39"/>
      <c r="RDJ39"/>
      <c r="RDK39"/>
      <c r="RDL39"/>
      <c r="RDM39"/>
      <c r="RDN39"/>
      <c r="RDO39"/>
      <c r="RDP39"/>
      <c r="RDQ39"/>
      <c r="RDR39"/>
      <c r="RDS39"/>
      <c r="RDT39"/>
      <c r="RDU39"/>
      <c r="RDV39"/>
      <c r="RDW39"/>
      <c r="RDX39"/>
      <c r="RDY39"/>
      <c r="RDZ39"/>
      <c r="REA39"/>
      <c r="REB39"/>
      <c r="REC39"/>
      <c r="RED39"/>
      <c r="REE39"/>
      <c r="REF39"/>
      <c r="REG39"/>
      <c r="REH39"/>
      <c r="REI39"/>
      <c r="REJ39"/>
      <c r="REK39"/>
      <c r="REL39"/>
      <c r="REM39"/>
      <c r="REN39"/>
      <c r="REO39"/>
      <c r="REP39"/>
      <c r="REQ39"/>
      <c r="RER39"/>
      <c r="RES39"/>
      <c r="RET39"/>
      <c r="REU39"/>
      <c r="REV39"/>
      <c r="REW39"/>
      <c r="REX39"/>
      <c r="REY39"/>
      <c r="REZ39"/>
      <c r="RFA39"/>
      <c r="RFB39"/>
      <c r="RFC39"/>
      <c r="RFD39"/>
      <c r="RFE39"/>
      <c r="RFF39"/>
      <c r="RFG39"/>
      <c r="RFH39"/>
      <c r="RFI39"/>
      <c r="RFJ39"/>
      <c r="RFK39"/>
      <c r="RFL39"/>
      <c r="RFM39"/>
      <c r="RFN39"/>
      <c r="RFO39"/>
      <c r="RFP39"/>
      <c r="RFQ39"/>
      <c r="RFR39"/>
      <c r="RFS39"/>
      <c r="RFT39"/>
      <c r="RFU39"/>
      <c r="RFV39"/>
      <c r="RFW39"/>
      <c r="RFX39"/>
      <c r="RFY39"/>
      <c r="RFZ39"/>
      <c r="RGA39"/>
      <c r="RGB39"/>
      <c r="RGC39"/>
      <c r="RGD39"/>
      <c r="RGE39"/>
      <c r="RGF39"/>
      <c r="RGG39"/>
      <c r="RGH39"/>
      <c r="RGI39"/>
      <c r="RGJ39"/>
      <c r="RGK39"/>
      <c r="RGL39"/>
      <c r="RGM39"/>
      <c r="RGN39"/>
      <c r="RGO39"/>
      <c r="RGP39"/>
      <c r="RGQ39"/>
      <c r="RGR39"/>
      <c r="RGS39"/>
      <c r="RGT39"/>
      <c r="RGU39"/>
      <c r="RGV39"/>
      <c r="RGW39"/>
      <c r="RGX39"/>
      <c r="RGY39"/>
      <c r="RGZ39"/>
      <c r="RHA39"/>
      <c r="RHB39"/>
      <c r="RHC39"/>
      <c r="RHD39"/>
      <c r="RHE39"/>
      <c r="RHF39"/>
      <c r="RHG39"/>
      <c r="RHH39"/>
      <c r="RHI39"/>
      <c r="RHJ39"/>
      <c r="RHK39"/>
      <c r="RHL39"/>
      <c r="RHM39"/>
      <c r="RHN39"/>
      <c r="RHO39"/>
      <c r="RHP39"/>
      <c r="RHQ39"/>
      <c r="RHR39"/>
      <c r="RHS39"/>
      <c r="RHT39"/>
      <c r="RHU39"/>
      <c r="RHV39"/>
      <c r="RHW39"/>
      <c r="RHX39"/>
      <c r="RHY39"/>
      <c r="RHZ39"/>
      <c r="RIA39"/>
      <c r="RIB39"/>
      <c r="RIC39"/>
      <c r="RID39"/>
      <c r="RIE39"/>
      <c r="RIF39"/>
      <c r="RIG39"/>
      <c r="RIH39"/>
      <c r="RII39"/>
      <c r="RIJ39"/>
      <c r="RIK39"/>
      <c r="RIL39"/>
      <c r="RIM39"/>
      <c r="RIN39"/>
      <c r="RIO39"/>
      <c r="RIP39"/>
      <c r="RIQ39"/>
      <c r="RIR39"/>
      <c r="RIS39"/>
      <c r="RIT39"/>
      <c r="RIU39"/>
      <c r="RIV39"/>
      <c r="RIW39"/>
      <c r="RIX39"/>
      <c r="RIY39"/>
      <c r="RIZ39"/>
      <c r="RJA39"/>
      <c r="RJB39"/>
      <c r="RJC39"/>
      <c r="RJD39"/>
      <c r="RJE39"/>
      <c r="RJF39"/>
      <c r="RJG39"/>
      <c r="RJH39"/>
      <c r="RJI39"/>
      <c r="RJJ39"/>
      <c r="RJK39"/>
      <c r="RJL39"/>
      <c r="RJM39"/>
      <c r="RJN39"/>
      <c r="RJO39"/>
      <c r="RJP39"/>
      <c r="RJQ39"/>
      <c r="RJR39"/>
      <c r="RJS39"/>
      <c r="RJT39"/>
      <c r="RJU39"/>
      <c r="RJV39"/>
      <c r="RJW39"/>
      <c r="RJX39"/>
      <c r="RJY39"/>
      <c r="RJZ39"/>
      <c r="RKA39"/>
      <c r="RKB39"/>
      <c r="RKC39"/>
      <c r="RKD39"/>
      <c r="RKE39"/>
      <c r="RKF39"/>
      <c r="RKG39"/>
      <c r="RKH39"/>
      <c r="RKI39"/>
      <c r="RKJ39"/>
      <c r="RKK39"/>
      <c r="RKL39"/>
      <c r="RKM39"/>
      <c r="RKN39"/>
      <c r="RKO39"/>
      <c r="RKP39"/>
      <c r="RKQ39"/>
      <c r="RKR39"/>
      <c r="RKS39"/>
      <c r="RKT39"/>
      <c r="RKU39"/>
      <c r="RKV39"/>
      <c r="RKW39"/>
      <c r="RKX39"/>
      <c r="RKY39"/>
      <c r="RKZ39"/>
      <c r="RLA39"/>
      <c r="RLB39"/>
      <c r="RLC39"/>
      <c r="RLD39"/>
      <c r="RLE39"/>
      <c r="RLF39"/>
      <c r="RLG39"/>
      <c r="RLH39"/>
      <c r="RLI39"/>
      <c r="RLJ39"/>
      <c r="RLK39"/>
      <c r="RLL39"/>
      <c r="RLM39"/>
      <c r="RLN39"/>
      <c r="RLO39"/>
      <c r="RLP39"/>
      <c r="RLQ39"/>
      <c r="RLR39"/>
      <c r="RLS39"/>
      <c r="RLT39"/>
      <c r="RLU39"/>
      <c r="RLV39"/>
      <c r="RLW39"/>
      <c r="RLX39"/>
      <c r="RLY39"/>
      <c r="RLZ39"/>
      <c r="RMA39"/>
      <c r="RMB39"/>
      <c r="RMC39"/>
      <c r="RMD39"/>
      <c r="RME39"/>
      <c r="RMF39"/>
      <c r="RMG39"/>
      <c r="RMH39"/>
      <c r="RMI39"/>
      <c r="RMJ39"/>
      <c r="RMK39"/>
      <c r="RML39"/>
      <c r="RMM39"/>
      <c r="RMN39"/>
      <c r="RMO39"/>
      <c r="RMP39"/>
      <c r="RMQ39"/>
      <c r="RMR39"/>
      <c r="RMS39"/>
      <c r="RMT39"/>
      <c r="RMU39"/>
      <c r="RMV39"/>
      <c r="RMW39"/>
      <c r="RMX39"/>
      <c r="RMY39"/>
      <c r="RMZ39"/>
      <c r="RNA39"/>
      <c r="RNB39"/>
      <c r="RNC39"/>
      <c r="RND39"/>
      <c r="RNE39"/>
      <c r="RNF39"/>
      <c r="RNG39"/>
      <c r="RNH39"/>
      <c r="RNI39"/>
      <c r="RNJ39"/>
      <c r="RNK39"/>
      <c r="RNL39"/>
      <c r="RNM39"/>
      <c r="RNN39"/>
      <c r="RNO39"/>
      <c r="RNP39"/>
      <c r="RNQ39"/>
      <c r="RNR39"/>
      <c r="RNS39"/>
      <c r="RNT39"/>
      <c r="RNU39"/>
      <c r="RNV39"/>
      <c r="RNW39"/>
      <c r="RNX39"/>
      <c r="RNY39"/>
      <c r="RNZ39"/>
      <c r="ROA39"/>
      <c r="ROB39"/>
      <c r="ROC39"/>
      <c r="ROD39"/>
      <c r="ROE39"/>
      <c r="ROF39"/>
      <c r="ROG39"/>
      <c r="ROH39"/>
      <c r="ROI39"/>
      <c r="ROJ39"/>
      <c r="ROK39"/>
      <c r="ROL39"/>
      <c r="ROM39"/>
      <c r="RON39"/>
      <c r="ROO39"/>
      <c r="ROP39"/>
      <c r="ROQ39"/>
      <c r="ROR39"/>
      <c r="ROS39"/>
      <c r="ROT39"/>
      <c r="ROU39"/>
      <c r="ROV39"/>
      <c r="ROW39"/>
      <c r="ROX39"/>
      <c r="ROY39"/>
      <c r="ROZ39"/>
      <c r="RPA39"/>
      <c r="RPB39"/>
      <c r="RPC39"/>
      <c r="RPD39"/>
      <c r="RPE39"/>
      <c r="RPF39"/>
      <c r="RPG39"/>
      <c r="RPH39"/>
      <c r="RPI39"/>
      <c r="RPJ39"/>
      <c r="RPK39"/>
      <c r="RPL39"/>
      <c r="RPM39"/>
      <c r="RPN39"/>
      <c r="RPO39"/>
      <c r="RPP39"/>
      <c r="RPQ39"/>
      <c r="RPR39"/>
      <c r="RPS39"/>
      <c r="RPT39"/>
      <c r="RPU39"/>
      <c r="RPV39"/>
      <c r="RPW39"/>
      <c r="RPX39"/>
      <c r="RPY39"/>
      <c r="RPZ39"/>
      <c r="RQA39"/>
      <c r="RQB39"/>
      <c r="RQC39"/>
      <c r="RQD39"/>
      <c r="RQE39"/>
      <c r="RQF39"/>
      <c r="RQG39"/>
      <c r="RQH39"/>
      <c r="RQI39"/>
      <c r="RQJ39"/>
      <c r="RQK39"/>
      <c r="RQL39"/>
      <c r="RQM39"/>
      <c r="RQN39"/>
      <c r="RQO39"/>
      <c r="RQP39"/>
      <c r="RQQ39"/>
      <c r="RQR39"/>
      <c r="RQS39"/>
      <c r="RQT39"/>
      <c r="RQU39"/>
      <c r="RQV39"/>
      <c r="RQW39"/>
      <c r="RQX39"/>
      <c r="RQY39"/>
      <c r="RQZ39"/>
      <c r="RRA39"/>
      <c r="RRB39"/>
      <c r="RRC39"/>
      <c r="RRD39"/>
      <c r="RRE39"/>
      <c r="RRF39"/>
      <c r="RRG39"/>
      <c r="RRH39"/>
      <c r="RRI39"/>
      <c r="RRJ39"/>
      <c r="RRK39"/>
      <c r="RRL39"/>
      <c r="RRM39"/>
      <c r="RRN39"/>
      <c r="RRO39"/>
      <c r="RRP39"/>
      <c r="RRQ39"/>
      <c r="RRR39"/>
      <c r="RRS39"/>
      <c r="RRT39"/>
      <c r="RRU39"/>
      <c r="RRV39"/>
      <c r="RRW39"/>
      <c r="RRX39"/>
      <c r="RRY39"/>
      <c r="RRZ39"/>
      <c r="RSA39"/>
      <c r="RSB39"/>
      <c r="RSC39"/>
      <c r="RSD39"/>
      <c r="RSE39"/>
      <c r="RSF39"/>
      <c r="RSG39"/>
      <c r="RSH39"/>
      <c r="RSI39"/>
      <c r="RSJ39"/>
      <c r="RSK39"/>
      <c r="RSL39"/>
      <c r="RSM39"/>
      <c r="RSN39"/>
      <c r="RSO39"/>
      <c r="RSP39"/>
      <c r="RSQ39"/>
      <c r="RSR39"/>
      <c r="RSS39"/>
      <c r="RST39"/>
      <c r="RSU39"/>
      <c r="RSV39"/>
      <c r="RSW39"/>
      <c r="RSX39"/>
      <c r="RSY39"/>
      <c r="RSZ39"/>
      <c r="RTA39"/>
      <c r="RTB39"/>
      <c r="RTC39"/>
      <c r="RTD39"/>
      <c r="RTE39"/>
      <c r="RTF39"/>
      <c r="RTG39"/>
      <c r="RTH39"/>
      <c r="RTI39"/>
      <c r="RTJ39"/>
      <c r="RTK39"/>
      <c r="RTL39"/>
      <c r="RTM39"/>
      <c r="RTN39"/>
      <c r="RTO39"/>
      <c r="RTP39"/>
      <c r="RTQ39"/>
      <c r="RTR39"/>
      <c r="RTS39"/>
      <c r="RTT39"/>
      <c r="RTU39"/>
      <c r="RTV39"/>
      <c r="RTW39"/>
      <c r="RTX39"/>
      <c r="RTY39"/>
      <c r="RTZ39"/>
      <c r="RUA39"/>
      <c r="RUB39"/>
      <c r="RUC39"/>
      <c r="RUD39"/>
      <c r="RUE39"/>
      <c r="RUF39"/>
      <c r="RUG39"/>
      <c r="RUH39"/>
      <c r="RUI39"/>
      <c r="RUJ39"/>
      <c r="RUK39"/>
      <c r="RUL39"/>
      <c r="RUM39"/>
      <c r="RUN39"/>
      <c r="RUO39"/>
      <c r="RUP39"/>
      <c r="RUQ39"/>
      <c r="RUR39"/>
      <c r="RUS39"/>
      <c r="RUT39"/>
      <c r="RUU39"/>
      <c r="RUV39"/>
      <c r="RUW39"/>
      <c r="RUX39"/>
      <c r="RUY39"/>
      <c r="RUZ39"/>
      <c r="RVA39"/>
      <c r="RVB39"/>
      <c r="RVC39"/>
      <c r="RVD39"/>
      <c r="RVE39"/>
      <c r="RVF39"/>
      <c r="RVG39"/>
      <c r="RVH39"/>
      <c r="RVI39"/>
      <c r="RVJ39"/>
      <c r="RVK39"/>
      <c r="RVL39"/>
      <c r="RVM39"/>
      <c r="RVN39"/>
      <c r="RVO39"/>
      <c r="RVP39"/>
      <c r="RVQ39"/>
      <c r="RVR39"/>
      <c r="RVS39"/>
      <c r="RVT39"/>
      <c r="RVU39"/>
      <c r="RVV39"/>
      <c r="RVW39"/>
      <c r="RVX39"/>
      <c r="RVY39"/>
      <c r="RVZ39"/>
      <c r="RWA39"/>
      <c r="RWB39"/>
      <c r="RWC39"/>
      <c r="RWD39"/>
      <c r="RWE39"/>
      <c r="RWF39"/>
      <c r="RWG39"/>
      <c r="RWH39"/>
      <c r="RWI39"/>
      <c r="RWJ39"/>
      <c r="RWK39"/>
      <c r="RWL39"/>
      <c r="RWM39"/>
      <c r="RWN39"/>
      <c r="RWO39"/>
      <c r="RWP39"/>
      <c r="RWQ39"/>
      <c r="RWR39"/>
      <c r="RWS39"/>
      <c r="RWT39"/>
      <c r="RWU39"/>
      <c r="RWV39"/>
      <c r="RWW39"/>
      <c r="RWX39"/>
      <c r="RWY39"/>
      <c r="RWZ39"/>
      <c r="RXA39"/>
      <c r="RXB39"/>
      <c r="RXC39"/>
      <c r="RXD39"/>
      <c r="RXE39"/>
      <c r="RXF39"/>
      <c r="RXG39"/>
      <c r="RXH39"/>
      <c r="RXI39"/>
      <c r="RXJ39"/>
      <c r="RXK39"/>
      <c r="RXL39"/>
      <c r="RXM39"/>
      <c r="RXN39"/>
      <c r="RXO39"/>
      <c r="RXP39"/>
      <c r="RXQ39"/>
      <c r="RXR39"/>
      <c r="RXS39"/>
      <c r="RXT39"/>
      <c r="RXU39"/>
      <c r="RXV39"/>
      <c r="RXW39"/>
      <c r="RXX39"/>
      <c r="RXY39"/>
      <c r="RXZ39"/>
      <c r="RYA39"/>
      <c r="RYB39"/>
      <c r="RYC39"/>
      <c r="RYD39"/>
      <c r="RYE39"/>
      <c r="RYF39"/>
      <c r="RYG39"/>
      <c r="RYH39"/>
      <c r="RYI39"/>
      <c r="RYJ39"/>
      <c r="RYK39"/>
      <c r="RYL39"/>
      <c r="RYM39"/>
      <c r="RYN39"/>
      <c r="RYO39"/>
      <c r="RYP39"/>
      <c r="RYQ39"/>
      <c r="RYR39"/>
      <c r="RYS39"/>
      <c r="RYT39"/>
      <c r="RYU39"/>
      <c r="RYV39"/>
      <c r="RYW39"/>
      <c r="RYX39"/>
      <c r="RYY39"/>
      <c r="RYZ39"/>
      <c r="RZA39"/>
      <c r="RZB39"/>
      <c r="RZC39"/>
      <c r="RZD39"/>
      <c r="RZE39"/>
      <c r="RZF39"/>
      <c r="RZG39"/>
      <c r="RZH39"/>
      <c r="RZI39"/>
      <c r="RZJ39"/>
      <c r="RZK39"/>
      <c r="RZL39"/>
      <c r="RZM39"/>
      <c r="RZN39"/>
      <c r="RZO39"/>
      <c r="RZP39"/>
      <c r="RZQ39"/>
      <c r="RZR39"/>
      <c r="RZS39"/>
      <c r="RZT39"/>
      <c r="RZU39"/>
      <c r="RZV39"/>
      <c r="RZW39"/>
      <c r="RZX39"/>
      <c r="RZY39"/>
      <c r="RZZ39"/>
      <c r="SAA39"/>
      <c r="SAB39"/>
      <c r="SAC39"/>
      <c r="SAD39"/>
      <c r="SAE39"/>
      <c r="SAF39"/>
      <c r="SAG39"/>
      <c r="SAH39"/>
      <c r="SAI39"/>
      <c r="SAJ39"/>
      <c r="SAK39"/>
      <c r="SAL39"/>
      <c r="SAM39"/>
      <c r="SAN39"/>
      <c r="SAO39"/>
      <c r="SAP39"/>
      <c r="SAQ39"/>
      <c r="SAR39"/>
      <c r="SAS39"/>
      <c r="SAT39"/>
      <c r="SAU39"/>
      <c r="SAV39"/>
      <c r="SAW39"/>
      <c r="SAX39"/>
      <c r="SAY39"/>
      <c r="SAZ39"/>
      <c r="SBA39"/>
      <c r="SBB39"/>
      <c r="SBC39"/>
      <c r="SBD39"/>
      <c r="SBE39"/>
      <c r="SBF39"/>
      <c r="SBG39"/>
      <c r="SBH39"/>
      <c r="SBI39"/>
      <c r="SBJ39"/>
      <c r="SBK39"/>
      <c r="SBL39"/>
      <c r="SBM39"/>
      <c r="SBN39"/>
      <c r="SBO39"/>
      <c r="SBP39"/>
      <c r="SBQ39"/>
      <c r="SBR39"/>
      <c r="SBS39"/>
      <c r="SBT39"/>
      <c r="SBU39"/>
      <c r="SBV39"/>
      <c r="SBW39"/>
      <c r="SBX39"/>
      <c r="SBY39"/>
      <c r="SBZ39"/>
      <c r="SCA39"/>
      <c r="SCB39"/>
      <c r="SCC39"/>
      <c r="SCD39"/>
      <c r="SCE39"/>
      <c r="SCF39"/>
      <c r="SCG39"/>
      <c r="SCH39"/>
      <c r="SCI39"/>
      <c r="SCJ39"/>
      <c r="SCK39"/>
      <c r="SCL39"/>
      <c r="SCM39"/>
      <c r="SCN39"/>
      <c r="SCO39"/>
      <c r="SCP39"/>
      <c r="SCQ39"/>
      <c r="SCR39"/>
      <c r="SCS39"/>
      <c r="SCT39"/>
      <c r="SCU39"/>
      <c r="SCV39"/>
      <c r="SCW39"/>
      <c r="SCX39"/>
      <c r="SCY39"/>
      <c r="SCZ39"/>
      <c r="SDA39"/>
      <c r="SDB39"/>
      <c r="SDC39"/>
      <c r="SDD39"/>
      <c r="SDE39"/>
      <c r="SDF39"/>
      <c r="SDG39"/>
      <c r="SDH39"/>
      <c r="SDI39"/>
      <c r="SDJ39"/>
      <c r="SDK39"/>
      <c r="SDL39"/>
      <c r="SDM39"/>
      <c r="SDN39"/>
      <c r="SDO39"/>
      <c r="SDP39"/>
      <c r="SDQ39"/>
      <c r="SDR39"/>
      <c r="SDS39"/>
      <c r="SDT39"/>
      <c r="SDU39"/>
      <c r="SDV39"/>
      <c r="SDW39"/>
      <c r="SDX39"/>
      <c r="SDY39"/>
      <c r="SDZ39"/>
      <c r="SEA39"/>
      <c r="SEB39"/>
      <c r="SEC39"/>
      <c r="SED39"/>
      <c r="SEE39"/>
      <c r="SEF39"/>
      <c r="SEG39"/>
      <c r="SEH39"/>
      <c r="SEI39"/>
      <c r="SEJ39"/>
      <c r="SEK39"/>
      <c r="SEL39"/>
      <c r="SEM39"/>
      <c r="SEN39"/>
      <c r="SEO39"/>
      <c r="SEP39"/>
      <c r="SEQ39"/>
      <c r="SER39"/>
      <c r="SES39"/>
      <c r="SET39"/>
      <c r="SEU39"/>
      <c r="SEV39"/>
      <c r="SEW39"/>
      <c r="SEX39"/>
      <c r="SEY39"/>
      <c r="SEZ39"/>
      <c r="SFA39"/>
      <c r="SFB39"/>
      <c r="SFC39"/>
      <c r="SFD39"/>
      <c r="SFE39"/>
      <c r="SFF39"/>
      <c r="SFG39"/>
      <c r="SFH39"/>
      <c r="SFI39"/>
      <c r="SFJ39"/>
      <c r="SFK39"/>
      <c r="SFL39"/>
      <c r="SFM39"/>
      <c r="SFN39"/>
      <c r="SFO39"/>
      <c r="SFP39"/>
      <c r="SFQ39"/>
      <c r="SFR39"/>
      <c r="SFS39"/>
      <c r="SFT39"/>
      <c r="SFU39"/>
      <c r="SFV39"/>
      <c r="SFW39"/>
      <c r="SFX39"/>
      <c r="SFY39"/>
      <c r="SFZ39"/>
      <c r="SGA39"/>
      <c r="SGB39"/>
      <c r="SGC39"/>
      <c r="SGD39"/>
      <c r="SGE39"/>
      <c r="SGF39"/>
      <c r="SGG39"/>
      <c r="SGH39"/>
      <c r="SGI39"/>
      <c r="SGJ39"/>
      <c r="SGK39"/>
      <c r="SGL39"/>
      <c r="SGM39"/>
      <c r="SGN39"/>
      <c r="SGO39"/>
      <c r="SGP39"/>
      <c r="SGQ39"/>
      <c r="SGR39"/>
      <c r="SGS39"/>
      <c r="SGT39"/>
      <c r="SGU39"/>
      <c r="SGV39"/>
      <c r="SGW39"/>
      <c r="SGX39"/>
      <c r="SGY39"/>
      <c r="SGZ39"/>
      <c r="SHA39"/>
      <c r="SHB39"/>
      <c r="SHC39"/>
      <c r="SHD39"/>
      <c r="SHE39"/>
      <c r="SHF39"/>
      <c r="SHG39"/>
      <c r="SHH39"/>
      <c r="SHI39"/>
      <c r="SHJ39"/>
      <c r="SHK39"/>
      <c r="SHL39"/>
      <c r="SHM39"/>
      <c r="SHN39"/>
      <c r="SHO39"/>
      <c r="SHP39"/>
      <c r="SHQ39"/>
      <c r="SHR39"/>
      <c r="SHS39"/>
      <c r="SHT39"/>
      <c r="SHU39"/>
      <c r="SHV39"/>
      <c r="SHW39"/>
      <c r="SHX39"/>
      <c r="SHY39"/>
      <c r="SHZ39"/>
      <c r="SIA39"/>
      <c r="SIB39"/>
      <c r="SIC39"/>
      <c r="SID39"/>
      <c r="SIE39"/>
      <c r="SIF39"/>
      <c r="SIG39"/>
      <c r="SIH39"/>
      <c r="SII39"/>
      <c r="SIJ39"/>
      <c r="SIK39"/>
      <c r="SIL39"/>
      <c r="SIM39"/>
      <c r="SIN39"/>
      <c r="SIO39"/>
      <c r="SIP39"/>
      <c r="SIQ39"/>
      <c r="SIR39"/>
      <c r="SIS39"/>
      <c r="SIT39"/>
      <c r="SIU39"/>
      <c r="SIV39"/>
      <c r="SIW39"/>
      <c r="SIX39"/>
      <c r="SIY39"/>
      <c r="SIZ39"/>
      <c r="SJA39"/>
      <c r="SJB39"/>
      <c r="SJC39"/>
      <c r="SJD39"/>
      <c r="SJE39"/>
      <c r="SJF39"/>
      <c r="SJG39"/>
      <c r="SJH39"/>
      <c r="SJI39"/>
      <c r="SJJ39"/>
      <c r="SJK39"/>
      <c r="SJL39"/>
      <c r="SJM39"/>
      <c r="SJN39"/>
      <c r="SJO39"/>
      <c r="SJP39"/>
      <c r="SJQ39"/>
      <c r="SJR39"/>
      <c r="SJS39"/>
      <c r="SJT39"/>
      <c r="SJU39"/>
      <c r="SJV39"/>
      <c r="SJW39"/>
      <c r="SJX39"/>
      <c r="SJY39"/>
      <c r="SJZ39"/>
      <c r="SKA39"/>
      <c r="SKB39"/>
      <c r="SKC39"/>
      <c r="SKD39"/>
      <c r="SKE39"/>
      <c r="SKF39"/>
      <c r="SKG39"/>
      <c r="SKH39"/>
      <c r="SKI39"/>
      <c r="SKJ39"/>
      <c r="SKK39"/>
      <c r="SKL39"/>
      <c r="SKM39"/>
      <c r="SKN39"/>
      <c r="SKO39"/>
      <c r="SKP39"/>
      <c r="SKQ39"/>
      <c r="SKR39"/>
      <c r="SKS39"/>
      <c r="SKT39"/>
      <c r="SKU39"/>
      <c r="SKV39"/>
      <c r="SKW39"/>
      <c r="SKX39"/>
      <c r="SKY39"/>
      <c r="SKZ39"/>
      <c r="SLA39"/>
      <c r="SLB39"/>
      <c r="SLC39"/>
      <c r="SLD39"/>
      <c r="SLE39"/>
      <c r="SLF39"/>
      <c r="SLG39"/>
      <c r="SLH39"/>
      <c r="SLI39"/>
      <c r="SLJ39"/>
      <c r="SLK39"/>
      <c r="SLL39"/>
      <c r="SLM39"/>
      <c r="SLN39"/>
      <c r="SLO39"/>
      <c r="SLP39"/>
      <c r="SLQ39"/>
      <c r="SLR39"/>
      <c r="SLS39"/>
      <c r="SLT39"/>
      <c r="SLU39"/>
      <c r="SLV39"/>
      <c r="SLW39"/>
      <c r="SLX39"/>
      <c r="SLY39"/>
      <c r="SLZ39"/>
      <c r="SMA39"/>
      <c r="SMB39"/>
      <c r="SMC39"/>
      <c r="SMD39"/>
      <c r="SME39"/>
      <c r="SMF39"/>
      <c r="SMG39"/>
      <c r="SMH39"/>
      <c r="SMI39"/>
      <c r="SMJ39"/>
      <c r="SMK39"/>
      <c r="SML39"/>
      <c r="SMM39"/>
      <c r="SMN39"/>
      <c r="SMO39"/>
      <c r="SMP39"/>
      <c r="SMQ39"/>
      <c r="SMR39"/>
      <c r="SMS39"/>
      <c r="SMT39"/>
      <c r="SMU39"/>
      <c r="SMV39"/>
      <c r="SMW39"/>
      <c r="SMX39"/>
      <c r="SMY39"/>
      <c r="SMZ39"/>
      <c r="SNA39"/>
      <c r="SNB39"/>
      <c r="SNC39"/>
      <c r="SND39"/>
      <c r="SNE39"/>
      <c r="SNF39"/>
      <c r="SNG39"/>
      <c r="SNH39"/>
      <c r="SNI39"/>
      <c r="SNJ39"/>
      <c r="SNK39"/>
      <c r="SNL39"/>
      <c r="SNM39"/>
      <c r="SNN39"/>
      <c r="SNO39"/>
      <c r="SNP39"/>
      <c r="SNQ39"/>
      <c r="SNR39"/>
      <c r="SNS39"/>
      <c r="SNT39"/>
      <c r="SNU39"/>
      <c r="SNV39"/>
      <c r="SNW39"/>
      <c r="SNX39"/>
      <c r="SNY39"/>
      <c r="SNZ39"/>
      <c r="SOA39"/>
      <c r="SOB39"/>
      <c r="SOC39"/>
      <c r="SOD39"/>
      <c r="SOE39"/>
      <c r="SOF39"/>
      <c r="SOG39"/>
      <c r="SOH39"/>
      <c r="SOI39"/>
      <c r="SOJ39"/>
      <c r="SOK39"/>
      <c r="SOL39"/>
      <c r="SOM39"/>
      <c r="SON39"/>
      <c r="SOO39"/>
      <c r="SOP39"/>
      <c r="SOQ39"/>
      <c r="SOR39"/>
      <c r="SOS39"/>
      <c r="SOT39"/>
      <c r="SOU39"/>
      <c r="SOV39"/>
      <c r="SOW39"/>
      <c r="SOX39"/>
      <c r="SOY39"/>
      <c r="SOZ39"/>
      <c r="SPA39"/>
      <c r="SPB39"/>
      <c r="SPC39"/>
      <c r="SPD39"/>
      <c r="SPE39"/>
      <c r="SPF39"/>
      <c r="SPG39"/>
      <c r="SPH39"/>
      <c r="SPI39"/>
      <c r="SPJ39"/>
      <c r="SPK39"/>
      <c r="SPL39"/>
      <c r="SPM39"/>
      <c r="SPN39"/>
      <c r="SPO39"/>
      <c r="SPP39"/>
      <c r="SPQ39"/>
      <c r="SPR39"/>
      <c r="SPS39"/>
      <c r="SPT39"/>
      <c r="SPU39"/>
      <c r="SPV39"/>
      <c r="SPW39"/>
      <c r="SPX39"/>
      <c r="SPY39"/>
      <c r="SPZ39"/>
      <c r="SQA39"/>
      <c r="SQB39"/>
      <c r="SQC39"/>
      <c r="SQD39"/>
      <c r="SQE39"/>
      <c r="SQF39"/>
      <c r="SQG39"/>
      <c r="SQH39"/>
      <c r="SQI39"/>
      <c r="SQJ39"/>
      <c r="SQK39"/>
      <c r="SQL39"/>
      <c r="SQM39"/>
      <c r="SQN39"/>
      <c r="SQO39"/>
      <c r="SQP39"/>
      <c r="SQQ39"/>
      <c r="SQR39"/>
      <c r="SQS39"/>
      <c r="SQT39"/>
      <c r="SQU39"/>
      <c r="SQV39"/>
      <c r="SQW39"/>
      <c r="SQX39"/>
      <c r="SQY39"/>
      <c r="SQZ39"/>
      <c r="SRA39"/>
      <c r="SRB39"/>
      <c r="SRC39"/>
      <c r="SRD39"/>
      <c r="SRE39"/>
      <c r="SRF39"/>
      <c r="SRG39"/>
      <c r="SRH39"/>
      <c r="SRI39"/>
      <c r="SRJ39"/>
      <c r="SRK39"/>
      <c r="SRL39"/>
      <c r="SRM39"/>
      <c r="SRN39"/>
      <c r="SRO39"/>
      <c r="SRP39"/>
      <c r="SRQ39"/>
      <c r="SRR39"/>
      <c r="SRS39"/>
      <c r="SRT39"/>
      <c r="SRU39"/>
      <c r="SRV39"/>
      <c r="SRW39"/>
      <c r="SRX39"/>
      <c r="SRY39"/>
      <c r="SRZ39"/>
      <c r="SSA39"/>
      <c r="SSB39"/>
      <c r="SSC39"/>
      <c r="SSD39"/>
      <c r="SSE39"/>
      <c r="SSF39"/>
      <c r="SSG39"/>
      <c r="SSH39"/>
      <c r="SSI39"/>
      <c r="SSJ39"/>
      <c r="SSK39"/>
      <c r="SSL39"/>
      <c r="SSM39"/>
      <c r="SSN39"/>
      <c r="SSO39"/>
      <c r="SSP39"/>
      <c r="SSQ39"/>
      <c r="SSR39"/>
      <c r="SSS39"/>
      <c r="SST39"/>
      <c r="SSU39"/>
      <c r="SSV39"/>
      <c r="SSW39"/>
      <c r="SSX39"/>
      <c r="SSY39"/>
      <c r="SSZ39"/>
      <c r="STA39"/>
      <c r="STB39"/>
      <c r="STC39"/>
      <c r="STD39"/>
      <c r="STE39"/>
      <c r="STF39"/>
      <c r="STG39"/>
      <c r="STH39"/>
      <c r="STI39"/>
      <c r="STJ39"/>
      <c r="STK39"/>
      <c r="STL39"/>
      <c r="STM39"/>
      <c r="STN39"/>
      <c r="STO39"/>
      <c r="STP39"/>
      <c r="STQ39"/>
      <c r="STR39"/>
      <c r="STS39"/>
      <c r="STT39"/>
      <c r="STU39"/>
      <c r="STV39"/>
      <c r="STW39"/>
      <c r="STX39"/>
      <c r="STY39"/>
      <c r="STZ39"/>
      <c r="SUA39"/>
      <c r="SUB39"/>
      <c r="SUC39"/>
      <c r="SUD39"/>
      <c r="SUE39"/>
      <c r="SUF39"/>
      <c r="SUG39"/>
      <c r="SUH39"/>
      <c r="SUI39"/>
      <c r="SUJ39"/>
      <c r="SUK39"/>
      <c r="SUL39"/>
      <c r="SUM39"/>
      <c r="SUN39"/>
      <c r="SUO39"/>
      <c r="SUP39"/>
      <c r="SUQ39"/>
      <c r="SUR39"/>
      <c r="SUS39"/>
      <c r="SUT39"/>
      <c r="SUU39"/>
      <c r="SUV39"/>
      <c r="SUW39"/>
      <c r="SUX39"/>
      <c r="SUY39"/>
      <c r="SUZ39"/>
      <c r="SVA39"/>
      <c r="SVB39"/>
      <c r="SVC39"/>
      <c r="SVD39"/>
      <c r="SVE39"/>
      <c r="SVF39"/>
      <c r="SVG39"/>
      <c r="SVH39"/>
      <c r="SVI39"/>
      <c r="SVJ39"/>
      <c r="SVK39"/>
      <c r="SVL39"/>
      <c r="SVM39"/>
      <c r="SVN39"/>
      <c r="SVO39"/>
      <c r="SVP39"/>
      <c r="SVQ39"/>
      <c r="SVR39"/>
      <c r="SVS39"/>
      <c r="SVT39"/>
      <c r="SVU39"/>
      <c r="SVV39"/>
      <c r="SVW39"/>
      <c r="SVX39"/>
      <c r="SVY39"/>
      <c r="SVZ39"/>
      <c r="SWA39"/>
      <c r="SWB39"/>
      <c r="SWC39"/>
      <c r="SWD39"/>
      <c r="SWE39"/>
      <c r="SWF39"/>
      <c r="SWG39"/>
      <c r="SWH39"/>
      <c r="SWI39"/>
      <c r="SWJ39"/>
      <c r="SWK39"/>
      <c r="SWL39"/>
      <c r="SWM39"/>
      <c r="SWN39"/>
      <c r="SWO39"/>
      <c r="SWP39"/>
      <c r="SWQ39"/>
      <c r="SWR39"/>
      <c r="SWS39"/>
      <c r="SWT39"/>
      <c r="SWU39"/>
      <c r="SWV39"/>
      <c r="SWW39"/>
      <c r="SWX39"/>
      <c r="SWY39"/>
      <c r="SWZ39"/>
      <c r="SXA39"/>
      <c r="SXB39"/>
      <c r="SXC39"/>
      <c r="SXD39"/>
      <c r="SXE39"/>
      <c r="SXF39"/>
      <c r="SXG39"/>
      <c r="SXH39"/>
      <c r="SXI39"/>
      <c r="SXJ39"/>
      <c r="SXK39"/>
      <c r="SXL39"/>
      <c r="SXM39"/>
      <c r="SXN39"/>
      <c r="SXO39"/>
      <c r="SXP39"/>
      <c r="SXQ39"/>
      <c r="SXR39"/>
      <c r="SXS39"/>
      <c r="SXT39"/>
      <c r="SXU39"/>
      <c r="SXV39"/>
      <c r="SXW39"/>
      <c r="SXX39"/>
      <c r="SXY39"/>
      <c r="SXZ39"/>
      <c r="SYA39"/>
      <c r="SYB39"/>
      <c r="SYC39"/>
      <c r="SYD39"/>
      <c r="SYE39"/>
      <c r="SYF39"/>
      <c r="SYG39"/>
      <c r="SYH39"/>
      <c r="SYI39"/>
      <c r="SYJ39"/>
      <c r="SYK39"/>
      <c r="SYL39"/>
      <c r="SYM39"/>
      <c r="SYN39"/>
      <c r="SYO39"/>
      <c r="SYP39"/>
      <c r="SYQ39"/>
      <c r="SYR39"/>
      <c r="SYS39"/>
      <c r="SYT39"/>
      <c r="SYU39"/>
      <c r="SYV39"/>
      <c r="SYW39"/>
      <c r="SYX39"/>
      <c r="SYY39"/>
      <c r="SYZ39"/>
      <c r="SZA39"/>
      <c r="SZB39"/>
      <c r="SZC39"/>
      <c r="SZD39"/>
      <c r="SZE39"/>
      <c r="SZF39"/>
      <c r="SZG39"/>
      <c r="SZH39"/>
      <c r="SZI39"/>
      <c r="SZJ39"/>
      <c r="SZK39"/>
      <c r="SZL39"/>
      <c r="SZM39"/>
      <c r="SZN39"/>
      <c r="SZO39"/>
      <c r="SZP39"/>
      <c r="SZQ39"/>
      <c r="SZR39"/>
      <c r="SZS39"/>
      <c r="SZT39"/>
      <c r="SZU39"/>
      <c r="SZV39"/>
      <c r="SZW39"/>
      <c r="SZX39"/>
      <c r="SZY39"/>
      <c r="SZZ39"/>
      <c r="TAA39"/>
      <c r="TAB39"/>
      <c r="TAC39"/>
      <c r="TAD39"/>
      <c r="TAE39"/>
      <c r="TAF39"/>
      <c r="TAG39"/>
      <c r="TAH39"/>
      <c r="TAI39"/>
      <c r="TAJ39"/>
      <c r="TAK39"/>
      <c r="TAL39"/>
      <c r="TAM39"/>
      <c r="TAN39"/>
      <c r="TAO39"/>
      <c r="TAP39"/>
      <c r="TAQ39"/>
      <c r="TAR39"/>
      <c r="TAS39"/>
      <c r="TAT39"/>
      <c r="TAU39"/>
      <c r="TAV39"/>
      <c r="TAW39"/>
      <c r="TAX39"/>
      <c r="TAY39"/>
      <c r="TAZ39"/>
      <c r="TBA39"/>
      <c r="TBB39"/>
      <c r="TBC39"/>
      <c r="TBD39"/>
      <c r="TBE39"/>
      <c r="TBF39"/>
      <c r="TBG39"/>
      <c r="TBH39"/>
      <c r="TBI39"/>
      <c r="TBJ39"/>
      <c r="TBK39"/>
      <c r="TBL39"/>
      <c r="TBM39"/>
      <c r="TBN39"/>
      <c r="TBO39"/>
      <c r="TBP39"/>
      <c r="TBQ39"/>
      <c r="TBR39"/>
      <c r="TBS39"/>
      <c r="TBT39"/>
      <c r="TBU39"/>
      <c r="TBV39"/>
      <c r="TBW39"/>
      <c r="TBX39"/>
      <c r="TBY39"/>
      <c r="TBZ39"/>
      <c r="TCA39"/>
      <c r="TCB39"/>
      <c r="TCC39"/>
      <c r="TCD39"/>
      <c r="TCE39"/>
      <c r="TCF39"/>
      <c r="TCG39"/>
      <c r="TCH39"/>
      <c r="TCI39"/>
      <c r="TCJ39"/>
      <c r="TCK39"/>
      <c r="TCL39"/>
      <c r="TCM39"/>
      <c r="TCN39"/>
      <c r="TCO39"/>
      <c r="TCP39"/>
      <c r="TCQ39"/>
      <c r="TCR39"/>
      <c r="TCS39"/>
      <c r="TCT39"/>
      <c r="TCU39"/>
      <c r="TCV39"/>
      <c r="TCW39"/>
      <c r="TCX39"/>
      <c r="TCY39"/>
      <c r="TCZ39"/>
      <c r="TDA39"/>
      <c r="TDB39"/>
      <c r="TDC39"/>
      <c r="TDD39"/>
      <c r="TDE39"/>
      <c r="TDF39"/>
      <c r="TDG39"/>
      <c r="TDH39"/>
      <c r="TDI39"/>
      <c r="TDJ39"/>
      <c r="TDK39"/>
      <c r="TDL39"/>
      <c r="TDM39"/>
      <c r="TDN39"/>
      <c r="TDO39"/>
      <c r="TDP39"/>
      <c r="TDQ39"/>
      <c r="TDR39"/>
      <c r="TDS39"/>
      <c r="TDT39"/>
      <c r="TDU39"/>
      <c r="TDV39"/>
      <c r="TDW39"/>
      <c r="TDX39"/>
      <c r="TDY39"/>
      <c r="TDZ39"/>
      <c r="TEA39"/>
      <c r="TEB39"/>
      <c r="TEC39"/>
      <c r="TED39"/>
      <c r="TEE39"/>
      <c r="TEF39"/>
      <c r="TEG39"/>
      <c r="TEH39"/>
      <c r="TEI39"/>
      <c r="TEJ39"/>
      <c r="TEK39"/>
      <c r="TEL39"/>
      <c r="TEM39"/>
      <c r="TEN39"/>
      <c r="TEO39"/>
      <c r="TEP39"/>
      <c r="TEQ39"/>
      <c r="TER39"/>
      <c r="TES39"/>
      <c r="TET39"/>
      <c r="TEU39"/>
      <c r="TEV39"/>
      <c r="TEW39"/>
      <c r="TEX39"/>
      <c r="TEY39"/>
      <c r="TEZ39"/>
      <c r="TFA39"/>
      <c r="TFB39"/>
      <c r="TFC39"/>
      <c r="TFD39"/>
      <c r="TFE39"/>
      <c r="TFF39"/>
      <c r="TFG39"/>
      <c r="TFH39"/>
      <c r="TFI39"/>
      <c r="TFJ39"/>
      <c r="TFK39"/>
      <c r="TFL39"/>
      <c r="TFM39"/>
      <c r="TFN39"/>
      <c r="TFO39"/>
      <c r="TFP39"/>
      <c r="TFQ39"/>
      <c r="TFR39"/>
      <c r="TFS39"/>
      <c r="TFT39"/>
      <c r="TFU39"/>
      <c r="TFV39"/>
      <c r="TFW39"/>
      <c r="TFX39"/>
      <c r="TFY39"/>
      <c r="TFZ39"/>
      <c r="TGA39"/>
      <c r="TGB39"/>
      <c r="TGC39"/>
      <c r="TGD39"/>
      <c r="TGE39"/>
      <c r="TGF39"/>
      <c r="TGG39"/>
      <c r="TGH39"/>
      <c r="TGI39"/>
      <c r="TGJ39"/>
      <c r="TGK39"/>
      <c r="TGL39"/>
      <c r="TGM39"/>
      <c r="TGN39"/>
      <c r="TGO39"/>
      <c r="TGP39"/>
      <c r="TGQ39"/>
      <c r="TGR39"/>
      <c r="TGS39"/>
      <c r="TGT39"/>
      <c r="TGU39"/>
      <c r="TGV39"/>
      <c r="TGW39"/>
      <c r="TGX39"/>
      <c r="TGY39"/>
      <c r="TGZ39"/>
      <c r="THA39"/>
      <c r="THB39"/>
      <c r="THC39"/>
      <c r="THD39"/>
      <c r="THE39"/>
      <c r="THF39"/>
      <c r="THG39"/>
      <c r="THH39"/>
      <c r="THI39"/>
      <c r="THJ39"/>
      <c r="THK39"/>
      <c r="THL39"/>
      <c r="THM39"/>
      <c r="THN39"/>
      <c r="THO39"/>
      <c r="THP39"/>
      <c r="THQ39"/>
      <c r="THR39"/>
      <c r="THS39"/>
      <c r="THT39"/>
      <c r="THU39"/>
      <c r="THV39"/>
      <c r="THW39"/>
      <c r="THX39"/>
      <c r="THY39"/>
      <c r="THZ39"/>
      <c r="TIA39"/>
      <c r="TIB39"/>
      <c r="TIC39"/>
      <c r="TID39"/>
      <c r="TIE39"/>
      <c r="TIF39"/>
      <c r="TIG39"/>
      <c r="TIH39"/>
      <c r="TII39"/>
      <c r="TIJ39"/>
      <c r="TIK39"/>
      <c r="TIL39"/>
      <c r="TIM39"/>
      <c r="TIN39"/>
      <c r="TIO39"/>
      <c r="TIP39"/>
      <c r="TIQ39"/>
      <c r="TIR39"/>
      <c r="TIS39"/>
      <c r="TIT39"/>
      <c r="TIU39"/>
      <c r="TIV39"/>
      <c r="TIW39"/>
      <c r="TIX39"/>
      <c r="TIY39"/>
      <c r="TIZ39"/>
      <c r="TJA39"/>
      <c r="TJB39"/>
      <c r="TJC39"/>
      <c r="TJD39"/>
      <c r="TJE39"/>
      <c r="TJF39"/>
      <c r="TJG39"/>
      <c r="TJH39"/>
      <c r="TJI39"/>
      <c r="TJJ39"/>
      <c r="TJK39"/>
      <c r="TJL39"/>
      <c r="TJM39"/>
      <c r="TJN39"/>
      <c r="TJO39"/>
      <c r="TJP39"/>
      <c r="TJQ39"/>
      <c r="TJR39"/>
      <c r="TJS39"/>
      <c r="TJT39"/>
      <c r="TJU39"/>
      <c r="TJV39"/>
      <c r="TJW39"/>
      <c r="TJX39"/>
      <c r="TJY39"/>
      <c r="TJZ39"/>
      <c r="TKA39"/>
      <c r="TKB39"/>
      <c r="TKC39"/>
      <c r="TKD39"/>
      <c r="TKE39"/>
      <c r="TKF39"/>
      <c r="TKG39"/>
      <c r="TKH39"/>
      <c r="TKI39"/>
      <c r="TKJ39"/>
      <c r="TKK39"/>
      <c r="TKL39"/>
      <c r="TKM39"/>
      <c r="TKN39"/>
      <c r="TKO39"/>
      <c r="TKP39"/>
      <c r="TKQ39"/>
      <c r="TKR39"/>
      <c r="TKS39"/>
      <c r="TKT39"/>
      <c r="TKU39"/>
      <c r="TKV39"/>
      <c r="TKW39"/>
      <c r="TKX39"/>
      <c r="TKY39"/>
      <c r="TKZ39"/>
      <c r="TLA39"/>
      <c r="TLB39"/>
      <c r="TLC39"/>
      <c r="TLD39"/>
      <c r="TLE39"/>
      <c r="TLF39"/>
      <c r="TLG39"/>
      <c r="TLH39"/>
      <c r="TLI39"/>
      <c r="TLJ39"/>
      <c r="TLK39"/>
      <c r="TLL39"/>
      <c r="TLM39"/>
      <c r="TLN39"/>
      <c r="TLO39"/>
      <c r="TLP39"/>
      <c r="TLQ39"/>
      <c r="TLR39"/>
      <c r="TLS39"/>
      <c r="TLT39"/>
      <c r="TLU39"/>
      <c r="TLV39"/>
      <c r="TLW39"/>
      <c r="TLX39"/>
      <c r="TLY39"/>
      <c r="TLZ39"/>
      <c r="TMA39"/>
      <c r="TMB39"/>
      <c r="TMC39"/>
      <c r="TMD39"/>
      <c r="TME39"/>
      <c r="TMF39"/>
      <c r="TMG39"/>
      <c r="TMH39"/>
      <c r="TMI39"/>
      <c r="TMJ39"/>
      <c r="TMK39"/>
      <c r="TML39"/>
      <c r="TMM39"/>
      <c r="TMN39"/>
      <c r="TMO39"/>
      <c r="TMP39"/>
      <c r="TMQ39"/>
      <c r="TMR39"/>
      <c r="TMS39"/>
      <c r="TMT39"/>
      <c r="TMU39"/>
      <c r="TMV39"/>
      <c r="TMW39"/>
      <c r="TMX39"/>
      <c r="TMY39"/>
      <c r="TMZ39"/>
      <c r="TNA39"/>
      <c r="TNB39"/>
      <c r="TNC39"/>
      <c r="TND39"/>
      <c r="TNE39"/>
      <c r="TNF39"/>
      <c r="TNG39"/>
      <c r="TNH39"/>
      <c r="TNI39"/>
      <c r="TNJ39"/>
      <c r="TNK39"/>
      <c r="TNL39"/>
      <c r="TNM39"/>
      <c r="TNN39"/>
      <c r="TNO39"/>
      <c r="TNP39"/>
      <c r="TNQ39"/>
      <c r="TNR39"/>
      <c r="TNS39"/>
      <c r="TNT39"/>
      <c r="TNU39"/>
      <c r="TNV39"/>
      <c r="TNW39"/>
      <c r="TNX39"/>
      <c r="TNY39"/>
      <c r="TNZ39"/>
      <c r="TOA39"/>
      <c r="TOB39"/>
      <c r="TOC39"/>
      <c r="TOD39"/>
      <c r="TOE39"/>
      <c r="TOF39"/>
      <c r="TOG39"/>
      <c r="TOH39"/>
      <c r="TOI39"/>
      <c r="TOJ39"/>
      <c r="TOK39"/>
      <c r="TOL39"/>
      <c r="TOM39"/>
      <c r="TON39"/>
      <c r="TOO39"/>
      <c r="TOP39"/>
      <c r="TOQ39"/>
      <c r="TOR39"/>
      <c r="TOS39"/>
      <c r="TOT39"/>
      <c r="TOU39"/>
      <c r="TOV39"/>
      <c r="TOW39"/>
      <c r="TOX39"/>
      <c r="TOY39"/>
      <c r="TOZ39"/>
      <c r="TPA39"/>
      <c r="TPB39"/>
      <c r="TPC39"/>
      <c r="TPD39"/>
      <c r="TPE39"/>
      <c r="TPF39"/>
      <c r="TPG39"/>
      <c r="TPH39"/>
      <c r="TPI39"/>
      <c r="TPJ39"/>
      <c r="TPK39"/>
      <c r="TPL39"/>
      <c r="TPM39"/>
      <c r="TPN39"/>
      <c r="TPO39"/>
      <c r="TPP39"/>
      <c r="TPQ39"/>
      <c r="TPR39"/>
      <c r="TPS39"/>
      <c r="TPT39"/>
      <c r="TPU39"/>
      <c r="TPV39"/>
      <c r="TPW39"/>
      <c r="TPX39"/>
      <c r="TPY39"/>
      <c r="TPZ39"/>
      <c r="TQA39"/>
      <c r="TQB39"/>
      <c r="TQC39"/>
      <c r="TQD39"/>
      <c r="TQE39"/>
      <c r="TQF39"/>
      <c r="TQG39"/>
      <c r="TQH39"/>
      <c r="TQI39"/>
      <c r="TQJ39"/>
      <c r="TQK39"/>
      <c r="TQL39"/>
      <c r="TQM39"/>
      <c r="TQN39"/>
      <c r="TQO39"/>
      <c r="TQP39"/>
      <c r="TQQ39"/>
      <c r="TQR39"/>
      <c r="TQS39"/>
      <c r="TQT39"/>
      <c r="TQU39"/>
      <c r="TQV39"/>
      <c r="TQW39"/>
      <c r="TQX39"/>
      <c r="TQY39"/>
      <c r="TQZ39"/>
      <c r="TRA39"/>
      <c r="TRB39"/>
      <c r="TRC39"/>
      <c r="TRD39"/>
      <c r="TRE39"/>
      <c r="TRF39"/>
      <c r="TRG39"/>
      <c r="TRH39"/>
      <c r="TRI39"/>
      <c r="TRJ39"/>
      <c r="TRK39"/>
      <c r="TRL39"/>
      <c r="TRM39"/>
      <c r="TRN39"/>
      <c r="TRO39"/>
      <c r="TRP39"/>
      <c r="TRQ39"/>
      <c r="TRR39"/>
      <c r="TRS39"/>
      <c r="TRT39"/>
      <c r="TRU39"/>
      <c r="TRV39"/>
      <c r="TRW39"/>
      <c r="TRX39"/>
      <c r="TRY39"/>
      <c r="TRZ39"/>
      <c r="TSA39"/>
      <c r="TSB39"/>
      <c r="TSC39"/>
      <c r="TSD39"/>
      <c r="TSE39"/>
      <c r="TSF39"/>
      <c r="TSG39"/>
      <c r="TSH39"/>
      <c r="TSI39"/>
      <c r="TSJ39"/>
      <c r="TSK39"/>
      <c r="TSL39"/>
      <c r="TSM39"/>
      <c r="TSN39"/>
      <c r="TSO39"/>
      <c r="TSP39"/>
      <c r="TSQ39"/>
      <c r="TSR39"/>
      <c r="TSS39"/>
      <c r="TST39"/>
      <c r="TSU39"/>
      <c r="TSV39"/>
      <c r="TSW39"/>
      <c r="TSX39"/>
      <c r="TSY39"/>
      <c r="TSZ39"/>
      <c r="TTA39"/>
      <c r="TTB39"/>
      <c r="TTC39"/>
      <c r="TTD39"/>
      <c r="TTE39"/>
      <c r="TTF39"/>
      <c r="TTG39"/>
      <c r="TTH39"/>
      <c r="TTI39"/>
      <c r="TTJ39"/>
      <c r="TTK39"/>
      <c r="TTL39"/>
      <c r="TTM39"/>
      <c r="TTN39"/>
      <c r="TTO39"/>
      <c r="TTP39"/>
      <c r="TTQ39"/>
      <c r="TTR39"/>
      <c r="TTS39"/>
      <c r="TTT39"/>
      <c r="TTU39"/>
      <c r="TTV39"/>
      <c r="TTW39"/>
      <c r="TTX39"/>
      <c r="TTY39"/>
      <c r="TTZ39"/>
      <c r="TUA39"/>
      <c r="TUB39"/>
      <c r="TUC39"/>
      <c r="TUD39"/>
      <c r="TUE39"/>
      <c r="TUF39"/>
      <c r="TUG39"/>
      <c r="TUH39"/>
      <c r="TUI39"/>
      <c r="TUJ39"/>
      <c r="TUK39"/>
      <c r="TUL39"/>
      <c r="TUM39"/>
      <c r="TUN39"/>
      <c r="TUO39"/>
      <c r="TUP39"/>
      <c r="TUQ39"/>
      <c r="TUR39"/>
      <c r="TUS39"/>
      <c r="TUT39"/>
      <c r="TUU39"/>
      <c r="TUV39"/>
      <c r="TUW39"/>
      <c r="TUX39"/>
      <c r="TUY39"/>
      <c r="TUZ39"/>
      <c r="TVA39"/>
      <c r="TVB39"/>
      <c r="TVC39"/>
      <c r="TVD39"/>
      <c r="TVE39"/>
      <c r="TVF39"/>
      <c r="TVG39"/>
      <c r="TVH39"/>
      <c r="TVI39"/>
      <c r="TVJ39"/>
      <c r="TVK39"/>
      <c r="TVL39"/>
      <c r="TVM39"/>
      <c r="TVN39"/>
      <c r="TVO39"/>
      <c r="TVP39"/>
      <c r="TVQ39"/>
      <c r="TVR39"/>
      <c r="TVS39"/>
      <c r="TVT39"/>
      <c r="TVU39"/>
      <c r="TVV39"/>
      <c r="TVW39"/>
      <c r="TVX39"/>
      <c r="TVY39"/>
      <c r="TVZ39"/>
      <c r="TWA39"/>
      <c r="TWB39"/>
      <c r="TWC39"/>
      <c r="TWD39"/>
      <c r="TWE39"/>
      <c r="TWF39"/>
      <c r="TWG39"/>
      <c r="TWH39"/>
      <c r="TWI39"/>
      <c r="TWJ39"/>
      <c r="TWK39"/>
      <c r="TWL39"/>
      <c r="TWM39"/>
      <c r="TWN39"/>
      <c r="TWO39"/>
      <c r="TWP39"/>
      <c r="TWQ39"/>
      <c r="TWR39"/>
      <c r="TWS39"/>
      <c r="TWT39"/>
      <c r="TWU39"/>
      <c r="TWV39"/>
      <c r="TWW39"/>
      <c r="TWX39"/>
      <c r="TWY39"/>
      <c r="TWZ39"/>
      <c r="TXA39"/>
      <c r="TXB39"/>
      <c r="TXC39"/>
      <c r="TXD39"/>
      <c r="TXE39"/>
      <c r="TXF39"/>
      <c r="TXG39"/>
      <c r="TXH39"/>
      <c r="TXI39"/>
      <c r="TXJ39"/>
      <c r="TXK39"/>
      <c r="TXL39"/>
      <c r="TXM39"/>
      <c r="TXN39"/>
      <c r="TXO39"/>
      <c r="TXP39"/>
      <c r="TXQ39"/>
      <c r="TXR39"/>
      <c r="TXS39"/>
      <c r="TXT39"/>
      <c r="TXU39"/>
      <c r="TXV39"/>
      <c r="TXW39"/>
      <c r="TXX39"/>
      <c r="TXY39"/>
      <c r="TXZ39"/>
      <c r="TYA39"/>
      <c r="TYB39"/>
      <c r="TYC39"/>
      <c r="TYD39"/>
      <c r="TYE39"/>
      <c r="TYF39"/>
      <c r="TYG39"/>
      <c r="TYH39"/>
      <c r="TYI39"/>
      <c r="TYJ39"/>
      <c r="TYK39"/>
      <c r="TYL39"/>
      <c r="TYM39"/>
      <c r="TYN39"/>
      <c r="TYO39"/>
      <c r="TYP39"/>
      <c r="TYQ39"/>
      <c r="TYR39"/>
      <c r="TYS39"/>
      <c r="TYT39"/>
      <c r="TYU39"/>
      <c r="TYV39"/>
      <c r="TYW39"/>
      <c r="TYX39"/>
      <c r="TYY39"/>
      <c r="TYZ39"/>
      <c r="TZA39"/>
      <c r="TZB39"/>
      <c r="TZC39"/>
      <c r="TZD39"/>
      <c r="TZE39"/>
      <c r="TZF39"/>
      <c r="TZG39"/>
      <c r="TZH39"/>
      <c r="TZI39"/>
      <c r="TZJ39"/>
      <c r="TZK39"/>
      <c r="TZL39"/>
      <c r="TZM39"/>
      <c r="TZN39"/>
      <c r="TZO39"/>
      <c r="TZP39"/>
      <c r="TZQ39"/>
      <c r="TZR39"/>
      <c r="TZS39"/>
      <c r="TZT39"/>
      <c r="TZU39"/>
      <c r="TZV39"/>
      <c r="TZW39"/>
      <c r="TZX39"/>
      <c r="TZY39"/>
      <c r="TZZ39"/>
      <c r="UAA39"/>
      <c r="UAB39"/>
      <c r="UAC39"/>
      <c r="UAD39"/>
      <c r="UAE39"/>
      <c r="UAF39"/>
      <c r="UAG39"/>
      <c r="UAH39"/>
      <c r="UAI39"/>
      <c r="UAJ39"/>
      <c r="UAK39"/>
      <c r="UAL39"/>
      <c r="UAM39"/>
      <c r="UAN39"/>
      <c r="UAO39"/>
      <c r="UAP39"/>
      <c r="UAQ39"/>
      <c r="UAR39"/>
      <c r="UAS39"/>
      <c r="UAT39"/>
      <c r="UAU39"/>
      <c r="UAV39"/>
      <c r="UAW39"/>
      <c r="UAX39"/>
      <c r="UAY39"/>
      <c r="UAZ39"/>
      <c r="UBA39"/>
      <c r="UBB39"/>
      <c r="UBC39"/>
      <c r="UBD39"/>
      <c r="UBE39"/>
      <c r="UBF39"/>
      <c r="UBG39"/>
      <c r="UBH39"/>
      <c r="UBI39"/>
      <c r="UBJ39"/>
      <c r="UBK39"/>
      <c r="UBL39"/>
      <c r="UBM39"/>
      <c r="UBN39"/>
      <c r="UBO39"/>
      <c r="UBP39"/>
      <c r="UBQ39"/>
      <c r="UBR39"/>
      <c r="UBS39"/>
      <c r="UBT39"/>
      <c r="UBU39"/>
      <c r="UBV39"/>
      <c r="UBW39"/>
      <c r="UBX39"/>
      <c r="UBY39"/>
      <c r="UBZ39"/>
      <c r="UCA39"/>
      <c r="UCB39"/>
      <c r="UCC39"/>
      <c r="UCD39"/>
      <c r="UCE39"/>
      <c r="UCF39"/>
      <c r="UCG39"/>
      <c r="UCH39"/>
      <c r="UCI39"/>
      <c r="UCJ39"/>
      <c r="UCK39"/>
      <c r="UCL39"/>
      <c r="UCM39"/>
      <c r="UCN39"/>
      <c r="UCO39"/>
      <c r="UCP39"/>
      <c r="UCQ39"/>
      <c r="UCR39"/>
      <c r="UCS39"/>
      <c r="UCT39"/>
      <c r="UCU39"/>
      <c r="UCV39"/>
      <c r="UCW39"/>
      <c r="UCX39"/>
      <c r="UCY39"/>
      <c r="UCZ39"/>
      <c r="UDA39"/>
      <c r="UDB39"/>
      <c r="UDC39"/>
      <c r="UDD39"/>
      <c r="UDE39"/>
      <c r="UDF39"/>
      <c r="UDG39"/>
      <c r="UDH39"/>
      <c r="UDI39"/>
      <c r="UDJ39"/>
      <c r="UDK39"/>
      <c r="UDL39"/>
      <c r="UDM39"/>
      <c r="UDN39"/>
      <c r="UDO39"/>
      <c r="UDP39"/>
      <c r="UDQ39"/>
      <c r="UDR39"/>
      <c r="UDS39"/>
      <c r="UDT39"/>
      <c r="UDU39"/>
      <c r="UDV39"/>
      <c r="UDW39"/>
      <c r="UDX39"/>
      <c r="UDY39"/>
      <c r="UDZ39"/>
      <c r="UEA39"/>
      <c r="UEB39"/>
      <c r="UEC39"/>
      <c r="UED39"/>
      <c r="UEE39"/>
      <c r="UEF39"/>
      <c r="UEG39"/>
      <c r="UEH39"/>
      <c r="UEI39"/>
      <c r="UEJ39"/>
      <c r="UEK39"/>
      <c r="UEL39"/>
      <c r="UEM39"/>
      <c r="UEN39"/>
      <c r="UEO39"/>
      <c r="UEP39"/>
      <c r="UEQ39"/>
      <c r="UER39"/>
      <c r="UES39"/>
      <c r="UET39"/>
      <c r="UEU39"/>
      <c r="UEV39"/>
      <c r="UEW39"/>
      <c r="UEX39"/>
      <c r="UEY39"/>
      <c r="UEZ39"/>
      <c r="UFA39"/>
      <c r="UFB39"/>
      <c r="UFC39"/>
      <c r="UFD39"/>
      <c r="UFE39"/>
      <c r="UFF39"/>
      <c r="UFG39"/>
      <c r="UFH39"/>
      <c r="UFI39"/>
      <c r="UFJ39"/>
      <c r="UFK39"/>
      <c r="UFL39"/>
      <c r="UFM39"/>
      <c r="UFN39"/>
      <c r="UFO39"/>
      <c r="UFP39"/>
      <c r="UFQ39"/>
      <c r="UFR39"/>
      <c r="UFS39"/>
      <c r="UFT39"/>
      <c r="UFU39"/>
      <c r="UFV39"/>
      <c r="UFW39"/>
      <c r="UFX39"/>
      <c r="UFY39"/>
      <c r="UFZ39"/>
      <c r="UGA39"/>
      <c r="UGB39"/>
      <c r="UGC39"/>
      <c r="UGD39"/>
      <c r="UGE39"/>
      <c r="UGF39"/>
      <c r="UGG39"/>
      <c r="UGH39"/>
      <c r="UGI39"/>
      <c r="UGJ39"/>
      <c r="UGK39"/>
      <c r="UGL39"/>
      <c r="UGM39"/>
      <c r="UGN39"/>
      <c r="UGO39"/>
      <c r="UGP39"/>
      <c r="UGQ39"/>
      <c r="UGR39"/>
      <c r="UGS39"/>
      <c r="UGT39"/>
      <c r="UGU39"/>
      <c r="UGV39"/>
      <c r="UGW39"/>
      <c r="UGX39"/>
      <c r="UGY39"/>
      <c r="UGZ39"/>
      <c r="UHA39"/>
      <c r="UHB39"/>
      <c r="UHC39"/>
      <c r="UHD39"/>
      <c r="UHE39"/>
      <c r="UHF39"/>
      <c r="UHG39"/>
      <c r="UHH39"/>
      <c r="UHI39"/>
      <c r="UHJ39"/>
      <c r="UHK39"/>
      <c r="UHL39"/>
      <c r="UHM39"/>
      <c r="UHN39"/>
      <c r="UHO39"/>
      <c r="UHP39"/>
      <c r="UHQ39"/>
      <c r="UHR39"/>
      <c r="UHS39"/>
      <c r="UHT39"/>
      <c r="UHU39"/>
      <c r="UHV39"/>
      <c r="UHW39"/>
      <c r="UHX39"/>
      <c r="UHY39"/>
      <c r="UHZ39"/>
      <c r="UIA39"/>
      <c r="UIB39"/>
      <c r="UIC39"/>
      <c r="UID39"/>
      <c r="UIE39"/>
      <c r="UIF39"/>
      <c r="UIG39"/>
      <c r="UIH39"/>
      <c r="UII39"/>
      <c r="UIJ39"/>
      <c r="UIK39"/>
      <c r="UIL39"/>
      <c r="UIM39"/>
      <c r="UIN39"/>
      <c r="UIO39"/>
      <c r="UIP39"/>
      <c r="UIQ39"/>
      <c r="UIR39"/>
      <c r="UIS39"/>
      <c r="UIT39"/>
      <c r="UIU39"/>
      <c r="UIV39"/>
      <c r="UIW39"/>
      <c r="UIX39"/>
      <c r="UIY39"/>
      <c r="UIZ39"/>
      <c r="UJA39"/>
      <c r="UJB39"/>
      <c r="UJC39"/>
      <c r="UJD39"/>
      <c r="UJE39"/>
      <c r="UJF39"/>
      <c r="UJG39"/>
      <c r="UJH39"/>
      <c r="UJI39"/>
      <c r="UJJ39"/>
      <c r="UJK39"/>
      <c r="UJL39"/>
      <c r="UJM39"/>
      <c r="UJN39"/>
      <c r="UJO39"/>
      <c r="UJP39"/>
      <c r="UJQ39"/>
      <c r="UJR39"/>
      <c r="UJS39"/>
      <c r="UJT39"/>
      <c r="UJU39"/>
      <c r="UJV39"/>
      <c r="UJW39"/>
      <c r="UJX39"/>
      <c r="UJY39"/>
      <c r="UJZ39"/>
      <c r="UKA39"/>
      <c r="UKB39"/>
      <c r="UKC39"/>
      <c r="UKD39"/>
      <c r="UKE39"/>
      <c r="UKF39"/>
      <c r="UKG39"/>
      <c r="UKH39"/>
      <c r="UKI39"/>
      <c r="UKJ39"/>
      <c r="UKK39"/>
      <c r="UKL39"/>
      <c r="UKM39"/>
      <c r="UKN39"/>
      <c r="UKO39"/>
      <c r="UKP39"/>
      <c r="UKQ39"/>
      <c r="UKR39"/>
      <c r="UKS39"/>
      <c r="UKT39"/>
      <c r="UKU39"/>
      <c r="UKV39"/>
      <c r="UKW39"/>
      <c r="UKX39"/>
      <c r="UKY39"/>
      <c r="UKZ39"/>
      <c r="ULA39"/>
      <c r="ULB39"/>
      <c r="ULC39"/>
      <c r="ULD39"/>
      <c r="ULE39"/>
      <c r="ULF39"/>
      <c r="ULG39"/>
      <c r="ULH39"/>
      <c r="ULI39"/>
      <c r="ULJ39"/>
      <c r="ULK39"/>
      <c r="ULL39"/>
      <c r="ULM39"/>
      <c r="ULN39"/>
      <c r="ULO39"/>
      <c r="ULP39"/>
      <c r="ULQ39"/>
      <c r="ULR39"/>
      <c r="ULS39"/>
      <c r="ULT39"/>
      <c r="ULU39"/>
      <c r="ULV39"/>
      <c r="ULW39"/>
      <c r="ULX39"/>
      <c r="ULY39"/>
      <c r="ULZ39"/>
      <c r="UMA39"/>
      <c r="UMB39"/>
      <c r="UMC39"/>
      <c r="UMD39"/>
      <c r="UME39"/>
      <c r="UMF39"/>
      <c r="UMG39"/>
      <c r="UMH39"/>
      <c r="UMI39"/>
      <c r="UMJ39"/>
      <c r="UMK39"/>
      <c r="UML39"/>
      <c r="UMM39"/>
      <c r="UMN39"/>
      <c r="UMO39"/>
      <c r="UMP39"/>
      <c r="UMQ39"/>
      <c r="UMR39"/>
      <c r="UMS39"/>
      <c r="UMT39"/>
      <c r="UMU39"/>
      <c r="UMV39"/>
      <c r="UMW39"/>
      <c r="UMX39"/>
      <c r="UMY39"/>
      <c r="UMZ39"/>
      <c r="UNA39"/>
      <c r="UNB39"/>
      <c r="UNC39"/>
      <c r="UND39"/>
      <c r="UNE39"/>
      <c r="UNF39"/>
      <c r="UNG39"/>
      <c r="UNH39"/>
      <c r="UNI39"/>
      <c r="UNJ39"/>
      <c r="UNK39"/>
      <c r="UNL39"/>
      <c r="UNM39"/>
      <c r="UNN39"/>
      <c r="UNO39"/>
      <c r="UNP39"/>
      <c r="UNQ39"/>
      <c r="UNR39"/>
      <c r="UNS39"/>
      <c r="UNT39"/>
      <c r="UNU39"/>
      <c r="UNV39"/>
      <c r="UNW39"/>
      <c r="UNX39"/>
      <c r="UNY39"/>
      <c r="UNZ39"/>
      <c r="UOA39"/>
      <c r="UOB39"/>
      <c r="UOC39"/>
      <c r="UOD39"/>
      <c r="UOE39"/>
      <c r="UOF39"/>
      <c r="UOG39"/>
      <c r="UOH39"/>
      <c r="UOI39"/>
      <c r="UOJ39"/>
      <c r="UOK39"/>
      <c r="UOL39"/>
      <c r="UOM39"/>
      <c r="UON39"/>
      <c r="UOO39"/>
      <c r="UOP39"/>
      <c r="UOQ39"/>
      <c r="UOR39"/>
      <c r="UOS39"/>
      <c r="UOT39"/>
      <c r="UOU39"/>
      <c r="UOV39"/>
      <c r="UOW39"/>
      <c r="UOX39"/>
      <c r="UOY39"/>
      <c r="UOZ39"/>
      <c r="UPA39"/>
      <c r="UPB39"/>
      <c r="UPC39"/>
      <c r="UPD39"/>
      <c r="UPE39"/>
      <c r="UPF39"/>
      <c r="UPG39"/>
      <c r="UPH39"/>
      <c r="UPI39"/>
      <c r="UPJ39"/>
      <c r="UPK39"/>
      <c r="UPL39"/>
      <c r="UPM39"/>
      <c r="UPN39"/>
      <c r="UPO39"/>
      <c r="UPP39"/>
      <c r="UPQ39"/>
      <c r="UPR39"/>
      <c r="UPS39"/>
      <c r="UPT39"/>
      <c r="UPU39"/>
      <c r="UPV39"/>
      <c r="UPW39"/>
      <c r="UPX39"/>
      <c r="UPY39"/>
      <c r="UPZ39"/>
      <c r="UQA39"/>
      <c r="UQB39"/>
      <c r="UQC39"/>
      <c r="UQD39"/>
      <c r="UQE39"/>
      <c r="UQF39"/>
      <c r="UQG39"/>
      <c r="UQH39"/>
      <c r="UQI39"/>
      <c r="UQJ39"/>
      <c r="UQK39"/>
      <c r="UQL39"/>
      <c r="UQM39"/>
      <c r="UQN39"/>
      <c r="UQO39"/>
      <c r="UQP39"/>
      <c r="UQQ39"/>
      <c r="UQR39"/>
      <c r="UQS39"/>
      <c r="UQT39"/>
      <c r="UQU39"/>
      <c r="UQV39"/>
      <c r="UQW39"/>
      <c r="UQX39"/>
      <c r="UQY39"/>
      <c r="UQZ39"/>
      <c r="URA39"/>
      <c r="URB39"/>
      <c r="URC39"/>
      <c r="URD39"/>
      <c r="URE39"/>
      <c r="URF39"/>
      <c r="URG39"/>
      <c r="URH39"/>
      <c r="URI39"/>
      <c r="URJ39"/>
      <c r="URK39"/>
      <c r="URL39"/>
      <c r="URM39"/>
      <c r="URN39"/>
      <c r="URO39"/>
      <c r="URP39"/>
      <c r="URQ39"/>
      <c r="URR39"/>
      <c r="URS39"/>
      <c r="URT39"/>
      <c r="URU39"/>
      <c r="URV39"/>
      <c r="URW39"/>
      <c r="URX39"/>
      <c r="URY39"/>
      <c r="URZ39"/>
      <c r="USA39"/>
      <c r="USB39"/>
      <c r="USC39"/>
      <c r="USD39"/>
      <c r="USE39"/>
      <c r="USF39"/>
      <c r="USG39"/>
      <c r="USH39"/>
      <c r="USI39"/>
      <c r="USJ39"/>
      <c r="USK39"/>
      <c r="USL39"/>
      <c r="USM39"/>
      <c r="USN39"/>
      <c r="USO39"/>
      <c r="USP39"/>
      <c r="USQ39"/>
      <c r="USR39"/>
      <c r="USS39"/>
      <c r="UST39"/>
      <c r="USU39"/>
      <c r="USV39"/>
      <c r="USW39"/>
      <c r="USX39"/>
      <c r="USY39"/>
      <c r="USZ39"/>
      <c r="UTA39"/>
      <c r="UTB39"/>
      <c r="UTC39"/>
      <c r="UTD39"/>
      <c r="UTE39"/>
      <c r="UTF39"/>
      <c r="UTG39"/>
      <c r="UTH39"/>
      <c r="UTI39"/>
      <c r="UTJ39"/>
      <c r="UTK39"/>
      <c r="UTL39"/>
      <c r="UTM39"/>
      <c r="UTN39"/>
      <c r="UTO39"/>
      <c r="UTP39"/>
      <c r="UTQ39"/>
      <c r="UTR39"/>
      <c r="UTS39"/>
      <c r="UTT39"/>
      <c r="UTU39"/>
      <c r="UTV39"/>
      <c r="UTW39"/>
      <c r="UTX39"/>
      <c r="UTY39"/>
      <c r="UTZ39"/>
      <c r="UUA39"/>
      <c r="UUB39"/>
      <c r="UUC39"/>
      <c r="UUD39"/>
      <c r="UUE39"/>
      <c r="UUF39"/>
      <c r="UUG39"/>
      <c r="UUH39"/>
      <c r="UUI39"/>
      <c r="UUJ39"/>
      <c r="UUK39"/>
      <c r="UUL39"/>
      <c r="UUM39"/>
      <c r="UUN39"/>
      <c r="UUO39"/>
      <c r="UUP39"/>
      <c r="UUQ39"/>
      <c r="UUR39"/>
      <c r="UUS39"/>
      <c r="UUT39"/>
      <c r="UUU39"/>
      <c r="UUV39"/>
      <c r="UUW39"/>
      <c r="UUX39"/>
      <c r="UUY39"/>
      <c r="UUZ39"/>
      <c r="UVA39"/>
      <c r="UVB39"/>
      <c r="UVC39"/>
      <c r="UVD39"/>
      <c r="UVE39"/>
      <c r="UVF39"/>
      <c r="UVG39"/>
      <c r="UVH39"/>
      <c r="UVI39"/>
      <c r="UVJ39"/>
      <c r="UVK39"/>
      <c r="UVL39"/>
      <c r="UVM39"/>
      <c r="UVN39"/>
      <c r="UVO39"/>
      <c r="UVP39"/>
      <c r="UVQ39"/>
      <c r="UVR39"/>
      <c r="UVS39"/>
      <c r="UVT39"/>
      <c r="UVU39"/>
      <c r="UVV39"/>
      <c r="UVW39"/>
      <c r="UVX39"/>
      <c r="UVY39"/>
      <c r="UVZ39"/>
      <c r="UWA39"/>
      <c r="UWB39"/>
      <c r="UWC39"/>
      <c r="UWD39"/>
      <c r="UWE39"/>
      <c r="UWF39"/>
      <c r="UWG39"/>
      <c r="UWH39"/>
      <c r="UWI39"/>
      <c r="UWJ39"/>
      <c r="UWK39"/>
      <c r="UWL39"/>
      <c r="UWM39"/>
      <c r="UWN39"/>
      <c r="UWO39"/>
      <c r="UWP39"/>
      <c r="UWQ39"/>
      <c r="UWR39"/>
      <c r="UWS39"/>
      <c r="UWT39"/>
      <c r="UWU39"/>
      <c r="UWV39"/>
      <c r="UWW39"/>
      <c r="UWX39"/>
      <c r="UWY39"/>
      <c r="UWZ39"/>
      <c r="UXA39"/>
      <c r="UXB39"/>
      <c r="UXC39"/>
      <c r="UXD39"/>
      <c r="UXE39"/>
      <c r="UXF39"/>
      <c r="UXG39"/>
      <c r="UXH39"/>
      <c r="UXI39"/>
      <c r="UXJ39"/>
      <c r="UXK39"/>
      <c r="UXL39"/>
      <c r="UXM39"/>
      <c r="UXN39"/>
      <c r="UXO39"/>
      <c r="UXP39"/>
      <c r="UXQ39"/>
      <c r="UXR39"/>
      <c r="UXS39"/>
      <c r="UXT39"/>
      <c r="UXU39"/>
      <c r="UXV39"/>
      <c r="UXW39"/>
      <c r="UXX39"/>
      <c r="UXY39"/>
      <c r="UXZ39"/>
      <c r="UYA39"/>
      <c r="UYB39"/>
      <c r="UYC39"/>
      <c r="UYD39"/>
      <c r="UYE39"/>
      <c r="UYF39"/>
      <c r="UYG39"/>
      <c r="UYH39"/>
      <c r="UYI39"/>
      <c r="UYJ39"/>
      <c r="UYK39"/>
      <c r="UYL39"/>
      <c r="UYM39"/>
      <c r="UYN39"/>
      <c r="UYO39"/>
      <c r="UYP39"/>
      <c r="UYQ39"/>
      <c r="UYR39"/>
      <c r="UYS39"/>
      <c r="UYT39"/>
      <c r="UYU39"/>
      <c r="UYV39"/>
      <c r="UYW39"/>
      <c r="UYX39"/>
      <c r="UYY39"/>
      <c r="UYZ39"/>
      <c r="UZA39"/>
      <c r="UZB39"/>
      <c r="UZC39"/>
      <c r="UZD39"/>
      <c r="UZE39"/>
      <c r="UZF39"/>
      <c r="UZG39"/>
      <c r="UZH39"/>
      <c r="UZI39"/>
      <c r="UZJ39"/>
      <c r="UZK39"/>
      <c r="UZL39"/>
      <c r="UZM39"/>
      <c r="UZN39"/>
      <c r="UZO39"/>
      <c r="UZP39"/>
      <c r="UZQ39"/>
      <c r="UZR39"/>
      <c r="UZS39"/>
      <c r="UZT39"/>
      <c r="UZU39"/>
      <c r="UZV39"/>
      <c r="UZW39"/>
      <c r="UZX39"/>
      <c r="UZY39"/>
      <c r="UZZ39"/>
      <c r="VAA39"/>
      <c r="VAB39"/>
      <c r="VAC39"/>
      <c r="VAD39"/>
      <c r="VAE39"/>
      <c r="VAF39"/>
      <c r="VAG39"/>
      <c r="VAH39"/>
      <c r="VAI39"/>
      <c r="VAJ39"/>
      <c r="VAK39"/>
      <c r="VAL39"/>
      <c r="VAM39"/>
      <c r="VAN39"/>
      <c r="VAO39"/>
      <c r="VAP39"/>
      <c r="VAQ39"/>
      <c r="VAR39"/>
      <c r="VAS39"/>
      <c r="VAT39"/>
      <c r="VAU39"/>
      <c r="VAV39"/>
      <c r="VAW39"/>
      <c r="VAX39"/>
      <c r="VAY39"/>
      <c r="VAZ39"/>
      <c r="VBA39"/>
      <c r="VBB39"/>
      <c r="VBC39"/>
      <c r="VBD39"/>
      <c r="VBE39"/>
      <c r="VBF39"/>
      <c r="VBG39"/>
      <c r="VBH39"/>
      <c r="VBI39"/>
      <c r="VBJ39"/>
      <c r="VBK39"/>
      <c r="VBL39"/>
      <c r="VBM39"/>
      <c r="VBN39"/>
      <c r="VBO39"/>
      <c r="VBP39"/>
      <c r="VBQ39"/>
      <c r="VBR39"/>
      <c r="VBS39"/>
      <c r="VBT39"/>
      <c r="VBU39"/>
      <c r="VBV39"/>
      <c r="VBW39"/>
      <c r="VBX39"/>
      <c r="VBY39"/>
      <c r="VBZ39"/>
      <c r="VCA39"/>
      <c r="VCB39"/>
      <c r="VCC39"/>
      <c r="VCD39"/>
      <c r="VCE39"/>
      <c r="VCF39"/>
      <c r="VCG39"/>
      <c r="VCH39"/>
      <c r="VCI39"/>
      <c r="VCJ39"/>
      <c r="VCK39"/>
      <c r="VCL39"/>
      <c r="VCM39"/>
      <c r="VCN39"/>
      <c r="VCO39"/>
      <c r="VCP39"/>
      <c r="VCQ39"/>
      <c r="VCR39"/>
      <c r="VCS39"/>
      <c r="VCT39"/>
      <c r="VCU39"/>
      <c r="VCV39"/>
      <c r="VCW39"/>
      <c r="VCX39"/>
      <c r="VCY39"/>
      <c r="VCZ39"/>
      <c r="VDA39"/>
      <c r="VDB39"/>
      <c r="VDC39"/>
      <c r="VDD39"/>
      <c r="VDE39"/>
      <c r="VDF39"/>
      <c r="VDG39"/>
      <c r="VDH39"/>
      <c r="VDI39"/>
      <c r="VDJ39"/>
      <c r="VDK39"/>
      <c r="VDL39"/>
      <c r="VDM39"/>
      <c r="VDN39"/>
      <c r="VDO39"/>
      <c r="VDP39"/>
      <c r="VDQ39"/>
      <c r="VDR39"/>
      <c r="VDS39"/>
      <c r="VDT39"/>
      <c r="VDU39"/>
      <c r="VDV39"/>
      <c r="VDW39"/>
      <c r="VDX39"/>
      <c r="VDY39"/>
      <c r="VDZ39"/>
      <c r="VEA39"/>
      <c r="VEB39"/>
      <c r="VEC39"/>
      <c r="VED39"/>
      <c r="VEE39"/>
      <c r="VEF39"/>
      <c r="VEG39"/>
      <c r="VEH39"/>
      <c r="VEI39"/>
      <c r="VEJ39"/>
      <c r="VEK39"/>
      <c r="VEL39"/>
      <c r="VEM39"/>
      <c r="VEN39"/>
      <c r="VEO39"/>
      <c r="VEP39"/>
      <c r="VEQ39"/>
      <c r="VER39"/>
      <c r="VES39"/>
      <c r="VET39"/>
      <c r="VEU39"/>
      <c r="VEV39"/>
      <c r="VEW39"/>
      <c r="VEX39"/>
      <c r="VEY39"/>
      <c r="VEZ39"/>
      <c r="VFA39"/>
      <c r="VFB39"/>
      <c r="VFC39"/>
      <c r="VFD39"/>
      <c r="VFE39"/>
      <c r="VFF39"/>
      <c r="VFG39"/>
      <c r="VFH39"/>
      <c r="VFI39"/>
      <c r="VFJ39"/>
      <c r="VFK39"/>
      <c r="VFL39"/>
      <c r="VFM39"/>
      <c r="VFN39"/>
      <c r="VFO39"/>
      <c r="VFP39"/>
      <c r="VFQ39"/>
      <c r="VFR39"/>
      <c r="VFS39"/>
      <c r="VFT39"/>
      <c r="VFU39"/>
      <c r="VFV39"/>
      <c r="VFW39"/>
      <c r="VFX39"/>
      <c r="VFY39"/>
      <c r="VFZ39"/>
      <c r="VGA39"/>
      <c r="VGB39"/>
      <c r="VGC39"/>
      <c r="VGD39"/>
      <c r="VGE39"/>
      <c r="VGF39"/>
      <c r="VGG39"/>
      <c r="VGH39"/>
      <c r="VGI39"/>
      <c r="VGJ39"/>
      <c r="VGK39"/>
      <c r="VGL39"/>
      <c r="VGM39"/>
      <c r="VGN39"/>
      <c r="VGO39"/>
      <c r="VGP39"/>
      <c r="VGQ39"/>
      <c r="VGR39"/>
      <c r="VGS39"/>
      <c r="VGT39"/>
      <c r="VGU39"/>
      <c r="VGV39"/>
      <c r="VGW39"/>
      <c r="VGX39"/>
      <c r="VGY39"/>
      <c r="VGZ39"/>
      <c r="VHA39"/>
      <c r="VHB39"/>
      <c r="VHC39"/>
      <c r="VHD39"/>
      <c r="VHE39"/>
      <c r="VHF39"/>
      <c r="VHG39"/>
      <c r="VHH39"/>
      <c r="VHI39"/>
      <c r="VHJ39"/>
      <c r="VHK39"/>
      <c r="VHL39"/>
      <c r="VHM39"/>
      <c r="VHN39"/>
      <c r="VHO39"/>
      <c r="VHP39"/>
      <c r="VHQ39"/>
      <c r="VHR39"/>
      <c r="VHS39"/>
      <c r="VHT39"/>
      <c r="VHU39"/>
      <c r="VHV39"/>
      <c r="VHW39"/>
      <c r="VHX39"/>
      <c r="VHY39"/>
      <c r="VHZ39"/>
      <c r="VIA39"/>
      <c r="VIB39"/>
      <c r="VIC39"/>
      <c r="VID39"/>
      <c r="VIE39"/>
      <c r="VIF39"/>
      <c r="VIG39"/>
      <c r="VIH39"/>
      <c r="VII39"/>
      <c r="VIJ39"/>
      <c r="VIK39"/>
      <c r="VIL39"/>
      <c r="VIM39"/>
      <c r="VIN39"/>
      <c r="VIO39"/>
      <c r="VIP39"/>
      <c r="VIQ39"/>
      <c r="VIR39"/>
      <c r="VIS39"/>
      <c r="VIT39"/>
      <c r="VIU39"/>
      <c r="VIV39"/>
      <c r="VIW39"/>
      <c r="VIX39"/>
      <c r="VIY39"/>
      <c r="VIZ39"/>
      <c r="VJA39"/>
      <c r="VJB39"/>
      <c r="VJC39"/>
      <c r="VJD39"/>
      <c r="VJE39"/>
      <c r="VJF39"/>
      <c r="VJG39"/>
      <c r="VJH39"/>
      <c r="VJI39"/>
      <c r="VJJ39"/>
      <c r="VJK39"/>
      <c r="VJL39"/>
      <c r="VJM39"/>
      <c r="VJN39"/>
      <c r="VJO39"/>
      <c r="VJP39"/>
      <c r="VJQ39"/>
      <c r="VJR39"/>
      <c r="VJS39"/>
      <c r="VJT39"/>
      <c r="VJU39"/>
      <c r="VJV39"/>
      <c r="VJW39"/>
      <c r="VJX39"/>
      <c r="VJY39"/>
      <c r="VJZ39"/>
      <c r="VKA39"/>
      <c r="VKB39"/>
      <c r="VKC39"/>
      <c r="VKD39"/>
      <c r="VKE39"/>
      <c r="VKF39"/>
      <c r="VKG39"/>
      <c r="VKH39"/>
      <c r="VKI39"/>
      <c r="VKJ39"/>
      <c r="VKK39"/>
      <c r="VKL39"/>
      <c r="VKM39"/>
      <c r="VKN39"/>
      <c r="VKO39"/>
      <c r="VKP39"/>
      <c r="VKQ39"/>
      <c r="VKR39"/>
      <c r="VKS39"/>
      <c r="VKT39"/>
      <c r="VKU39"/>
      <c r="VKV39"/>
      <c r="VKW39"/>
      <c r="VKX39"/>
      <c r="VKY39"/>
      <c r="VKZ39"/>
      <c r="VLA39"/>
      <c r="VLB39"/>
      <c r="VLC39"/>
      <c r="VLD39"/>
      <c r="VLE39"/>
      <c r="VLF39"/>
      <c r="VLG39"/>
      <c r="VLH39"/>
      <c r="VLI39"/>
      <c r="VLJ39"/>
      <c r="VLK39"/>
      <c r="VLL39"/>
      <c r="VLM39"/>
      <c r="VLN39"/>
      <c r="VLO39"/>
      <c r="VLP39"/>
      <c r="VLQ39"/>
      <c r="VLR39"/>
      <c r="VLS39"/>
      <c r="VLT39"/>
      <c r="VLU39"/>
      <c r="VLV39"/>
      <c r="VLW39"/>
      <c r="VLX39"/>
      <c r="VLY39"/>
      <c r="VLZ39"/>
      <c r="VMA39"/>
      <c r="VMB39"/>
      <c r="VMC39"/>
      <c r="VMD39"/>
      <c r="VME39"/>
      <c r="VMF39"/>
      <c r="VMG39"/>
      <c r="VMH39"/>
      <c r="VMI39"/>
      <c r="VMJ39"/>
      <c r="VMK39"/>
      <c r="VML39"/>
      <c r="VMM39"/>
      <c r="VMN39"/>
      <c r="VMO39"/>
      <c r="VMP39"/>
      <c r="VMQ39"/>
      <c r="VMR39"/>
      <c r="VMS39"/>
      <c r="VMT39"/>
      <c r="VMU39"/>
      <c r="VMV39"/>
      <c r="VMW39"/>
      <c r="VMX39"/>
      <c r="VMY39"/>
      <c r="VMZ39"/>
      <c r="VNA39"/>
      <c r="VNB39"/>
      <c r="VNC39"/>
      <c r="VND39"/>
      <c r="VNE39"/>
      <c r="VNF39"/>
      <c r="VNG39"/>
      <c r="VNH39"/>
      <c r="VNI39"/>
      <c r="VNJ39"/>
      <c r="VNK39"/>
      <c r="VNL39"/>
      <c r="VNM39"/>
      <c r="VNN39"/>
      <c r="VNO39"/>
      <c r="VNP39"/>
      <c r="VNQ39"/>
      <c r="VNR39"/>
      <c r="VNS39"/>
      <c r="VNT39"/>
      <c r="VNU39"/>
      <c r="VNV39"/>
      <c r="VNW39"/>
      <c r="VNX39"/>
      <c r="VNY39"/>
      <c r="VNZ39"/>
      <c r="VOA39"/>
      <c r="VOB39"/>
      <c r="VOC39"/>
      <c r="VOD39"/>
      <c r="VOE39"/>
      <c r="VOF39"/>
      <c r="VOG39"/>
      <c r="VOH39"/>
      <c r="VOI39"/>
      <c r="VOJ39"/>
      <c r="VOK39"/>
      <c r="VOL39"/>
      <c r="VOM39"/>
      <c r="VON39"/>
      <c r="VOO39"/>
      <c r="VOP39"/>
      <c r="VOQ39"/>
      <c r="VOR39"/>
      <c r="VOS39"/>
      <c r="VOT39"/>
      <c r="VOU39"/>
      <c r="VOV39"/>
      <c r="VOW39"/>
      <c r="VOX39"/>
      <c r="VOY39"/>
      <c r="VOZ39"/>
      <c r="VPA39"/>
      <c r="VPB39"/>
      <c r="VPC39"/>
      <c r="VPD39"/>
      <c r="VPE39"/>
      <c r="VPF39"/>
      <c r="VPG39"/>
      <c r="VPH39"/>
      <c r="VPI39"/>
      <c r="VPJ39"/>
      <c r="VPK39"/>
      <c r="VPL39"/>
      <c r="VPM39"/>
      <c r="VPN39"/>
      <c r="VPO39"/>
      <c r="VPP39"/>
      <c r="VPQ39"/>
      <c r="VPR39"/>
      <c r="VPS39"/>
      <c r="VPT39"/>
      <c r="VPU39"/>
      <c r="VPV39"/>
      <c r="VPW39"/>
      <c r="VPX39"/>
      <c r="VPY39"/>
      <c r="VPZ39"/>
      <c r="VQA39"/>
      <c r="VQB39"/>
      <c r="VQC39"/>
      <c r="VQD39"/>
      <c r="VQE39"/>
      <c r="VQF39"/>
      <c r="VQG39"/>
      <c r="VQH39"/>
      <c r="VQI39"/>
      <c r="VQJ39"/>
      <c r="VQK39"/>
      <c r="VQL39"/>
      <c r="VQM39"/>
      <c r="VQN39"/>
      <c r="VQO39"/>
      <c r="VQP39"/>
      <c r="VQQ39"/>
      <c r="VQR39"/>
      <c r="VQS39"/>
      <c r="VQT39"/>
      <c r="VQU39"/>
      <c r="VQV39"/>
      <c r="VQW39"/>
      <c r="VQX39"/>
      <c r="VQY39"/>
      <c r="VQZ39"/>
      <c r="VRA39"/>
      <c r="VRB39"/>
      <c r="VRC39"/>
      <c r="VRD39"/>
      <c r="VRE39"/>
      <c r="VRF39"/>
      <c r="VRG39"/>
      <c r="VRH39"/>
      <c r="VRI39"/>
      <c r="VRJ39"/>
      <c r="VRK39"/>
      <c r="VRL39"/>
      <c r="VRM39"/>
      <c r="VRN39"/>
      <c r="VRO39"/>
      <c r="VRP39"/>
      <c r="VRQ39"/>
      <c r="VRR39"/>
      <c r="VRS39"/>
      <c r="VRT39"/>
      <c r="VRU39"/>
      <c r="VRV39"/>
      <c r="VRW39"/>
      <c r="VRX39"/>
      <c r="VRY39"/>
      <c r="VRZ39"/>
      <c r="VSA39"/>
      <c r="VSB39"/>
      <c r="VSC39"/>
      <c r="VSD39"/>
      <c r="VSE39"/>
      <c r="VSF39"/>
      <c r="VSG39"/>
      <c r="VSH39"/>
      <c r="VSI39"/>
      <c r="VSJ39"/>
      <c r="VSK39"/>
      <c r="VSL39"/>
      <c r="VSM39"/>
      <c r="VSN39"/>
      <c r="VSO39"/>
      <c r="VSP39"/>
      <c r="VSQ39"/>
      <c r="VSR39"/>
      <c r="VSS39"/>
      <c r="VST39"/>
      <c r="VSU39"/>
      <c r="VSV39"/>
      <c r="VSW39"/>
      <c r="VSX39"/>
      <c r="VSY39"/>
      <c r="VSZ39"/>
      <c r="VTA39"/>
      <c r="VTB39"/>
      <c r="VTC39"/>
      <c r="VTD39"/>
      <c r="VTE39"/>
      <c r="VTF39"/>
      <c r="VTG39"/>
      <c r="VTH39"/>
      <c r="VTI39"/>
      <c r="VTJ39"/>
      <c r="VTK39"/>
      <c r="VTL39"/>
      <c r="VTM39"/>
      <c r="VTN39"/>
      <c r="VTO39"/>
      <c r="VTP39"/>
      <c r="VTQ39"/>
      <c r="VTR39"/>
      <c r="VTS39"/>
      <c r="VTT39"/>
      <c r="VTU39"/>
      <c r="VTV39"/>
      <c r="VTW39"/>
      <c r="VTX39"/>
      <c r="VTY39"/>
      <c r="VTZ39"/>
      <c r="VUA39"/>
      <c r="VUB39"/>
      <c r="VUC39"/>
      <c r="VUD39"/>
      <c r="VUE39"/>
      <c r="VUF39"/>
      <c r="VUG39"/>
      <c r="VUH39"/>
      <c r="VUI39"/>
      <c r="VUJ39"/>
      <c r="VUK39"/>
      <c r="VUL39"/>
      <c r="VUM39"/>
      <c r="VUN39"/>
      <c r="VUO39"/>
      <c r="VUP39"/>
      <c r="VUQ39"/>
      <c r="VUR39"/>
      <c r="VUS39"/>
      <c r="VUT39"/>
      <c r="VUU39"/>
      <c r="VUV39"/>
      <c r="VUW39"/>
      <c r="VUX39"/>
      <c r="VUY39"/>
      <c r="VUZ39"/>
      <c r="VVA39"/>
      <c r="VVB39"/>
      <c r="VVC39"/>
      <c r="VVD39"/>
      <c r="VVE39"/>
      <c r="VVF39"/>
      <c r="VVG39"/>
      <c r="VVH39"/>
      <c r="VVI39"/>
      <c r="VVJ39"/>
      <c r="VVK39"/>
      <c r="VVL39"/>
      <c r="VVM39"/>
      <c r="VVN39"/>
      <c r="VVO39"/>
      <c r="VVP39"/>
      <c r="VVQ39"/>
      <c r="VVR39"/>
      <c r="VVS39"/>
      <c r="VVT39"/>
      <c r="VVU39"/>
      <c r="VVV39"/>
      <c r="VVW39"/>
      <c r="VVX39"/>
      <c r="VVY39"/>
      <c r="VVZ39"/>
      <c r="VWA39"/>
      <c r="VWB39"/>
      <c r="VWC39"/>
      <c r="VWD39"/>
      <c r="VWE39"/>
      <c r="VWF39"/>
      <c r="VWG39"/>
      <c r="VWH39"/>
      <c r="VWI39"/>
      <c r="VWJ39"/>
      <c r="VWK39"/>
      <c r="VWL39"/>
      <c r="VWM39"/>
      <c r="VWN39"/>
      <c r="VWO39"/>
      <c r="VWP39"/>
      <c r="VWQ39"/>
      <c r="VWR39"/>
      <c r="VWS39"/>
      <c r="VWT39"/>
      <c r="VWU39"/>
      <c r="VWV39"/>
      <c r="VWW39"/>
      <c r="VWX39"/>
      <c r="VWY39"/>
      <c r="VWZ39"/>
      <c r="VXA39"/>
      <c r="VXB39"/>
      <c r="VXC39"/>
      <c r="VXD39"/>
      <c r="VXE39"/>
      <c r="VXF39"/>
      <c r="VXG39"/>
      <c r="VXH39"/>
      <c r="VXI39"/>
      <c r="VXJ39"/>
      <c r="VXK39"/>
      <c r="VXL39"/>
      <c r="VXM39"/>
      <c r="VXN39"/>
      <c r="VXO39"/>
      <c r="VXP39"/>
      <c r="VXQ39"/>
      <c r="VXR39"/>
      <c r="VXS39"/>
      <c r="VXT39"/>
      <c r="VXU39"/>
      <c r="VXV39"/>
      <c r="VXW39"/>
      <c r="VXX39"/>
      <c r="VXY39"/>
      <c r="VXZ39"/>
      <c r="VYA39"/>
      <c r="VYB39"/>
      <c r="VYC39"/>
      <c r="VYD39"/>
      <c r="VYE39"/>
      <c r="VYF39"/>
      <c r="VYG39"/>
      <c r="VYH39"/>
      <c r="VYI39"/>
      <c r="VYJ39"/>
      <c r="VYK39"/>
      <c r="VYL39"/>
      <c r="VYM39"/>
      <c r="VYN39"/>
      <c r="VYO39"/>
      <c r="VYP39"/>
      <c r="VYQ39"/>
      <c r="VYR39"/>
      <c r="VYS39"/>
      <c r="VYT39"/>
      <c r="VYU39"/>
      <c r="VYV39"/>
      <c r="VYW39"/>
      <c r="VYX39"/>
      <c r="VYY39"/>
      <c r="VYZ39"/>
      <c r="VZA39"/>
      <c r="VZB39"/>
      <c r="VZC39"/>
      <c r="VZD39"/>
      <c r="VZE39"/>
      <c r="VZF39"/>
      <c r="VZG39"/>
      <c r="VZH39"/>
      <c r="VZI39"/>
      <c r="VZJ39"/>
      <c r="VZK39"/>
      <c r="VZL39"/>
      <c r="VZM39"/>
      <c r="VZN39"/>
      <c r="VZO39"/>
      <c r="VZP39"/>
      <c r="VZQ39"/>
      <c r="VZR39"/>
      <c r="VZS39"/>
      <c r="VZT39"/>
      <c r="VZU39"/>
      <c r="VZV39"/>
      <c r="VZW39"/>
      <c r="VZX39"/>
      <c r="VZY39"/>
      <c r="VZZ39"/>
      <c r="WAA39"/>
      <c r="WAB39"/>
      <c r="WAC39"/>
      <c r="WAD39"/>
      <c r="WAE39"/>
      <c r="WAF39"/>
      <c r="WAG39"/>
      <c r="WAH39"/>
      <c r="WAI39"/>
      <c r="WAJ39"/>
      <c r="WAK39"/>
      <c r="WAL39"/>
      <c r="WAM39"/>
      <c r="WAN39"/>
      <c r="WAO39"/>
      <c r="WAP39"/>
      <c r="WAQ39"/>
      <c r="WAR39"/>
      <c r="WAS39"/>
      <c r="WAT39"/>
      <c r="WAU39"/>
      <c r="WAV39"/>
      <c r="WAW39"/>
      <c r="WAX39"/>
      <c r="WAY39"/>
      <c r="WAZ39"/>
      <c r="WBA39"/>
      <c r="WBB39"/>
      <c r="WBC39"/>
      <c r="WBD39"/>
      <c r="WBE39"/>
      <c r="WBF39"/>
      <c r="WBG39"/>
      <c r="WBH39"/>
      <c r="WBI39"/>
      <c r="WBJ39"/>
      <c r="WBK39"/>
      <c r="WBL39"/>
      <c r="WBM39"/>
      <c r="WBN39"/>
      <c r="WBO39"/>
      <c r="WBP39"/>
      <c r="WBQ39"/>
      <c r="WBR39"/>
      <c r="WBS39"/>
      <c r="WBT39"/>
      <c r="WBU39"/>
      <c r="WBV39"/>
      <c r="WBW39"/>
      <c r="WBX39"/>
      <c r="WBY39"/>
      <c r="WBZ39"/>
      <c r="WCA39"/>
      <c r="WCB39"/>
      <c r="WCC39"/>
      <c r="WCD39"/>
      <c r="WCE39"/>
      <c r="WCF39"/>
      <c r="WCG39"/>
      <c r="WCH39"/>
      <c r="WCI39"/>
      <c r="WCJ39"/>
      <c r="WCK39"/>
      <c r="WCL39"/>
      <c r="WCM39"/>
      <c r="WCN39"/>
      <c r="WCO39"/>
      <c r="WCP39"/>
      <c r="WCQ39"/>
      <c r="WCR39"/>
      <c r="WCS39"/>
      <c r="WCT39"/>
      <c r="WCU39"/>
      <c r="WCV39"/>
      <c r="WCW39"/>
      <c r="WCX39"/>
      <c r="WCY39"/>
      <c r="WCZ39"/>
      <c r="WDA39"/>
      <c r="WDB39"/>
      <c r="WDC39"/>
      <c r="WDD39"/>
      <c r="WDE39"/>
      <c r="WDF39"/>
      <c r="WDG39"/>
      <c r="WDH39"/>
      <c r="WDI39"/>
      <c r="WDJ39"/>
      <c r="WDK39"/>
      <c r="WDL39"/>
      <c r="WDM39"/>
      <c r="WDN39"/>
      <c r="WDO39"/>
      <c r="WDP39"/>
      <c r="WDQ39"/>
      <c r="WDR39"/>
      <c r="WDS39"/>
      <c r="WDT39"/>
      <c r="WDU39"/>
      <c r="WDV39"/>
      <c r="WDW39"/>
      <c r="WDX39"/>
      <c r="WDY39"/>
      <c r="WDZ39"/>
      <c r="WEA39"/>
      <c r="WEB39"/>
      <c r="WEC39"/>
      <c r="WED39"/>
      <c r="WEE39"/>
      <c r="WEF39"/>
      <c r="WEG39"/>
      <c r="WEH39"/>
      <c r="WEI39"/>
      <c r="WEJ39"/>
      <c r="WEK39"/>
      <c r="WEL39"/>
      <c r="WEM39"/>
      <c r="WEN39"/>
      <c r="WEO39"/>
      <c r="WEP39"/>
      <c r="WEQ39"/>
      <c r="WER39"/>
      <c r="WES39"/>
      <c r="WET39"/>
      <c r="WEU39"/>
      <c r="WEV39"/>
      <c r="WEW39"/>
      <c r="WEX39"/>
      <c r="WEY39"/>
      <c r="WEZ39"/>
      <c r="WFA39"/>
      <c r="WFB39"/>
      <c r="WFC39"/>
      <c r="WFD39"/>
      <c r="WFE39"/>
      <c r="WFF39"/>
      <c r="WFG39"/>
      <c r="WFH39"/>
      <c r="WFI39"/>
      <c r="WFJ39"/>
      <c r="WFK39"/>
      <c r="WFL39"/>
      <c r="WFM39"/>
      <c r="WFN39"/>
      <c r="WFO39"/>
      <c r="WFP39"/>
      <c r="WFQ39"/>
      <c r="WFR39"/>
      <c r="WFS39"/>
      <c r="WFT39"/>
      <c r="WFU39"/>
      <c r="WFV39"/>
      <c r="WFW39"/>
      <c r="WFX39"/>
      <c r="WFY39"/>
      <c r="WFZ39"/>
      <c r="WGA39"/>
      <c r="WGB39"/>
      <c r="WGC39"/>
      <c r="WGD39"/>
      <c r="WGE39"/>
      <c r="WGF39"/>
      <c r="WGG39"/>
      <c r="WGH39"/>
      <c r="WGI39"/>
      <c r="WGJ39"/>
      <c r="WGK39"/>
      <c r="WGL39"/>
      <c r="WGM39"/>
      <c r="WGN39"/>
      <c r="WGO39"/>
      <c r="WGP39"/>
      <c r="WGQ39"/>
      <c r="WGR39"/>
      <c r="WGS39"/>
      <c r="WGT39"/>
      <c r="WGU39"/>
      <c r="WGV39"/>
      <c r="WGW39"/>
      <c r="WGX39"/>
      <c r="WGY39"/>
      <c r="WGZ39"/>
      <c r="WHA39"/>
      <c r="WHB39"/>
      <c r="WHC39"/>
      <c r="WHD39"/>
      <c r="WHE39"/>
      <c r="WHF39"/>
      <c r="WHG39"/>
      <c r="WHH39"/>
      <c r="WHI39"/>
      <c r="WHJ39"/>
      <c r="WHK39"/>
      <c r="WHL39"/>
      <c r="WHM39"/>
      <c r="WHN39"/>
      <c r="WHO39"/>
      <c r="WHP39"/>
      <c r="WHQ39"/>
      <c r="WHR39"/>
      <c r="WHS39"/>
      <c r="WHT39"/>
      <c r="WHU39"/>
      <c r="WHV39"/>
      <c r="WHW39"/>
      <c r="WHX39"/>
      <c r="WHY39"/>
      <c r="WHZ39"/>
      <c r="WIA39"/>
      <c r="WIB39"/>
      <c r="WIC39"/>
      <c r="WID39"/>
      <c r="WIE39"/>
      <c r="WIF39"/>
      <c r="WIG39"/>
      <c r="WIH39"/>
      <c r="WII39"/>
      <c r="WIJ39"/>
      <c r="WIK39"/>
      <c r="WIL39"/>
      <c r="WIM39"/>
      <c r="WIN39"/>
      <c r="WIO39"/>
      <c r="WIP39"/>
      <c r="WIQ39"/>
      <c r="WIR39"/>
      <c r="WIS39"/>
      <c r="WIT39"/>
      <c r="WIU39"/>
      <c r="WIV39"/>
      <c r="WIW39"/>
      <c r="WIX39"/>
      <c r="WIY39"/>
      <c r="WIZ39"/>
      <c r="WJA39"/>
      <c r="WJB39"/>
      <c r="WJC39"/>
      <c r="WJD39"/>
      <c r="WJE39"/>
      <c r="WJF39"/>
      <c r="WJG39"/>
      <c r="WJH39"/>
      <c r="WJI39"/>
      <c r="WJJ39"/>
      <c r="WJK39"/>
      <c r="WJL39"/>
      <c r="WJM39"/>
      <c r="WJN39"/>
      <c r="WJO39"/>
      <c r="WJP39"/>
      <c r="WJQ39"/>
      <c r="WJR39"/>
      <c r="WJS39"/>
      <c r="WJT39"/>
      <c r="WJU39"/>
      <c r="WJV39"/>
      <c r="WJW39"/>
      <c r="WJX39"/>
      <c r="WJY39"/>
      <c r="WJZ39"/>
      <c r="WKA39"/>
      <c r="WKB39"/>
      <c r="WKC39"/>
      <c r="WKD39"/>
      <c r="WKE39"/>
      <c r="WKF39"/>
      <c r="WKG39"/>
      <c r="WKH39"/>
      <c r="WKI39"/>
      <c r="WKJ39"/>
      <c r="WKK39"/>
      <c r="WKL39"/>
      <c r="WKM39"/>
      <c r="WKN39"/>
      <c r="WKO39"/>
      <c r="WKP39"/>
      <c r="WKQ39"/>
      <c r="WKR39"/>
      <c r="WKS39"/>
      <c r="WKT39"/>
      <c r="WKU39"/>
      <c r="WKV39"/>
      <c r="WKW39"/>
      <c r="WKX39"/>
      <c r="WKY39"/>
      <c r="WKZ39"/>
      <c r="WLA39"/>
      <c r="WLB39"/>
      <c r="WLC39"/>
      <c r="WLD39"/>
      <c r="WLE39"/>
      <c r="WLF39"/>
      <c r="WLG39"/>
      <c r="WLH39"/>
      <c r="WLI39"/>
      <c r="WLJ39"/>
      <c r="WLK39"/>
      <c r="WLL39"/>
      <c r="WLM39"/>
      <c r="WLN39"/>
      <c r="WLO39"/>
      <c r="WLP39"/>
      <c r="WLQ39"/>
      <c r="WLR39"/>
      <c r="WLS39"/>
      <c r="WLT39"/>
      <c r="WLU39"/>
      <c r="WLV39"/>
      <c r="WLW39"/>
      <c r="WLX39"/>
      <c r="WLY39"/>
      <c r="WLZ39"/>
      <c r="WMA39"/>
      <c r="WMB39"/>
      <c r="WMC39"/>
      <c r="WMD39"/>
      <c r="WME39"/>
      <c r="WMF39"/>
      <c r="WMG39"/>
      <c r="WMH39"/>
      <c r="WMI39"/>
      <c r="WMJ39"/>
      <c r="WMK39"/>
      <c r="WML39"/>
      <c r="WMM39"/>
      <c r="WMN39"/>
      <c r="WMO39"/>
      <c r="WMP39"/>
      <c r="WMQ39"/>
      <c r="WMR39"/>
      <c r="WMS39"/>
      <c r="WMT39"/>
      <c r="WMU39"/>
      <c r="WMV39"/>
      <c r="WMW39"/>
      <c r="WMX39"/>
      <c r="WMY39"/>
      <c r="WMZ39"/>
      <c r="WNA39"/>
      <c r="WNB39"/>
      <c r="WNC39"/>
      <c r="WND39"/>
      <c r="WNE39"/>
      <c r="WNF39"/>
      <c r="WNG39"/>
      <c r="WNH39"/>
      <c r="WNI39"/>
      <c r="WNJ39"/>
      <c r="WNK39"/>
      <c r="WNL39"/>
      <c r="WNM39"/>
      <c r="WNN39"/>
      <c r="WNO39"/>
      <c r="WNP39"/>
      <c r="WNQ39"/>
      <c r="WNR39"/>
      <c r="WNS39"/>
      <c r="WNT39"/>
      <c r="WNU39"/>
      <c r="WNV39"/>
      <c r="WNW39"/>
      <c r="WNX39"/>
      <c r="WNY39"/>
      <c r="WNZ39"/>
      <c r="WOA39"/>
      <c r="WOB39"/>
      <c r="WOC39"/>
      <c r="WOD39"/>
      <c r="WOE39"/>
      <c r="WOF39"/>
      <c r="WOG39"/>
      <c r="WOH39"/>
      <c r="WOI39"/>
      <c r="WOJ39"/>
      <c r="WOK39"/>
      <c r="WOL39"/>
      <c r="WOM39"/>
      <c r="WON39"/>
      <c r="WOO39"/>
      <c r="WOP39"/>
      <c r="WOQ39"/>
      <c r="WOR39"/>
      <c r="WOS39"/>
      <c r="WOT39"/>
      <c r="WOU39"/>
      <c r="WOV39"/>
      <c r="WOW39"/>
      <c r="WOX39"/>
      <c r="WOY39"/>
      <c r="WOZ39"/>
      <c r="WPA39"/>
      <c r="WPB39"/>
      <c r="WPC39"/>
      <c r="WPD39"/>
      <c r="WPE39"/>
      <c r="WPF39"/>
      <c r="WPG39"/>
      <c r="WPH39"/>
      <c r="WPI39"/>
      <c r="WPJ39"/>
      <c r="WPK39"/>
      <c r="WPL39"/>
      <c r="WPM39"/>
      <c r="WPN39"/>
      <c r="WPO39"/>
      <c r="WPP39"/>
      <c r="WPQ39"/>
      <c r="WPR39"/>
      <c r="WPS39"/>
      <c r="WPT39"/>
      <c r="WPU39"/>
      <c r="WPV39"/>
      <c r="WPW39"/>
      <c r="WPX39"/>
      <c r="WPY39"/>
      <c r="WPZ39"/>
      <c r="WQA39"/>
      <c r="WQB39"/>
      <c r="WQC39"/>
      <c r="WQD39"/>
      <c r="WQE39"/>
      <c r="WQF39"/>
      <c r="WQG39"/>
      <c r="WQH39"/>
      <c r="WQI39"/>
      <c r="WQJ39"/>
      <c r="WQK39"/>
      <c r="WQL39"/>
      <c r="WQM39"/>
      <c r="WQN39"/>
      <c r="WQO39"/>
      <c r="WQP39"/>
      <c r="WQQ39"/>
      <c r="WQR39"/>
      <c r="WQS39"/>
      <c r="WQT39"/>
      <c r="WQU39"/>
      <c r="WQV39"/>
      <c r="WQW39"/>
      <c r="WQX39"/>
      <c r="WQY39"/>
      <c r="WQZ39"/>
      <c r="WRA39"/>
      <c r="WRB39"/>
      <c r="WRC39"/>
      <c r="WRD39"/>
      <c r="WRE39"/>
      <c r="WRF39"/>
      <c r="WRG39"/>
      <c r="WRH39"/>
      <c r="WRI39"/>
      <c r="WRJ39"/>
      <c r="WRK39"/>
      <c r="WRL39"/>
      <c r="WRM39"/>
      <c r="WRN39"/>
      <c r="WRO39"/>
      <c r="WRP39"/>
      <c r="WRQ39"/>
      <c r="WRR39"/>
      <c r="WRS39"/>
      <c r="WRT39"/>
      <c r="WRU39"/>
      <c r="WRV39"/>
      <c r="WRW39"/>
      <c r="WRX39"/>
      <c r="WRY39"/>
      <c r="WRZ39"/>
      <c r="WSA39"/>
      <c r="WSB39"/>
      <c r="WSC39"/>
      <c r="WSD39"/>
      <c r="WSE39"/>
      <c r="WSF39"/>
      <c r="WSG39"/>
      <c r="WSH39"/>
      <c r="WSI39"/>
      <c r="WSJ39"/>
      <c r="WSK39"/>
      <c r="WSL39"/>
      <c r="WSM39"/>
      <c r="WSN39"/>
      <c r="WSO39"/>
      <c r="WSP39"/>
      <c r="WSQ39"/>
      <c r="WSR39"/>
      <c r="WSS39"/>
      <c r="WST39"/>
      <c r="WSU39"/>
      <c r="WSV39"/>
      <c r="WSW39"/>
      <c r="WSX39"/>
      <c r="WSY39"/>
      <c r="WSZ39"/>
      <c r="WTA39"/>
      <c r="WTB39"/>
      <c r="WTC39"/>
      <c r="WTD39"/>
      <c r="WTE39"/>
      <c r="WTF39"/>
      <c r="WTG39"/>
      <c r="WTH39"/>
      <c r="WTI39"/>
      <c r="WTJ39"/>
      <c r="WTK39"/>
      <c r="WTL39"/>
      <c r="WTM39"/>
      <c r="WTN39"/>
      <c r="WTO39"/>
      <c r="WTP39"/>
      <c r="WTQ39"/>
      <c r="WTR39"/>
      <c r="WTS39"/>
      <c r="WTT39"/>
      <c r="WTU39"/>
      <c r="WTV39"/>
      <c r="WTW39"/>
      <c r="WTX39"/>
      <c r="WTY39"/>
      <c r="WTZ39"/>
      <c r="WUA39"/>
      <c r="WUB39"/>
      <c r="WUC39"/>
      <c r="WUD39"/>
      <c r="WUE39"/>
      <c r="WUF39"/>
      <c r="WUG39"/>
      <c r="WUH39"/>
      <c r="WUI39"/>
      <c r="WUJ39"/>
      <c r="WUK39"/>
      <c r="WUL39"/>
      <c r="WUM39"/>
      <c r="WUN39"/>
      <c r="WUO39"/>
      <c r="WUP39"/>
      <c r="WUQ39"/>
      <c r="WUR39"/>
      <c r="WUS39"/>
      <c r="WUT39"/>
      <c r="WUU39"/>
      <c r="WUV39"/>
      <c r="WUW39"/>
      <c r="WUX39"/>
      <c r="WUY39"/>
      <c r="WUZ39"/>
      <c r="WVA39"/>
      <c r="WVB39"/>
      <c r="WVC39"/>
      <c r="WVD39"/>
      <c r="WVE39"/>
      <c r="WVF39"/>
      <c r="WVG39"/>
      <c r="WVH39"/>
      <c r="WVI39"/>
      <c r="WVJ39"/>
      <c r="WVK39"/>
      <c r="WVL39"/>
      <c r="WVM39"/>
      <c r="WVN39"/>
      <c r="WVO39"/>
      <c r="WVP39"/>
      <c r="WVQ39"/>
      <c r="WVR39"/>
      <c r="WVS39"/>
      <c r="WVT39"/>
      <c r="WVU39"/>
      <c r="WVV39"/>
      <c r="WVW39"/>
      <c r="WVX39"/>
      <c r="WVY39"/>
      <c r="WVZ39"/>
      <c r="WWA39"/>
      <c r="WWB39"/>
      <c r="WWC39"/>
      <c r="WWD39"/>
      <c r="WWE39"/>
      <c r="WWF39"/>
      <c r="WWG39"/>
      <c r="WWH39"/>
      <c r="WWI39"/>
      <c r="WWJ39"/>
      <c r="WWK39"/>
      <c r="WWL39"/>
      <c r="WWM39"/>
      <c r="WWN39"/>
      <c r="WWO39"/>
      <c r="WWP39"/>
      <c r="WWQ39"/>
      <c r="WWR39"/>
      <c r="WWS39"/>
      <c r="WWT39"/>
      <c r="WWU39"/>
      <c r="WWV39"/>
      <c r="WWW39"/>
      <c r="WWX39"/>
      <c r="WWY39"/>
      <c r="WWZ39"/>
      <c r="WXA39"/>
      <c r="WXB39"/>
      <c r="WXC39"/>
      <c r="WXD39"/>
      <c r="WXE39"/>
      <c r="WXF39"/>
      <c r="WXG39"/>
      <c r="WXH39"/>
      <c r="WXI39"/>
      <c r="WXJ39"/>
      <c r="WXK39"/>
      <c r="WXL39"/>
      <c r="WXM39"/>
      <c r="WXN39"/>
      <c r="WXO39"/>
      <c r="WXP39"/>
      <c r="WXQ39"/>
      <c r="WXR39"/>
      <c r="WXS39"/>
      <c r="WXT39"/>
      <c r="WXU39"/>
      <c r="WXV39"/>
      <c r="WXW39"/>
      <c r="WXX39"/>
      <c r="WXY39"/>
      <c r="WXZ39"/>
      <c r="WYA39"/>
      <c r="WYB39"/>
      <c r="WYC39"/>
      <c r="WYD39"/>
      <c r="WYE39"/>
      <c r="WYF39"/>
      <c r="WYG39"/>
      <c r="WYH39"/>
      <c r="WYI39"/>
      <c r="WYJ39"/>
      <c r="WYK39"/>
      <c r="WYL39"/>
      <c r="WYM39"/>
      <c r="WYN39"/>
      <c r="WYO39"/>
      <c r="WYP39"/>
      <c r="WYQ39"/>
      <c r="WYR39"/>
      <c r="WYS39"/>
      <c r="WYT39"/>
      <c r="WYU39"/>
      <c r="WYV39"/>
      <c r="WYW39"/>
      <c r="WYX39"/>
      <c r="WYY39"/>
      <c r="WYZ39"/>
      <c r="WZA39"/>
      <c r="WZB39"/>
      <c r="WZC39"/>
      <c r="WZD39"/>
      <c r="WZE39"/>
      <c r="WZF39"/>
      <c r="WZG39"/>
      <c r="WZH39"/>
      <c r="WZI39"/>
      <c r="WZJ39"/>
      <c r="WZK39"/>
      <c r="WZL39"/>
      <c r="WZM39"/>
      <c r="WZN39"/>
      <c r="WZO39"/>
      <c r="WZP39"/>
      <c r="WZQ39"/>
      <c r="WZR39"/>
      <c r="WZS39"/>
      <c r="WZT39"/>
      <c r="WZU39"/>
      <c r="WZV39"/>
      <c r="WZW39"/>
      <c r="WZX39"/>
      <c r="WZY39"/>
      <c r="WZZ39"/>
      <c r="XAA39"/>
      <c r="XAB39"/>
      <c r="XAC39"/>
      <c r="XAD39"/>
      <c r="XAE39"/>
      <c r="XAF39"/>
      <c r="XAG39"/>
      <c r="XAH39"/>
      <c r="XAI39"/>
      <c r="XAJ39"/>
      <c r="XAK39"/>
      <c r="XAL39"/>
      <c r="XAM39"/>
      <c r="XAN39"/>
      <c r="XAO39"/>
      <c r="XAP39"/>
      <c r="XAQ39"/>
      <c r="XAR39"/>
      <c r="XAS39"/>
      <c r="XAT39"/>
      <c r="XAU39"/>
      <c r="XAV39"/>
      <c r="XAW39"/>
      <c r="XAX39"/>
      <c r="XAY39"/>
      <c r="XAZ39"/>
      <c r="XBA39"/>
      <c r="XBB39"/>
      <c r="XBC39"/>
      <c r="XBD39"/>
      <c r="XBE39"/>
      <c r="XBF39"/>
      <c r="XBG39"/>
      <c r="XBH39"/>
      <c r="XBI39"/>
      <c r="XBJ39"/>
      <c r="XBK39"/>
      <c r="XBL39"/>
      <c r="XBM39"/>
      <c r="XBN39"/>
      <c r="XBO39"/>
      <c r="XBP39"/>
      <c r="XBQ39"/>
      <c r="XBR39"/>
      <c r="XBS39"/>
      <c r="XBT39"/>
      <c r="XBU39"/>
      <c r="XBV39"/>
      <c r="XBW39"/>
      <c r="XBX39"/>
      <c r="XBY39"/>
      <c r="XBZ39"/>
      <c r="XCA39"/>
      <c r="XCB39"/>
      <c r="XCC39"/>
      <c r="XCD39"/>
      <c r="XCE39"/>
      <c r="XCF39"/>
      <c r="XCG39"/>
      <c r="XCH39"/>
      <c r="XCI39"/>
      <c r="XCJ39"/>
      <c r="XCK39"/>
      <c r="XCL39"/>
      <c r="XCM39"/>
      <c r="XCN39"/>
      <c r="XCO39"/>
      <c r="XCP39"/>
      <c r="XCQ39"/>
      <c r="XCR39"/>
      <c r="XCS39"/>
      <c r="XCT39"/>
      <c r="XCU39"/>
      <c r="XCV39"/>
      <c r="XCW39"/>
      <c r="XCX39"/>
      <c r="XCY39"/>
      <c r="XCZ39"/>
      <c r="XDA39"/>
      <c r="XDB39"/>
      <c r="XDC39"/>
      <c r="XDD39"/>
      <c r="XDE39"/>
      <c r="XDF39"/>
      <c r="XDG39"/>
      <c r="XDH39"/>
      <c r="XDI39"/>
      <c r="XDJ39"/>
      <c r="XDK39"/>
      <c r="XDL39"/>
      <c r="XDM39"/>
      <c r="XDN39"/>
      <c r="XDO39"/>
      <c r="XDP39"/>
      <c r="XDQ39"/>
      <c r="XDR39"/>
      <c r="XDS39"/>
    </row>
    <row r="40" spans="1:16347" ht="20.100000000000001" customHeight="1" x14ac:dyDescent="0.2">
      <c r="A40" s="48" t="s">
        <v>82</v>
      </c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>
        <f>'Mountain TPKE Horse Trail'!Q18</f>
        <v>254</v>
      </c>
      <c r="Q40" s="51">
        <f>'Mountain TPKE Horse Trail'!R18</f>
        <v>354</v>
      </c>
      <c r="R40" s="51">
        <f>'Mountain TPKE Horse Trail'!S18</f>
        <v>334</v>
      </c>
      <c r="S40" s="51">
        <f>'Mountain TPKE Horse Trail'!T18</f>
        <v>279</v>
      </c>
      <c r="T40" s="51">
        <f>'Mountain TPKE Horse Trail'!U18</f>
        <v>298</v>
      </c>
      <c r="U40" s="51">
        <f>'Mountain TPKE Horse Trail'!V18</f>
        <v>255</v>
      </c>
      <c r="V40" s="51">
        <f>'Mountain TPKE Horse Trail'!W18</f>
        <v>276</v>
      </c>
      <c r="W40" s="51">
        <f>'Mountain TPKE Horse Trail'!X18</f>
        <v>140</v>
      </c>
      <c r="X40" s="51">
        <f>'Mountain TPKE Horse Trail'!Y18</f>
        <v>118</v>
      </c>
      <c r="Y40" s="51">
        <f>'Mountain TPKE Horse Trail'!Z18</f>
        <v>174</v>
      </c>
      <c r="Z40" s="51">
        <f>'Mountain TPKE Horse Trail'!AA18</f>
        <v>218</v>
      </c>
      <c r="AA40" s="51">
        <f>'Mountain TPKE Horse Trail'!AB18</f>
        <v>268</v>
      </c>
      <c r="AB40" s="51">
        <f>'Mountain TPKE Horse Trail'!AC18</f>
        <v>225</v>
      </c>
      <c r="AC40" s="51">
        <f>'Mountain TPKE Horse Trail'!AD18</f>
        <v>186</v>
      </c>
      <c r="AD40" s="51">
        <f>'Mountain TPKE Horse Trail'!AE18</f>
        <v>221</v>
      </c>
      <c r="AE40" s="51">
        <f>'Mountain TPKE Horse Trail'!AF18</f>
        <v>261</v>
      </c>
      <c r="AF40" s="51">
        <f>'Mountain TPKE Horse Trail'!AG18</f>
        <v>105</v>
      </c>
      <c r="AG40" s="51">
        <f>'Mountain TPKE Horse Trail'!AH18</f>
        <v>138</v>
      </c>
      <c r="AH40" s="51">
        <f>'Mountain TPKE Horse Trail'!AI18</f>
        <v>90</v>
      </c>
      <c r="AI40" s="51">
        <f>'Mountain TPKE Horse Trail'!AJ18</f>
        <v>0</v>
      </c>
      <c r="AJ40" s="51">
        <f>'Mountain TPKE Horse Trail'!AK18</f>
        <v>0</v>
      </c>
      <c r="AK40" s="6">
        <f t="shared" si="14"/>
        <v>4194</v>
      </c>
    </row>
    <row r="41" spans="1:16347" s="11" customFormat="1" ht="20.100000000000001" customHeight="1" x14ac:dyDescent="0.2">
      <c r="A41" s="47" t="s">
        <v>178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>
        <f>'Rock Shelter (N Lake Bypass)'!Q18</f>
        <v>777</v>
      </c>
      <c r="Q41" s="53">
        <f>'Rock Shelter (N Lake Bypass)'!R18</f>
        <v>697</v>
      </c>
      <c r="R41" s="53">
        <f>'Rock Shelter (N Lake Bypass)'!S18</f>
        <v>805</v>
      </c>
      <c r="S41" s="53">
        <f>'Rock Shelter (N Lake Bypass)'!T18</f>
        <v>746</v>
      </c>
      <c r="T41" s="53">
        <f>'Rock Shelter (N Lake Bypass)'!U18</f>
        <v>797</v>
      </c>
      <c r="U41" s="53">
        <f>'Rock Shelter (N Lake Bypass)'!V18</f>
        <v>880</v>
      </c>
      <c r="V41" s="53">
        <f>'Rock Shelter (N Lake Bypass)'!W18</f>
        <v>695</v>
      </c>
      <c r="W41" s="53">
        <f>'Rock Shelter (N Lake Bypass)'!X18</f>
        <v>859</v>
      </c>
      <c r="X41" s="53">
        <f>'Rock Shelter (N Lake Bypass)'!Y18</f>
        <v>671</v>
      </c>
      <c r="Y41" s="53">
        <f>'Rock Shelter (N Lake Bypass)'!Z18</f>
        <v>1783</v>
      </c>
      <c r="Z41" s="53">
        <f>'Rock Shelter (N Lake Bypass)'!AA18</f>
        <v>1812</v>
      </c>
      <c r="AA41" s="53">
        <f>'Rock Shelter (N Lake Bypass)'!AB18</f>
        <v>2187</v>
      </c>
      <c r="AB41" s="53">
        <f>'Rock Shelter (N Lake Bypass)'!AC18</f>
        <v>1797</v>
      </c>
      <c r="AC41" s="53">
        <f>'Rock Shelter (N Lake Bypass)'!AD18</f>
        <v>1526</v>
      </c>
      <c r="AD41" s="53">
        <f>'Rock Shelter (N Lake Bypass)'!AE18</f>
        <v>1469</v>
      </c>
      <c r="AE41" s="53">
        <f>'Rock Shelter (N Lake Bypass)'!AF18</f>
        <v>1746</v>
      </c>
      <c r="AF41" s="53">
        <f>'Rock Shelter (N Lake Bypass)'!AG18</f>
        <v>1316</v>
      </c>
      <c r="AG41" s="53">
        <f>'Rock Shelter (N Lake Bypass)'!AH18</f>
        <v>1098</v>
      </c>
      <c r="AH41" s="53">
        <f>'Rock Shelter (N Lake Bypass)'!AI18</f>
        <v>959</v>
      </c>
      <c r="AI41" s="53">
        <f>'Rock Shelter (N Lake Bypass)'!AJ18</f>
        <v>949</v>
      </c>
      <c r="AJ41" s="53">
        <f>'Rock Shelter (N Lake Bypass)'!AK18</f>
        <v>703</v>
      </c>
      <c r="AK41" s="11">
        <f t="shared" si="14"/>
        <v>23569</v>
      </c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  <c r="AMI41"/>
      <c r="AMJ41"/>
      <c r="AMK41"/>
      <c r="AML41"/>
      <c r="AMM41"/>
      <c r="AMN41"/>
      <c r="AMO41"/>
      <c r="AMP41"/>
      <c r="AMQ41"/>
      <c r="AMR41"/>
      <c r="AMS41"/>
      <c r="AMT41"/>
      <c r="AMU41"/>
      <c r="AMV41"/>
      <c r="AMW41"/>
      <c r="AMX41"/>
      <c r="AMY41"/>
      <c r="AMZ41"/>
      <c r="ANA41"/>
      <c r="ANB41"/>
      <c r="ANC41"/>
      <c r="AND41"/>
      <c r="ANE41"/>
      <c r="ANF41"/>
      <c r="ANG41"/>
      <c r="ANH41"/>
      <c r="ANI41"/>
      <c r="ANJ41"/>
      <c r="ANK41"/>
      <c r="ANL41"/>
      <c r="ANM41"/>
      <c r="ANN41"/>
      <c r="ANO41"/>
      <c r="ANP41"/>
      <c r="ANQ41"/>
      <c r="ANR41"/>
      <c r="ANS41"/>
      <c r="ANT41"/>
      <c r="ANU41"/>
      <c r="ANV41"/>
      <c r="ANW41"/>
      <c r="ANX41"/>
      <c r="ANY41"/>
      <c r="ANZ41"/>
      <c r="AOA41"/>
      <c r="AOB41"/>
      <c r="AOC41"/>
      <c r="AOD41"/>
      <c r="AOE41"/>
      <c r="AOF41"/>
      <c r="AOG41"/>
      <c r="AOH41"/>
      <c r="AOI41"/>
      <c r="AOJ41"/>
      <c r="AOK41"/>
      <c r="AOL41"/>
      <c r="AOM41"/>
      <c r="AON41"/>
      <c r="AOO41"/>
      <c r="AOP41"/>
      <c r="AOQ41"/>
      <c r="AOR41"/>
      <c r="AOS41"/>
      <c r="AOT41"/>
      <c r="AOU41"/>
      <c r="AOV41"/>
      <c r="AOW41"/>
      <c r="AOX41"/>
      <c r="AOY41"/>
      <c r="AOZ41"/>
      <c r="APA41"/>
      <c r="APB41"/>
      <c r="APC41"/>
      <c r="APD41"/>
      <c r="APE41"/>
      <c r="APF41"/>
      <c r="APG41"/>
      <c r="APH41"/>
      <c r="API41"/>
      <c r="APJ41"/>
      <c r="APK41"/>
      <c r="APL41"/>
      <c r="APM41"/>
      <c r="APN41"/>
      <c r="APO41"/>
      <c r="APP41"/>
      <c r="APQ41"/>
      <c r="APR41"/>
      <c r="APS41"/>
      <c r="APT41"/>
      <c r="APU41"/>
      <c r="APV41"/>
      <c r="APW41"/>
      <c r="APX41"/>
      <c r="APY41"/>
      <c r="APZ41"/>
      <c r="AQA41"/>
      <c r="AQB41"/>
      <c r="AQC41"/>
      <c r="AQD41"/>
      <c r="AQE41"/>
      <c r="AQF41"/>
      <c r="AQG41"/>
      <c r="AQH41"/>
      <c r="AQI41"/>
      <c r="AQJ41"/>
      <c r="AQK41"/>
      <c r="AQL41"/>
      <c r="AQM41"/>
      <c r="AQN41"/>
      <c r="AQO41"/>
      <c r="AQP41"/>
      <c r="AQQ41"/>
      <c r="AQR41"/>
      <c r="AQS41"/>
      <c r="AQT41"/>
      <c r="AQU41"/>
      <c r="AQV41"/>
      <c r="AQW41"/>
      <c r="AQX41"/>
      <c r="AQY41"/>
      <c r="AQZ41"/>
      <c r="ARA41"/>
      <c r="ARB41"/>
      <c r="ARC41"/>
      <c r="ARD41"/>
      <c r="ARE41"/>
      <c r="ARF41"/>
      <c r="ARG41"/>
      <c r="ARH41"/>
      <c r="ARI41"/>
      <c r="ARJ41"/>
      <c r="ARK41"/>
      <c r="ARL41"/>
      <c r="ARM41"/>
      <c r="ARN41"/>
      <c r="ARO41"/>
      <c r="ARP41"/>
      <c r="ARQ41"/>
      <c r="ARR41"/>
      <c r="ARS41"/>
      <c r="ART41"/>
      <c r="ARU41"/>
      <c r="ARV41"/>
      <c r="ARW41"/>
      <c r="ARX41"/>
      <c r="ARY41"/>
      <c r="ARZ41"/>
      <c r="ASA41"/>
      <c r="ASB41"/>
      <c r="ASC41"/>
      <c r="ASD41"/>
      <c r="ASE41"/>
      <c r="ASF41"/>
      <c r="ASG41"/>
      <c r="ASH41"/>
      <c r="ASI41"/>
      <c r="ASJ41"/>
      <c r="ASK41"/>
      <c r="ASL41"/>
      <c r="ASM41"/>
      <c r="ASN41"/>
      <c r="ASO41"/>
      <c r="ASP41"/>
      <c r="ASQ41"/>
      <c r="ASR41"/>
      <c r="ASS41"/>
      <c r="AST41"/>
      <c r="ASU41"/>
      <c r="ASV41"/>
      <c r="ASW41"/>
      <c r="ASX41"/>
      <c r="ASY41"/>
      <c r="ASZ41"/>
      <c r="ATA41"/>
      <c r="ATB41"/>
      <c r="ATC41"/>
      <c r="ATD41"/>
      <c r="ATE41"/>
      <c r="ATF41"/>
      <c r="ATG41"/>
      <c r="ATH41"/>
      <c r="ATI41"/>
      <c r="ATJ41"/>
      <c r="ATK41"/>
      <c r="ATL41"/>
      <c r="ATM41"/>
      <c r="ATN41"/>
      <c r="ATO41"/>
      <c r="ATP41"/>
      <c r="ATQ41"/>
      <c r="ATR41"/>
      <c r="ATS41"/>
      <c r="ATT41"/>
      <c r="ATU41"/>
      <c r="ATV41"/>
      <c r="ATW41"/>
      <c r="ATX41"/>
      <c r="ATY41"/>
      <c r="ATZ41"/>
      <c r="AUA41"/>
      <c r="AUB41"/>
      <c r="AUC41"/>
      <c r="AUD41"/>
      <c r="AUE41"/>
      <c r="AUF41"/>
      <c r="AUG41"/>
      <c r="AUH41"/>
      <c r="AUI41"/>
      <c r="AUJ41"/>
      <c r="AUK41"/>
      <c r="AUL41"/>
      <c r="AUM41"/>
      <c r="AUN41"/>
      <c r="AUO41"/>
      <c r="AUP41"/>
      <c r="AUQ41"/>
      <c r="AUR41"/>
      <c r="AUS41"/>
      <c r="AUT41"/>
      <c r="AUU41"/>
      <c r="AUV41"/>
      <c r="AUW41"/>
      <c r="AUX41"/>
      <c r="AUY41"/>
      <c r="AUZ41"/>
      <c r="AVA41"/>
      <c r="AVB41"/>
      <c r="AVC41"/>
      <c r="AVD41"/>
      <c r="AVE41"/>
      <c r="AVF41"/>
      <c r="AVG41"/>
      <c r="AVH41"/>
      <c r="AVI41"/>
      <c r="AVJ41"/>
      <c r="AVK41"/>
      <c r="AVL41"/>
      <c r="AVM41"/>
      <c r="AVN41"/>
      <c r="AVO41"/>
      <c r="AVP41"/>
      <c r="AVQ41"/>
      <c r="AVR41"/>
      <c r="AVS41"/>
      <c r="AVT41"/>
      <c r="AVU41"/>
      <c r="AVV41"/>
      <c r="AVW41"/>
      <c r="AVX41"/>
      <c r="AVY41"/>
      <c r="AVZ41"/>
      <c r="AWA41"/>
      <c r="AWB41"/>
      <c r="AWC41"/>
      <c r="AWD41"/>
      <c r="AWE41"/>
      <c r="AWF41"/>
      <c r="AWG41"/>
      <c r="AWH41"/>
      <c r="AWI41"/>
      <c r="AWJ41"/>
      <c r="AWK41"/>
      <c r="AWL41"/>
      <c r="AWM41"/>
      <c r="AWN41"/>
      <c r="AWO41"/>
      <c r="AWP41"/>
      <c r="AWQ41"/>
      <c r="AWR41"/>
      <c r="AWS41"/>
      <c r="AWT41"/>
      <c r="AWU41"/>
      <c r="AWV41"/>
      <c r="AWW41"/>
      <c r="AWX41"/>
      <c r="AWY41"/>
      <c r="AWZ41"/>
      <c r="AXA41"/>
      <c r="AXB41"/>
      <c r="AXC41"/>
      <c r="AXD41"/>
      <c r="AXE41"/>
      <c r="AXF41"/>
      <c r="AXG41"/>
      <c r="AXH41"/>
      <c r="AXI41"/>
      <c r="AXJ41"/>
      <c r="AXK41"/>
      <c r="AXL41"/>
      <c r="AXM41"/>
      <c r="AXN41"/>
      <c r="AXO41"/>
      <c r="AXP41"/>
      <c r="AXQ41"/>
      <c r="AXR41"/>
      <c r="AXS41"/>
      <c r="AXT41"/>
      <c r="AXU41"/>
      <c r="AXV41"/>
      <c r="AXW41"/>
      <c r="AXX41"/>
      <c r="AXY41"/>
      <c r="AXZ41"/>
      <c r="AYA41"/>
      <c r="AYB41"/>
      <c r="AYC41"/>
      <c r="AYD41"/>
      <c r="AYE41"/>
      <c r="AYF41"/>
      <c r="AYG41"/>
      <c r="AYH41"/>
      <c r="AYI41"/>
      <c r="AYJ41"/>
      <c r="AYK41"/>
      <c r="AYL41"/>
      <c r="AYM41"/>
      <c r="AYN41"/>
      <c r="AYO41"/>
      <c r="AYP41"/>
      <c r="AYQ41"/>
      <c r="AYR41"/>
      <c r="AYS41"/>
      <c r="AYT41"/>
      <c r="AYU41"/>
      <c r="AYV41"/>
      <c r="AYW41"/>
      <c r="AYX41"/>
      <c r="AYY41"/>
      <c r="AYZ41"/>
      <c r="AZA41"/>
      <c r="AZB41"/>
      <c r="AZC41"/>
      <c r="AZD41"/>
      <c r="AZE41"/>
      <c r="AZF41"/>
      <c r="AZG41"/>
      <c r="AZH41"/>
      <c r="AZI41"/>
      <c r="AZJ41"/>
      <c r="AZK41"/>
      <c r="AZL41"/>
      <c r="AZM41"/>
      <c r="AZN41"/>
      <c r="AZO41"/>
      <c r="AZP41"/>
      <c r="AZQ41"/>
      <c r="AZR41"/>
      <c r="AZS41"/>
      <c r="AZT41"/>
      <c r="AZU41"/>
      <c r="AZV41"/>
      <c r="AZW41"/>
      <c r="AZX41"/>
      <c r="AZY41"/>
      <c r="AZZ41"/>
      <c r="BAA41"/>
      <c r="BAB41"/>
      <c r="BAC41"/>
      <c r="BAD41"/>
      <c r="BAE41"/>
      <c r="BAF41"/>
      <c r="BAG41"/>
      <c r="BAH41"/>
      <c r="BAI41"/>
      <c r="BAJ41"/>
      <c r="BAK41"/>
      <c r="BAL41"/>
      <c r="BAM41"/>
      <c r="BAN41"/>
      <c r="BAO41"/>
      <c r="BAP41"/>
      <c r="BAQ41"/>
      <c r="BAR41"/>
      <c r="BAS41"/>
      <c r="BAT41"/>
      <c r="BAU41"/>
      <c r="BAV41"/>
      <c r="BAW41"/>
      <c r="BAX41"/>
      <c r="BAY41"/>
      <c r="BAZ41"/>
      <c r="BBA41"/>
      <c r="BBB41"/>
      <c r="BBC41"/>
      <c r="BBD41"/>
      <c r="BBE41"/>
      <c r="BBF41"/>
      <c r="BBG41"/>
      <c r="BBH41"/>
      <c r="BBI41"/>
      <c r="BBJ41"/>
      <c r="BBK41"/>
      <c r="BBL41"/>
      <c r="BBM41"/>
      <c r="BBN41"/>
      <c r="BBO41"/>
      <c r="BBP41"/>
      <c r="BBQ41"/>
      <c r="BBR41"/>
      <c r="BBS41"/>
      <c r="BBT41"/>
      <c r="BBU41"/>
      <c r="BBV41"/>
      <c r="BBW41"/>
      <c r="BBX41"/>
      <c r="BBY41"/>
      <c r="BBZ41"/>
      <c r="BCA41"/>
      <c r="BCB41"/>
      <c r="BCC41"/>
      <c r="BCD41"/>
      <c r="BCE41"/>
      <c r="BCF41"/>
      <c r="BCG41"/>
      <c r="BCH41"/>
      <c r="BCI41"/>
      <c r="BCJ41"/>
      <c r="BCK41"/>
      <c r="BCL41"/>
      <c r="BCM41"/>
      <c r="BCN41"/>
      <c r="BCO41"/>
      <c r="BCP41"/>
      <c r="BCQ41"/>
      <c r="BCR41"/>
      <c r="BCS41"/>
      <c r="BCT41"/>
      <c r="BCU41"/>
      <c r="BCV41"/>
      <c r="BCW41"/>
      <c r="BCX41"/>
      <c r="BCY41"/>
      <c r="BCZ41"/>
      <c r="BDA41"/>
      <c r="BDB41"/>
      <c r="BDC41"/>
      <c r="BDD41"/>
      <c r="BDE41"/>
      <c r="BDF41"/>
      <c r="BDG41"/>
      <c r="BDH41"/>
      <c r="BDI41"/>
      <c r="BDJ41"/>
      <c r="BDK41"/>
      <c r="BDL41"/>
      <c r="BDM41"/>
      <c r="BDN41"/>
      <c r="BDO41"/>
      <c r="BDP41"/>
      <c r="BDQ41"/>
      <c r="BDR41"/>
      <c r="BDS41"/>
      <c r="BDT41"/>
      <c r="BDU41"/>
      <c r="BDV41"/>
      <c r="BDW41"/>
      <c r="BDX41"/>
      <c r="BDY41"/>
      <c r="BDZ41"/>
      <c r="BEA41"/>
      <c r="BEB41"/>
      <c r="BEC41"/>
      <c r="BED41"/>
      <c r="BEE41"/>
      <c r="BEF41"/>
      <c r="BEG41"/>
      <c r="BEH41"/>
      <c r="BEI41"/>
      <c r="BEJ41"/>
      <c r="BEK41"/>
      <c r="BEL41"/>
      <c r="BEM41"/>
      <c r="BEN41"/>
      <c r="BEO41"/>
      <c r="BEP41"/>
      <c r="BEQ41"/>
      <c r="BER41"/>
      <c r="BES41"/>
      <c r="BET41"/>
      <c r="BEU41"/>
      <c r="BEV41"/>
      <c r="BEW41"/>
      <c r="BEX41"/>
      <c r="BEY41"/>
      <c r="BEZ41"/>
      <c r="BFA41"/>
      <c r="BFB41"/>
      <c r="BFC41"/>
      <c r="BFD41"/>
      <c r="BFE41"/>
      <c r="BFF41"/>
      <c r="BFG41"/>
      <c r="BFH41"/>
      <c r="BFI41"/>
      <c r="BFJ41"/>
      <c r="BFK41"/>
      <c r="BFL41"/>
      <c r="BFM41"/>
      <c r="BFN41"/>
      <c r="BFO41"/>
      <c r="BFP41"/>
      <c r="BFQ41"/>
      <c r="BFR41"/>
      <c r="BFS41"/>
      <c r="BFT41"/>
      <c r="BFU41"/>
      <c r="BFV41"/>
      <c r="BFW41"/>
      <c r="BFX41"/>
      <c r="BFY41"/>
      <c r="BFZ41"/>
      <c r="BGA41"/>
      <c r="BGB41"/>
      <c r="BGC41"/>
      <c r="BGD41"/>
      <c r="BGE41"/>
      <c r="BGF41"/>
      <c r="BGG41"/>
      <c r="BGH41"/>
      <c r="BGI41"/>
      <c r="BGJ41"/>
      <c r="BGK41"/>
      <c r="BGL41"/>
      <c r="BGM41"/>
      <c r="BGN41"/>
      <c r="BGO41"/>
      <c r="BGP41"/>
      <c r="BGQ41"/>
      <c r="BGR41"/>
      <c r="BGS41"/>
      <c r="BGT41"/>
      <c r="BGU41"/>
      <c r="BGV41"/>
      <c r="BGW41"/>
      <c r="BGX41"/>
      <c r="BGY41"/>
      <c r="BGZ41"/>
      <c r="BHA41"/>
      <c r="BHB41"/>
      <c r="BHC41"/>
      <c r="BHD41"/>
      <c r="BHE41"/>
      <c r="BHF41"/>
      <c r="BHG41"/>
      <c r="BHH41"/>
      <c r="BHI41"/>
      <c r="BHJ41"/>
      <c r="BHK41"/>
      <c r="BHL41"/>
      <c r="BHM41"/>
      <c r="BHN41"/>
      <c r="BHO41"/>
      <c r="BHP41"/>
      <c r="BHQ41"/>
      <c r="BHR41"/>
      <c r="BHS41"/>
      <c r="BHT41"/>
      <c r="BHU41"/>
      <c r="BHV41"/>
      <c r="BHW41"/>
      <c r="BHX41"/>
      <c r="BHY41"/>
      <c r="BHZ41"/>
      <c r="BIA41"/>
      <c r="BIB41"/>
      <c r="BIC41"/>
      <c r="BID41"/>
      <c r="BIE41"/>
      <c r="BIF41"/>
      <c r="BIG41"/>
      <c r="BIH41"/>
      <c r="BII41"/>
      <c r="BIJ41"/>
      <c r="BIK41"/>
      <c r="BIL41"/>
      <c r="BIM41"/>
      <c r="BIN41"/>
      <c r="BIO41"/>
      <c r="BIP41"/>
      <c r="BIQ41"/>
      <c r="BIR41"/>
      <c r="BIS41"/>
      <c r="BIT41"/>
      <c r="BIU41"/>
      <c r="BIV41"/>
      <c r="BIW41"/>
      <c r="BIX41"/>
      <c r="BIY41"/>
      <c r="BIZ41"/>
      <c r="BJA41"/>
      <c r="BJB41"/>
      <c r="BJC41"/>
      <c r="BJD41"/>
      <c r="BJE41"/>
      <c r="BJF41"/>
      <c r="BJG41"/>
      <c r="BJH41"/>
      <c r="BJI41"/>
      <c r="BJJ41"/>
      <c r="BJK41"/>
      <c r="BJL41"/>
      <c r="BJM41"/>
      <c r="BJN41"/>
      <c r="BJO41"/>
      <c r="BJP41"/>
      <c r="BJQ41"/>
      <c r="BJR41"/>
      <c r="BJS41"/>
      <c r="BJT41"/>
      <c r="BJU41"/>
      <c r="BJV41"/>
      <c r="BJW41"/>
      <c r="BJX41"/>
      <c r="BJY41"/>
      <c r="BJZ41"/>
      <c r="BKA41"/>
      <c r="BKB41"/>
      <c r="BKC41"/>
      <c r="BKD41"/>
      <c r="BKE41"/>
      <c r="BKF41"/>
      <c r="BKG41"/>
      <c r="BKH41"/>
      <c r="BKI41"/>
      <c r="BKJ41"/>
      <c r="BKK41"/>
      <c r="BKL41"/>
      <c r="BKM41"/>
      <c r="BKN41"/>
      <c r="BKO41"/>
      <c r="BKP41"/>
      <c r="BKQ41"/>
      <c r="BKR41"/>
      <c r="BKS41"/>
      <c r="BKT41"/>
      <c r="BKU41"/>
      <c r="BKV41"/>
      <c r="BKW41"/>
      <c r="BKX41"/>
      <c r="BKY41"/>
      <c r="BKZ41"/>
      <c r="BLA41"/>
      <c r="BLB41"/>
      <c r="BLC41"/>
      <c r="BLD41"/>
      <c r="BLE41"/>
      <c r="BLF41"/>
      <c r="BLG41"/>
      <c r="BLH41"/>
      <c r="BLI41"/>
      <c r="BLJ41"/>
      <c r="BLK41"/>
      <c r="BLL41"/>
      <c r="BLM41"/>
      <c r="BLN41"/>
      <c r="BLO41"/>
      <c r="BLP41"/>
      <c r="BLQ41"/>
      <c r="BLR41"/>
      <c r="BLS41"/>
      <c r="BLT41"/>
      <c r="BLU41"/>
      <c r="BLV41"/>
      <c r="BLW41"/>
      <c r="BLX41"/>
      <c r="BLY41"/>
      <c r="BLZ41"/>
      <c r="BMA41"/>
      <c r="BMB41"/>
      <c r="BMC41"/>
      <c r="BMD41"/>
      <c r="BME41"/>
      <c r="BMF41"/>
      <c r="BMG41"/>
      <c r="BMH41"/>
      <c r="BMI41"/>
      <c r="BMJ41"/>
      <c r="BMK41"/>
      <c r="BML41"/>
      <c r="BMM41"/>
      <c r="BMN41"/>
      <c r="BMO41"/>
      <c r="BMP41"/>
      <c r="BMQ41"/>
      <c r="BMR41"/>
      <c r="BMS41"/>
      <c r="BMT41"/>
      <c r="BMU41"/>
      <c r="BMV41"/>
      <c r="BMW41"/>
      <c r="BMX41"/>
      <c r="BMY41"/>
      <c r="BMZ41"/>
      <c r="BNA41"/>
      <c r="BNB41"/>
      <c r="BNC41"/>
      <c r="BND41"/>
      <c r="BNE41"/>
      <c r="BNF41"/>
      <c r="BNG41"/>
      <c r="BNH41"/>
      <c r="BNI41"/>
      <c r="BNJ41"/>
      <c r="BNK41"/>
      <c r="BNL41"/>
      <c r="BNM41"/>
      <c r="BNN41"/>
      <c r="BNO41"/>
      <c r="BNP41"/>
      <c r="BNQ41"/>
      <c r="BNR41"/>
      <c r="BNS41"/>
      <c r="BNT41"/>
      <c r="BNU41"/>
      <c r="BNV41"/>
      <c r="BNW41"/>
      <c r="BNX41"/>
      <c r="BNY41"/>
      <c r="BNZ41"/>
      <c r="BOA41"/>
      <c r="BOB41"/>
      <c r="BOC41"/>
      <c r="BOD41"/>
      <c r="BOE41"/>
      <c r="BOF41"/>
      <c r="BOG41"/>
      <c r="BOH41"/>
      <c r="BOI41"/>
      <c r="BOJ41"/>
      <c r="BOK41"/>
      <c r="BOL41"/>
      <c r="BOM41"/>
      <c r="BON41"/>
      <c r="BOO41"/>
      <c r="BOP41"/>
      <c r="BOQ41"/>
      <c r="BOR41"/>
      <c r="BOS41"/>
      <c r="BOT41"/>
      <c r="BOU41"/>
      <c r="BOV41"/>
      <c r="BOW41"/>
      <c r="BOX41"/>
      <c r="BOY41"/>
      <c r="BOZ41"/>
      <c r="BPA41"/>
      <c r="BPB41"/>
      <c r="BPC41"/>
      <c r="BPD41"/>
      <c r="BPE41"/>
      <c r="BPF41"/>
      <c r="BPG41"/>
      <c r="BPH41"/>
      <c r="BPI41"/>
      <c r="BPJ41"/>
      <c r="BPK41"/>
      <c r="BPL41"/>
      <c r="BPM41"/>
      <c r="BPN41"/>
      <c r="BPO41"/>
      <c r="BPP41"/>
      <c r="BPQ41"/>
      <c r="BPR41"/>
      <c r="BPS41"/>
      <c r="BPT41"/>
      <c r="BPU41"/>
      <c r="BPV41"/>
      <c r="BPW41"/>
      <c r="BPX41"/>
      <c r="BPY41"/>
      <c r="BPZ41"/>
      <c r="BQA41"/>
      <c r="BQB41"/>
      <c r="BQC41"/>
      <c r="BQD41"/>
      <c r="BQE41"/>
      <c r="BQF41"/>
      <c r="BQG41"/>
      <c r="BQH41"/>
      <c r="BQI41"/>
      <c r="BQJ41"/>
      <c r="BQK41"/>
      <c r="BQL41"/>
      <c r="BQM41"/>
      <c r="BQN41"/>
      <c r="BQO41"/>
      <c r="BQP41"/>
      <c r="BQQ41"/>
      <c r="BQR41"/>
      <c r="BQS41"/>
      <c r="BQT41"/>
      <c r="BQU41"/>
      <c r="BQV41"/>
      <c r="BQW41"/>
      <c r="BQX41"/>
      <c r="BQY41"/>
      <c r="BQZ41"/>
      <c r="BRA41"/>
      <c r="BRB41"/>
      <c r="BRC41"/>
      <c r="BRD41"/>
      <c r="BRE41"/>
      <c r="BRF41"/>
      <c r="BRG41"/>
      <c r="BRH41"/>
      <c r="BRI41"/>
      <c r="BRJ41"/>
      <c r="BRK41"/>
      <c r="BRL41"/>
      <c r="BRM41"/>
      <c r="BRN41"/>
      <c r="BRO41"/>
      <c r="BRP41"/>
      <c r="BRQ41"/>
      <c r="BRR41"/>
      <c r="BRS41"/>
      <c r="BRT41"/>
      <c r="BRU41"/>
      <c r="BRV41"/>
      <c r="BRW41"/>
      <c r="BRX41"/>
      <c r="BRY41"/>
      <c r="BRZ41"/>
      <c r="BSA41"/>
      <c r="BSB41"/>
      <c r="BSC41"/>
      <c r="BSD41"/>
      <c r="BSE41"/>
      <c r="BSF41"/>
      <c r="BSG41"/>
      <c r="BSH41"/>
      <c r="BSI41"/>
      <c r="BSJ41"/>
      <c r="BSK41"/>
      <c r="BSL41"/>
      <c r="BSM41"/>
      <c r="BSN41"/>
      <c r="BSO41"/>
      <c r="BSP41"/>
      <c r="BSQ41"/>
      <c r="BSR41"/>
      <c r="BSS41"/>
      <c r="BST41"/>
      <c r="BSU41"/>
      <c r="BSV41"/>
      <c r="BSW41"/>
      <c r="BSX41"/>
      <c r="BSY41"/>
      <c r="BSZ41"/>
      <c r="BTA41"/>
      <c r="BTB41"/>
      <c r="BTC41"/>
      <c r="BTD41"/>
      <c r="BTE41"/>
      <c r="BTF41"/>
      <c r="BTG41"/>
      <c r="BTH41"/>
      <c r="BTI41"/>
      <c r="BTJ41"/>
      <c r="BTK41"/>
      <c r="BTL41"/>
      <c r="BTM41"/>
      <c r="BTN41"/>
      <c r="BTO41"/>
      <c r="BTP41"/>
      <c r="BTQ41"/>
      <c r="BTR41"/>
      <c r="BTS41"/>
      <c r="BTT41"/>
      <c r="BTU41"/>
      <c r="BTV41"/>
      <c r="BTW41"/>
      <c r="BTX41"/>
      <c r="BTY41"/>
      <c r="BTZ41"/>
      <c r="BUA41"/>
      <c r="BUB41"/>
      <c r="BUC41"/>
      <c r="BUD41"/>
      <c r="BUE41"/>
      <c r="BUF41"/>
      <c r="BUG41"/>
      <c r="BUH41"/>
      <c r="BUI41"/>
      <c r="BUJ41"/>
      <c r="BUK41"/>
      <c r="BUL41"/>
      <c r="BUM41"/>
      <c r="BUN41"/>
      <c r="BUO41"/>
      <c r="BUP41"/>
      <c r="BUQ41"/>
      <c r="BUR41"/>
      <c r="BUS41"/>
      <c r="BUT41"/>
      <c r="BUU41"/>
      <c r="BUV41"/>
      <c r="BUW41"/>
      <c r="BUX41"/>
      <c r="BUY41"/>
      <c r="BUZ41"/>
      <c r="BVA41"/>
      <c r="BVB41"/>
      <c r="BVC41"/>
      <c r="BVD41"/>
      <c r="BVE41"/>
      <c r="BVF41"/>
      <c r="BVG41"/>
      <c r="BVH41"/>
      <c r="BVI41"/>
      <c r="BVJ41"/>
      <c r="BVK41"/>
      <c r="BVL41"/>
      <c r="BVM41"/>
      <c r="BVN41"/>
      <c r="BVO41"/>
      <c r="BVP41"/>
      <c r="BVQ41"/>
      <c r="BVR41"/>
      <c r="BVS41"/>
      <c r="BVT41"/>
      <c r="BVU41"/>
      <c r="BVV41"/>
      <c r="BVW41"/>
      <c r="BVX41"/>
      <c r="BVY41"/>
      <c r="BVZ41"/>
      <c r="BWA41"/>
      <c r="BWB41"/>
      <c r="BWC41"/>
      <c r="BWD41"/>
      <c r="BWE41"/>
      <c r="BWF41"/>
      <c r="BWG41"/>
      <c r="BWH41"/>
      <c r="BWI41"/>
      <c r="BWJ41"/>
      <c r="BWK41"/>
      <c r="BWL41"/>
      <c r="BWM41"/>
      <c r="BWN41"/>
      <c r="BWO41"/>
      <c r="BWP41"/>
      <c r="BWQ41"/>
      <c r="BWR41"/>
      <c r="BWS41"/>
      <c r="BWT41"/>
      <c r="BWU41"/>
      <c r="BWV41"/>
      <c r="BWW41"/>
      <c r="BWX41"/>
      <c r="BWY41"/>
      <c r="BWZ41"/>
      <c r="BXA41"/>
      <c r="BXB41"/>
      <c r="BXC41"/>
      <c r="BXD41"/>
      <c r="BXE41"/>
      <c r="BXF41"/>
      <c r="BXG41"/>
      <c r="BXH41"/>
      <c r="BXI41"/>
      <c r="BXJ41"/>
      <c r="BXK41"/>
      <c r="BXL41"/>
      <c r="BXM41"/>
      <c r="BXN41"/>
      <c r="BXO41"/>
      <c r="BXP41"/>
      <c r="BXQ41"/>
      <c r="BXR41"/>
      <c r="BXS41"/>
      <c r="BXT41"/>
      <c r="BXU41"/>
      <c r="BXV41"/>
      <c r="BXW41"/>
      <c r="BXX41"/>
      <c r="BXY41"/>
      <c r="BXZ41"/>
      <c r="BYA41"/>
      <c r="BYB41"/>
      <c r="BYC41"/>
      <c r="BYD41"/>
      <c r="BYE41"/>
      <c r="BYF41"/>
      <c r="BYG41"/>
      <c r="BYH41"/>
      <c r="BYI41"/>
      <c r="BYJ41"/>
      <c r="BYK41"/>
      <c r="BYL41"/>
      <c r="BYM41"/>
      <c r="BYN41"/>
      <c r="BYO41"/>
      <c r="BYP41"/>
      <c r="BYQ41"/>
      <c r="BYR41"/>
      <c r="BYS41"/>
      <c r="BYT41"/>
      <c r="BYU41"/>
      <c r="BYV41"/>
      <c r="BYW41"/>
      <c r="BYX41"/>
      <c r="BYY41"/>
      <c r="BYZ41"/>
      <c r="BZA41"/>
      <c r="BZB41"/>
      <c r="BZC41"/>
      <c r="BZD41"/>
      <c r="BZE41"/>
      <c r="BZF41"/>
      <c r="BZG41"/>
      <c r="BZH41"/>
      <c r="BZI41"/>
      <c r="BZJ41"/>
      <c r="BZK41"/>
      <c r="BZL41"/>
      <c r="BZM41"/>
      <c r="BZN41"/>
      <c r="BZO41"/>
      <c r="BZP41"/>
      <c r="BZQ41"/>
      <c r="BZR41"/>
      <c r="BZS41"/>
      <c r="BZT41"/>
      <c r="BZU41"/>
      <c r="BZV41"/>
      <c r="BZW41"/>
      <c r="BZX41"/>
      <c r="BZY41"/>
      <c r="BZZ41"/>
      <c r="CAA41"/>
      <c r="CAB41"/>
      <c r="CAC41"/>
      <c r="CAD41"/>
      <c r="CAE41"/>
      <c r="CAF41"/>
      <c r="CAG41"/>
      <c r="CAH41"/>
      <c r="CAI41"/>
      <c r="CAJ41"/>
      <c r="CAK41"/>
      <c r="CAL41"/>
      <c r="CAM41"/>
      <c r="CAN41"/>
      <c r="CAO41"/>
      <c r="CAP41"/>
      <c r="CAQ41"/>
      <c r="CAR41"/>
      <c r="CAS41"/>
      <c r="CAT41"/>
      <c r="CAU41"/>
      <c r="CAV41"/>
      <c r="CAW41"/>
      <c r="CAX41"/>
      <c r="CAY41"/>
      <c r="CAZ41"/>
      <c r="CBA41"/>
      <c r="CBB41"/>
      <c r="CBC41"/>
      <c r="CBD41"/>
      <c r="CBE41"/>
      <c r="CBF41"/>
      <c r="CBG41"/>
      <c r="CBH41"/>
      <c r="CBI41"/>
      <c r="CBJ41"/>
      <c r="CBK41"/>
      <c r="CBL41"/>
      <c r="CBM41"/>
      <c r="CBN41"/>
      <c r="CBO41"/>
      <c r="CBP41"/>
      <c r="CBQ41"/>
      <c r="CBR41"/>
      <c r="CBS41"/>
      <c r="CBT41"/>
      <c r="CBU41"/>
      <c r="CBV41"/>
      <c r="CBW41"/>
      <c r="CBX41"/>
      <c r="CBY41"/>
      <c r="CBZ41"/>
      <c r="CCA41"/>
      <c r="CCB41"/>
      <c r="CCC41"/>
      <c r="CCD41"/>
      <c r="CCE41"/>
      <c r="CCF41"/>
      <c r="CCG41"/>
      <c r="CCH41"/>
      <c r="CCI41"/>
      <c r="CCJ41"/>
      <c r="CCK41"/>
      <c r="CCL41"/>
      <c r="CCM41"/>
      <c r="CCN41"/>
      <c r="CCO41"/>
      <c r="CCP41"/>
      <c r="CCQ41"/>
      <c r="CCR41"/>
      <c r="CCS41"/>
      <c r="CCT41"/>
      <c r="CCU41"/>
      <c r="CCV41"/>
      <c r="CCW41"/>
      <c r="CCX41"/>
      <c r="CCY41"/>
      <c r="CCZ41"/>
      <c r="CDA41"/>
      <c r="CDB41"/>
      <c r="CDC41"/>
      <c r="CDD41"/>
      <c r="CDE41"/>
      <c r="CDF41"/>
      <c r="CDG41"/>
      <c r="CDH41"/>
      <c r="CDI41"/>
      <c r="CDJ41"/>
      <c r="CDK41"/>
      <c r="CDL41"/>
      <c r="CDM41"/>
      <c r="CDN41"/>
      <c r="CDO41"/>
      <c r="CDP41"/>
      <c r="CDQ41"/>
      <c r="CDR41"/>
      <c r="CDS41"/>
      <c r="CDT41"/>
      <c r="CDU41"/>
      <c r="CDV41"/>
      <c r="CDW41"/>
      <c r="CDX41"/>
      <c r="CDY41"/>
      <c r="CDZ41"/>
      <c r="CEA41"/>
      <c r="CEB41"/>
      <c r="CEC41"/>
      <c r="CED41"/>
      <c r="CEE41"/>
      <c r="CEF41"/>
      <c r="CEG41"/>
      <c r="CEH41"/>
      <c r="CEI41"/>
      <c r="CEJ41"/>
      <c r="CEK41"/>
      <c r="CEL41"/>
      <c r="CEM41"/>
      <c r="CEN41"/>
      <c r="CEO41"/>
      <c r="CEP41"/>
      <c r="CEQ41"/>
      <c r="CER41"/>
      <c r="CES41"/>
      <c r="CET41"/>
      <c r="CEU41"/>
      <c r="CEV41"/>
      <c r="CEW41"/>
      <c r="CEX41"/>
      <c r="CEY41"/>
      <c r="CEZ41"/>
      <c r="CFA41"/>
      <c r="CFB41"/>
      <c r="CFC41"/>
      <c r="CFD41"/>
      <c r="CFE41"/>
      <c r="CFF41"/>
      <c r="CFG41"/>
      <c r="CFH41"/>
      <c r="CFI41"/>
      <c r="CFJ41"/>
      <c r="CFK41"/>
      <c r="CFL41"/>
      <c r="CFM41"/>
      <c r="CFN41"/>
      <c r="CFO41"/>
      <c r="CFP41"/>
      <c r="CFQ41"/>
      <c r="CFR41"/>
      <c r="CFS41"/>
      <c r="CFT41"/>
      <c r="CFU41"/>
      <c r="CFV41"/>
      <c r="CFW41"/>
      <c r="CFX41"/>
      <c r="CFY41"/>
      <c r="CFZ41"/>
      <c r="CGA41"/>
      <c r="CGB41"/>
      <c r="CGC41"/>
      <c r="CGD41"/>
      <c r="CGE41"/>
      <c r="CGF41"/>
      <c r="CGG41"/>
      <c r="CGH41"/>
      <c r="CGI41"/>
      <c r="CGJ41"/>
      <c r="CGK41"/>
      <c r="CGL41"/>
      <c r="CGM41"/>
      <c r="CGN41"/>
      <c r="CGO41"/>
      <c r="CGP41"/>
      <c r="CGQ41"/>
      <c r="CGR41"/>
      <c r="CGS41"/>
      <c r="CGT41"/>
      <c r="CGU41"/>
      <c r="CGV41"/>
      <c r="CGW41"/>
      <c r="CGX41"/>
      <c r="CGY41"/>
      <c r="CGZ41"/>
      <c r="CHA41"/>
      <c r="CHB41"/>
      <c r="CHC41"/>
      <c r="CHD41"/>
      <c r="CHE41"/>
      <c r="CHF41"/>
      <c r="CHG41"/>
      <c r="CHH41"/>
      <c r="CHI41"/>
      <c r="CHJ41"/>
      <c r="CHK41"/>
      <c r="CHL41"/>
      <c r="CHM41"/>
      <c r="CHN41"/>
      <c r="CHO41"/>
      <c r="CHP41"/>
      <c r="CHQ41"/>
      <c r="CHR41"/>
      <c r="CHS41"/>
      <c r="CHT41"/>
      <c r="CHU41"/>
      <c r="CHV41"/>
      <c r="CHW41"/>
      <c r="CHX41"/>
      <c r="CHY41"/>
      <c r="CHZ41"/>
      <c r="CIA41"/>
      <c r="CIB41"/>
      <c r="CIC41"/>
      <c r="CID41"/>
      <c r="CIE41"/>
      <c r="CIF41"/>
      <c r="CIG41"/>
      <c r="CIH41"/>
      <c r="CII41"/>
      <c r="CIJ41"/>
      <c r="CIK41"/>
      <c r="CIL41"/>
      <c r="CIM41"/>
      <c r="CIN41"/>
      <c r="CIO41"/>
      <c r="CIP41"/>
      <c r="CIQ41"/>
      <c r="CIR41"/>
      <c r="CIS41"/>
      <c r="CIT41"/>
      <c r="CIU41"/>
      <c r="CIV41"/>
      <c r="CIW41"/>
      <c r="CIX41"/>
      <c r="CIY41"/>
      <c r="CIZ41"/>
      <c r="CJA41"/>
      <c r="CJB41"/>
      <c r="CJC41"/>
      <c r="CJD41"/>
      <c r="CJE41"/>
      <c r="CJF41"/>
      <c r="CJG41"/>
      <c r="CJH41"/>
      <c r="CJI41"/>
      <c r="CJJ41"/>
      <c r="CJK41"/>
      <c r="CJL41"/>
      <c r="CJM41"/>
      <c r="CJN41"/>
      <c r="CJO41"/>
      <c r="CJP41"/>
      <c r="CJQ41"/>
      <c r="CJR41"/>
      <c r="CJS41"/>
      <c r="CJT41"/>
      <c r="CJU41"/>
      <c r="CJV41"/>
      <c r="CJW41"/>
      <c r="CJX41"/>
      <c r="CJY41"/>
      <c r="CJZ41"/>
      <c r="CKA41"/>
      <c r="CKB41"/>
      <c r="CKC41"/>
      <c r="CKD41"/>
      <c r="CKE41"/>
      <c r="CKF41"/>
      <c r="CKG41"/>
      <c r="CKH41"/>
      <c r="CKI41"/>
      <c r="CKJ41"/>
      <c r="CKK41"/>
      <c r="CKL41"/>
      <c r="CKM41"/>
      <c r="CKN41"/>
      <c r="CKO41"/>
      <c r="CKP41"/>
      <c r="CKQ41"/>
      <c r="CKR41"/>
      <c r="CKS41"/>
      <c r="CKT41"/>
      <c r="CKU41"/>
      <c r="CKV41"/>
      <c r="CKW41"/>
      <c r="CKX41"/>
      <c r="CKY41"/>
      <c r="CKZ41"/>
      <c r="CLA41"/>
      <c r="CLB41"/>
      <c r="CLC41"/>
      <c r="CLD41"/>
      <c r="CLE41"/>
      <c r="CLF41"/>
      <c r="CLG41"/>
      <c r="CLH41"/>
      <c r="CLI41"/>
      <c r="CLJ41"/>
      <c r="CLK41"/>
      <c r="CLL41"/>
      <c r="CLM41"/>
      <c r="CLN41"/>
      <c r="CLO41"/>
      <c r="CLP41"/>
      <c r="CLQ41"/>
      <c r="CLR41"/>
      <c r="CLS41"/>
      <c r="CLT41"/>
      <c r="CLU41"/>
      <c r="CLV41"/>
      <c r="CLW41"/>
      <c r="CLX41"/>
      <c r="CLY41"/>
      <c r="CLZ41"/>
      <c r="CMA41"/>
      <c r="CMB41"/>
      <c r="CMC41"/>
      <c r="CMD41"/>
      <c r="CME41"/>
      <c r="CMF41"/>
      <c r="CMG41"/>
      <c r="CMH41"/>
      <c r="CMI41"/>
      <c r="CMJ41"/>
      <c r="CMK41"/>
      <c r="CML41"/>
      <c r="CMM41"/>
      <c r="CMN41"/>
      <c r="CMO41"/>
      <c r="CMP41"/>
      <c r="CMQ41"/>
      <c r="CMR41"/>
      <c r="CMS41"/>
      <c r="CMT41"/>
      <c r="CMU41"/>
      <c r="CMV41"/>
      <c r="CMW41"/>
      <c r="CMX41"/>
      <c r="CMY41"/>
      <c r="CMZ41"/>
      <c r="CNA41"/>
      <c r="CNB41"/>
      <c r="CNC41"/>
      <c r="CND41"/>
      <c r="CNE41"/>
      <c r="CNF41"/>
      <c r="CNG41"/>
      <c r="CNH41"/>
      <c r="CNI41"/>
      <c r="CNJ41"/>
      <c r="CNK41"/>
      <c r="CNL41"/>
      <c r="CNM41"/>
      <c r="CNN41"/>
      <c r="CNO41"/>
      <c r="CNP41"/>
      <c r="CNQ41"/>
      <c r="CNR41"/>
      <c r="CNS41"/>
      <c r="CNT41"/>
      <c r="CNU41"/>
      <c r="CNV41"/>
      <c r="CNW41"/>
      <c r="CNX41"/>
      <c r="CNY41"/>
      <c r="CNZ41"/>
      <c r="COA41"/>
      <c r="COB41"/>
      <c r="COC41"/>
      <c r="COD41"/>
      <c r="COE41"/>
      <c r="COF41"/>
      <c r="COG41"/>
      <c r="COH41"/>
      <c r="COI41"/>
      <c r="COJ41"/>
      <c r="COK41"/>
      <c r="COL41"/>
      <c r="COM41"/>
      <c r="CON41"/>
      <c r="COO41"/>
      <c r="COP41"/>
      <c r="COQ41"/>
      <c r="COR41"/>
      <c r="COS41"/>
      <c r="COT41"/>
      <c r="COU41"/>
      <c r="COV41"/>
      <c r="COW41"/>
      <c r="COX41"/>
      <c r="COY41"/>
      <c r="COZ41"/>
      <c r="CPA41"/>
      <c r="CPB41"/>
      <c r="CPC41"/>
      <c r="CPD41"/>
      <c r="CPE41"/>
      <c r="CPF41"/>
      <c r="CPG41"/>
      <c r="CPH41"/>
      <c r="CPI41"/>
      <c r="CPJ41"/>
      <c r="CPK41"/>
      <c r="CPL41"/>
      <c r="CPM41"/>
      <c r="CPN41"/>
      <c r="CPO41"/>
      <c r="CPP41"/>
      <c r="CPQ41"/>
      <c r="CPR41"/>
      <c r="CPS41"/>
      <c r="CPT41"/>
      <c r="CPU41"/>
      <c r="CPV41"/>
      <c r="CPW41"/>
      <c r="CPX41"/>
      <c r="CPY41"/>
      <c r="CPZ41"/>
      <c r="CQA41"/>
      <c r="CQB41"/>
      <c r="CQC41"/>
      <c r="CQD41"/>
      <c r="CQE41"/>
      <c r="CQF41"/>
      <c r="CQG41"/>
      <c r="CQH41"/>
      <c r="CQI41"/>
      <c r="CQJ41"/>
      <c r="CQK41"/>
      <c r="CQL41"/>
      <c r="CQM41"/>
      <c r="CQN41"/>
      <c r="CQO41"/>
      <c r="CQP41"/>
      <c r="CQQ41"/>
      <c r="CQR41"/>
      <c r="CQS41"/>
      <c r="CQT41"/>
      <c r="CQU41"/>
      <c r="CQV41"/>
      <c r="CQW41"/>
      <c r="CQX41"/>
      <c r="CQY41"/>
      <c r="CQZ41"/>
      <c r="CRA41"/>
      <c r="CRB41"/>
      <c r="CRC41"/>
      <c r="CRD41"/>
      <c r="CRE41"/>
      <c r="CRF41"/>
      <c r="CRG41"/>
      <c r="CRH41"/>
      <c r="CRI41"/>
      <c r="CRJ41"/>
      <c r="CRK41"/>
      <c r="CRL41"/>
      <c r="CRM41"/>
      <c r="CRN41"/>
      <c r="CRO41"/>
      <c r="CRP41"/>
      <c r="CRQ41"/>
      <c r="CRR41"/>
      <c r="CRS41"/>
      <c r="CRT41"/>
      <c r="CRU41"/>
      <c r="CRV41"/>
      <c r="CRW41"/>
      <c r="CRX41"/>
      <c r="CRY41"/>
      <c r="CRZ41"/>
      <c r="CSA41"/>
      <c r="CSB41"/>
      <c r="CSC41"/>
      <c r="CSD41"/>
      <c r="CSE41"/>
      <c r="CSF41"/>
      <c r="CSG41"/>
      <c r="CSH41"/>
      <c r="CSI41"/>
      <c r="CSJ41"/>
      <c r="CSK41"/>
      <c r="CSL41"/>
      <c r="CSM41"/>
      <c r="CSN41"/>
      <c r="CSO41"/>
      <c r="CSP41"/>
      <c r="CSQ41"/>
      <c r="CSR41"/>
      <c r="CSS41"/>
      <c r="CST41"/>
      <c r="CSU41"/>
      <c r="CSV41"/>
      <c r="CSW41"/>
      <c r="CSX41"/>
      <c r="CSY41"/>
      <c r="CSZ41"/>
      <c r="CTA41"/>
      <c r="CTB41"/>
      <c r="CTC41"/>
      <c r="CTD41"/>
      <c r="CTE41"/>
      <c r="CTF41"/>
      <c r="CTG41"/>
      <c r="CTH41"/>
      <c r="CTI41"/>
      <c r="CTJ41"/>
      <c r="CTK41"/>
      <c r="CTL41"/>
      <c r="CTM41"/>
      <c r="CTN41"/>
      <c r="CTO41"/>
      <c r="CTP41"/>
      <c r="CTQ41"/>
      <c r="CTR41"/>
      <c r="CTS41"/>
      <c r="CTT41"/>
      <c r="CTU41"/>
      <c r="CTV41"/>
      <c r="CTW41"/>
      <c r="CTX41"/>
      <c r="CTY41"/>
      <c r="CTZ41"/>
      <c r="CUA41"/>
      <c r="CUB41"/>
      <c r="CUC41"/>
      <c r="CUD41"/>
      <c r="CUE41"/>
      <c r="CUF41"/>
      <c r="CUG41"/>
      <c r="CUH41"/>
      <c r="CUI41"/>
      <c r="CUJ41"/>
      <c r="CUK41"/>
      <c r="CUL41"/>
      <c r="CUM41"/>
      <c r="CUN41"/>
      <c r="CUO41"/>
      <c r="CUP41"/>
      <c r="CUQ41"/>
      <c r="CUR41"/>
      <c r="CUS41"/>
      <c r="CUT41"/>
      <c r="CUU41"/>
      <c r="CUV41"/>
      <c r="CUW41"/>
      <c r="CUX41"/>
      <c r="CUY41"/>
      <c r="CUZ41"/>
      <c r="CVA41"/>
      <c r="CVB41"/>
      <c r="CVC41"/>
      <c r="CVD41"/>
      <c r="CVE41"/>
      <c r="CVF41"/>
      <c r="CVG41"/>
      <c r="CVH41"/>
      <c r="CVI41"/>
      <c r="CVJ41"/>
      <c r="CVK41"/>
      <c r="CVL41"/>
      <c r="CVM41"/>
      <c r="CVN41"/>
      <c r="CVO41"/>
      <c r="CVP41"/>
      <c r="CVQ41"/>
      <c r="CVR41"/>
      <c r="CVS41"/>
      <c r="CVT41"/>
      <c r="CVU41"/>
      <c r="CVV41"/>
      <c r="CVW41"/>
      <c r="CVX41"/>
      <c r="CVY41"/>
      <c r="CVZ41"/>
      <c r="CWA41"/>
      <c r="CWB41"/>
      <c r="CWC41"/>
      <c r="CWD41"/>
      <c r="CWE41"/>
      <c r="CWF41"/>
      <c r="CWG41"/>
      <c r="CWH41"/>
      <c r="CWI41"/>
      <c r="CWJ41"/>
      <c r="CWK41"/>
      <c r="CWL41"/>
      <c r="CWM41"/>
      <c r="CWN41"/>
      <c r="CWO41"/>
      <c r="CWP41"/>
      <c r="CWQ41"/>
      <c r="CWR41"/>
      <c r="CWS41"/>
      <c r="CWT41"/>
      <c r="CWU41"/>
      <c r="CWV41"/>
      <c r="CWW41"/>
      <c r="CWX41"/>
      <c r="CWY41"/>
      <c r="CWZ41"/>
      <c r="CXA41"/>
      <c r="CXB41"/>
      <c r="CXC41"/>
      <c r="CXD41"/>
      <c r="CXE41"/>
      <c r="CXF41"/>
      <c r="CXG41"/>
      <c r="CXH41"/>
      <c r="CXI41"/>
      <c r="CXJ41"/>
      <c r="CXK41"/>
      <c r="CXL41"/>
      <c r="CXM41"/>
      <c r="CXN41"/>
      <c r="CXO41"/>
      <c r="CXP41"/>
      <c r="CXQ41"/>
      <c r="CXR41"/>
      <c r="CXS41"/>
      <c r="CXT41"/>
      <c r="CXU41"/>
      <c r="CXV41"/>
      <c r="CXW41"/>
      <c r="CXX41"/>
      <c r="CXY41"/>
      <c r="CXZ41"/>
      <c r="CYA41"/>
      <c r="CYB41"/>
      <c r="CYC41"/>
      <c r="CYD41"/>
      <c r="CYE41"/>
      <c r="CYF41"/>
      <c r="CYG41"/>
      <c r="CYH41"/>
      <c r="CYI41"/>
      <c r="CYJ41"/>
      <c r="CYK41"/>
      <c r="CYL41"/>
      <c r="CYM41"/>
      <c r="CYN41"/>
      <c r="CYO41"/>
      <c r="CYP41"/>
      <c r="CYQ41"/>
      <c r="CYR41"/>
      <c r="CYS41"/>
      <c r="CYT41"/>
      <c r="CYU41"/>
      <c r="CYV41"/>
      <c r="CYW41"/>
      <c r="CYX41"/>
      <c r="CYY41"/>
      <c r="CYZ41"/>
      <c r="CZA41"/>
      <c r="CZB41"/>
      <c r="CZC41"/>
      <c r="CZD41"/>
      <c r="CZE41"/>
      <c r="CZF41"/>
      <c r="CZG41"/>
      <c r="CZH41"/>
      <c r="CZI41"/>
      <c r="CZJ41"/>
      <c r="CZK41"/>
      <c r="CZL41"/>
      <c r="CZM41"/>
      <c r="CZN41"/>
      <c r="CZO41"/>
      <c r="CZP41"/>
      <c r="CZQ41"/>
      <c r="CZR41"/>
      <c r="CZS41"/>
      <c r="CZT41"/>
      <c r="CZU41"/>
      <c r="CZV41"/>
      <c r="CZW41"/>
      <c r="CZX41"/>
      <c r="CZY41"/>
      <c r="CZZ41"/>
      <c r="DAA41"/>
      <c r="DAB41"/>
      <c r="DAC41"/>
      <c r="DAD41"/>
      <c r="DAE41"/>
      <c r="DAF41"/>
      <c r="DAG41"/>
      <c r="DAH41"/>
      <c r="DAI41"/>
      <c r="DAJ41"/>
      <c r="DAK41"/>
      <c r="DAL41"/>
      <c r="DAM41"/>
      <c r="DAN41"/>
      <c r="DAO41"/>
      <c r="DAP41"/>
      <c r="DAQ41"/>
      <c r="DAR41"/>
      <c r="DAS41"/>
      <c r="DAT41"/>
      <c r="DAU41"/>
      <c r="DAV41"/>
      <c r="DAW41"/>
      <c r="DAX41"/>
      <c r="DAY41"/>
      <c r="DAZ41"/>
      <c r="DBA41"/>
      <c r="DBB41"/>
      <c r="DBC41"/>
      <c r="DBD41"/>
      <c r="DBE41"/>
      <c r="DBF41"/>
      <c r="DBG41"/>
      <c r="DBH41"/>
      <c r="DBI41"/>
      <c r="DBJ41"/>
      <c r="DBK41"/>
      <c r="DBL41"/>
      <c r="DBM41"/>
      <c r="DBN41"/>
      <c r="DBO41"/>
      <c r="DBP41"/>
      <c r="DBQ41"/>
      <c r="DBR41"/>
      <c r="DBS41"/>
      <c r="DBT41"/>
      <c r="DBU41"/>
      <c r="DBV41"/>
      <c r="DBW41"/>
      <c r="DBX41"/>
      <c r="DBY41"/>
      <c r="DBZ41"/>
      <c r="DCA41"/>
      <c r="DCB41"/>
      <c r="DCC41"/>
      <c r="DCD41"/>
      <c r="DCE41"/>
      <c r="DCF41"/>
      <c r="DCG41"/>
      <c r="DCH41"/>
      <c r="DCI41"/>
      <c r="DCJ41"/>
      <c r="DCK41"/>
      <c r="DCL41"/>
      <c r="DCM41"/>
      <c r="DCN41"/>
      <c r="DCO41"/>
      <c r="DCP41"/>
      <c r="DCQ41"/>
      <c r="DCR41"/>
      <c r="DCS41"/>
      <c r="DCT41"/>
      <c r="DCU41"/>
      <c r="DCV41"/>
      <c r="DCW41"/>
      <c r="DCX41"/>
      <c r="DCY41"/>
      <c r="DCZ41"/>
      <c r="DDA41"/>
      <c r="DDB41"/>
      <c r="DDC41"/>
      <c r="DDD41"/>
      <c r="DDE41"/>
      <c r="DDF41"/>
      <c r="DDG41"/>
      <c r="DDH41"/>
      <c r="DDI41"/>
      <c r="DDJ41"/>
      <c r="DDK41"/>
      <c r="DDL41"/>
      <c r="DDM41"/>
      <c r="DDN41"/>
      <c r="DDO41"/>
      <c r="DDP41"/>
      <c r="DDQ41"/>
      <c r="DDR41"/>
      <c r="DDS41"/>
      <c r="DDT41"/>
      <c r="DDU41"/>
      <c r="DDV41"/>
      <c r="DDW41"/>
      <c r="DDX41"/>
      <c r="DDY41"/>
      <c r="DDZ41"/>
      <c r="DEA41"/>
      <c r="DEB41"/>
      <c r="DEC41"/>
      <c r="DED41"/>
      <c r="DEE41"/>
      <c r="DEF41"/>
      <c r="DEG41"/>
      <c r="DEH41"/>
      <c r="DEI41"/>
      <c r="DEJ41"/>
      <c r="DEK41"/>
      <c r="DEL41"/>
      <c r="DEM41"/>
      <c r="DEN41"/>
      <c r="DEO41"/>
      <c r="DEP41"/>
      <c r="DEQ41"/>
      <c r="DER41"/>
      <c r="DES41"/>
      <c r="DET41"/>
      <c r="DEU41"/>
      <c r="DEV41"/>
      <c r="DEW41"/>
      <c r="DEX41"/>
      <c r="DEY41"/>
      <c r="DEZ41"/>
      <c r="DFA41"/>
      <c r="DFB41"/>
      <c r="DFC41"/>
      <c r="DFD41"/>
      <c r="DFE41"/>
      <c r="DFF41"/>
      <c r="DFG41"/>
      <c r="DFH41"/>
      <c r="DFI41"/>
      <c r="DFJ41"/>
      <c r="DFK41"/>
      <c r="DFL41"/>
      <c r="DFM41"/>
      <c r="DFN41"/>
      <c r="DFO41"/>
      <c r="DFP41"/>
      <c r="DFQ41"/>
      <c r="DFR41"/>
      <c r="DFS41"/>
      <c r="DFT41"/>
      <c r="DFU41"/>
      <c r="DFV41"/>
      <c r="DFW41"/>
      <c r="DFX41"/>
      <c r="DFY41"/>
      <c r="DFZ41"/>
      <c r="DGA41"/>
      <c r="DGB41"/>
      <c r="DGC41"/>
      <c r="DGD41"/>
      <c r="DGE41"/>
      <c r="DGF41"/>
      <c r="DGG41"/>
      <c r="DGH41"/>
      <c r="DGI41"/>
      <c r="DGJ41"/>
      <c r="DGK41"/>
      <c r="DGL41"/>
      <c r="DGM41"/>
      <c r="DGN41"/>
      <c r="DGO41"/>
      <c r="DGP41"/>
      <c r="DGQ41"/>
      <c r="DGR41"/>
      <c r="DGS41"/>
      <c r="DGT41"/>
      <c r="DGU41"/>
      <c r="DGV41"/>
      <c r="DGW41"/>
      <c r="DGX41"/>
      <c r="DGY41"/>
      <c r="DGZ41"/>
      <c r="DHA41"/>
      <c r="DHB41"/>
      <c r="DHC41"/>
      <c r="DHD41"/>
      <c r="DHE41"/>
      <c r="DHF41"/>
      <c r="DHG41"/>
      <c r="DHH41"/>
      <c r="DHI41"/>
      <c r="DHJ41"/>
      <c r="DHK41"/>
      <c r="DHL41"/>
      <c r="DHM41"/>
      <c r="DHN41"/>
      <c r="DHO41"/>
      <c r="DHP41"/>
      <c r="DHQ41"/>
      <c r="DHR41"/>
      <c r="DHS41"/>
      <c r="DHT41"/>
      <c r="DHU41"/>
      <c r="DHV41"/>
      <c r="DHW41"/>
      <c r="DHX41"/>
      <c r="DHY41"/>
      <c r="DHZ41"/>
      <c r="DIA41"/>
      <c r="DIB41"/>
      <c r="DIC41"/>
      <c r="DID41"/>
      <c r="DIE41"/>
      <c r="DIF41"/>
      <c r="DIG41"/>
      <c r="DIH41"/>
      <c r="DII41"/>
      <c r="DIJ41"/>
      <c r="DIK41"/>
      <c r="DIL41"/>
      <c r="DIM41"/>
      <c r="DIN41"/>
      <c r="DIO41"/>
      <c r="DIP41"/>
      <c r="DIQ41"/>
      <c r="DIR41"/>
      <c r="DIS41"/>
      <c r="DIT41"/>
      <c r="DIU41"/>
      <c r="DIV41"/>
      <c r="DIW41"/>
      <c r="DIX41"/>
      <c r="DIY41"/>
      <c r="DIZ41"/>
      <c r="DJA41"/>
      <c r="DJB41"/>
      <c r="DJC41"/>
      <c r="DJD41"/>
      <c r="DJE41"/>
      <c r="DJF41"/>
      <c r="DJG41"/>
      <c r="DJH41"/>
      <c r="DJI41"/>
      <c r="DJJ41"/>
      <c r="DJK41"/>
      <c r="DJL41"/>
      <c r="DJM41"/>
      <c r="DJN41"/>
      <c r="DJO41"/>
      <c r="DJP41"/>
      <c r="DJQ41"/>
      <c r="DJR41"/>
      <c r="DJS41"/>
      <c r="DJT41"/>
      <c r="DJU41"/>
      <c r="DJV41"/>
      <c r="DJW41"/>
      <c r="DJX41"/>
      <c r="DJY41"/>
      <c r="DJZ41"/>
      <c r="DKA41"/>
      <c r="DKB41"/>
      <c r="DKC41"/>
      <c r="DKD41"/>
      <c r="DKE41"/>
      <c r="DKF41"/>
      <c r="DKG41"/>
      <c r="DKH41"/>
      <c r="DKI41"/>
      <c r="DKJ41"/>
      <c r="DKK41"/>
      <c r="DKL41"/>
      <c r="DKM41"/>
      <c r="DKN41"/>
      <c r="DKO41"/>
      <c r="DKP41"/>
      <c r="DKQ41"/>
      <c r="DKR41"/>
      <c r="DKS41"/>
      <c r="DKT41"/>
      <c r="DKU41"/>
      <c r="DKV41"/>
      <c r="DKW41"/>
      <c r="DKX41"/>
      <c r="DKY41"/>
      <c r="DKZ41"/>
      <c r="DLA41"/>
      <c r="DLB41"/>
      <c r="DLC41"/>
      <c r="DLD41"/>
      <c r="DLE41"/>
      <c r="DLF41"/>
      <c r="DLG41"/>
      <c r="DLH41"/>
      <c r="DLI41"/>
      <c r="DLJ41"/>
      <c r="DLK41"/>
      <c r="DLL41"/>
      <c r="DLM41"/>
      <c r="DLN41"/>
      <c r="DLO41"/>
      <c r="DLP41"/>
      <c r="DLQ41"/>
      <c r="DLR41"/>
      <c r="DLS41"/>
      <c r="DLT41"/>
      <c r="DLU41"/>
      <c r="DLV41"/>
      <c r="DLW41"/>
      <c r="DLX41"/>
      <c r="DLY41"/>
      <c r="DLZ41"/>
      <c r="DMA41"/>
      <c r="DMB41"/>
      <c r="DMC41"/>
      <c r="DMD41"/>
      <c r="DME41"/>
      <c r="DMF41"/>
      <c r="DMG41"/>
      <c r="DMH41"/>
      <c r="DMI41"/>
      <c r="DMJ41"/>
      <c r="DMK41"/>
      <c r="DML41"/>
      <c r="DMM41"/>
      <c r="DMN41"/>
      <c r="DMO41"/>
      <c r="DMP41"/>
      <c r="DMQ41"/>
      <c r="DMR41"/>
      <c r="DMS41"/>
      <c r="DMT41"/>
      <c r="DMU41"/>
      <c r="DMV41"/>
      <c r="DMW41"/>
      <c r="DMX41"/>
      <c r="DMY41"/>
      <c r="DMZ41"/>
      <c r="DNA41"/>
      <c r="DNB41"/>
      <c r="DNC41"/>
      <c r="DND41"/>
      <c r="DNE41"/>
      <c r="DNF41"/>
      <c r="DNG41"/>
      <c r="DNH41"/>
      <c r="DNI41"/>
      <c r="DNJ41"/>
      <c r="DNK41"/>
      <c r="DNL41"/>
      <c r="DNM41"/>
      <c r="DNN41"/>
      <c r="DNO41"/>
      <c r="DNP41"/>
      <c r="DNQ41"/>
      <c r="DNR41"/>
      <c r="DNS41"/>
      <c r="DNT41"/>
      <c r="DNU41"/>
      <c r="DNV41"/>
      <c r="DNW41"/>
      <c r="DNX41"/>
      <c r="DNY41"/>
      <c r="DNZ41"/>
      <c r="DOA41"/>
      <c r="DOB41"/>
      <c r="DOC41"/>
      <c r="DOD41"/>
      <c r="DOE41"/>
      <c r="DOF41"/>
      <c r="DOG41"/>
      <c r="DOH41"/>
      <c r="DOI41"/>
      <c r="DOJ41"/>
      <c r="DOK41"/>
      <c r="DOL41"/>
      <c r="DOM41"/>
      <c r="DON41"/>
      <c r="DOO41"/>
      <c r="DOP41"/>
      <c r="DOQ41"/>
      <c r="DOR41"/>
      <c r="DOS41"/>
      <c r="DOT41"/>
      <c r="DOU41"/>
      <c r="DOV41"/>
      <c r="DOW41"/>
      <c r="DOX41"/>
      <c r="DOY41"/>
      <c r="DOZ41"/>
      <c r="DPA41"/>
      <c r="DPB41"/>
      <c r="DPC41"/>
      <c r="DPD41"/>
      <c r="DPE41"/>
      <c r="DPF41"/>
      <c r="DPG41"/>
      <c r="DPH41"/>
      <c r="DPI41"/>
      <c r="DPJ41"/>
      <c r="DPK41"/>
      <c r="DPL41"/>
      <c r="DPM41"/>
      <c r="DPN41"/>
      <c r="DPO41"/>
      <c r="DPP41"/>
      <c r="DPQ41"/>
      <c r="DPR41"/>
      <c r="DPS41"/>
      <c r="DPT41"/>
      <c r="DPU41"/>
      <c r="DPV41"/>
      <c r="DPW41"/>
      <c r="DPX41"/>
      <c r="DPY41"/>
      <c r="DPZ41"/>
      <c r="DQA41"/>
      <c r="DQB41"/>
      <c r="DQC41"/>
      <c r="DQD41"/>
      <c r="DQE41"/>
      <c r="DQF41"/>
      <c r="DQG41"/>
      <c r="DQH41"/>
      <c r="DQI41"/>
      <c r="DQJ41"/>
      <c r="DQK41"/>
      <c r="DQL41"/>
      <c r="DQM41"/>
      <c r="DQN41"/>
      <c r="DQO41"/>
      <c r="DQP41"/>
      <c r="DQQ41"/>
      <c r="DQR41"/>
      <c r="DQS41"/>
      <c r="DQT41"/>
      <c r="DQU41"/>
      <c r="DQV41"/>
      <c r="DQW41"/>
      <c r="DQX41"/>
      <c r="DQY41"/>
      <c r="DQZ41"/>
      <c r="DRA41"/>
      <c r="DRB41"/>
      <c r="DRC41"/>
      <c r="DRD41"/>
      <c r="DRE41"/>
      <c r="DRF41"/>
      <c r="DRG41"/>
      <c r="DRH41"/>
      <c r="DRI41"/>
      <c r="DRJ41"/>
      <c r="DRK41"/>
      <c r="DRL41"/>
      <c r="DRM41"/>
      <c r="DRN41"/>
      <c r="DRO41"/>
      <c r="DRP41"/>
      <c r="DRQ41"/>
      <c r="DRR41"/>
      <c r="DRS41"/>
      <c r="DRT41"/>
      <c r="DRU41"/>
      <c r="DRV41"/>
      <c r="DRW41"/>
      <c r="DRX41"/>
      <c r="DRY41"/>
      <c r="DRZ41"/>
      <c r="DSA41"/>
      <c r="DSB41"/>
      <c r="DSC41"/>
      <c r="DSD41"/>
      <c r="DSE41"/>
      <c r="DSF41"/>
      <c r="DSG41"/>
      <c r="DSH41"/>
      <c r="DSI41"/>
      <c r="DSJ41"/>
      <c r="DSK41"/>
      <c r="DSL41"/>
      <c r="DSM41"/>
      <c r="DSN41"/>
      <c r="DSO41"/>
      <c r="DSP41"/>
      <c r="DSQ41"/>
      <c r="DSR41"/>
      <c r="DSS41"/>
      <c r="DST41"/>
      <c r="DSU41"/>
      <c r="DSV41"/>
      <c r="DSW41"/>
      <c r="DSX41"/>
      <c r="DSY41"/>
      <c r="DSZ41"/>
      <c r="DTA41"/>
      <c r="DTB41"/>
      <c r="DTC41"/>
      <c r="DTD41"/>
      <c r="DTE41"/>
      <c r="DTF41"/>
      <c r="DTG41"/>
      <c r="DTH41"/>
      <c r="DTI41"/>
      <c r="DTJ41"/>
      <c r="DTK41"/>
      <c r="DTL41"/>
      <c r="DTM41"/>
      <c r="DTN41"/>
      <c r="DTO41"/>
      <c r="DTP41"/>
      <c r="DTQ41"/>
      <c r="DTR41"/>
      <c r="DTS41"/>
      <c r="DTT41"/>
      <c r="DTU41"/>
      <c r="DTV41"/>
      <c r="DTW41"/>
      <c r="DTX41"/>
      <c r="DTY41"/>
      <c r="DTZ41"/>
      <c r="DUA41"/>
      <c r="DUB41"/>
      <c r="DUC41"/>
      <c r="DUD41"/>
      <c r="DUE41"/>
      <c r="DUF41"/>
      <c r="DUG41"/>
      <c r="DUH41"/>
      <c r="DUI41"/>
      <c r="DUJ41"/>
      <c r="DUK41"/>
      <c r="DUL41"/>
      <c r="DUM41"/>
      <c r="DUN41"/>
      <c r="DUO41"/>
      <c r="DUP41"/>
      <c r="DUQ41"/>
      <c r="DUR41"/>
      <c r="DUS41"/>
      <c r="DUT41"/>
      <c r="DUU41"/>
      <c r="DUV41"/>
      <c r="DUW41"/>
      <c r="DUX41"/>
      <c r="DUY41"/>
      <c r="DUZ41"/>
      <c r="DVA41"/>
      <c r="DVB41"/>
      <c r="DVC41"/>
      <c r="DVD41"/>
      <c r="DVE41"/>
      <c r="DVF41"/>
      <c r="DVG41"/>
      <c r="DVH41"/>
      <c r="DVI41"/>
      <c r="DVJ41"/>
      <c r="DVK41"/>
      <c r="DVL41"/>
      <c r="DVM41"/>
      <c r="DVN41"/>
      <c r="DVO41"/>
      <c r="DVP41"/>
      <c r="DVQ41"/>
      <c r="DVR41"/>
      <c r="DVS41"/>
      <c r="DVT41"/>
      <c r="DVU41"/>
      <c r="DVV41"/>
      <c r="DVW41"/>
      <c r="DVX41"/>
      <c r="DVY41"/>
      <c r="DVZ41"/>
      <c r="DWA41"/>
      <c r="DWB41"/>
      <c r="DWC41"/>
      <c r="DWD41"/>
      <c r="DWE41"/>
      <c r="DWF41"/>
      <c r="DWG41"/>
      <c r="DWH41"/>
      <c r="DWI41"/>
      <c r="DWJ41"/>
      <c r="DWK41"/>
      <c r="DWL41"/>
      <c r="DWM41"/>
      <c r="DWN41"/>
      <c r="DWO41"/>
      <c r="DWP41"/>
      <c r="DWQ41"/>
      <c r="DWR41"/>
      <c r="DWS41"/>
      <c r="DWT41"/>
      <c r="DWU41"/>
      <c r="DWV41"/>
      <c r="DWW41"/>
      <c r="DWX41"/>
      <c r="DWY41"/>
      <c r="DWZ41"/>
      <c r="DXA41"/>
      <c r="DXB41"/>
      <c r="DXC41"/>
      <c r="DXD41"/>
      <c r="DXE41"/>
      <c r="DXF41"/>
      <c r="DXG41"/>
      <c r="DXH41"/>
      <c r="DXI41"/>
      <c r="DXJ41"/>
      <c r="DXK41"/>
      <c r="DXL41"/>
      <c r="DXM41"/>
      <c r="DXN41"/>
      <c r="DXO41"/>
      <c r="DXP41"/>
      <c r="DXQ41"/>
      <c r="DXR41"/>
      <c r="DXS41"/>
      <c r="DXT41"/>
      <c r="DXU41"/>
      <c r="DXV41"/>
      <c r="DXW41"/>
      <c r="DXX41"/>
      <c r="DXY41"/>
      <c r="DXZ41"/>
      <c r="DYA41"/>
      <c r="DYB41"/>
      <c r="DYC41"/>
      <c r="DYD41"/>
      <c r="DYE41"/>
      <c r="DYF41"/>
      <c r="DYG41"/>
      <c r="DYH41"/>
      <c r="DYI41"/>
      <c r="DYJ41"/>
      <c r="DYK41"/>
      <c r="DYL41"/>
      <c r="DYM41"/>
      <c r="DYN41"/>
      <c r="DYO41"/>
      <c r="DYP41"/>
      <c r="DYQ41"/>
      <c r="DYR41"/>
      <c r="DYS41"/>
      <c r="DYT41"/>
      <c r="DYU41"/>
      <c r="DYV41"/>
      <c r="DYW41"/>
      <c r="DYX41"/>
      <c r="DYY41"/>
      <c r="DYZ41"/>
      <c r="DZA41"/>
      <c r="DZB41"/>
      <c r="DZC41"/>
      <c r="DZD41"/>
      <c r="DZE41"/>
      <c r="DZF41"/>
      <c r="DZG41"/>
      <c r="DZH41"/>
      <c r="DZI41"/>
      <c r="DZJ41"/>
      <c r="DZK41"/>
      <c r="DZL41"/>
      <c r="DZM41"/>
      <c r="DZN41"/>
      <c r="DZO41"/>
      <c r="DZP41"/>
      <c r="DZQ41"/>
      <c r="DZR41"/>
      <c r="DZS41"/>
      <c r="DZT41"/>
      <c r="DZU41"/>
      <c r="DZV41"/>
      <c r="DZW41"/>
      <c r="DZX41"/>
      <c r="DZY41"/>
      <c r="DZZ41"/>
      <c r="EAA41"/>
      <c r="EAB41"/>
      <c r="EAC41"/>
      <c r="EAD41"/>
      <c r="EAE41"/>
      <c r="EAF41"/>
      <c r="EAG41"/>
      <c r="EAH41"/>
      <c r="EAI41"/>
      <c r="EAJ41"/>
      <c r="EAK41"/>
      <c r="EAL41"/>
      <c r="EAM41"/>
      <c r="EAN41"/>
      <c r="EAO41"/>
      <c r="EAP41"/>
      <c r="EAQ41"/>
      <c r="EAR41"/>
      <c r="EAS41"/>
      <c r="EAT41"/>
      <c r="EAU41"/>
      <c r="EAV41"/>
      <c r="EAW41"/>
      <c r="EAX41"/>
      <c r="EAY41"/>
      <c r="EAZ41"/>
      <c r="EBA41"/>
      <c r="EBB41"/>
      <c r="EBC41"/>
      <c r="EBD41"/>
      <c r="EBE41"/>
      <c r="EBF41"/>
      <c r="EBG41"/>
      <c r="EBH41"/>
      <c r="EBI41"/>
      <c r="EBJ41"/>
      <c r="EBK41"/>
      <c r="EBL41"/>
      <c r="EBM41"/>
      <c r="EBN41"/>
      <c r="EBO41"/>
      <c r="EBP41"/>
      <c r="EBQ41"/>
      <c r="EBR41"/>
      <c r="EBS41"/>
      <c r="EBT41"/>
      <c r="EBU41"/>
      <c r="EBV41"/>
      <c r="EBW41"/>
      <c r="EBX41"/>
      <c r="EBY41"/>
      <c r="EBZ41"/>
      <c r="ECA41"/>
      <c r="ECB41"/>
      <c r="ECC41"/>
      <c r="ECD41"/>
      <c r="ECE41"/>
      <c r="ECF41"/>
      <c r="ECG41"/>
      <c r="ECH41"/>
      <c r="ECI41"/>
      <c r="ECJ41"/>
      <c r="ECK41"/>
      <c r="ECL41"/>
      <c r="ECM41"/>
      <c r="ECN41"/>
      <c r="ECO41"/>
      <c r="ECP41"/>
      <c r="ECQ41"/>
      <c r="ECR41"/>
      <c r="ECS41"/>
      <c r="ECT41"/>
      <c r="ECU41"/>
      <c r="ECV41"/>
      <c r="ECW41"/>
      <c r="ECX41"/>
      <c r="ECY41"/>
      <c r="ECZ41"/>
      <c r="EDA41"/>
      <c r="EDB41"/>
      <c r="EDC41"/>
      <c r="EDD41"/>
      <c r="EDE41"/>
      <c r="EDF41"/>
      <c r="EDG41"/>
      <c r="EDH41"/>
      <c r="EDI41"/>
      <c r="EDJ41"/>
      <c r="EDK41"/>
      <c r="EDL41"/>
      <c r="EDM41"/>
      <c r="EDN41"/>
      <c r="EDO41"/>
      <c r="EDP41"/>
      <c r="EDQ41"/>
      <c r="EDR41"/>
      <c r="EDS41"/>
      <c r="EDT41"/>
      <c r="EDU41"/>
      <c r="EDV41"/>
      <c r="EDW41"/>
      <c r="EDX41"/>
      <c r="EDY41"/>
      <c r="EDZ41"/>
      <c r="EEA41"/>
      <c r="EEB41"/>
      <c r="EEC41"/>
      <c r="EED41"/>
      <c r="EEE41"/>
      <c r="EEF41"/>
      <c r="EEG41"/>
      <c r="EEH41"/>
      <c r="EEI41"/>
      <c r="EEJ41"/>
      <c r="EEK41"/>
      <c r="EEL41"/>
      <c r="EEM41"/>
      <c r="EEN41"/>
      <c r="EEO41"/>
      <c r="EEP41"/>
      <c r="EEQ41"/>
      <c r="EER41"/>
      <c r="EES41"/>
      <c r="EET41"/>
      <c r="EEU41"/>
      <c r="EEV41"/>
      <c r="EEW41"/>
      <c r="EEX41"/>
      <c r="EEY41"/>
      <c r="EEZ41"/>
      <c r="EFA41"/>
      <c r="EFB41"/>
      <c r="EFC41"/>
      <c r="EFD41"/>
      <c r="EFE41"/>
      <c r="EFF41"/>
      <c r="EFG41"/>
      <c r="EFH41"/>
      <c r="EFI41"/>
      <c r="EFJ41"/>
      <c r="EFK41"/>
      <c r="EFL41"/>
      <c r="EFM41"/>
      <c r="EFN41"/>
      <c r="EFO41"/>
      <c r="EFP41"/>
      <c r="EFQ41"/>
      <c r="EFR41"/>
      <c r="EFS41"/>
      <c r="EFT41"/>
      <c r="EFU41"/>
      <c r="EFV41"/>
      <c r="EFW41"/>
      <c r="EFX41"/>
      <c r="EFY41"/>
      <c r="EFZ41"/>
      <c r="EGA41"/>
      <c r="EGB41"/>
      <c r="EGC41"/>
      <c r="EGD41"/>
      <c r="EGE41"/>
      <c r="EGF41"/>
      <c r="EGG41"/>
      <c r="EGH41"/>
      <c r="EGI41"/>
      <c r="EGJ41"/>
      <c r="EGK41"/>
      <c r="EGL41"/>
      <c r="EGM41"/>
      <c r="EGN41"/>
      <c r="EGO41"/>
      <c r="EGP41"/>
      <c r="EGQ41"/>
      <c r="EGR41"/>
      <c r="EGS41"/>
      <c r="EGT41"/>
      <c r="EGU41"/>
      <c r="EGV41"/>
      <c r="EGW41"/>
      <c r="EGX41"/>
      <c r="EGY41"/>
      <c r="EGZ41"/>
      <c r="EHA41"/>
      <c r="EHB41"/>
      <c r="EHC41"/>
      <c r="EHD41"/>
      <c r="EHE41"/>
      <c r="EHF41"/>
      <c r="EHG41"/>
      <c r="EHH41"/>
      <c r="EHI41"/>
      <c r="EHJ41"/>
      <c r="EHK41"/>
      <c r="EHL41"/>
      <c r="EHM41"/>
      <c r="EHN41"/>
      <c r="EHO41"/>
      <c r="EHP41"/>
      <c r="EHQ41"/>
      <c r="EHR41"/>
      <c r="EHS41"/>
      <c r="EHT41"/>
      <c r="EHU41"/>
      <c r="EHV41"/>
      <c r="EHW41"/>
      <c r="EHX41"/>
      <c r="EHY41"/>
      <c r="EHZ41"/>
      <c r="EIA41"/>
      <c r="EIB41"/>
      <c r="EIC41"/>
      <c r="EID41"/>
      <c r="EIE41"/>
      <c r="EIF41"/>
      <c r="EIG41"/>
      <c r="EIH41"/>
      <c r="EII41"/>
      <c r="EIJ41"/>
      <c r="EIK41"/>
      <c r="EIL41"/>
      <c r="EIM41"/>
      <c r="EIN41"/>
      <c r="EIO41"/>
      <c r="EIP41"/>
      <c r="EIQ41"/>
      <c r="EIR41"/>
      <c r="EIS41"/>
      <c r="EIT41"/>
      <c r="EIU41"/>
      <c r="EIV41"/>
      <c r="EIW41"/>
      <c r="EIX41"/>
      <c r="EIY41"/>
      <c r="EIZ41"/>
      <c r="EJA41"/>
      <c r="EJB41"/>
      <c r="EJC41"/>
      <c r="EJD41"/>
      <c r="EJE41"/>
      <c r="EJF41"/>
      <c r="EJG41"/>
      <c r="EJH41"/>
      <c r="EJI41"/>
      <c r="EJJ41"/>
      <c r="EJK41"/>
      <c r="EJL41"/>
      <c r="EJM41"/>
      <c r="EJN41"/>
      <c r="EJO41"/>
      <c r="EJP41"/>
      <c r="EJQ41"/>
      <c r="EJR41"/>
      <c r="EJS41"/>
      <c r="EJT41"/>
      <c r="EJU41"/>
      <c r="EJV41"/>
      <c r="EJW41"/>
      <c r="EJX41"/>
      <c r="EJY41"/>
      <c r="EJZ41"/>
      <c r="EKA41"/>
      <c r="EKB41"/>
      <c r="EKC41"/>
      <c r="EKD41"/>
      <c r="EKE41"/>
      <c r="EKF41"/>
      <c r="EKG41"/>
      <c r="EKH41"/>
      <c r="EKI41"/>
      <c r="EKJ41"/>
      <c r="EKK41"/>
      <c r="EKL41"/>
      <c r="EKM41"/>
      <c r="EKN41"/>
      <c r="EKO41"/>
      <c r="EKP41"/>
      <c r="EKQ41"/>
      <c r="EKR41"/>
      <c r="EKS41"/>
      <c r="EKT41"/>
      <c r="EKU41"/>
      <c r="EKV41"/>
      <c r="EKW41"/>
      <c r="EKX41"/>
      <c r="EKY41"/>
      <c r="EKZ41"/>
      <c r="ELA41"/>
      <c r="ELB41"/>
      <c r="ELC41"/>
      <c r="ELD41"/>
      <c r="ELE41"/>
      <c r="ELF41"/>
      <c r="ELG41"/>
      <c r="ELH41"/>
      <c r="ELI41"/>
      <c r="ELJ41"/>
      <c r="ELK41"/>
      <c r="ELL41"/>
      <c r="ELM41"/>
      <c r="ELN41"/>
      <c r="ELO41"/>
      <c r="ELP41"/>
      <c r="ELQ41"/>
      <c r="ELR41"/>
      <c r="ELS41"/>
      <c r="ELT41"/>
      <c r="ELU41"/>
      <c r="ELV41"/>
      <c r="ELW41"/>
      <c r="ELX41"/>
      <c r="ELY41"/>
      <c r="ELZ41"/>
      <c r="EMA41"/>
      <c r="EMB41"/>
      <c r="EMC41"/>
      <c r="EMD41"/>
      <c r="EME41"/>
      <c r="EMF41"/>
      <c r="EMG41"/>
      <c r="EMH41"/>
      <c r="EMI41"/>
      <c r="EMJ41"/>
      <c r="EMK41"/>
      <c r="EML41"/>
      <c r="EMM41"/>
      <c r="EMN41"/>
      <c r="EMO41"/>
      <c r="EMP41"/>
      <c r="EMQ41"/>
      <c r="EMR41"/>
      <c r="EMS41"/>
      <c r="EMT41"/>
      <c r="EMU41"/>
      <c r="EMV41"/>
      <c r="EMW41"/>
      <c r="EMX41"/>
      <c r="EMY41"/>
      <c r="EMZ41"/>
      <c r="ENA41"/>
      <c r="ENB41"/>
      <c r="ENC41"/>
      <c r="END41"/>
      <c r="ENE41"/>
      <c r="ENF41"/>
      <c r="ENG41"/>
      <c r="ENH41"/>
      <c r="ENI41"/>
      <c r="ENJ41"/>
      <c r="ENK41"/>
      <c r="ENL41"/>
      <c r="ENM41"/>
      <c r="ENN41"/>
      <c r="ENO41"/>
      <c r="ENP41"/>
      <c r="ENQ41"/>
      <c r="ENR41"/>
      <c r="ENS41"/>
      <c r="ENT41"/>
      <c r="ENU41"/>
      <c r="ENV41"/>
      <c r="ENW41"/>
      <c r="ENX41"/>
      <c r="ENY41"/>
      <c r="ENZ41"/>
      <c r="EOA41"/>
      <c r="EOB41"/>
      <c r="EOC41"/>
      <c r="EOD41"/>
      <c r="EOE41"/>
      <c r="EOF41"/>
      <c r="EOG41"/>
      <c r="EOH41"/>
      <c r="EOI41"/>
      <c r="EOJ41"/>
      <c r="EOK41"/>
      <c r="EOL41"/>
      <c r="EOM41"/>
      <c r="EON41"/>
      <c r="EOO41"/>
      <c r="EOP41"/>
      <c r="EOQ41"/>
      <c r="EOR41"/>
      <c r="EOS41"/>
      <c r="EOT41"/>
      <c r="EOU41"/>
      <c r="EOV41"/>
      <c r="EOW41"/>
      <c r="EOX41"/>
      <c r="EOY41"/>
      <c r="EOZ41"/>
      <c r="EPA41"/>
      <c r="EPB41"/>
      <c r="EPC41"/>
      <c r="EPD41"/>
      <c r="EPE41"/>
      <c r="EPF41"/>
      <c r="EPG41"/>
      <c r="EPH41"/>
      <c r="EPI41"/>
      <c r="EPJ41"/>
      <c r="EPK41"/>
      <c r="EPL41"/>
      <c r="EPM41"/>
      <c r="EPN41"/>
      <c r="EPO41"/>
      <c r="EPP41"/>
      <c r="EPQ41"/>
      <c r="EPR41"/>
      <c r="EPS41"/>
      <c r="EPT41"/>
      <c r="EPU41"/>
      <c r="EPV41"/>
      <c r="EPW41"/>
      <c r="EPX41"/>
      <c r="EPY41"/>
      <c r="EPZ41"/>
      <c r="EQA41"/>
      <c r="EQB41"/>
      <c r="EQC41"/>
      <c r="EQD41"/>
      <c r="EQE41"/>
      <c r="EQF41"/>
      <c r="EQG41"/>
      <c r="EQH41"/>
      <c r="EQI41"/>
      <c r="EQJ41"/>
      <c r="EQK41"/>
      <c r="EQL41"/>
      <c r="EQM41"/>
      <c r="EQN41"/>
      <c r="EQO41"/>
      <c r="EQP41"/>
      <c r="EQQ41"/>
      <c r="EQR41"/>
      <c r="EQS41"/>
      <c r="EQT41"/>
      <c r="EQU41"/>
      <c r="EQV41"/>
      <c r="EQW41"/>
      <c r="EQX41"/>
      <c r="EQY41"/>
      <c r="EQZ41"/>
      <c r="ERA41"/>
      <c r="ERB41"/>
      <c r="ERC41"/>
      <c r="ERD41"/>
      <c r="ERE41"/>
      <c r="ERF41"/>
      <c r="ERG41"/>
      <c r="ERH41"/>
      <c r="ERI41"/>
      <c r="ERJ41"/>
      <c r="ERK41"/>
      <c r="ERL41"/>
      <c r="ERM41"/>
      <c r="ERN41"/>
      <c r="ERO41"/>
      <c r="ERP41"/>
      <c r="ERQ41"/>
      <c r="ERR41"/>
      <c r="ERS41"/>
      <c r="ERT41"/>
      <c r="ERU41"/>
      <c r="ERV41"/>
      <c r="ERW41"/>
      <c r="ERX41"/>
      <c r="ERY41"/>
      <c r="ERZ41"/>
      <c r="ESA41"/>
      <c r="ESB41"/>
      <c r="ESC41"/>
      <c r="ESD41"/>
      <c r="ESE41"/>
      <c r="ESF41"/>
      <c r="ESG41"/>
      <c r="ESH41"/>
      <c r="ESI41"/>
      <c r="ESJ41"/>
      <c r="ESK41"/>
      <c r="ESL41"/>
      <c r="ESM41"/>
      <c r="ESN41"/>
      <c r="ESO41"/>
      <c r="ESP41"/>
      <c r="ESQ41"/>
      <c r="ESR41"/>
      <c r="ESS41"/>
      <c r="EST41"/>
      <c r="ESU41"/>
      <c r="ESV41"/>
      <c r="ESW41"/>
      <c r="ESX41"/>
      <c r="ESY41"/>
      <c r="ESZ41"/>
      <c r="ETA41"/>
      <c r="ETB41"/>
      <c r="ETC41"/>
      <c r="ETD41"/>
      <c r="ETE41"/>
      <c r="ETF41"/>
      <c r="ETG41"/>
      <c r="ETH41"/>
      <c r="ETI41"/>
      <c r="ETJ41"/>
      <c r="ETK41"/>
      <c r="ETL41"/>
      <c r="ETM41"/>
      <c r="ETN41"/>
      <c r="ETO41"/>
      <c r="ETP41"/>
      <c r="ETQ41"/>
      <c r="ETR41"/>
      <c r="ETS41"/>
      <c r="ETT41"/>
      <c r="ETU41"/>
      <c r="ETV41"/>
      <c r="ETW41"/>
      <c r="ETX41"/>
      <c r="ETY41"/>
      <c r="ETZ41"/>
      <c r="EUA41"/>
      <c r="EUB41"/>
      <c r="EUC41"/>
      <c r="EUD41"/>
      <c r="EUE41"/>
      <c r="EUF41"/>
      <c r="EUG41"/>
      <c r="EUH41"/>
      <c r="EUI41"/>
      <c r="EUJ41"/>
      <c r="EUK41"/>
      <c r="EUL41"/>
      <c r="EUM41"/>
      <c r="EUN41"/>
      <c r="EUO41"/>
      <c r="EUP41"/>
      <c r="EUQ41"/>
      <c r="EUR41"/>
      <c r="EUS41"/>
      <c r="EUT41"/>
      <c r="EUU41"/>
      <c r="EUV41"/>
      <c r="EUW41"/>
      <c r="EUX41"/>
      <c r="EUY41"/>
      <c r="EUZ41"/>
      <c r="EVA41"/>
      <c r="EVB41"/>
      <c r="EVC41"/>
      <c r="EVD41"/>
      <c r="EVE41"/>
      <c r="EVF41"/>
      <c r="EVG41"/>
      <c r="EVH41"/>
      <c r="EVI41"/>
      <c r="EVJ41"/>
      <c r="EVK41"/>
      <c r="EVL41"/>
      <c r="EVM41"/>
      <c r="EVN41"/>
      <c r="EVO41"/>
      <c r="EVP41"/>
      <c r="EVQ41"/>
      <c r="EVR41"/>
      <c r="EVS41"/>
      <c r="EVT41"/>
      <c r="EVU41"/>
      <c r="EVV41"/>
      <c r="EVW41"/>
      <c r="EVX41"/>
      <c r="EVY41"/>
      <c r="EVZ41"/>
      <c r="EWA41"/>
      <c r="EWB41"/>
      <c r="EWC41"/>
      <c r="EWD41"/>
      <c r="EWE41"/>
      <c r="EWF41"/>
      <c r="EWG41"/>
      <c r="EWH41"/>
      <c r="EWI41"/>
      <c r="EWJ41"/>
      <c r="EWK41"/>
      <c r="EWL41"/>
      <c r="EWM41"/>
      <c r="EWN41"/>
      <c r="EWO41"/>
      <c r="EWP41"/>
      <c r="EWQ41"/>
      <c r="EWR41"/>
      <c r="EWS41"/>
      <c r="EWT41"/>
      <c r="EWU41"/>
      <c r="EWV41"/>
      <c r="EWW41"/>
      <c r="EWX41"/>
      <c r="EWY41"/>
      <c r="EWZ41"/>
      <c r="EXA41"/>
      <c r="EXB41"/>
      <c r="EXC41"/>
      <c r="EXD41"/>
      <c r="EXE41"/>
      <c r="EXF41"/>
      <c r="EXG41"/>
      <c r="EXH41"/>
      <c r="EXI41"/>
      <c r="EXJ41"/>
      <c r="EXK41"/>
      <c r="EXL41"/>
      <c r="EXM41"/>
      <c r="EXN41"/>
      <c r="EXO41"/>
      <c r="EXP41"/>
      <c r="EXQ41"/>
      <c r="EXR41"/>
      <c r="EXS41"/>
      <c r="EXT41"/>
      <c r="EXU41"/>
      <c r="EXV41"/>
      <c r="EXW41"/>
      <c r="EXX41"/>
      <c r="EXY41"/>
      <c r="EXZ41"/>
      <c r="EYA41"/>
      <c r="EYB41"/>
      <c r="EYC41"/>
      <c r="EYD41"/>
      <c r="EYE41"/>
      <c r="EYF41"/>
      <c r="EYG41"/>
      <c r="EYH41"/>
      <c r="EYI41"/>
      <c r="EYJ41"/>
      <c r="EYK41"/>
      <c r="EYL41"/>
      <c r="EYM41"/>
      <c r="EYN41"/>
      <c r="EYO41"/>
      <c r="EYP41"/>
      <c r="EYQ41"/>
      <c r="EYR41"/>
      <c r="EYS41"/>
      <c r="EYT41"/>
      <c r="EYU41"/>
      <c r="EYV41"/>
      <c r="EYW41"/>
      <c r="EYX41"/>
      <c r="EYY41"/>
      <c r="EYZ41"/>
      <c r="EZA41"/>
      <c r="EZB41"/>
      <c r="EZC41"/>
      <c r="EZD41"/>
      <c r="EZE41"/>
      <c r="EZF41"/>
      <c r="EZG41"/>
      <c r="EZH41"/>
      <c r="EZI41"/>
      <c r="EZJ41"/>
      <c r="EZK41"/>
      <c r="EZL41"/>
      <c r="EZM41"/>
      <c r="EZN41"/>
      <c r="EZO41"/>
      <c r="EZP41"/>
      <c r="EZQ41"/>
      <c r="EZR41"/>
      <c r="EZS41"/>
      <c r="EZT41"/>
      <c r="EZU41"/>
      <c r="EZV41"/>
      <c r="EZW41"/>
      <c r="EZX41"/>
      <c r="EZY41"/>
      <c r="EZZ41"/>
      <c r="FAA41"/>
      <c r="FAB41"/>
      <c r="FAC41"/>
      <c r="FAD41"/>
      <c r="FAE41"/>
      <c r="FAF41"/>
      <c r="FAG41"/>
      <c r="FAH41"/>
      <c r="FAI41"/>
      <c r="FAJ41"/>
      <c r="FAK41"/>
      <c r="FAL41"/>
      <c r="FAM41"/>
      <c r="FAN41"/>
      <c r="FAO41"/>
      <c r="FAP41"/>
      <c r="FAQ41"/>
      <c r="FAR41"/>
      <c r="FAS41"/>
      <c r="FAT41"/>
      <c r="FAU41"/>
      <c r="FAV41"/>
      <c r="FAW41"/>
      <c r="FAX41"/>
      <c r="FAY41"/>
      <c r="FAZ41"/>
      <c r="FBA41"/>
      <c r="FBB41"/>
      <c r="FBC41"/>
      <c r="FBD41"/>
      <c r="FBE41"/>
      <c r="FBF41"/>
      <c r="FBG41"/>
      <c r="FBH41"/>
      <c r="FBI41"/>
      <c r="FBJ41"/>
      <c r="FBK41"/>
      <c r="FBL41"/>
      <c r="FBM41"/>
      <c r="FBN41"/>
      <c r="FBO41"/>
      <c r="FBP41"/>
      <c r="FBQ41"/>
      <c r="FBR41"/>
      <c r="FBS41"/>
      <c r="FBT41"/>
      <c r="FBU41"/>
      <c r="FBV41"/>
      <c r="FBW41"/>
      <c r="FBX41"/>
      <c r="FBY41"/>
      <c r="FBZ41"/>
      <c r="FCA41"/>
      <c r="FCB41"/>
      <c r="FCC41"/>
      <c r="FCD41"/>
      <c r="FCE41"/>
      <c r="FCF41"/>
      <c r="FCG41"/>
      <c r="FCH41"/>
      <c r="FCI41"/>
      <c r="FCJ41"/>
      <c r="FCK41"/>
      <c r="FCL41"/>
      <c r="FCM41"/>
      <c r="FCN41"/>
      <c r="FCO41"/>
      <c r="FCP41"/>
      <c r="FCQ41"/>
      <c r="FCR41"/>
      <c r="FCS41"/>
      <c r="FCT41"/>
      <c r="FCU41"/>
      <c r="FCV41"/>
      <c r="FCW41"/>
      <c r="FCX41"/>
      <c r="FCY41"/>
      <c r="FCZ41"/>
      <c r="FDA41"/>
      <c r="FDB41"/>
      <c r="FDC41"/>
      <c r="FDD41"/>
      <c r="FDE41"/>
      <c r="FDF41"/>
      <c r="FDG41"/>
      <c r="FDH41"/>
      <c r="FDI41"/>
      <c r="FDJ41"/>
      <c r="FDK41"/>
      <c r="FDL41"/>
      <c r="FDM41"/>
      <c r="FDN41"/>
      <c r="FDO41"/>
      <c r="FDP41"/>
      <c r="FDQ41"/>
      <c r="FDR41"/>
      <c r="FDS41"/>
      <c r="FDT41"/>
      <c r="FDU41"/>
      <c r="FDV41"/>
      <c r="FDW41"/>
      <c r="FDX41"/>
      <c r="FDY41"/>
      <c r="FDZ41"/>
      <c r="FEA41"/>
      <c r="FEB41"/>
      <c r="FEC41"/>
      <c r="FED41"/>
      <c r="FEE41"/>
      <c r="FEF41"/>
      <c r="FEG41"/>
      <c r="FEH41"/>
      <c r="FEI41"/>
      <c r="FEJ41"/>
      <c r="FEK41"/>
      <c r="FEL41"/>
      <c r="FEM41"/>
      <c r="FEN41"/>
      <c r="FEO41"/>
      <c r="FEP41"/>
      <c r="FEQ41"/>
      <c r="FER41"/>
      <c r="FES41"/>
      <c r="FET41"/>
      <c r="FEU41"/>
      <c r="FEV41"/>
      <c r="FEW41"/>
      <c r="FEX41"/>
      <c r="FEY41"/>
      <c r="FEZ41"/>
      <c r="FFA41"/>
      <c r="FFB41"/>
      <c r="FFC41"/>
      <c r="FFD41"/>
      <c r="FFE41"/>
      <c r="FFF41"/>
      <c r="FFG41"/>
      <c r="FFH41"/>
      <c r="FFI41"/>
      <c r="FFJ41"/>
      <c r="FFK41"/>
      <c r="FFL41"/>
      <c r="FFM41"/>
      <c r="FFN41"/>
      <c r="FFO41"/>
      <c r="FFP41"/>
      <c r="FFQ41"/>
      <c r="FFR41"/>
      <c r="FFS41"/>
      <c r="FFT41"/>
      <c r="FFU41"/>
      <c r="FFV41"/>
      <c r="FFW41"/>
      <c r="FFX41"/>
      <c r="FFY41"/>
      <c r="FFZ41"/>
      <c r="FGA41"/>
      <c r="FGB41"/>
      <c r="FGC41"/>
      <c r="FGD41"/>
      <c r="FGE41"/>
      <c r="FGF41"/>
      <c r="FGG41"/>
      <c r="FGH41"/>
      <c r="FGI41"/>
      <c r="FGJ41"/>
      <c r="FGK41"/>
      <c r="FGL41"/>
      <c r="FGM41"/>
      <c r="FGN41"/>
      <c r="FGO41"/>
      <c r="FGP41"/>
      <c r="FGQ41"/>
      <c r="FGR41"/>
      <c r="FGS41"/>
      <c r="FGT41"/>
      <c r="FGU41"/>
      <c r="FGV41"/>
      <c r="FGW41"/>
      <c r="FGX41"/>
      <c r="FGY41"/>
      <c r="FGZ41"/>
      <c r="FHA41"/>
      <c r="FHB41"/>
      <c r="FHC41"/>
      <c r="FHD41"/>
      <c r="FHE41"/>
      <c r="FHF41"/>
      <c r="FHG41"/>
      <c r="FHH41"/>
      <c r="FHI41"/>
      <c r="FHJ41"/>
      <c r="FHK41"/>
      <c r="FHL41"/>
      <c r="FHM41"/>
      <c r="FHN41"/>
      <c r="FHO41"/>
      <c r="FHP41"/>
      <c r="FHQ41"/>
      <c r="FHR41"/>
      <c r="FHS41"/>
      <c r="FHT41"/>
      <c r="FHU41"/>
      <c r="FHV41"/>
      <c r="FHW41"/>
      <c r="FHX41"/>
      <c r="FHY41"/>
      <c r="FHZ41"/>
      <c r="FIA41"/>
      <c r="FIB41"/>
      <c r="FIC41"/>
      <c r="FID41"/>
      <c r="FIE41"/>
      <c r="FIF41"/>
      <c r="FIG41"/>
      <c r="FIH41"/>
      <c r="FII41"/>
      <c r="FIJ41"/>
      <c r="FIK41"/>
      <c r="FIL41"/>
      <c r="FIM41"/>
      <c r="FIN41"/>
      <c r="FIO41"/>
      <c r="FIP41"/>
      <c r="FIQ41"/>
      <c r="FIR41"/>
      <c r="FIS41"/>
      <c r="FIT41"/>
      <c r="FIU41"/>
      <c r="FIV41"/>
      <c r="FIW41"/>
      <c r="FIX41"/>
      <c r="FIY41"/>
      <c r="FIZ41"/>
      <c r="FJA41"/>
      <c r="FJB41"/>
      <c r="FJC41"/>
      <c r="FJD41"/>
      <c r="FJE41"/>
      <c r="FJF41"/>
      <c r="FJG41"/>
      <c r="FJH41"/>
      <c r="FJI41"/>
      <c r="FJJ41"/>
      <c r="FJK41"/>
      <c r="FJL41"/>
      <c r="FJM41"/>
      <c r="FJN41"/>
      <c r="FJO41"/>
      <c r="FJP41"/>
      <c r="FJQ41"/>
      <c r="FJR41"/>
      <c r="FJS41"/>
      <c r="FJT41"/>
      <c r="FJU41"/>
      <c r="FJV41"/>
      <c r="FJW41"/>
      <c r="FJX41"/>
      <c r="FJY41"/>
      <c r="FJZ41"/>
      <c r="FKA41"/>
      <c r="FKB41"/>
      <c r="FKC41"/>
      <c r="FKD41"/>
      <c r="FKE41"/>
      <c r="FKF41"/>
      <c r="FKG41"/>
      <c r="FKH41"/>
      <c r="FKI41"/>
      <c r="FKJ41"/>
      <c r="FKK41"/>
      <c r="FKL41"/>
      <c r="FKM41"/>
      <c r="FKN41"/>
      <c r="FKO41"/>
      <c r="FKP41"/>
      <c r="FKQ41"/>
      <c r="FKR41"/>
      <c r="FKS41"/>
      <c r="FKT41"/>
      <c r="FKU41"/>
      <c r="FKV41"/>
      <c r="FKW41"/>
      <c r="FKX41"/>
      <c r="FKY41"/>
      <c r="FKZ41"/>
      <c r="FLA41"/>
      <c r="FLB41"/>
      <c r="FLC41"/>
      <c r="FLD41"/>
      <c r="FLE41"/>
      <c r="FLF41"/>
      <c r="FLG41"/>
      <c r="FLH41"/>
      <c r="FLI41"/>
      <c r="FLJ41"/>
      <c r="FLK41"/>
      <c r="FLL41"/>
      <c r="FLM41"/>
      <c r="FLN41"/>
      <c r="FLO41"/>
      <c r="FLP41"/>
      <c r="FLQ41"/>
      <c r="FLR41"/>
      <c r="FLS41"/>
      <c r="FLT41"/>
      <c r="FLU41"/>
      <c r="FLV41"/>
      <c r="FLW41"/>
      <c r="FLX41"/>
      <c r="FLY41"/>
      <c r="FLZ41"/>
      <c r="FMA41"/>
      <c r="FMB41"/>
      <c r="FMC41"/>
      <c r="FMD41"/>
      <c r="FME41"/>
      <c r="FMF41"/>
      <c r="FMG41"/>
      <c r="FMH41"/>
      <c r="FMI41"/>
      <c r="FMJ41"/>
      <c r="FMK41"/>
      <c r="FML41"/>
      <c r="FMM41"/>
      <c r="FMN41"/>
      <c r="FMO41"/>
      <c r="FMP41"/>
      <c r="FMQ41"/>
      <c r="FMR41"/>
      <c r="FMS41"/>
      <c r="FMT41"/>
      <c r="FMU41"/>
      <c r="FMV41"/>
      <c r="FMW41"/>
      <c r="FMX41"/>
      <c r="FMY41"/>
      <c r="FMZ41"/>
      <c r="FNA41"/>
      <c r="FNB41"/>
      <c r="FNC41"/>
      <c r="FND41"/>
      <c r="FNE41"/>
      <c r="FNF41"/>
      <c r="FNG41"/>
      <c r="FNH41"/>
      <c r="FNI41"/>
      <c r="FNJ41"/>
      <c r="FNK41"/>
      <c r="FNL41"/>
      <c r="FNM41"/>
      <c r="FNN41"/>
      <c r="FNO41"/>
      <c r="FNP41"/>
      <c r="FNQ41"/>
      <c r="FNR41"/>
      <c r="FNS41"/>
      <c r="FNT41"/>
      <c r="FNU41"/>
      <c r="FNV41"/>
      <c r="FNW41"/>
      <c r="FNX41"/>
      <c r="FNY41"/>
      <c r="FNZ41"/>
      <c r="FOA41"/>
      <c r="FOB41"/>
      <c r="FOC41"/>
      <c r="FOD41"/>
      <c r="FOE41"/>
      <c r="FOF41"/>
      <c r="FOG41"/>
      <c r="FOH41"/>
      <c r="FOI41"/>
      <c r="FOJ41"/>
      <c r="FOK41"/>
      <c r="FOL41"/>
      <c r="FOM41"/>
      <c r="FON41"/>
      <c r="FOO41"/>
      <c r="FOP41"/>
      <c r="FOQ41"/>
      <c r="FOR41"/>
      <c r="FOS41"/>
      <c r="FOT41"/>
      <c r="FOU41"/>
      <c r="FOV41"/>
      <c r="FOW41"/>
      <c r="FOX41"/>
      <c r="FOY41"/>
      <c r="FOZ41"/>
      <c r="FPA41"/>
      <c r="FPB41"/>
      <c r="FPC41"/>
      <c r="FPD41"/>
      <c r="FPE41"/>
      <c r="FPF41"/>
      <c r="FPG41"/>
      <c r="FPH41"/>
      <c r="FPI41"/>
      <c r="FPJ41"/>
      <c r="FPK41"/>
      <c r="FPL41"/>
      <c r="FPM41"/>
      <c r="FPN41"/>
      <c r="FPO41"/>
      <c r="FPP41"/>
      <c r="FPQ41"/>
      <c r="FPR41"/>
      <c r="FPS41"/>
      <c r="FPT41"/>
      <c r="FPU41"/>
      <c r="FPV41"/>
      <c r="FPW41"/>
      <c r="FPX41"/>
      <c r="FPY41"/>
      <c r="FPZ41"/>
      <c r="FQA41"/>
      <c r="FQB41"/>
      <c r="FQC41"/>
      <c r="FQD41"/>
      <c r="FQE41"/>
      <c r="FQF41"/>
      <c r="FQG41"/>
      <c r="FQH41"/>
      <c r="FQI41"/>
      <c r="FQJ41"/>
      <c r="FQK41"/>
      <c r="FQL41"/>
      <c r="FQM41"/>
      <c r="FQN41"/>
      <c r="FQO41"/>
      <c r="FQP41"/>
      <c r="FQQ41"/>
      <c r="FQR41"/>
      <c r="FQS41"/>
      <c r="FQT41"/>
      <c r="FQU41"/>
      <c r="FQV41"/>
      <c r="FQW41"/>
      <c r="FQX41"/>
      <c r="FQY41"/>
      <c r="FQZ41"/>
      <c r="FRA41"/>
      <c r="FRB41"/>
      <c r="FRC41"/>
      <c r="FRD41"/>
      <c r="FRE41"/>
      <c r="FRF41"/>
      <c r="FRG41"/>
      <c r="FRH41"/>
      <c r="FRI41"/>
      <c r="FRJ41"/>
      <c r="FRK41"/>
      <c r="FRL41"/>
      <c r="FRM41"/>
      <c r="FRN41"/>
      <c r="FRO41"/>
      <c r="FRP41"/>
      <c r="FRQ41"/>
      <c r="FRR41"/>
      <c r="FRS41"/>
      <c r="FRT41"/>
      <c r="FRU41"/>
      <c r="FRV41"/>
      <c r="FRW41"/>
      <c r="FRX41"/>
      <c r="FRY41"/>
      <c r="FRZ41"/>
      <c r="FSA41"/>
      <c r="FSB41"/>
      <c r="FSC41"/>
      <c r="FSD41"/>
      <c r="FSE41"/>
      <c r="FSF41"/>
      <c r="FSG41"/>
      <c r="FSH41"/>
      <c r="FSI41"/>
      <c r="FSJ41"/>
      <c r="FSK41"/>
      <c r="FSL41"/>
      <c r="FSM41"/>
      <c r="FSN41"/>
      <c r="FSO41"/>
      <c r="FSP41"/>
      <c r="FSQ41"/>
      <c r="FSR41"/>
      <c r="FSS41"/>
      <c r="FST41"/>
      <c r="FSU41"/>
      <c r="FSV41"/>
      <c r="FSW41"/>
      <c r="FSX41"/>
      <c r="FSY41"/>
      <c r="FSZ41"/>
      <c r="FTA41"/>
      <c r="FTB41"/>
      <c r="FTC41"/>
      <c r="FTD41"/>
      <c r="FTE41"/>
      <c r="FTF41"/>
      <c r="FTG41"/>
      <c r="FTH41"/>
      <c r="FTI41"/>
      <c r="FTJ41"/>
      <c r="FTK41"/>
      <c r="FTL41"/>
      <c r="FTM41"/>
      <c r="FTN41"/>
      <c r="FTO41"/>
      <c r="FTP41"/>
      <c r="FTQ41"/>
      <c r="FTR41"/>
      <c r="FTS41"/>
      <c r="FTT41"/>
      <c r="FTU41"/>
      <c r="FTV41"/>
      <c r="FTW41"/>
      <c r="FTX41"/>
      <c r="FTY41"/>
      <c r="FTZ41"/>
      <c r="FUA41"/>
      <c r="FUB41"/>
      <c r="FUC41"/>
      <c r="FUD41"/>
      <c r="FUE41"/>
      <c r="FUF41"/>
      <c r="FUG41"/>
      <c r="FUH41"/>
      <c r="FUI41"/>
      <c r="FUJ41"/>
      <c r="FUK41"/>
      <c r="FUL41"/>
      <c r="FUM41"/>
      <c r="FUN41"/>
      <c r="FUO41"/>
      <c r="FUP41"/>
      <c r="FUQ41"/>
      <c r="FUR41"/>
      <c r="FUS41"/>
      <c r="FUT41"/>
      <c r="FUU41"/>
      <c r="FUV41"/>
      <c r="FUW41"/>
      <c r="FUX41"/>
      <c r="FUY41"/>
      <c r="FUZ41"/>
      <c r="FVA41"/>
      <c r="FVB41"/>
      <c r="FVC41"/>
      <c r="FVD41"/>
      <c r="FVE41"/>
      <c r="FVF41"/>
      <c r="FVG41"/>
      <c r="FVH41"/>
      <c r="FVI41"/>
      <c r="FVJ41"/>
      <c r="FVK41"/>
      <c r="FVL41"/>
      <c r="FVM41"/>
      <c r="FVN41"/>
      <c r="FVO41"/>
      <c r="FVP41"/>
      <c r="FVQ41"/>
      <c r="FVR41"/>
      <c r="FVS41"/>
      <c r="FVT41"/>
      <c r="FVU41"/>
      <c r="FVV41"/>
      <c r="FVW41"/>
      <c r="FVX41"/>
      <c r="FVY41"/>
      <c r="FVZ41"/>
      <c r="FWA41"/>
      <c r="FWB41"/>
      <c r="FWC41"/>
      <c r="FWD41"/>
      <c r="FWE41"/>
      <c r="FWF41"/>
      <c r="FWG41"/>
      <c r="FWH41"/>
      <c r="FWI41"/>
      <c r="FWJ41"/>
      <c r="FWK41"/>
      <c r="FWL41"/>
      <c r="FWM41"/>
      <c r="FWN41"/>
      <c r="FWO41"/>
      <c r="FWP41"/>
      <c r="FWQ41"/>
      <c r="FWR41"/>
      <c r="FWS41"/>
      <c r="FWT41"/>
      <c r="FWU41"/>
      <c r="FWV41"/>
      <c r="FWW41"/>
      <c r="FWX41"/>
      <c r="FWY41"/>
      <c r="FWZ41"/>
      <c r="FXA41"/>
      <c r="FXB41"/>
      <c r="FXC41"/>
      <c r="FXD41"/>
      <c r="FXE41"/>
      <c r="FXF41"/>
      <c r="FXG41"/>
      <c r="FXH41"/>
      <c r="FXI41"/>
      <c r="FXJ41"/>
      <c r="FXK41"/>
      <c r="FXL41"/>
      <c r="FXM41"/>
      <c r="FXN41"/>
      <c r="FXO41"/>
      <c r="FXP41"/>
      <c r="FXQ41"/>
      <c r="FXR41"/>
      <c r="FXS41"/>
      <c r="FXT41"/>
      <c r="FXU41"/>
      <c r="FXV41"/>
      <c r="FXW41"/>
      <c r="FXX41"/>
      <c r="FXY41"/>
      <c r="FXZ41"/>
      <c r="FYA41"/>
      <c r="FYB41"/>
      <c r="FYC41"/>
      <c r="FYD41"/>
      <c r="FYE41"/>
      <c r="FYF41"/>
      <c r="FYG41"/>
      <c r="FYH41"/>
      <c r="FYI41"/>
      <c r="FYJ41"/>
      <c r="FYK41"/>
      <c r="FYL41"/>
      <c r="FYM41"/>
      <c r="FYN41"/>
      <c r="FYO41"/>
      <c r="FYP41"/>
      <c r="FYQ41"/>
      <c r="FYR41"/>
      <c r="FYS41"/>
      <c r="FYT41"/>
      <c r="FYU41"/>
      <c r="FYV41"/>
      <c r="FYW41"/>
      <c r="FYX41"/>
      <c r="FYY41"/>
      <c r="FYZ41"/>
      <c r="FZA41"/>
      <c r="FZB41"/>
      <c r="FZC41"/>
      <c r="FZD41"/>
      <c r="FZE41"/>
      <c r="FZF41"/>
      <c r="FZG41"/>
      <c r="FZH41"/>
      <c r="FZI41"/>
      <c r="FZJ41"/>
      <c r="FZK41"/>
      <c r="FZL41"/>
      <c r="FZM41"/>
      <c r="FZN41"/>
      <c r="FZO41"/>
      <c r="FZP41"/>
      <c r="FZQ41"/>
      <c r="FZR41"/>
      <c r="FZS41"/>
      <c r="FZT41"/>
      <c r="FZU41"/>
      <c r="FZV41"/>
      <c r="FZW41"/>
      <c r="FZX41"/>
      <c r="FZY41"/>
      <c r="FZZ41"/>
      <c r="GAA41"/>
      <c r="GAB41"/>
      <c r="GAC41"/>
      <c r="GAD41"/>
      <c r="GAE41"/>
      <c r="GAF41"/>
      <c r="GAG41"/>
      <c r="GAH41"/>
      <c r="GAI41"/>
      <c r="GAJ41"/>
      <c r="GAK41"/>
      <c r="GAL41"/>
      <c r="GAM41"/>
      <c r="GAN41"/>
      <c r="GAO41"/>
      <c r="GAP41"/>
      <c r="GAQ41"/>
      <c r="GAR41"/>
      <c r="GAS41"/>
      <c r="GAT41"/>
      <c r="GAU41"/>
      <c r="GAV41"/>
      <c r="GAW41"/>
      <c r="GAX41"/>
      <c r="GAY41"/>
      <c r="GAZ41"/>
      <c r="GBA41"/>
      <c r="GBB41"/>
      <c r="GBC41"/>
      <c r="GBD41"/>
      <c r="GBE41"/>
      <c r="GBF41"/>
      <c r="GBG41"/>
      <c r="GBH41"/>
      <c r="GBI41"/>
      <c r="GBJ41"/>
      <c r="GBK41"/>
      <c r="GBL41"/>
      <c r="GBM41"/>
      <c r="GBN41"/>
      <c r="GBO41"/>
      <c r="GBP41"/>
      <c r="GBQ41"/>
      <c r="GBR41"/>
      <c r="GBS41"/>
      <c r="GBT41"/>
      <c r="GBU41"/>
      <c r="GBV41"/>
      <c r="GBW41"/>
      <c r="GBX41"/>
      <c r="GBY41"/>
      <c r="GBZ41"/>
      <c r="GCA41"/>
      <c r="GCB41"/>
      <c r="GCC41"/>
      <c r="GCD41"/>
      <c r="GCE41"/>
      <c r="GCF41"/>
      <c r="GCG41"/>
      <c r="GCH41"/>
      <c r="GCI41"/>
      <c r="GCJ41"/>
      <c r="GCK41"/>
      <c r="GCL41"/>
      <c r="GCM41"/>
      <c r="GCN41"/>
      <c r="GCO41"/>
      <c r="GCP41"/>
      <c r="GCQ41"/>
      <c r="GCR41"/>
      <c r="GCS41"/>
      <c r="GCT41"/>
      <c r="GCU41"/>
      <c r="GCV41"/>
      <c r="GCW41"/>
      <c r="GCX41"/>
      <c r="GCY41"/>
      <c r="GCZ41"/>
      <c r="GDA41"/>
      <c r="GDB41"/>
      <c r="GDC41"/>
      <c r="GDD41"/>
      <c r="GDE41"/>
      <c r="GDF41"/>
      <c r="GDG41"/>
      <c r="GDH41"/>
      <c r="GDI41"/>
      <c r="GDJ41"/>
      <c r="GDK41"/>
      <c r="GDL41"/>
      <c r="GDM41"/>
      <c r="GDN41"/>
      <c r="GDO41"/>
      <c r="GDP41"/>
      <c r="GDQ41"/>
      <c r="GDR41"/>
      <c r="GDS41"/>
      <c r="GDT41"/>
      <c r="GDU41"/>
      <c r="GDV41"/>
      <c r="GDW41"/>
      <c r="GDX41"/>
      <c r="GDY41"/>
      <c r="GDZ41"/>
      <c r="GEA41"/>
      <c r="GEB41"/>
      <c r="GEC41"/>
      <c r="GED41"/>
      <c r="GEE41"/>
      <c r="GEF41"/>
      <c r="GEG41"/>
      <c r="GEH41"/>
      <c r="GEI41"/>
      <c r="GEJ41"/>
      <c r="GEK41"/>
      <c r="GEL41"/>
      <c r="GEM41"/>
      <c r="GEN41"/>
      <c r="GEO41"/>
      <c r="GEP41"/>
      <c r="GEQ41"/>
      <c r="GER41"/>
      <c r="GES41"/>
      <c r="GET41"/>
      <c r="GEU41"/>
      <c r="GEV41"/>
      <c r="GEW41"/>
      <c r="GEX41"/>
      <c r="GEY41"/>
      <c r="GEZ41"/>
      <c r="GFA41"/>
      <c r="GFB41"/>
      <c r="GFC41"/>
      <c r="GFD41"/>
      <c r="GFE41"/>
      <c r="GFF41"/>
      <c r="GFG41"/>
      <c r="GFH41"/>
      <c r="GFI41"/>
      <c r="GFJ41"/>
      <c r="GFK41"/>
      <c r="GFL41"/>
      <c r="GFM41"/>
      <c r="GFN41"/>
      <c r="GFO41"/>
      <c r="GFP41"/>
      <c r="GFQ41"/>
      <c r="GFR41"/>
      <c r="GFS41"/>
      <c r="GFT41"/>
      <c r="GFU41"/>
      <c r="GFV41"/>
      <c r="GFW41"/>
      <c r="GFX41"/>
      <c r="GFY41"/>
      <c r="GFZ41"/>
      <c r="GGA41"/>
      <c r="GGB41"/>
      <c r="GGC41"/>
      <c r="GGD41"/>
      <c r="GGE41"/>
      <c r="GGF41"/>
      <c r="GGG41"/>
      <c r="GGH41"/>
      <c r="GGI41"/>
      <c r="GGJ41"/>
      <c r="GGK41"/>
      <c r="GGL41"/>
      <c r="GGM41"/>
      <c r="GGN41"/>
      <c r="GGO41"/>
      <c r="GGP41"/>
      <c r="GGQ41"/>
      <c r="GGR41"/>
      <c r="GGS41"/>
      <c r="GGT41"/>
      <c r="GGU41"/>
      <c r="GGV41"/>
      <c r="GGW41"/>
      <c r="GGX41"/>
      <c r="GGY41"/>
      <c r="GGZ41"/>
      <c r="GHA41"/>
      <c r="GHB41"/>
      <c r="GHC41"/>
      <c r="GHD41"/>
      <c r="GHE41"/>
      <c r="GHF41"/>
      <c r="GHG41"/>
      <c r="GHH41"/>
      <c r="GHI41"/>
      <c r="GHJ41"/>
      <c r="GHK41"/>
      <c r="GHL41"/>
      <c r="GHM41"/>
      <c r="GHN41"/>
      <c r="GHO41"/>
      <c r="GHP41"/>
      <c r="GHQ41"/>
      <c r="GHR41"/>
      <c r="GHS41"/>
      <c r="GHT41"/>
      <c r="GHU41"/>
      <c r="GHV41"/>
      <c r="GHW41"/>
      <c r="GHX41"/>
      <c r="GHY41"/>
      <c r="GHZ41"/>
      <c r="GIA41"/>
      <c r="GIB41"/>
      <c r="GIC41"/>
      <c r="GID41"/>
      <c r="GIE41"/>
      <c r="GIF41"/>
      <c r="GIG41"/>
      <c r="GIH41"/>
      <c r="GII41"/>
      <c r="GIJ41"/>
      <c r="GIK41"/>
      <c r="GIL41"/>
      <c r="GIM41"/>
      <c r="GIN41"/>
      <c r="GIO41"/>
      <c r="GIP41"/>
      <c r="GIQ41"/>
      <c r="GIR41"/>
      <c r="GIS41"/>
      <c r="GIT41"/>
      <c r="GIU41"/>
      <c r="GIV41"/>
      <c r="GIW41"/>
      <c r="GIX41"/>
      <c r="GIY41"/>
      <c r="GIZ41"/>
      <c r="GJA41"/>
      <c r="GJB41"/>
      <c r="GJC41"/>
      <c r="GJD41"/>
      <c r="GJE41"/>
      <c r="GJF41"/>
      <c r="GJG41"/>
      <c r="GJH41"/>
      <c r="GJI41"/>
      <c r="GJJ41"/>
      <c r="GJK41"/>
      <c r="GJL41"/>
      <c r="GJM41"/>
      <c r="GJN41"/>
      <c r="GJO41"/>
      <c r="GJP41"/>
      <c r="GJQ41"/>
      <c r="GJR41"/>
      <c r="GJS41"/>
      <c r="GJT41"/>
      <c r="GJU41"/>
      <c r="GJV41"/>
      <c r="GJW41"/>
      <c r="GJX41"/>
      <c r="GJY41"/>
      <c r="GJZ41"/>
      <c r="GKA41"/>
      <c r="GKB41"/>
      <c r="GKC41"/>
      <c r="GKD41"/>
      <c r="GKE41"/>
      <c r="GKF41"/>
      <c r="GKG41"/>
      <c r="GKH41"/>
      <c r="GKI41"/>
      <c r="GKJ41"/>
      <c r="GKK41"/>
      <c r="GKL41"/>
      <c r="GKM41"/>
      <c r="GKN41"/>
      <c r="GKO41"/>
      <c r="GKP41"/>
      <c r="GKQ41"/>
      <c r="GKR41"/>
      <c r="GKS41"/>
      <c r="GKT41"/>
      <c r="GKU41"/>
      <c r="GKV41"/>
      <c r="GKW41"/>
      <c r="GKX41"/>
      <c r="GKY41"/>
      <c r="GKZ41"/>
      <c r="GLA41"/>
      <c r="GLB41"/>
      <c r="GLC41"/>
      <c r="GLD41"/>
      <c r="GLE41"/>
      <c r="GLF41"/>
      <c r="GLG41"/>
      <c r="GLH41"/>
      <c r="GLI41"/>
      <c r="GLJ41"/>
      <c r="GLK41"/>
      <c r="GLL41"/>
      <c r="GLM41"/>
      <c r="GLN41"/>
      <c r="GLO41"/>
      <c r="GLP41"/>
      <c r="GLQ41"/>
      <c r="GLR41"/>
      <c r="GLS41"/>
      <c r="GLT41"/>
      <c r="GLU41"/>
      <c r="GLV41"/>
      <c r="GLW41"/>
      <c r="GLX41"/>
      <c r="GLY41"/>
      <c r="GLZ41"/>
      <c r="GMA41"/>
      <c r="GMB41"/>
      <c r="GMC41"/>
      <c r="GMD41"/>
      <c r="GME41"/>
      <c r="GMF41"/>
      <c r="GMG41"/>
      <c r="GMH41"/>
      <c r="GMI41"/>
      <c r="GMJ41"/>
      <c r="GMK41"/>
      <c r="GML41"/>
      <c r="GMM41"/>
      <c r="GMN41"/>
      <c r="GMO41"/>
      <c r="GMP41"/>
      <c r="GMQ41"/>
      <c r="GMR41"/>
      <c r="GMS41"/>
      <c r="GMT41"/>
      <c r="GMU41"/>
      <c r="GMV41"/>
      <c r="GMW41"/>
      <c r="GMX41"/>
      <c r="GMY41"/>
      <c r="GMZ41"/>
      <c r="GNA41"/>
      <c r="GNB41"/>
      <c r="GNC41"/>
      <c r="GND41"/>
      <c r="GNE41"/>
      <c r="GNF41"/>
      <c r="GNG41"/>
      <c r="GNH41"/>
      <c r="GNI41"/>
      <c r="GNJ41"/>
      <c r="GNK41"/>
      <c r="GNL41"/>
      <c r="GNM41"/>
      <c r="GNN41"/>
      <c r="GNO41"/>
      <c r="GNP41"/>
      <c r="GNQ41"/>
      <c r="GNR41"/>
      <c r="GNS41"/>
      <c r="GNT41"/>
      <c r="GNU41"/>
      <c r="GNV41"/>
      <c r="GNW41"/>
      <c r="GNX41"/>
      <c r="GNY41"/>
      <c r="GNZ41"/>
      <c r="GOA41"/>
      <c r="GOB41"/>
      <c r="GOC41"/>
      <c r="GOD41"/>
      <c r="GOE41"/>
      <c r="GOF41"/>
      <c r="GOG41"/>
      <c r="GOH41"/>
      <c r="GOI41"/>
      <c r="GOJ41"/>
      <c r="GOK41"/>
      <c r="GOL41"/>
      <c r="GOM41"/>
      <c r="GON41"/>
      <c r="GOO41"/>
      <c r="GOP41"/>
      <c r="GOQ41"/>
      <c r="GOR41"/>
      <c r="GOS41"/>
      <c r="GOT41"/>
      <c r="GOU41"/>
      <c r="GOV41"/>
      <c r="GOW41"/>
      <c r="GOX41"/>
      <c r="GOY41"/>
      <c r="GOZ41"/>
      <c r="GPA41"/>
      <c r="GPB41"/>
      <c r="GPC41"/>
      <c r="GPD41"/>
      <c r="GPE41"/>
      <c r="GPF41"/>
      <c r="GPG41"/>
      <c r="GPH41"/>
      <c r="GPI41"/>
      <c r="GPJ41"/>
      <c r="GPK41"/>
      <c r="GPL41"/>
      <c r="GPM41"/>
      <c r="GPN41"/>
      <c r="GPO41"/>
      <c r="GPP41"/>
      <c r="GPQ41"/>
      <c r="GPR41"/>
      <c r="GPS41"/>
      <c r="GPT41"/>
      <c r="GPU41"/>
      <c r="GPV41"/>
      <c r="GPW41"/>
      <c r="GPX41"/>
      <c r="GPY41"/>
      <c r="GPZ41"/>
      <c r="GQA41"/>
      <c r="GQB41"/>
      <c r="GQC41"/>
      <c r="GQD41"/>
      <c r="GQE41"/>
      <c r="GQF41"/>
      <c r="GQG41"/>
      <c r="GQH41"/>
      <c r="GQI41"/>
      <c r="GQJ41"/>
      <c r="GQK41"/>
      <c r="GQL41"/>
      <c r="GQM41"/>
      <c r="GQN41"/>
      <c r="GQO41"/>
      <c r="GQP41"/>
      <c r="GQQ41"/>
      <c r="GQR41"/>
      <c r="GQS41"/>
      <c r="GQT41"/>
      <c r="GQU41"/>
      <c r="GQV41"/>
      <c r="GQW41"/>
      <c r="GQX41"/>
      <c r="GQY41"/>
      <c r="GQZ41"/>
      <c r="GRA41"/>
      <c r="GRB41"/>
      <c r="GRC41"/>
      <c r="GRD41"/>
      <c r="GRE41"/>
      <c r="GRF41"/>
      <c r="GRG41"/>
      <c r="GRH41"/>
      <c r="GRI41"/>
      <c r="GRJ41"/>
      <c r="GRK41"/>
      <c r="GRL41"/>
      <c r="GRM41"/>
      <c r="GRN41"/>
      <c r="GRO41"/>
      <c r="GRP41"/>
      <c r="GRQ41"/>
      <c r="GRR41"/>
      <c r="GRS41"/>
      <c r="GRT41"/>
      <c r="GRU41"/>
      <c r="GRV41"/>
      <c r="GRW41"/>
      <c r="GRX41"/>
      <c r="GRY41"/>
      <c r="GRZ41"/>
      <c r="GSA41"/>
      <c r="GSB41"/>
      <c r="GSC41"/>
      <c r="GSD41"/>
      <c r="GSE41"/>
      <c r="GSF41"/>
      <c r="GSG41"/>
      <c r="GSH41"/>
      <c r="GSI41"/>
      <c r="GSJ41"/>
      <c r="GSK41"/>
      <c r="GSL41"/>
      <c r="GSM41"/>
      <c r="GSN41"/>
      <c r="GSO41"/>
      <c r="GSP41"/>
      <c r="GSQ41"/>
      <c r="GSR41"/>
      <c r="GSS41"/>
      <c r="GST41"/>
      <c r="GSU41"/>
      <c r="GSV41"/>
      <c r="GSW41"/>
      <c r="GSX41"/>
      <c r="GSY41"/>
      <c r="GSZ41"/>
      <c r="GTA41"/>
      <c r="GTB41"/>
      <c r="GTC41"/>
      <c r="GTD41"/>
      <c r="GTE41"/>
      <c r="GTF41"/>
      <c r="GTG41"/>
      <c r="GTH41"/>
      <c r="GTI41"/>
      <c r="GTJ41"/>
      <c r="GTK41"/>
      <c r="GTL41"/>
      <c r="GTM41"/>
      <c r="GTN41"/>
      <c r="GTO41"/>
      <c r="GTP41"/>
      <c r="GTQ41"/>
      <c r="GTR41"/>
      <c r="GTS41"/>
      <c r="GTT41"/>
      <c r="GTU41"/>
      <c r="GTV41"/>
      <c r="GTW41"/>
      <c r="GTX41"/>
      <c r="GTY41"/>
      <c r="GTZ41"/>
      <c r="GUA41"/>
      <c r="GUB41"/>
      <c r="GUC41"/>
      <c r="GUD41"/>
      <c r="GUE41"/>
      <c r="GUF41"/>
      <c r="GUG41"/>
      <c r="GUH41"/>
      <c r="GUI41"/>
      <c r="GUJ41"/>
      <c r="GUK41"/>
      <c r="GUL41"/>
      <c r="GUM41"/>
      <c r="GUN41"/>
      <c r="GUO41"/>
      <c r="GUP41"/>
      <c r="GUQ41"/>
      <c r="GUR41"/>
      <c r="GUS41"/>
      <c r="GUT41"/>
      <c r="GUU41"/>
      <c r="GUV41"/>
      <c r="GUW41"/>
      <c r="GUX41"/>
      <c r="GUY41"/>
      <c r="GUZ41"/>
      <c r="GVA41"/>
      <c r="GVB41"/>
      <c r="GVC41"/>
      <c r="GVD41"/>
      <c r="GVE41"/>
      <c r="GVF41"/>
      <c r="GVG41"/>
      <c r="GVH41"/>
      <c r="GVI41"/>
      <c r="GVJ41"/>
      <c r="GVK41"/>
      <c r="GVL41"/>
      <c r="GVM41"/>
      <c r="GVN41"/>
      <c r="GVO41"/>
      <c r="GVP41"/>
      <c r="GVQ41"/>
      <c r="GVR41"/>
      <c r="GVS41"/>
      <c r="GVT41"/>
      <c r="GVU41"/>
      <c r="GVV41"/>
      <c r="GVW41"/>
      <c r="GVX41"/>
      <c r="GVY41"/>
      <c r="GVZ41"/>
      <c r="GWA41"/>
      <c r="GWB41"/>
      <c r="GWC41"/>
      <c r="GWD41"/>
      <c r="GWE41"/>
      <c r="GWF41"/>
      <c r="GWG41"/>
      <c r="GWH41"/>
      <c r="GWI41"/>
      <c r="GWJ41"/>
      <c r="GWK41"/>
      <c r="GWL41"/>
      <c r="GWM41"/>
      <c r="GWN41"/>
      <c r="GWO41"/>
      <c r="GWP41"/>
      <c r="GWQ41"/>
      <c r="GWR41"/>
      <c r="GWS41"/>
      <c r="GWT41"/>
      <c r="GWU41"/>
      <c r="GWV41"/>
      <c r="GWW41"/>
      <c r="GWX41"/>
      <c r="GWY41"/>
      <c r="GWZ41"/>
      <c r="GXA41"/>
      <c r="GXB41"/>
      <c r="GXC41"/>
      <c r="GXD41"/>
      <c r="GXE41"/>
      <c r="GXF41"/>
      <c r="GXG41"/>
      <c r="GXH41"/>
      <c r="GXI41"/>
      <c r="GXJ41"/>
      <c r="GXK41"/>
      <c r="GXL41"/>
      <c r="GXM41"/>
      <c r="GXN41"/>
      <c r="GXO41"/>
      <c r="GXP41"/>
      <c r="GXQ41"/>
      <c r="GXR41"/>
      <c r="GXS41"/>
      <c r="GXT41"/>
      <c r="GXU41"/>
      <c r="GXV41"/>
      <c r="GXW41"/>
      <c r="GXX41"/>
      <c r="GXY41"/>
      <c r="GXZ41"/>
      <c r="GYA41"/>
      <c r="GYB41"/>
      <c r="GYC41"/>
      <c r="GYD41"/>
      <c r="GYE41"/>
      <c r="GYF41"/>
      <c r="GYG41"/>
      <c r="GYH41"/>
      <c r="GYI41"/>
      <c r="GYJ41"/>
      <c r="GYK41"/>
      <c r="GYL41"/>
      <c r="GYM41"/>
      <c r="GYN41"/>
      <c r="GYO41"/>
      <c r="GYP41"/>
      <c r="GYQ41"/>
      <c r="GYR41"/>
      <c r="GYS41"/>
      <c r="GYT41"/>
      <c r="GYU41"/>
      <c r="GYV41"/>
      <c r="GYW41"/>
      <c r="GYX41"/>
      <c r="GYY41"/>
      <c r="GYZ41"/>
      <c r="GZA41"/>
      <c r="GZB41"/>
      <c r="GZC41"/>
      <c r="GZD41"/>
      <c r="GZE41"/>
      <c r="GZF41"/>
      <c r="GZG41"/>
      <c r="GZH41"/>
      <c r="GZI41"/>
      <c r="GZJ41"/>
      <c r="GZK41"/>
      <c r="GZL41"/>
      <c r="GZM41"/>
      <c r="GZN41"/>
      <c r="GZO41"/>
      <c r="GZP41"/>
      <c r="GZQ41"/>
      <c r="GZR41"/>
      <c r="GZS41"/>
      <c r="GZT41"/>
      <c r="GZU41"/>
      <c r="GZV41"/>
      <c r="GZW41"/>
      <c r="GZX41"/>
      <c r="GZY41"/>
      <c r="GZZ41"/>
      <c r="HAA41"/>
      <c r="HAB41"/>
      <c r="HAC41"/>
      <c r="HAD41"/>
      <c r="HAE41"/>
      <c r="HAF41"/>
      <c r="HAG41"/>
      <c r="HAH41"/>
      <c r="HAI41"/>
      <c r="HAJ41"/>
      <c r="HAK41"/>
      <c r="HAL41"/>
      <c r="HAM41"/>
      <c r="HAN41"/>
      <c r="HAO41"/>
      <c r="HAP41"/>
      <c r="HAQ41"/>
      <c r="HAR41"/>
      <c r="HAS41"/>
      <c r="HAT41"/>
      <c r="HAU41"/>
      <c r="HAV41"/>
      <c r="HAW41"/>
      <c r="HAX41"/>
      <c r="HAY41"/>
      <c r="HAZ41"/>
      <c r="HBA41"/>
      <c r="HBB41"/>
      <c r="HBC41"/>
      <c r="HBD41"/>
      <c r="HBE41"/>
      <c r="HBF41"/>
      <c r="HBG41"/>
      <c r="HBH41"/>
      <c r="HBI41"/>
      <c r="HBJ41"/>
      <c r="HBK41"/>
      <c r="HBL41"/>
      <c r="HBM41"/>
      <c r="HBN41"/>
      <c r="HBO41"/>
      <c r="HBP41"/>
      <c r="HBQ41"/>
      <c r="HBR41"/>
      <c r="HBS41"/>
      <c r="HBT41"/>
      <c r="HBU41"/>
      <c r="HBV41"/>
      <c r="HBW41"/>
      <c r="HBX41"/>
      <c r="HBY41"/>
      <c r="HBZ41"/>
      <c r="HCA41"/>
      <c r="HCB41"/>
      <c r="HCC41"/>
      <c r="HCD41"/>
      <c r="HCE41"/>
      <c r="HCF41"/>
      <c r="HCG41"/>
      <c r="HCH41"/>
      <c r="HCI41"/>
      <c r="HCJ41"/>
      <c r="HCK41"/>
      <c r="HCL41"/>
      <c r="HCM41"/>
      <c r="HCN41"/>
      <c r="HCO41"/>
      <c r="HCP41"/>
      <c r="HCQ41"/>
      <c r="HCR41"/>
      <c r="HCS41"/>
      <c r="HCT41"/>
      <c r="HCU41"/>
      <c r="HCV41"/>
      <c r="HCW41"/>
      <c r="HCX41"/>
      <c r="HCY41"/>
      <c r="HCZ41"/>
      <c r="HDA41"/>
      <c r="HDB41"/>
      <c r="HDC41"/>
      <c r="HDD41"/>
      <c r="HDE41"/>
      <c r="HDF41"/>
      <c r="HDG41"/>
      <c r="HDH41"/>
      <c r="HDI41"/>
      <c r="HDJ41"/>
      <c r="HDK41"/>
      <c r="HDL41"/>
      <c r="HDM41"/>
      <c r="HDN41"/>
      <c r="HDO41"/>
      <c r="HDP41"/>
      <c r="HDQ41"/>
      <c r="HDR41"/>
      <c r="HDS41"/>
      <c r="HDT41"/>
      <c r="HDU41"/>
      <c r="HDV41"/>
      <c r="HDW41"/>
      <c r="HDX41"/>
      <c r="HDY41"/>
      <c r="HDZ41"/>
      <c r="HEA41"/>
      <c r="HEB41"/>
      <c r="HEC41"/>
      <c r="HED41"/>
      <c r="HEE41"/>
      <c r="HEF41"/>
      <c r="HEG41"/>
      <c r="HEH41"/>
      <c r="HEI41"/>
      <c r="HEJ41"/>
      <c r="HEK41"/>
      <c r="HEL41"/>
      <c r="HEM41"/>
      <c r="HEN41"/>
      <c r="HEO41"/>
      <c r="HEP41"/>
      <c r="HEQ41"/>
      <c r="HER41"/>
      <c r="HES41"/>
      <c r="HET41"/>
      <c r="HEU41"/>
      <c r="HEV41"/>
      <c r="HEW41"/>
      <c r="HEX41"/>
      <c r="HEY41"/>
      <c r="HEZ41"/>
      <c r="HFA41"/>
      <c r="HFB41"/>
      <c r="HFC41"/>
      <c r="HFD41"/>
      <c r="HFE41"/>
      <c r="HFF41"/>
      <c r="HFG41"/>
      <c r="HFH41"/>
      <c r="HFI41"/>
      <c r="HFJ41"/>
      <c r="HFK41"/>
      <c r="HFL41"/>
      <c r="HFM41"/>
      <c r="HFN41"/>
      <c r="HFO41"/>
      <c r="HFP41"/>
      <c r="HFQ41"/>
      <c r="HFR41"/>
      <c r="HFS41"/>
      <c r="HFT41"/>
      <c r="HFU41"/>
      <c r="HFV41"/>
      <c r="HFW41"/>
      <c r="HFX41"/>
      <c r="HFY41"/>
      <c r="HFZ41"/>
      <c r="HGA41"/>
      <c r="HGB41"/>
      <c r="HGC41"/>
      <c r="HGD41"/>
      <c r="HGE41"/>
      <c r="HGF41"/>
      <c r="HGG41"/>
      <c r="HGH41"/>
      <c r="HGI41"/>
      <c r="HGJ41"/>
      <c r="HGK41"/>
      <c r="HGL41"/>
      <c r="HGM41"/>
      <c r="HGN41"/>
      <c r="HGO41"/>
      <c r="HGP41"/>
      <c r="HGQ41"/>
      <c r="HGR41"/>
      <c r="HGS41"/>
      <c r="HGT41"/>
      <c r="HGU41"/>
      <c r="HGV41"/>
      <c r="HGW41"/>
      <c r="HGX41"/>
      <c r="HGY41"/>
      <c r="HGZ41"/>
      <c r="HHA41"/>
      <c r="HHB41"/>
      <c r="HHC41"/>
      <c r="HHD41"/>
      <c r="HHE41"/>
      <c r="HHF41"/>
      <c r="HHG41"/>
      <c r="HHH41"/>
      <c r="HHI41"/>
      <c r="HHJ41"/>
      <c r="HHK41"/>
      <c r="HHL41"/>
      <c r="HHM41"/>
      <c r="HHN41"/>
      <c r="HHO41"/>
      <c r="HHP41"/>
      <c r="HHQ41"/>
      <c r="HHR41"/>
      <c r="HHS41"/>
      <c r="HHT41"/>
      <c r="HHU41"/>
      <c r="HHV41"/>
      <c r="HHW41"/>
      <c r="HHX41"/>
      <c r="HHY41"/>
      <c r="HHZ41"/>
      <c r="HIA41"/>
      <c r="HIB41"/>
      <c r="HIC41"/>
      <c r="HID41"/>
      <c r="HIE41"/>
      <c r="HIF41"/>
      <c r="HIG41"/>
      <c r="HIH41"/>
      <c r="HII41"/>
      <c r="HIJ41"/>
      <c r="HIK41"/>
      <c r="HIL41"/>
      <c r="HIM41"/>
      <c r="HIN41"/>
      <c r="HIO41"/>
      <c r="HIP41"/>
      <c r="HIQ41"/>
      <c r="HIR41"/>
      <c r="HIS41"/>
      <c r="HIT41"/>
      <c r="HIU41"/>
      <c r="HIV41"/>
      <c r="HIW41"/>
      <c r="HIX41"/>
      <c r="HIY41"/>
      <c r="HIZ41"/>
      <c r="HJA41"/>
      <c r="HJB41"/>
      <c r="HJC41"/>
      <c r="HJD41"/>
      <c r="HJE41"/>
      <c r="HJF41"/>
      <c r="HJG41"/>
      <c r="HJH41"/>
      <c r="HJI41"/>
      <c r="HJJ41"/>
      <c r="HJK41"/>
      <c r="HJL41"/>
      <c r="HJM41"/>
      <c r="HJN41"/>
      <c r="HJO41"/>
      <c r="HJP41"/>
      <c r="HJQ41"/>
      <c r="HJR41"/>
      <c r="HJS41"/>
      <c r="HJT41"/>
      <c r="HJU41"/>
      <c r="HJV41"/>
      <c r="HJW41"/>
      <c r="HJX41"/>
      <c r="HJY41"/>
      <c r="HJZ41"/>
      <c r="HKA41"/>
      <c r="HKB41"/>
      <c r="HKC41"/>
      <c r="HKD41"/>
      <c r="HKE41"/>
      <c r="HKF41"/>
      <c r="HKG41"/>
      <c r="HKH41"/>
      <c r="HKI41"/>
      <c r="HKJ41"/>
      <c r="HKK41"/>
      <c r="HKL41"/>
      <c r="HKM41"/>
      <c r="HKN41"/>
      <c r="HKO41"/>
      <c r="HKP41"/>
      <c r="HKQ41"/>
      <c r="HKR41"/>
      <c r="HKS41"/>
      <c r="HKT41"/>
      <c r="HKU41"/>
      <c r="HKV41"/>
      <c r="HKW41"/>
      <c r="HKX41"/>
      <c r="HKY41"/>
      <c r="HKZ41"/>
      <c r="HLA41"/>
      <c r="HLB41"/>
      <c r="HLC41"/>
      <c r="HLD41"/>
      <c r="HLE41"/>
      <c r="HLF41"/>
      <c r="HLG41"/>
      <c r="HLH41"/>
      <c r="HLI41"/>
      <c r="HLJ41"/>
      <c r="HLK41"/>
      <c r="HLL41"/>
      <c r="HLM41"/>
      <c r="HLN41"/>
      <c r="HLO41"/>
      <c r="HLP41"/>
      <c r="HLQ41"/>
      <c r="HLR41"/>
      <c r="HLS41"/>
      <c r="HLT41"/>
      <c r="HLU41"/>
      <c r="HLV41"/>
      <c r="HLW41"/>
      <c r="HLX41"/>
      <c r="HLY41"/>
      <c r="HLZ41"/>
      <c r="HMA41"/>
      <c r="HMB41"/>
      <c r="HMC41"/>
      <c r="HMD41"/>
      <c r="HME41"/>
      <c r="HMF41"/>
      <c r="HMG41"/>
      <c r="HMH41"/>
      <c r="HMI41"/>
      <c r="HMJ41"/>
      <c r="HMK41"/>
      <c r="HML41"/>
      <c r="HMM41"/>
      <c r="HMN41"/>
      <c r="HMO41"/>
      <c r="HMP41"/>
      <c r="HMQ41"/>
      <c r="HMR41"/>
      <c r="HMS41"/>
      <c r="HMT41"/>
      <c r="HMU41"/>
      <c r="HMV41"/>
      <c r="HMW41"/>
      <c r="HMX41"/>
      <c r="HMY41"/>
      <c r="HMZ41"/>
      <c r="HNA41"/>
      <c r="HNB41"/>
      <c r="HNC41"/>
      <c r="HND41"/>
      <c r="HNE41"/>
      <c r="HNF41"/>
      <c r="HNG41"/>
      <c r="HNH41"/>
      <c r="HNI41"/>
      <c r="HNJ41"/>
      <c r="HNK41"/>
      <c r="HNL41"/>
      <c r="HNM41"/>
      <c r="HNN41"/>
      <c r="HNO41"/>
      <c r="HNP41"/>
      <c r="HNQ41"/>
      <c r="HNR41"/>
      <c r="HNS41"/>
      <c r="HNT41"/>
      <c r="HNU41"/>
      <c r="HNV41"/>
      <c r="HNW41"/>
      <c r="HNX41"/>
      <c r="HNY41"/>
      <c r="HNZ41"/>
      <c r="HOA41"/>
      <c r="HOB41"/>
      <c r="HOC41"/>
      <c r="HOD41"/>
      <c r="HOE41"/>
      <c r="HOF41"/>
      <c r="HOG41"/>
      <c r="HOH41"/>
      <c r="HOI41"/>
      <c r="HOJ41"/>
      <c r="HOK41"/>
      <c r="HOL41"/>
      <c r="HOM41"/>
      <c r="HON41"/>
      <c r="HOO41"/>
      <c r="HOP41"/>
      <c r="HOQ41"/>
      <c r="HOR41"/>
      <c r="HOS41"/>
      <c r="HOT41"/>
      <c r="HOU41"/>
      <c r="HOV41"/>
      <c r="HOW41"/>
      <c r="HOX41"/>
      <c r="HOY41"/>
      <c r="HOZ41"/>
      <c r="HPA41"/>
      <c r="HPB41"/>
      <c r="HPC41"/>
      <c r="HPD41"/>
      <c r="HPE41"/>
      <c r="HPF41"/>
      <c r="HPG41"/>
      <c r="HPH41"/>
      <c r="HPI41"/>
      <c r="HPJ41"/>
      <c r="HPK41"/>
      <c r="HPL41"/>
      <c r="HPM41"/>
      <c r="HPN41"/>
      <c r="HPO41"/>
      <c r="HPP41"/>
      <c r="HPQ41"/>
      <c r="HPR41"/>
      <c r="HPS41"/>
      <c r="HPT41"/>
      <c r="HPU41"/>
      <c r="HPV41"/>
      <c r="HPW41"/>
      <c r="HPX41"/>
      <c r="HPY41"/>
      <c r="HPZ41"/>
      <c r="HQA41"/>
      <c r="HQB41"/>
      <c r="HQC41"/>
      <c r="HQD41"/>
      <c r="HQE41"/>
      <c r="HQF41"/>
      <c r="HQG41"/>
      <c r="HQH41"/>
      <c r="HQI41"/>
      <c r="HQJ41"/>
      <c r="HQK41"/>
      <c r="HQL41"/>
      <c r="HQM41"/>
      <c r="HQN41"/>
      <c r="HQO41"/>
      <c r="HQP41"/>
      <c r="HQQ41"/>
      <c r="HQR41"/>
      <c r="HQS41"/>
      <c r="HQT41"/>
      <c r="HQU41"/>
      <c r="HQV41"/>
      <c r="HQW41"/>
      <c r="HQX41"/>
      <c r="HQY41"/>
      <c r="HQZ41"/>
      <c r="HRA41"/>
      <c r="HRB41"/>
      <c r="HRC41"/>
      <c r="HRD41"/>
      <c r="HRE41"/>
      <c r="HRF41"/>
      <c r="HRG41"/>
      <c r="HRH41"/>
      <c r="HRI41"/>
      <c r="HRJ41"/>
      <c r="HRK41"/>
      <c r="HRL41"/>
      <c r="HRM41"/>
      <c r="HRN41"/>
      <c r="HRO41"/>
      <c r="HRP41"/>
      <c r="HRQ41"/>
      <c r="HRR41"/>
      <c r="HRS41"/>
      <c r="HRT41"/>
      <c r="HRU41"/>
      <c r="HRV41"/>
      <c r="HRW41"/>
      <c r="HRX41"/>
      <c r="HRY41"/>
      <c r="HRZ41"/>
      <c r="HSA41"/>
      <c r="HSB41"/>
      <c r="HSC41"/>
      <c r="HSD41"/>
      <c r="HSE41"/>
      <c r="HSF41"/>
      <c r="HSG41"/>
      <c r="HSH41"/>
      <c r="HSI41"/>
      <c r="HSJ41"/>
      <c r="HSK41"/>
      <c r="HSL41"/>
      <c r="HSM41"/>
      <c r="HSN41"/>
      <c r="HSO41"/>
      <c r="HSP41"/>
      <c r="HSQ41"/>
      <c r="HSR41"/>
      <c r="HSS41"/>
      <c r="HST41"/>
      <c r="HSU41"/>
      <c r="HSV41"/>
      <c r="HSW41"/>
      <c r="HSX41"/>
      <c r="HSY41"/>
      <c r="HSZ41"/>
      <c r="HTA41"/>
      <c r="HTB41"/>
      <c r="HTC41"/>
      <c r="HTD41"/>
      <c r="HTE41"/>
      <c r="HTF41"/>
      <c r="HTG41"/>
      <c r="HTH41"/>
      <c r="HTI41"/>
      <c r="HTJ41"/>
      <c r="HTK41"/>
      <c r="HTL41"/>
      <c r="HTM41"/>
      <c r="HTN41"/>
      <c r="HTO41"/>
      <c r="HTP41"/>
      <c r="HTQ41"/>
      <c r="HTR41"/>
      <c r="HTS41"/>
      <c r="HTT41"/>
      <c r="HTU41"/>
      <c r="HTV41"/>
      <c r="HTW41"/>
      <c r="HTX41"/>
      <c r="HTY41"/>
      <c r="HTZ41"/>
      <c r="HUA41"/>
      <c r="HUB41"/>
      <c r="HUC41"/>
      <c r="HUD41"/>
      <c r="HUE41"/>
      <c r="HUF41"/>
      <c r="HUG41"/>
      <c r="HUH41"/>
      <c r="HUI41"/>
      <c r="HUJ41"/>
      <c r="HUK41"/>
      <c r="HUL41"/>
      <c r="HUM41"/>
      <c r="HUN41"/>
      <c r="HUO41"/>
      <c r="HUP41"/>
      <c r="HUQ41"/>
      <c r="HUR41"/>
      <c r="HUS41"/>
      <c r="HUT41"/>
      <c r="HUU41"/>
      <c r="HUV41"/>
      <c r="HUW41"/>
      <c r="HUX41"/>
      <c r="HUY41"/>
      <c r="HUZ41"/>
      <c r="HVA41"/>
      <c r="HVB41"/>
      <c r="HVC41"/>
      <c r="HVD41"/>
      <c r="HVE41"/>
      <c r="HVF41"/>
      <c r="HVG41"/>
      <c r="HVH41"/>
      <c r="HVI41"/>
      <c r="HVJ41"/>
      <c r="HVK41"/>
      <c r="HVL41"/>
      <c r="HVM41"/>
      <c r="HVN41"/>
      <c r="HVO41"/>
      <c r="HVP41"/>
      <c r="HVQ41"/>
      <c r="HVR41"/>
      <c r="HVS41"/>
      <c r="HVT41"/>
      <c r="HVU41"/>
      <c r="HVV41"/>
      <c r="HVW41"/>
      <c r="HVX41"/>
      <c r="HVY41"/>
      <c r="HVZ41"/>
      <c r="HWA41"/>
      <c r="HWB41"/>
      <c r="HWC41"/>
      <c r="HWD41"/>
      <c r="HWE41"/>
      <c r="HWF41"/>
      <c r="HWG41"/>
      <c r="HWH41"/>
      <c r="HWI41"/>
      <c r="HWJ41"/>
      <c r="HWK41"/>
      <c r="HWL41"/>
      <c r="HWM41"/>
      <c r="HWN41"/>
      <c r="HWO41"/>
      <c r="HWP41"/>
      <c r="HWQ41"/>
      <c r="HWR41"/>
      <c r="HWS41"/>
      <c r="HWT41"/>
      <c r="HWU41"/>
      <c r="HWV41"/>
      <c r="HWW41"/>
      <c r="HWX41"/>
      <c r="HWY41"/>
      <c r="HWZ41"/>
      <c r="HXA41"/>
      <c r="HXB41"/>
      <c r="HXC41"/>
      <c r="HXD41"/>
      <c r="HXE41"/>
      <c r="HXF41"/>
      <c r="HXG41"/>
      <c r="HXH41"/>
      <c r="HXI41"/>
      <c r="HXJ41"/>
      <c r="HXK41"/>
      <c r="HXL41"/>
      <c r="HXM41"/>
      <c r="HXN41"/>
      <c r="HXO41"/>
      <c r="HXP41"/>
      <c r="HXQ41"/>
      <c r="HXR41"/>
      <c r="HXS41"/>
      <c r="HXT41"/>
      <c r="HXU41"/>
      <c r="HXV41"/>
      <c r="HXW41"/>
      <c r="HXX41"/>
      <c r="HXY41"/>
      <c r="HXZ41"/>
      <c r="HYA41"/>
      <c r="HYB41"/>
      <c r="HYC41"/>
      <c r="HYD41"/>
      <c r="HYE41"/>
      <c r="HYF41"/>
      <c r="HYG41"/>
      <c r="HYH41"/>
      <c r="HYI41"/>
      <c r="HYJ41"/>
      <c r="HYK41"/>
      <c r="HYL41"/>
      <c r="HYM41"/>
      <c r="HYN41"/>
      <c r="HYO41"/>
      <c r="HYP41"/>
      <c r="HYQ41"/>
      <c r="HYR41"/>
      <c r="HYS41"/>
      <c r="HYT41"/>
      <c r="HYU41"/>
      <c r="HYV41"/>
      <c r="HYW41"/>
      <c r="HYX41"/>
      <c r="HYY41"/>
      <c r="HYZ41"/>
      <c r="HZA41"/>
      <c r="HZB41"/>
      <c r="HZC41"/>
      <c r="HZD41"/>
      <c r="HZE41"/>
      <c r="HZF41"/>
      <c r="HZG41"/>
      <c r="HZH41"/>
      <c r="HZI41"/>
      <c r="HZJ41"/>
      <c r="HZK41"/>
      <c r="HZL41"/>
      <c r="HZM41"/>
      <c r="HZN41"/>
      <c r="HZO41"/>
      <c r="HZP41"/>
      <c r="HZQ41"/>
      <c r="HZR41"/>
      <c r="HZS41"/>
      <c r="HZT41"/>
      <c r="HZU41"/>
      <c r="HZV41"/>
      <c r="HZW41"/>
      <c r="HZX41"/>
      <c r="HZY41"/>
      <c r="HZZ41"/>
      <c r="IAA41"/>
      <c r="IAB41"/>
      <c r="IAC41"/>
      <c r="IAD41"/>
      <c r="IAE41"/>
      <c r="IAF41"/>
      <c r="IAG41"/>
      <c r="IAH41"/>
      <c r="IAI41"/>
      <c r="IAJ41"/>
      <c r="IAK41"/>
      <c r="IAL41"/>
      <c r="IAM41"/>
      <c r="IAN41"/>
      <c r="IAO41"/>
      <c r="IAP41"/>
      <c r="IAQ41"/>
      <c r="IAR41"/>
      <c r="IAS41"/>
      <c r="IAT41"/>
      <c r="IAU41"/>
      <c r="IAV41"/>
      <c r="IAW41"/>
      <c r="IAX41"/>
      <c r="IAY41"/>
      <c r="IAZ41"/>
      <c r="IBA41"/>
      <c r="IBB41"/>
      <c r="IBC41"/>
      <c r="IBD41"/>
      <c r="IBE41"/>
      <c r="IBF41"/>
      <c r="IBG41"/>
      <c r="IBH41"/>
      <c r="IBI41"/>
      <c r="IBJ41"/>
      <c r="IBK41"/>
      <c r="IBL41"/>
      <c r="IBM41"/>
      <c r="IBN41"/>
      <c r="IBO41"/>
      <c r="IBP41"/>
      <c r="IBQ41"/>
      <c r="IBR41"/>
      <c r="IBS41"/>
      <c r="IBT41"/>
      <c r="IBU41"/>
      <c r="IBV41"/>
      <c r="IBW41"/>
      <c r="IBX41"/>
      <c r="IBY41"/>
      <c r="IBZ41"/>
      <c r="ICA41"/>
      <c r="ICB41"/>
      <c r="ICC41"/>
      <c r="ICD41"/>
      <c r="ICE41"/>
      <c r="ICF41"/>
      <c r="ICG41"/>
      <c r="ICH41"/>
      <c r="ICI41"/>
      <c r="ICJ41"/>
      <c r="ICK41"/>
      <c r="ICL41"/>
      <c r="ICM41"/>
      <c r="ICN41"/>
      <c r="ICO41"/>
      <c r="ICP41"/>
      <c r="ICQ41"/>
      <c r="ICR41"/>
      <c r="ICS41"/>
      <c r="ICT41"/>
      <c r="ICU41"/>
      <c r="ICV41"/>
      <c r="ICW41"/>
      <c r="ICX41"/>
      <c r="ICY41"/>
      <c r="ICZ41"/>
      <c r="IDA41"/>
      <c r="IDB41"/>
      <c r="IDC41"/>
      <c r="IDD41"/>
      <c r="IDE41"/>
      <c r="IDF41"/>
      <c r="IDG41"/>
      <c r="IDH41"/>
      <c r="IDI41"/>
      <c r="IDJ41"/>
      <c r="IDK41"/>
      <c r="IDL41"/>
      <c r="IDM41"/>
      <c r="IDN41"/>
      <c r="IDO41"/>
      <c r="IDP41"/>
      <c r="IDQ41"/>
      <c r="IDR41"/>
      <c r="IDS41"/>
      <c r="IDT41"/>
      <c r="IDU41"/>
      <c r="IDV41"/>
      <c r="IDW41"/>
      <c r="IDX41"/>
      <c r="IDY41"/>
      <c r="IDZ41"/>
      <c r="IEA41"/>
      <c r="IEB41"/>
      <c r="IEC41"/>
      <c r="IED41"/>
      <c r="IEE41"/>
      <c r="IEF41"/>
      <c r="IEG41"/>
      <c r="IEH41"/>
      <c r="IEI41"/>
      <c r="IEJ41"/>
      <c r="IEK41"/>
      <c r="IEL41"/>
      <c r="IEM41"/>
      <c r="IEN41"/>
      <c r="IEO41"/>
      <c r="IEP41"/>
      <c r="IEQ41"/>
      <c r="IER41"/>
      <c r="IES41"/>
      <c r="IET41"/>
      <c r="IEU41"/>
      <c r="IEV41"/>
      <c r="IEW41"/>
      <c r="IEX41"/>
      <c r="IEY41"/>
      <c r="IEZ41"/>
      <c r="IFA41"/>
      <c r="IFB41"/>
      <c r="IFC41"/>
      <c r="IFD41"/>
      <c r="IFE41"/>
      <c r="IFF41"/>
      <c r="IFG41"/>
      <c r="IFH41"/>
      <c r="IFI41"/>
      <c r="IFJ41"/>
      <c r="IFK41"/>
      <c r="IFL41"/>
      <c r="IFM41"/>
      <c r="IFN41"/>
      <c r="IFO41"/>
      <c r="IFP41"/>
      <c r="IFQ41"/>
      <c r="IFR41"/>
      <c r="IFS41"/>
      <c r="IFT41"/>
      <c r="IFU41"/>
      <c r="IFV41"/>
      <c r="IFW41"/>
      <c r="IFX41"/>
      <c r="IFY41"/>
      <c r="IFZ41"/>
      <c r="IGA41"/>
      <c r="IGB41"/>
      <c r="IGC41"/>
      <c r="IGD41"/>
      <c r="IGE41"/>
      <c r="IGF41"/>
      <c r="IGG41"/>
      <c r="IGH41"/>
      <c r="IGI41"/>
      <c r="IGJ41"/>
      <c r="IGK41"/>
      <c r="IGL41"/>
      <c r="IGM41"/>
      <c r="IGN41"/>
      <c r="IGO41"/>
      <c r="IGP41"/>
      <c r="IGQ41"/>
      <c r="IGR41"/>
      <c r="IGS41"/>
      <c r="IGT41"/>
      <c r="IGU41"/>
      <c r="IGV41"/>
      <c r="IGW41"/>
      <c r="IGX41"/>
      <c r="IGY41"/>
      <c r="IGZ41"/>
      <c r="IHA41"/>
      <c r="IHB41"/>
      <c r="IHC41"/>
      <c r="IHD41"/>
      <c r="IHE41"/>
      <c r="IHF41"/>
      <c r="IHG41"/>
      <c r="IHH41"/>
      <c r="IHI41"/>
      <c r="IHJ41"/>
      <c r="IHK41"/>
      <c r="IHL41"/>
      <c r="IHM41"/>
      <c r="IHN41"/>
      <c r="IHO41"/>
      <c r="IHP41"/>
      <c r="IHQ41"/>
      <c r="IHR41"/>
      <c r="IHS41"/>
      <c r="IHT41"/>
      <c r="IHU41"/>
      <c r="IHV41"/>
      <c r="IHW41"/>
      <c r="IHX41"/>
      <c r="IHY41"/>
      <c r="IHZ41"/>
      <c r="IIA41"/>
      <c r="IIB41"/>
      <c r="IIC41"/>
      <c r="IID41"/>
      <c r="IIE41"/>
      <c r="IIF41"/>
      <c r="IIG41"/>
      <c r="IIH41"/>
      <c r="III41"/>
      <c r="IIJ41"/>
      <c r="IIK41"/>
      <c r="IIL41"/>
      <c r="IIM41"/>
      <c r="IIN41"/>
      <c r="IIO41"/>
      <c r="IIP41"/>
      <c r="IIQ41"/>
      <c r="IIR41"/>
      <c r="IIS41"/>
      <c r="IIT41"/>
      <c r="IIU41"/>
      <c r="IIV41"/>
      <c r="IIW41"/>
      <c r="IIX41"/>
      <c r="IIY41"/>
      <c r="IIZ41"/>
      <c r="IJA41"/>
      <c r="IJB41"/>
      <c r="IJC41"/>
      <c r="IJD41"/>
      <c r="IJE41"/>
      <c r="IJF41"/>
      <c r="IJG41"/>
      <c r="IJH41"/>
      <c r="IJI41"/>
      <c r="IJJ41"/>
      <c r="IJK41"/>
      <c r="IJL41"/>
      <c r="IJM41"/>
      <c r="IJN41"/>
      <c r="IJO41"/>
      <c r="IJP41"/>
      <c r="IJQ41"/>
      <c r="IJR41"/>
      <c r="IJS41"/>
      <c r="IJT41"/>
      <c r="IJU41"/>
      <c r="IJV41"/>
      <c r="IJW41"/>
      <c r="IJX41"/>
      <c r="IJY41"/>
      <c r="IJZ41"/>
      <c r="IKA41"/>
      <c r="IKB41"/>
      <c r="IKC41"/>
      <c r="IKD41"/>
      <c r="IKE41"/>
      <c r="IKF41"/>
      <c r="IKG41"/>
      <c r="IKH41"/>
      <c r="IKI41"/>
      <c r="IKJ41"/>
      <c r="IKK41"/>
      <c r="IKL41"/>
      <c r="IKM41"/>
      <c r="IKN41"/>
      <c r="IKO41"/>
      <c r="IKP41"/>
      <c r="IKQ41"/>
      <c r="IKR41"/>
      <c r="IKS41"/>
      <c r="IKT41"/>
      <c r="IKU41"/>
      <c r="IKV41"/>
      <c r="IKW41"/>
      <c r="IKX41"/>
      <c r="IKY41"/>
      <c r="IKZ41"/>
      <c r="ILA41"/>
      <c r="ILB41"/>
      <c r="ILC41"/>
      <c r="ILD41"/>
      <c r="ILE41"/>
      <c r="ILF41"/>
      <c r="ILG41"/>
      <c r="ILH41"/>
      <c r="ILI41"/>
      <c r="ILJ41"/>
      <c r="ILK41"/>
      <c r="ILL41"/>
      <c r="ILM41"/>
      <c r="ILN41"/>
      <c r="ILO41"/>
      <c r="ILP41"/>
      <c r="ILQ41"/>
      <c r="ILR41"/>
      <c r="ILS41"/>
      <c r="ILT41"/>
      <c r="ILU41"/>
      <c r="ILV41"/>
      <c r="ILW41"/>
      <c r="ILX41"/>
      <c r="ILY41"/>
      <c r="ILZ41"/>
      <c r="IMA41"/>
      <c r="IMB41"/>
      <c r="IMC41"/>
      <c r="IMD41"/>
      <c r="IME41"/>
      <c r="IMF41"/>
      <c r="IMG41"/>
      <c r="IMH41"/>
      <c r="IMI41"/>
      <c r="IMJ41"/>
      <c r="IMK41"/>
      <c r="IML41"/>
      <c r="IMM41"/>
      <c r="IMN41"/>
      <c r="IMO41"/>
      <c r="IMP41"/>
      <c r="IMQ41"/>
      <c r="IMR41"/>
      <c r="IMS41"/>
      <c r="IMT41"/>
      <c r="IMU41"/>
      <c r="IMV41"/>
      <c r="IMW41"/>
      <c r="IMX41"/>
      <c r="IMY41"/>
      <c r="IMZ41"/>
      <c r="INA41"/>
      <c r="INB41"/>
      <c r="INC41"/>
      <c r="IND41"/>
      <c r="INE41"/>
      <c r="INF41"/>
      <c r="ING41"/>
      <c r="INH41"/>
      <c r="INI41"/>
      <c r="INJ41"/>
      <c r="INK41"/>
      <c r="INL41"/>
      <c r="INM41"/>
      <c r="INN41"/>
      <c r="INO41"/>
      <c r="INP41"/>
      <c r="INQ41"/>
      <c r="INR41"/>
      <c r="INS41"/>
      <c r="INT41"/>
      <c r="INU41"/>
      <c r="INV41"/>
      <c r="INW41"/>
      <c r="INX41"/>
      <c r="INY41"/>
      <c r="INZ41"/>
      <c r="IOA41"/>
      <c r="IOB41"/>
      <c r="IOC41"/>
      <c r="IOD41"/>
      <c r="IOE41"/>
      <c r="IOF41"/>
      <c r="IOG41"/>
      <c r="IOH41"/>
      <c r="IOI41"/>
      <c r="IOJ41"/>
      <c r="IOK41"/>
      <c r="IOL41"/>
      <c r="IOM41"/>
      <c r="ION41"/>
      <c r="IOO41"/>
      <c r="IOP41"/>
      <c r="IOQ41"/>
      <c r="IOR41"/>
      <c r="IOS41"/>
      <c r="IOT41"/>
      <c r="IOU41"/>
      <c r="IOV41"/>
      <c r="IOW41"/>
      <c r="IOX41"/>
      <c r="IOY41"/>
      <c r="IOZ41"/>
      <c r="IPA41"/>
      <c r="IPB41"/>
      <c r="IPC41"/>
      <c r="IPD41"/>
      <c r="IPE41"/>
      <c r="IPF41"/>
      <c r="IPG41"/>
      <c r="IPH41"/>
      <c r="IPI41"/>
      <c r="IPJ41"/>
      <c r="IPK41"/>
      <c r="IPL41"/>
      <c r="IPM41"/>
      <c r="IPN41"/>
      <c r="IPO41"/>
      <c r="IPP41"/>
      <c r="IPQ41"/>
      <c r="IPR41"/>
      <c r="IPS41"/>
      <c r="IPT41"/>
      <c r="IPU41"/>
      <c r="IPV41"/>
      <c r="IPW41"/>
      <c r="IPX41"/>
      <c r="IPY41"/>
      <c r="IPZ41"/>
      <c r="IQA41"/>
      <c r="IQB41"/>
      <c r="IQC41"/>
      <c r="IQD41"/>
      <c r="IQE41"/>
      <c r="IQF41"/>
      <c r="IQG41"/>
      <c r="IQH41"/>
      <c r="IQI41"/>
      <c r="IQJ41"/>
      <c r="IQK41"/>
      <c r="IQL41"/>
      <c r="IQM41"/>
      <c r="IQN41"/>
      <c r="IQO41"/>
      <c r="IQP41"/>
      <c r="IQQ41"/>
      <c r="IQR41"/>
      <c r="IQS41"/>
      <c r="IQT41"/>
      <c r="IQU41"/>
      <c r="IQV41"/>
      <c r="IQW41"/>
      <c r="IQX41"/>
      <c r="IQY41"/>
      <c r="IQZ41"/>
      <c r="IRA41"/>
      <c r="IRB41"/>
      <c r="IRC41"/>
      <c r="IRD41"/>
      <c r="IRE41"/>
      <c r="IRF41"/>
      <c r="IRG41"/>
      <c r="IRH41"/>
      <c r="IRI41"/>
      <c r="IRJ41"/>
      <c r="IRK41"/>
      <c r="IRL41"/>
      <c r="IRM41"/>
      <c r="IRN41"/>
      <c r="IRO41"/>
      <c r="IRP41"/>
      <c r="IRQ41"/>
      <c r="IRR41"/>
      <c r="IRS41"/>
      <c r="IRT41"/>
      <c r="IRU41"/>
      <c r="IRV41"/>
      <c r="IRW41"/>
      <c r="IRX41"/>
      <c r="IRY41"/>
      <c r="IRZ41"/>
      <c r="ISA41"/>
      <c r="ISB41"/>
      <c r="ISC41"/>
      <c r="ISD41"/>
      <c r="ISE41"/>
      <c r="ISF41"/>
      <c r="ISG41"/>
      <c r="ISH41"/>
      <c r="ISI41"/>
      <c r="ISJ41"/>
      <c r="ISK41"/>
      <c r="ISL41"/>
      <c r="ISM41"/>
      <c r="ISN41"/>
      <c r="ISO41"/>
      <c r="ISP41"/>
      <c r="ISQ41"/>
      <c r="ISR41"/>
      <c r="ISS41"/>
      <c r="IST41"/>
      <c r="ISU41"/>
      <c r="ISV41"/>
      <c r="ISW41"/>
      <c r="ISX41"/>
      <c r="ISY41"/>
      <c r="ISZ41"/>
      <c r="ITA41"/>
      <c r="ITB41"/>
      <c r="ITC41"/>
      <c r="ITD41"/>
      <c r="ITE41"/>
      <c r="ITF41"/>
      <c r="ITG41"/>
      <c r="ITH41"/>
      <c r="ITI41"/>
      <c r="ITJ41"/>
      <c r="ITK41"/>
      <c r="ITL41"/>
      <c r="ITM41"/>
      <c r="ITN41"/>
      <c r="ITO41"/>
      <c r="ITP41"/>
      <c r="ITQ41"/>
      <c r="ITR41"/>
      <c r="ITS41"/>
      <c r="ITT41"/>
      <c r="ITU41"/>
      <c r="ITV41"/>
      <c r="ITW41"/>
      <c r="ITX41"/>
      <c r="ITY41"/>
      <c r="ITZ41"/>
      <c r="IUA41"/>
      <c r="IUB41"/>
      <c r="IUC41"/>
      <c r="IUD41"/>
      <c r="IUE41"/>
      <c r="IUF41"/>
      <c r="IUG41"/>
      <c r="IUH41"/>
      <c r="IUI41"/>
      <c r="IUJ41"/>
      <c r="IUK41"/>
      <c r="IUL41"/>
      <c r="IUM41"/>
      <c r="IUN41"/>
      <c r="IUO41"/>
      <c r="IUP41"/>
      <c r="IUQ41"/>
      <c r="IUR41"/>
      <c r="IUS41"/>
      <c r="IUT41"/>
      <c r="IUU41"/>
      <c r="IUV41"/>
      <c r="IUW41"/>
      <c r="IUX41"/>
      <c r="IUY41"/>
      <c r="IUZ41"/>
      <c r="IVA41"/>
      <c r="IVB41"/>
      <c r="IVC41"/>
      <c r="IVD41"/>
      <c r="IVE41"/>
      <c r="IVF41"/>
      <c r="IVG41"/>
      <c r="IVH41"/>
      <c r="IVI41"/>
      <c r="IVJ41"/>
      <c r="IVK41"/>
      <c r="IVL41"/>
      <c r="IVM41"/>
      <c r="IVN41"/>
      <c r="IVO41"/>
      <c r="IVP41"/>
      <c r="IVQ41"/>
      <c r="IVR41"/>
      <c r="IVS41"/>
      <c r="IVT41"/>
      <c r="IVU41"/>
      <c r="IVV41"/>
      <c r="IVW41"/>
      <c r="IVX41"/>
      <c r="IVY41"/>
      <c r="IVZ41"/>
      <c r="IWA41"/>
      <c r="IWB41"/>
      <c r="IWC41"/>
      <c r="IWD41"/>
      <c r="IWE41"/>
      <c r="IWF41"/>
      <c r="IWG41"/>
      <c r="IWH41"/>
      <c r="IWI41"/>
      <c r="IWJ41"/>
      <c r="IWK41"/>
      <c r="IWL41"/>
      <c r="IWM41"/>
      <c r="IWN41"/>
      <c r="IWO41"/>
      <c r="IWP41"/>
      <c r="IWQ41"/>
      <c r="IWR41"/>
      <c r="IWS41"/>
      <c r="IWT41"/>
      <c r="IWU41"/>
      <c r="IWV41"/>
      <c r="IWW41"/>
      <c r="IWX41"/>
      <c r="IWY41"/>
      <c r="IWZ41"/>
      <c r="IXA41"/>
      <c r="IXB41"/>
      <c r="IXC41"/>
      <c r="IXD41"/>
      <c r="IXE41"/>
      <c r="IXF41"/>
      <c r="IXG41"/>
      <c r="IXH41"/>
      <c r="IXI41"/>
      <c r="IXJ41"/>
      <c r="IXK41"/>
      <c r="IXL41"/>
      <c r="IXM41"/>
      <c r="IXN41"/>
      <c r="IXO41"/>
      <c r="IXP41"/>
      <c r="IXQ41"/>
      <c r="IXR41"/>
      <c r="IXS41"/>
      <c r="IXT41"/>
      <c r="IXU41"/>
      <c r="IXV41"/>
      <c r="IXW41"/>
      <c r="IXX41"/>
      <c r="IXY41"/>
      <c r="IXZ41"/>
      <c r="IYA41"/>
      <c r="IYB41"/>
      <c r="IYC41"/>
      <c r="IYD41"/>
      <c r="IYE41"/>
      <c r="IYF41"/>
      <c r="IYG41"/>
      <c r="IYH41"/>
      <c r="IYI41"/>
      <c r="IYJ41"/>
      <c r="IYK41"/>
      <c r="IYL41"/>
      <c r="IYM41"/>
      <c r="IYN41"/>
      <c r="IYO41"/>
      <c r="IYP41"/>
      <c r="IYQ41"/>
      <c r="IYR41"/>
      <c r="IYS41"/>
      <c r="IYT41"/>
      <c r="IYU41"/>
      <c r="IYV41"/>
      <c r="IYW41"/>
      <c r="IYX41"/>
      <c r="IYY41"/>
      <c r="IYZ41"/>
      <c r="IZA41"/>
      <c r="IZB41"/>
      <c r="IZC41"/>
      <c r="IZD41"/>
      <c r="IZE41"/>
      <c r="IZF41"/>
      <c r="IZG41"/>
      <c r="IZH41"/>
      <c r="IZI41"/>
      <c r="IZJ41"/>
      <c r="IZK41"/>
      <c r="IZL41"/>
      <c r="IZM41"/>
      <c r="IZN41"/>
      <c r="IZO41"/>
      <c r="IZP41"/>
      <c r="IZQ41"/>
      <c r="IZR41"/>
      <c r="IZS41"/>
      <c r="IZT41"/>
      <c r="IZU41"/>
      <c r="IZV41"/>
      <c r="IZW41"/>
      <c r="IZX41"/>
      <c r="IZY41"/>
      <c r="IZZ41"/>
      <c r="JAA41"/>
      <c r="JAB41"/>
      <c r="JAC41"/>
      <c r="JAD41"/>
      <c r="JAE41"/>
      <c r="JAF41"/>
      <c r="JAG41"/>
      <c r="JAH41"/>
      <c r="JAI41"/>
      <c r="JAJ41"/>
      <c r="JAK41"/>
      <c r="JAL41"/>
      <c r="JAM41"/>
      <c r="JAN41"/>
      <c r="JAO41"/>
      <c r="JAP41"/>
      <c r="JAQ41"/>
      <c r="JAR41"/>
      <c r="JAS41"/>
      <c r="JAT41"/>
      <c r="JAU41"/>
      <c r="JAV41"/>
      <c r="JAW41"/>
      <c r="JAX41"/>
      <c r="JAY41"/>
      <c r="JAZ41"/>
      <c r="JBA41"/>
      <c r="JBB41"/>
      <c r="JBC41"/>
      <c r="JBD41"/>
      <c r="JBE41"/>
      <c r="JBF41"/>
      <c r="JBG41"/>
      <c r="JBH41"/>
      <c r="JBI41"/>
      <c r="JBJ41"/>
      <c r="JBK41"/>
      <c r="JBL41"/>
      <c r="JBM41"/>
      <c r="JBN41"/>
      <c r="JBO41"/>
      <c r="JBP41"/>
      <c r="JBQ41"/>
      <c r="JBR41"/>
      <c r="JBS41"/>
      <c r="JBT41"/>
      <c r="JBU41"/>
      <c r="JBV41"/>
      <c r="JBW41"/>
      <c r="JBX41"/>
      <c r="JBY41"/>
      <c r="JBZ41"/>
      <c r="JCA41"/>
      <c r="JCB41"/>
      <c r="JCC41"/>
      <c r="JCD41"/>
      <c r="JCE41"/>
      <c r="JCF41"/>
      <c r="JCG41"/>
      <c r="JCH41"/>
      <c r="JCI41"/>
      <c r="JCJ41"/>
      <c r="JCK41"/>
      <c r="JCL41"/>
      <c r="JCM41"/>
      <c r="JCN41"/>
      <c r="JCO41"/>
      <c r="JCP41"/>
      <c r="JCQ41"/>
      <c r="JCR41"/>
      <c r="JCS41"/>
      <c r="JCT41"/>
      <c r="JCU41"/>
      <c r="JCV41"/>
      <c r="JCW41"/>
      <c r="JCX41"/>
      <c r="JCY41"/>
      <c r="JCZ41"/>
      <c r="JDA41"/>
      <c r="JDB41"/>
      <c r="JDC41"/>
      <c r="JDD41"/>
      <c r="JDE41"/>
      <c r="JDF41"/>
      <c r="JDG41"/>
      <c r="JDH41"/>
      <c r="JDI41"/>
      <c r="JDJ41"/>
      <c r="JDK41"/>
      <c r="JDL41"/>
      <c r="JDM41"/>
      <c r="JDN41"/>
      <c r="JDO41"/>
      <c r="JDP41"/>
      <c r="JDQ41"/>
      <c r="JDR41"/>
      <c r="JDS41"/>
      <c r="JDT41"/>
      <c r="JDU41"/>
      <c r="JDV41"/>
      <c r="JDW41"/>
      <c r="JDX41"/>
      <c r="JDY41"/>
      <c r="JDZ41"/>
      <c r="JEA41"/>
      <c r="JEB41"/>
      <c r="JEC41"/>
      <c r="JED41"/>
      <c r="JEE41"/>
      <c r="JEF41"/>
      <c r="JEG41"/>
      <c r="JEH41"/>
      <c r="JEI41"/>
      <c r="JEJ41"/>
      <c r="JEK41"/>
      <c r="JEL41"/>
      <c r="JEM41"/>
      <c r="JEN41"/>
      <c r="JEO41"/>
      <c r="JEP41"/>
      <c r="JEQ41"/>
      <c r="JER41"/>
      <c r="JES41"/>
      <c r="JET41"/>
      <c r="JEU41"/>
      <c r="JEV41"/>
      <c r="JEW41"/>
      <c r="JEX41"/>
      <c r="JEY41"/>
      <c r="JEZ41"/>
      <c r="JFA41"/>
      <c r="JFB41"/>
      <c r="JFC41"/>
      <c r="JFD41"/>
      <c r="JFE41"/>
      <c r="JFF41"/>
      <c r="JFG41"/>
      <c r="JFH41"/>
      <c r="JFI41"/>
      <c r="JFJ41"/>
      <c r="JFK41"/>
      <c r="JFL41"/>
      <c r="JFM41"/>
      <c r="JFN41"/>
      <c r="JFO41"/>
      <c r="JFP41"/>
      <c r="JFQ41"/>
      <c r="JFR41"/>
      <c r="JFS41"/>
      <c r="JFT41"/>
      <c r="JFU41"/>
      <c r="JFV41"/>
      <c r="JFW41"/>
      <c r="JFX41"/>
      <c r="JFY41"/>
      <c r="JFZ41"/>
      <c r="JGA41"/>
      <c r="JGB41"/>
      <c r="JGC41"/>
      <c r="JGD41"/>
      <c r="JGE41"/>
      <c r="JGF41"/>
      <c r="JGG41"/>
      <c r="JGH41"/>
      <c r="JGI41"/>
      <c r="JGJ41"/>
      <c r="JGK41"/>
      <c r="JGL41"/>
      <c r="JGM41"/>
      <c r="JGN41"/>
      <c r="JGO41"/>
      <c r="JGP41"/>
      <c r="JGQ41"/>
      <c r="JGR41"/>
      <c r="JGS41"/>
      <c r="JGT41"/>
      <c r="JGU41"/>
      <c r="JGV41"/>
      <c r="JGW41"/>
      <c r="JGX41"/>
      <c r="JGY41"/>
      <c r="JGZ41"/>
      <c r="JHA41"/>
      <c r="JHB41"/>
      <c r="JHC41"/>
      <c r="JHD41"/>
      <c r="JHE41"/>
      <c r="JHF41"/>
      <c r="JHG41"/>
      <c r="JHH41"/>
      <c r="JHI41"/>
      <c r="JHJ41"/>
      <c r="JHK41"/>
      <c r="JHL41"/>
      <c r="JHM41"/>
      <c r="JHN41"/>
      <c r="JHO41"/>
      <c r="JHP41"/>
      <c r="JHQ41"/>
      <c r="JHR41"/>
      <c r="JHS41"/>
      <c r="JHT41"/>
      <c r="JHU41"/>
      <c r="JHV41"/>
      <c r="JHW41"/>
      <c r="JHX41"/>
      <c r="JHY41"/>
      <c r="JHZ41"/>
      <c r="JIA41"/>
      <c r="JIB41"/>
      <c r="JIC41"/>
      <c r="JID41"/>
      <c r="JIE41"/>
      <c r="JIF41"/>
      <c r="JIG41"/>
      <c r="JIH41"/>
      <c r="JII41"/>
      <c r="JIJ41"/>
      <c r="JIK41"/>
      <c r="JIL41"/>
      <c r="JIM41"/>
      <c r="JIN41"/>
      <c r="JIO41"/>
      <c r="JIP41"/>
      <c r="JIQ41"/>
      <c r="JIR41"/>
      <c r="JIS41"/>
      <c r="JIT41"/>
      <c r="JIU41"/>
      <c r="JIV41"/>
      <c r="JIW41"/>
      <c r="JIX41"/>
      <c r="JIY41"/>
      <c r="JIZ41"/>
      <c r="JJA41"/>
      <c r="JJB41"/>
      <c r="JJC41"/>
      <c r="JJD41"/>
      <c r="JJE41"/>
      <c r="JJF41"/>
      <c r="JJG41"/>
      <c r="JJH41"/>
      <c r="JJI41"/>
      <c r="JJJ41"/>
      <c r="JJK41"/>
      <c r="JJL41"/>
      <c r="JJM41"/>
      <c r="JJN41"/>
      <c r="JJO41"/>
      <c r="JJP41"/>
      <c r="JJQ41"/>
      <c r="JJR41"/>
      <c r="JJS41"/>
      <c r="JJT41"/>
      <c r="JJU41"/>
      <c r="JJV41"/>
      <c r="JJW41"/>
      <c r="JJX41"/>
      <c r="JJY41"/>
      <c r="JJZ41"/>
      <c r="JKA41"/>
      <c r="JKB41"/>
      <c r="JKC41"/>
      <c r="JKD41"/>
      <c r="JKE41"/>
      <c r="JKF41"/>
      <c r="JKG41"/>
      <c r="JKH41"/>
      <c r="JKI41"/>
      <c r="JKJ41"/>
      <c r="JKK41"/>
      <c r="JKL41"/>
      <c r="JKM41"/>
      <c r="JKN41"/>
      <c r="JKO41"/>
      <c r="JKP41"/>
      <c r="JKQ41"/>
      <c r="JKR41"/>
      <c r="JKS41"/>
      <c r="JKT41"/>
      <c r="JKU41"/>
      <c r="JKV41"/>
      <c r="JKW41"/>
      <c r="JKX41"/>
      <c r="JKY41"/>
      <c r="JKZ41"/>
      <c r="JLA41"/>
      <c r="JLB41"/>
      <c r="JLC41"/>
      <c r="JLD41"/>
      <c r="JLE41"/>
      <c r="JLF41"/>
      <c r="JLG41"/>
      <c r="JLH41"/>
      <c r="JLI41"/>
      <c r="JLJ41"/>
      <c r="JLK41"/>
      <c r="JLL41"/>
      <c r="JLM41"/>
      <c r="JLN41"/>
      <c r="JLO41"/>
      <c r="JLP41"/>
      <c r="JLQ41"/>
      <c r="JLR41"/>
      <c r="JLS41"/>
      <c r="JLT41"/>
      <c r="JLU41"/>
      <c r="JLV41"/>
      <c r="JLW41"/>
      <c r="JLX41"/>
      <c r="JLY41"/>
      <c r="JLZ41"/>
      <c r="JMA41"/>
      <c r="JMB41"/>
      <c r="JMC41"/>
      <c r="JMD41"/>
      <c r="JME41"/>
      <c r="JMF41"/>
      <c r="JMG41"/>
      <c r="JMH41"/>
      <c r="JMI41"/>
      <c r="JMJ41"/>
      <c r="JMK41"/>
      <c r="JML41"/>
      <c r="JMM41"/>
      <c r="JMN41"/>
      <c r="JMO41"/>
      <c r="JMP41"/>
      <c r="JMQ41"/>
      <c r="JMR41"/>
      <c r="JMS41"/>
      <c r="JMT41"/>
      <c r="JMU41"/>
      <c r="JMV41"/>
      <c r="JMW41"/>
      <c r="JMX41"/>
      <c r="JMY41"/>
      <c r="JMZ41"/>
      <c r="JNA41"/>
      <c r="JNB41"/>
      <c r="JNC41"/>
      <c r="JND41"/>
      <c r="JNE41"/>
      <c r="JNF41"/>
      <c r="JNG41"/>
      <c r="JNH41"/>
      <c r="JNI41"/>
      <c r="JNJ41"/>
      <c r="JNK41"/>
      <c r="JNL41"/>
      <c r="JNM41"/>
      <c r="JNN41"/>
      <c r="JNO41"/>
      <c r="JNP41"/>
      <c r="JNQ41"/>
      <c r="JNR41"/>
      <c r="JNS41"/>
      <c r="JNT41"/>
      <c r="JNU41"/>
      <c r="JNV41"/>
      <c r="JNW41"/>
      <c r="JNX41"/>
      <c r="JNY41"/>
      <c r="JNZ41"/>
      <c r="JOA41"/>
      <c r="JOB41"/>
      <c r="JOC41"/>
      <c r="JOD41"/>
      <c r="JOE41"/>
      <c r="JOF41"/>
      <c r="JOG41"/>
      <c r="JOH41"/>
      <c r="JOI41"/>
      <c r="JOJ41"/>
      <c r="JOK41"/>
      <c r="JOL41"/>
      <c r="JOM41"/>
      <c r="JON41"/>
      <c r="JOO41"/>
      <c r="JOP41"/>
      <c r="JOQ41"/>
      <c r="JOR41"/>
      <c r="JOS41"/>
      <c r="JOT41"/>
      <c r="JOU41"/>
      <c r="JOV41"/>
      <c r="JOW41"/>
      <c r="JOX41"/>
      <c r="JOY41"/>
      <c r="JOZ41"/>
      <c r="JPA41"/>
      <c r="JPB41"/>
      <c r="JPC41"/>
      <c r="JPD41"/>
      <c r="JPE41"/>
      <c r="JPF41"/>
      <c r="JPG41"/>
      <c r="JPH41"/>
      <c r="JPI41"/>
      <c r="JPJ41"/>
      <c r="JPK41"/>
      <c r="JPL41"/>
      <c r="JPM41"/>
      <c r="JPN41"/>
      <c r="JPO41"/>
      <c r="JPP41"/>
      <c r="JPQ41"/>
      <c r="JPR41"/>
      <c r="JPS41"/>
      <c r="JPT41"/>
      <c r="JPU41"/>
      <c r="JPV41"/>
      <c r="JPW41"/>
      <c r="JPX41"/>
      <c r="JPY41"/>
      <c r="JPZ41"/>
      <c r="JQA41"/>
      <c r="JQB41"/>
      <c r="JQC41"/>
      <c r="JQD41"/>
      <c r="JQE41"/>
      <c r="JQF41"/>
      <c r="JQG41"/>
      <c r="JQH41"/>
      <c r="JQI41"/>
      <c r="JQJ41"/>
      <c r="JQK41"/>
      <c r="JQL41"/>
      <c r="JQM41"/>
      <c r="JQN41"/>
      <c r="JQO41"/>
      <c r="JQP41"/>
      <c r="JQQ41"/>
      <c r="JQR41"/>
      <c r="JQS41"/>
      <c r="JQT41"/>
      <c r="JQU41"/>
      <c r="JQV41"/>
      <c r="JQW41"/>
      <c r="JQX41"/>
      <c r="JQY41"/>
      <c r="JQZ41"/>
      <c r="JRA41"/>
      <c r="JRB41"/>
      <c r="JRC41"/>
      <c r="JRD41"/>
      <c r="JRE41"/>
      <c r="JRF41"/>
      <c r="JRG41"/>
      <c r="JRH41"/>
      <c r="JRI41"/>
      <c r="JRJ41"/>
      <c r="JRK41"/>
      <c r="JRL41"/>
      <c r="JRM41"/>
      <c r="JRN41"/>
      <c r="JRO41"/>
      <c r="JRP41"/>
      <c r="JRQ41"/>
      <c r="JRR41"/>
      <c r="JRS41"/>
      <c r="JRT41"/>
      <c r="JRU41"/>
      <c r="JRV41"/>
      <c r="JRW41"/>
      <c r="JRX41"/>
      <c r="JRY41"/>
      <c r="JRZ41"/>
      <c r="JSA41"/>
      <c r="JSB41"/>
      <c r="JSC41"/>
      <c r="JSD41"/>
      <c r="JSE41"/>
      <c r="JSF41"/>
      <c r="JSG41"/>
      <c r="JSH41"/>
      <c r="JSI41"/>
      <c r="JSJ41"/>
      <c r="JSK41"/>
      <c r="JSL41"/>
      <c r="JSM41"/>
      <c r="JSN41"/>
      <c r="JSO41"/>
      <c r="JSP41"/>
      <c r="JSQ41"/>
      <c r="JSR41"/>
      <c r="JSS41"/>
      <c r="JST41"/>
      <c r="JSU41"/>
      <c r="JSV41"/>
      <c r="JSW41"/>
      <c r="JSX41"/>
      <c r="JSY41"/>
      <c r="JSZ41"/>
      <c r="JTA41"/>
      <c r="JTB41"/>
      <c r="JTC41"/>
      <c r="JTD41"/>
      <c r="JTE41"/>
      <c r="JTF41"/>
      <c r="JTG41"/>
      <c r="JTH41"/>
      <c r="JTI41"/>
      <c r="JTJ41"/>
      <c r="JTK41"/>
      <c r="JTL41"/>
      <c r="JTM41"/>
      <c r="JTN41"/>
      <c r="JTO41"/>
      <c r="JTP41"/>
      <c r="JTQ41"/>
      <c r="JTR41"/>
      <c r="JTS41"/>
      <c r="JTT41"/>
      <c r="JTU41"/>
      <c r="JTV41"/>
      <c r="JTW41"/>
      <c r="JTX41"/>
      <c r="JTY41"/>
      <c r="JTZ41"/>
      <c r="JUA41"/>
      <c r="JUB41"/>
      <c r="JUC41"/>
      <c r="JUD41"/>
      <c r="JUE41"/>
      <c r="JUF41"/>
      <c r="JUG41"/>
      <c r="JUH41"/>
      <c r="JUI41"/>
      <c r="JUJ41"/>
      <c r="JUK41"/>
      <c r="JUL41"/>
      <c r="JUM41"/>
      <c r="JUN41"/>
      <c r="JUO41"/>
      <c r="JUP41"/>
      <c r="JUQ41"/>
      <c r="JUR41"/>
      <c r="JUS41"/>
      <c r="JUT41"/>
      <c r="JUU41"/>
      <c r="JUV41"/>
      <c r="JUW41"/>
      <c r="JUX41"/>
      <c r="JUY41"/>
      <c r="JUZ41"/>
      <c r="JVA41"/>
      <c r="JVB41"/>
      <c r="JVC41"/>
      <c r="JVD41"/>
      <c r="JVE41"/>
      <c r="JVF41"/>
      <c r="JVG41"/>
      <c r="JVH41"/>
      <c r="JVI41"/>
      <c r="JVJ41"/>
      <c r="JVK41"/>
      <c r="JVL41"/>
      <c r="JVM41"/>
      <c r="JVN41"/>
      <c r="JVO41"/>
      <c r="JVP41"/>
      <c r="JVQ41"/>
      <c r="JVR41"/>
      <c r="JVS41"/>
      <c r="JVT41"/>
      <c r="JVU41"/>
      <c r="JVV41"/>
      <c r="JVW41"/>
      <c r="JVX41"/>
      <c r="JVY41"/>
      <c r="JVZ41"/>
      <c r="JWA41"/>
      <c r="JWB41"/>
      <c r="JWC41"/>
      <c r="JWD41"/>
      <c r="JWE41"/>
      <c r="JWF41"/>
      <c r="JWG41"/>
      <c r="JWH41"/>
      <c r="JWI41"/>
      <c r="JWJ41"/>
      <c r="JWK41"/>
      <c r="JWL41"/>
      <c r="JWM41"/>
      <c r="JWN41"/>
      <c r="JWO41"/>
      <c r="JWP41"/>
      <c r="JWQ41"/>
      <c r="JWR41"/>
      <c r="JWS41"/>
      <c r="JWT41"/>
      <c r="JWU41"/>
      <c r="JWV41"/>
      <c r="JWW41"/>
      <c r="JWX41"/>
      <c r="JWY41"/>
      <c r="JWZ41"/>
      <c r="JXA41"/>
      <c r="JXB41"/>
      <c r="JXC41"/>
      <c r="JXD41"/>
      <c r="JXE41"/>
      <c r="JXF41"/>
      <c r="JXG41"/>
      <c r="JXH41"/>
      <c r="JXI41"/>
      <c r="JXJ41"/>
      <c r="JXK41"/>
      <c r="JXL41"/>
      <c r="JXM41"/>
      <c r="JXN41"/>
      <c r="JXO41"/>
      <c r="JXP41"/>
      <c r="JXQ41"/>
      <c r="JXR41"/>
      <c r="JXS41"/>
      <c r="JXT41"/>
      <c r="JXU41"/>
      <c r="JXV41"/>
      <c r="JXW41"/>
      <c r="JXX41"/>
      <c r="JXY41"/>
      <c r="JXZ41"/>
      <c r="JYA41"/>
      <c r="JYB41"/>
      <c r="JYC41"/>
      <c r="JYD41"/>
      <c r="JYE41"/>
      <c r="JYF41"/>
      <c r="JYG41"/>
      <c r="JYH41"/>
      <c r="JYI41"/>
      <c r="JYJ41"/>
      <c r="JYK41"/>
      <c r="JYL41"/>
      <c r="JYM41"/>
      <c r="JYN41"/>
      <c r="JYO41"/>
      <c r="JYP41"/>
      <c r="JYQ41"/>
      <c r="JYR41"/>
      <c r="JYS41"/>
      <c r="JYT41"/>
      <c r="JYU41"/>
      <c r="JYV41"/>
      <c r="JYW41"/>
      <c r="JYX41"/>
      <c r="JYY41"/>
      <c r="JYZ41"/>
      <c r="JZA41"/>
      <c r="JZB41"/>
      <c r="JZC41"/>
      <c r="JZD41"/>
      <c r="JZE41"/>
      <c r="JZF41"/>
      <c r="JZG41"/>
      <c r="JZH41"/>
      <c r="JZI41"/>
      <c r="JZJ41"/>
      <c r="JZK41"/>
      <c r="JZL41"/>
      <c r="JZM41"/>
      <c r="JZN41"/>
      <c r="JZO41"/>
      <c r="JZP41"/>
      <c r="JZQ41"/>
      <c r="JZR41"/>
      <c r="JZS41"/>
      <c r="JZT41"/>
      <c r="JZU41"/>
      <c r="JZV41"/>
      <c r="JZW41"/>
      <c r="JZX41"/>
      <c r="JZY41"/>
      <c r="JZZ41"/>
      <c r="KAA41"/>
      <c r="KAB41"/>
      <c r="KAC41"/>
      <c r="KAD41"/>
      <c r="KAE41"/>
      <c r="KAF41"/>
      <c r="KAG41"/>
      <c r="KAH41"/>
      <c r="KAI41"/>
      <c r="KAJ41"/>
      <c r="KAK41"/>
      <c r="KAL41"/>
      <c r="KAM41"/>
      <c r="KAN41"/>
      <c r="KAO41"/>
      <c r="KAP41"/>
      <c r="KAQ41"/>
      <c r="KAR41"/>
      <c r="KAS41"/>
      <c r="KAT41"/>
      <c r="KAU41"/>
      <c r="KAV41"/>
      <c r="KAW41"/>
      <c r="KAX41"/>
      <c r="KAY41"/>
      <c r="KAZ41"/>
      <c r="KBA41"/>
      <c r="KBB41"/>
      <c r="KBC41"/>
      <c r="KBD41"/>
      <c r="KBE41"/>
      <c r="KBF41"/>
      <c r="KBG41"/>
      <c r="KBH41"/>
      <c r="KBI41"/>
      <c r="KBJ41"/>
      <c r="KBK41"/>
      <c r="KBL41"/>
      <c r="KBM41"/>
      <c r="KBN41"/>
      <c r="KBO41"/>
      <c r="KBP41"/>
      <c r="KBQ41"/>
      <c r="KBR41"/>
      <c r="KBS41"/>
      <c r="KBT41"/>
      <c r="KBU41"/>
      <c r="KBV41"/>
      <c r="KBW41"/>
      <c r="KBX41"/>
      <c r="KBY41"/>
      <c r="KBZ41"/>
      <c r="KCA41"/>
      <c r="KCB41"/>
      <c r="KCC41"/>
      <c r="KCD41"/>
      <c r="KCE41"/>
      <c r="KCF41"/>
      <c r="KCG41"/>
      <c r="KCH41"/>
      <c r="KCI41"/>
      <c r="KCJ41"/>
      <c r="KCK41"/>
      <c r="KCL41"/>
      <c r="KCM41"/>
      <c r="KCN41"/>
      <c r="KCO41"/>
      <c r="KCP41"/>
      <c r="KCQ41"/>
      <c r="KCR41"/>
      <c r="KCS41"/>
      <c r="KCT41"/>
      <c r="KCU41"/>
      <c r="KCV41"/>
      <c r="KCW41"/>
      <c r="KCX41"/>
      <c r="KCY41"/>
      <c r="KCZ41"/>
      <c r="KDA41"/>
      <c r="KDB41"/>
      <c r="KDC41"/>
      <c r="KDD41"/>
      <c r="KDE41"/>
      <c r="KDF41"/>
      <c r="KDG41"/>
      <c r="KDH41"/>
      <c r="KDI41"/>
      <c r="KDJ41"/>
      <c r="KDK41"/>
      <c r="KDL41"/>
      <c r="KDM41"/>
      <c r="KDN41"/>
      <c r="KDO41"/>
      <c r="KDP41"/>
      <c r="KDQ41"/>
      <c r="KDR41"/>
      <c r="KDS41"/>
      <c r="KDT41"/>
      <c r="KDU41"/>
      <c r="KDV41"/>
      <c r="KDW41"/>
      <c r="KDX41"/>
      <c r="KDY41"/>
      <c r="KDZ41"/>
      <c r="KEA41"/>
      <c r="KEB41"/>
      <c r="KEC41"/>
      <c r="KED41"/>
      <c r="KEE41"/>
      <c r="KEF41"/>
      <c r="KEG41"/>
      <c r="KEH41"/>
      <c r="KEI41"/>
      <c r="KEJ41"/>
      <c r="KEK41"/>
      <c r="KEL41"/>
      <c r="KEM41"/>
      <c r="KEN41"/>
      <c r="KEO41"/>
      <c r="KEP41"/>
      <c r="KEQ41"/>
      <c r="KER41"/>
      <c r="KES41"/>
      <c r="KET41"/>
      <c r="KEU41"/>
      <c r="KEV41"/>
      <c r="KEW41"/>
      <c r="KEX41"/>
      <c r="KEY41"/>
      <c r="KEZ41"/>
      <c r="KFA41"/>
      <c r="KFB41"/>
      <c r="KFC41"/>
      <c r="KFD41"/>
      <c r="KFE41"/>
      <c r="KFF41"/>
      <c r="KFG41"/>
      <c r="KFH41"/>
      <c r="KFI41"/>
      <c r="KFJ41"/>
      <c r="KFK41"/>
      <c r="KFL41"/>
      <c r="KFM41"/>
      <c r="KFN41"/>
      <c r="KFO41"/>
      <c r="KFP41"/>
      <c r="KFQ41"/>
      <c r="KFR41"/>
      <c r="KFS41"/>
      <c r="KFT41"/>
      <c r="KFU41"/>
      <c r="KFV41"/>
      <c r="KFW41"/>
      <c r="KFX41"/>
      <c r="KFY41"/>
      <c r="KFZ41"/>
      <c r="KGA41"/>
      <c r="KGB41"/>
      <c r="KGC41"/>
      <c r="KGD41"/>
      <c r="KGE41"/>
      <c r="KGF41"/>
      <c r="KGG41"/>
      <c r="KGH41"/>
      <c r="KGI41"/>
      <c r="KGJ41"/>
      <c r="KGK41"/>
      <c r="KGL41"/>
      <c r="KGM41"/>
      <c r="KGN41"/>
      <c r="KGO41"/>
      <c r="KGP41"/>
      <c r="KGQ41"/>
      <c r="KGR41"/>
      <c r="KGS41"/>
      <c r="KGT41"/>
      <c r="KGU41"/>
      <c r="KGV41"/>
      <c r="KGW41"/>
      <c r="KGX41"/>
      <c r="KGY41"/>
      <c r="KGZ41"/>
      <c r="KHA41"/>
      <c r="KHB41"/>
      <c r="KHC41"/>
      <c r="KHD41"/>
      <c r="KHE41"/>
      <c r="KHF41"/>
      <c r="KHG41"/>
      <c r="KHH41"/>
      <c r="KHI41"/>
      <c r="KHJ41"/>
      <c r="KHK41"/>
      <c r="KHL41"/>
      <c r="KHM41"/>
      <c r="KHN41"/>
      <c r="KHO41"/>
      <c r="KHP41"/>
      <c r="KHQ41"/>
      <c r="KHR41"/>
      <c r="KHS41"/>
      <c r="KHT41"/>
      <c r="KHU41"/>
      <c r="KHV41"/>
      <c r="KHW41"/>
      <c r="KHX41"/>
      <c r="KHY41"/>
      <c r="KHZ41"/>
      <c r="KIA41"/>
      <c r="KIB41"/>
      <c r="KIC41"/>
      <c r="KID41"/>
      <c r="KIE41"/>
      <c r="KIF41"/>
      <c r="KIG41"/>
      <c r="KIH41"/>
      <c r="KII41"/>
      <c r="KIJ41"/>
      <c r="KIK41"/>
      <c r="KIL41"/>
      <c r="KIM41"/>
      <c r="KIN41"/>
      <c r="KIO41"/>
      <c r="KIP41"/>
      <c r="KIQ41"/>
      <c r="KIR41"/>
      <c r="KIS41"/>
      <c r="KIT41"/>
      <c r="KIU41"/>
      <c r="KIV41"/>
      <c r="KIW41"/>
      <c r="KIX41"/>
      <c r="KIY41"/>
      <c r="KIZ41"/>
      <c r="KJA41"/>
      <c r="KJB41"/>
      <c r="KJC41"/>
      <c r="KJD41"/>
      <c r="KJE41"/>
      <c r="KJF41"/>
      <c r="KJG41"/>
      <c r="KJH41"/>
      <c r="KJI41"/>
      <c r="KJJ41"/>
      <c r="KJK41"/>
      <c r="KJL41"/>
      <c r="KJM41"/>
      <c r="KJN41"/>
      <c r="KJO41"/>
      <c r="KJP41"/>
      <c r="KJQ41"/>
      <c r="KJR41"/>
      <c r="KJS41"/>
      <c r="KJT41"/>
      <c r="KJU41"/>
      <c r="KJV41"/>
      <c r="KJW41"/>
      <c r="KJX41"/>
      <c r="KJY41"/>
      <c r="KJZ41"/>
      <c r="KKA41"/>
      <c r="KKB41"/>
      <c r="KKC41"/>
      <c r="KKD41"/>
      <c r="KKE41"/>
      <c r="KKF41"/>
      <c r="KKG41"/>
      <c r="KKH41"/>
      <c r="KKI41"/>
      <c r="KKJ41"/>
      <c r="KKK41"/>
      <c r="KKL41"/>
      <c r="KKM41"/>
      <c r="KKN41"/>
      <c r="KKO41"/>
      <c r="KKP41"/>
      <c r="KKQ41"/>
      <c r="KKR41"/>
      <c r="KKS41"/>
      <c r="KKT41"/>
      <c r="KKU41"/>
      <c r="KKV41"/>
      <c r="KKW41"/>
      <c r="KKX41"/>
      <c r="KKY41"/>
      <c r="KKZ41"/>
      <c r="KLA41"/>
      <c r="KLB41"/>
      <c r="KLC41"/>
      <c r="KLD41"/>
      <c r="KLE41"/>
      <c r="KLF41"/>
      <c r="KLG41"/>
      <c r="KLH41"/>
      <c r="KLI41"/>
      <c r="KLJ41"/>
      <c r="KLK41"/>
      <c r="KLL41"/>
      <c r="KLM41"/>
      <c r="KLN41"/>
      <c r="KLO41"/>
      <c r="KLP41"/>
      <c r="KLQ41"/>
      <c r="KLR41"/>
      <c r="KLS41"/>
      <c r="KLT41"/>
      <c r="KLU41"/>
      <c r="KLV41"/>
      <c r="KLW41"/>
      <c r="KLX41"/>
      <c r="KLY41"/>
      <c r="KLZ41"/>
      <c r="KMA41"/>
      <c r="KMB41"/>
      <c r="KMC41"/>
      <c r="KMD41"/>
      <c r="KME41"/>
      <c r="KMF41"/>
      <c r="KMG41"/>
      <c r="KMH41"/>
      <c r="KMI41"/>
      <c r="KMJ41"/>
      <c r="KMK41"/>
      <c r="KML41"/>
      <c r="KMM41"/>
      <c r="KMN41"/>
      <c r="KMO41"/>
      <c r="KMP41"/>
      <c r="KMQ41"/>
      <c r="KMR41"/>
      <c r="KMS41"/>
      <c r="KMT41"/>
      <c r="KMU41"/>
      <c r="KMV41"/>
      <c r="KMW41"/>
      <c r="KMX41"/>
      <c r="KMY41"/>
      <c r="KMZ41"/>
      <c r="KNA41"/>
      <c r="KNB41"/>
      <c r="KNC41"/>
      <c r="KND41"/>
      <c r="KNE41"/>
      <c r="KNF41"/>
      <c r="KNG41"/>
      <c r="KNH41"/>
      <c r="KNI41"/>
      <c r="KNJ41"/>
      <c r="KNK41"/>
      <c r="KNL41"/>
      <c r="KNM41"/>
      <c r="KNN41"/>
      <c r="KNO41"/>
      <c r="KNP41"/>
      <c r="KNQ41"/>
      <c r="KNR41"/>
      <c r="KNS41"/>
      <c r="KNT41"/>
      <c r="KNU41"/>
      <c r="KNV41"/>
      <c r="KNW41"/>
      <c r="KNX41"/>
      <c r="KNY41"/>
      <c r="KNZ41"/>
      <c r="KOA41"/>
      <c r="KOB41"/>
      <c r="KOC41"/>
      <c r="KOD41"/>
      <c r="KOE41"/>
      <c r="KOF41"/>
      <c r="KOG41"/>
      <c r="KOH41"/>
      <c r="KOI41"/>
      <c r="KOJ41"/>
      <c r="KOK41"/>
      <c r="KOL41"/>
      <c r="KOM41"/>
      <c r="KON41"/>
      <c r="KOO41"/>
      <c r="KOP41"/>
      <c r="KOQ41"/>
      <c r="KOR41"/>
      <c r="KOS41"/>
      <c r="KOT41"/>
      <c r="KOU41"/>
      <c r="KOV41"/>
      <c r="KOW41"/>
      <c r="KOX41"/>
      <c r="KOY41"/>
      <c r="KOZ41"/>
      <c r="KPA41"/>
      <c r="KPB41"/>
      <c r="KPC41"/>
      <c r="KPD41"/>
      <c r="KPE41"/>
      <c r="KPF41"/>
      <c r="KPG41"/>
      <c r="KPH41"/>
      <c r="KPI41"/>
      <c r="KPJ41"/>
      <c r="KPK41"/>
      <c r="KPL41"/>
      <c r="KPM41"/>
      <c r="KPN41"/>
      <c r="KPO41"/>
      <c r="KPP41"/>
      <c r="KPQ41"/>
      <c r="KPR41"/>
      <c r="KPS41"/>
      <c r="KPT41"/>
      <c r="KPU41"/>
      <c r="KPV41"/>
      <c r="KPW41"/>
      <c r="KPX41"/>
      <c r="KPY41"/>
      <c r="KPZ41"/>
      <c r="KQA41"/>
      <c r="KQB41"/>
      <c r="KQC41"/>
      <c r="KQD41"/>
      <c r="KQE41"/>
      <c r="KQF41"/>
      <c r="KQG41"/>
      <c r="KQH41"/>
      <c r="KQI41"/>
      <c r="KQJ41"/>
      <c r="KQK41"/>
      <c r="KQL41"/>
      <c r="KQM41"/>
      <c r="KQN41"/>
      <c r="KQO41"/>
      <c r="KQP41"/>
      <c r="KQQ41"/>
      <c r="KQR41"/>
      <c r="KQS41"/>
      <c r="KQT41"/>
      <c r="KQU41"/>
      <c r="KQV41"/>
      <c r="KQW41"/>
      <c r="KQX41"/>
      <c r="KQY41"/>
      <c r="KQZ41"/>
      <c r="KRA41"/>
      <c r="KRB41"/>
      <c r="KRC41"/>
      <c r="KRD41"/>
      <c r="KRE41"/>
      <c r="KRF41"/>
      <c r="KRG41"/>
      <c r="KRH41"/>
      <c r="KRI41"/>
      <c r="KRJ41"/>
      <c r="KRK41"/>
      <c r="KRL41"/>
      <c r="KRM41"/>
      <c r="KRN41"/>
      <c r="KRO41"/>
      <c r="KRP41"/>
      <c r="KRQ41"/>
      <c r="KRR41"/>
      <c r="KRS41"/>
      <c r="KRT41"/>
      <c r="KRU41"/>
      <c r="KRV41"/>
      <c r="KRW41"/>
      <c r="KRX41"/>
      <c r="KRY41"/>
      <c r="KRZ41"/>
      <c r="KSA41"/>
      <c r="KSB41"/>
      <c r="KSC41"/>
      <c r="KSD41"/>
      <c r="KSE41"/>
      <c r="KSF41"/>
      <c r="KSG41"/>
      <c r="KSH41"/>
      <c r="KSI41"/>
      <c r="KSJ41"/>
      <c r="KSK41"/>
      <c r="KSL41"/>
      <c r="KSM41"/>
      <c r="KSN41"/>
      <c r="KSO41"/>
      <c r="KSP41"/>
      <c r="KSQ41"/>
      <c r="KSR41"/>
      <c r="KSS41"/>
      <c r="KST41"/>
      <c r="KSU41"/>
      <c r="KSV41"/>
      <c r="KSW41"/>
      <c r="KSX41"/>
      <c r="KSY41"/>
      <c r="KSZ41"/>
      <c r="KTA41"/>
      <c r="KTB41"/>
      <c r="KTC41"/>
      <c r="KTD41"/>
      <c r="KTE41"/>
      <c r="KTF41"/>
      <c r="KTG41"/>
      <c r="KTH41"/>
      <c r="KTI41"/>
      <c r="KTJ41"/>
      <c r="KTK41"/>
      <c r="KTL41"/>
      <c r="KTM41"/>
      <c r="KTN41"/>
      <c r="KTO41"/>
      <c r="KTP41"/>
      <c r="KTQ41"/>
      <c r="KTR41"/>
      <c r="KTS41"/>
      <c r="KTT41"/>
      <c r="KTU41"/>
      <c r="KTV41"/>
      <c r="KTW41"/>
      <c r="KTX41"/>
      <c r="KTY41"/>
      <c r="KTZ41"/>
      <c r="KUA41"/>
      <c r="KUB41"/>
      <c r="KUC41"/>
      <c r="KUD41"/>
      <c r="KUE41"/>
      <c r="KUF41"/>
      <c r="KUG41"/>
      <c r="KUH41"/>
      <c r="KUI41"/>
      <c r="KUJ41"/>
      <c r="KUK41"/>
      <c r="KUL41"/>
      <c r="KUM41"/>
      <c r="KUN41"/>
      <c r="KUO41"/>
      <c r="KUP41"/>
      <c r="KUQ41"/>
      <c r="KUR41"/>
      <c r="KUS41"/>
      <c r="KUT41"/>
      <c r="KUU41"/>
      <c r="KUV41"/>
      <c r="KUW41"/>
      <c r="KUX41"/>
      <c r="KUY41"/>
      <c r="KUZ41"/>
      <c r="KVA41"/>
      <c r="KVB41"/>
      <c r="KVC41"/>
      <c r="KVD41"/>
      <c r="KVE41"/>
      <c r="KVF41"/>
      <c r="KVG41"/>
      <c r="KVH41"/>
      <c r="KVI41"/>
      <c r="KVJ41"/>
      <c r="KVK41"/>
      <c r="KVL41"/>
      <c r="KVM41"/>
      <c r="KVN41"/>
      <c r="KVO41"/>
      <c r="KVP41"/>
      <c r="KVQ41"/>
      <c r="KVR41"/>
      <c r="KVS41"/>
      <c r="KVT41"/>
      <c r="KVU41"/>
      <c r="KVV41"/>
      <c r="KVW41"/>
      <c r="KVX41"/>
      <c r="KVY41"/>
      <c r="KVZ41"/>
      <c r="KWA41"/>
      <c r="KWB41"/>
      <c r="KWC41"/>
      <c r="KWD41"/>
      <c r="KWE41"/>
      <c r="KWF41"/>
      <c r="KWG41"/>
      <c r="KWH41"/>
      <c r="KWI41"/>
      <c r="KWJ41"/>
      <c r="KWK41"/>
      <c r="KWL41"/>
      <c r="KWM41"/>
      <c r="KWN41"/>
      <c r="KWO41"/>
      <c r="KWP41"/>
      <c r="KWQ41"/>
      <c r="KWR41"/>
      <c r="KWS41"/>
      <c r="KWT41"/>
      <c r="KWU41"/>
      <c r="KWV41"/>
      <c r="KWW41"/>
      <c r="KWX41"/>
      <c r="KWY41"/>
      <c r="KWZ41"/>
      <c r="KXA41"/>
      <c r="KXB41"/>
      <c r="KXC41"/>
      <c r="KXD41"/>
      <c r="KXE41"/>
      <c r="KXF41"/>
      <c r="KXG41"/>
      <c r="KXH41"/>
      <c r="KXI41"/>
      <c r="KXJ41"/>
      <c r="KXK41"/>
      <c r="KXL41"/>
      <c r="KXM41"/>
      <c r="KXN41"/>
      <c r="KXO41"/>
      <c r="KXP41"/>
      <c r="KXQ41"/>
      <c r="KXR41"/>
      <c r="KXS41"/>
      <c r="KXT41"/>
      <c r="KXU41"/>
      <c r="KXV41"/>
      <c r="KXW41"/>
      <c r="KXX41"/>
      <c r="KXY41"/>
      <c r="KXZ41"/>
      <c r="KYA41"/>
      <c r="KYB41"/>
      <c r="KYC41"/>
      <c r="KYD41"/>
      <c r="KYE41"/>
      <c r="KYF41"/>
      <c r="KYG41"/>
      <c r="KYH41"/>
      <c r="KYI41"/>
      <c r="KYJ41"/>
      <c r="KYK41"/>
      <c r="KYL41"/>
      <c r="KYM41"/>
      <c r="KYN41"/>
      <c r="KYO41"/>
      <c r="KYP41"/>
      <c r="KYQ41"/>
      <c r="KYR41"/>
      <c r="KYS41"/>
      <c r="KYT41"/>
      <c r="KYU41"/>
      <c r="KYV41"/>
      <c r="KYW41"/>
      <c r="KYX41"/>
      <c r="KYY41"/>
      <c r="KYZ41"/>
      <c r="KZA41"/>
      <c r="KZB41"/>
      <c r="KZC41"/>
      <c r="KZD41"/>
      <c r="KZE41"/>
      <c r="KZF41"/>
      <c r="KZG41"/>
      <c r="KZH41"/>
      <c r="KZI41"/>
      <c r="KZJ41"/>
      <c r="KZK41"/>
      <c r="KZL41"/>
      <c r="KZM41"/>
      <c r="KZN41"/>
      <c r="KZO41"/>
      <c r="KZP41"/>
      <c r="KZQ41"/>
      <c r="KZR41"/>
      <c r="KZS41"/>
      <c r="KZT41"/>
      <c r="KZU41"/>
      <c r="KZV41"/>
      <c r="KZW41"/>
      <c r="KZX41"/>
      <c r="KZY41"/>
      <c r="KZZ41"/>
      <c r="LAA41"/>
      <c r="LAB41"/>
      <c r="LAC41"/>
      <c r="LAD41"/>
      <c r="LAE41"/>
      <c r="LAF41"/>
      <c r="LAG41"/>
      <c r="LAH41"/>
      <c r="LAI41"/>
      <c r="LAJ41"/>
      <c r="LAK41"/>
      <c r="LAL41"/>
      <c r="LAM41"/>
      <c r="LAN41"/>
      <c r="LAO41"/>
      <c r="LAP41"/>
      <c r="LAQ41"/>
      <c r="LAR41"/>
      <c r="LAS41"/>
      <c r="LAT41"/>
      <c r="LAU41"/>
      <c r="LAV41"/>
      <c r="LAW41"/>
      <c r="LAX41"/>
      <c r="LAY41"/>
      <c r="LAZ41"/>
      <c r="LBA41"/>
      <c r="LBB41"/>
      <c r="LBC41"/>
      <c r="LBD41"/>
      <c r="LBE41"/>
      <c r="LBF41"/>
      <c r="LBG41"/>
      <c r="LBH41"/>
      <c r="LBI41"/>
      <c r="LBJ41"/>
      <c r="LBK41"/>
      <c r="LBL41"/>
      <c r="LBM41"/>
      <c r="LBN41"/>
      <c r="LBO41"/>
      <c r="LBP41"/>
      <c r="LBQ41"/>
      <c r="LBR41"/>
      <c r="LBS41"/>
      <c r="LBT41"/>
      <c r="LBU41"/>
      <c r="LBV41"/>
      <c r="LBW41"/>
      <c r="LBX41"/>
      <c r="LBY41"/>
      <c r="LBZ41"/>
      <c r="LCA41"/>
      <c r="LCB41"/>
      <c r="LCC41"/>
      <c r="LCD41"/>
      <c r="LCE41"/>
      <c r="LCF41"/>
      <c r="LCG41"/>
      <c r="LCH41"/>
      <c r="LCI41"/>
      <c r="LCJ41"/>
      <c r="LCK41"/>
      <c r="LCL41"/>
      <c r="LCM41"/>
      <c r="LCN41"/>
      <c r="LCO41"/>
      <c r="LCP41"/>
      <c r="LCQ41"/>
      <c r="LCR41"/>
      <c r="LCS41"/>
      <c r="LCT41"/>
      <c r="LCU41"/>
      <c r="LCV41"/>
      <c r="LCW41"/>
      <c r="LCX41"/>
      <c r="LCY41"/>
      <c r="LCZ41"/>
      <c r="LDA41"/>
      <c r="LDB41"/>
      <c r="LDC41"/>
      <c r="LDD41"/>
      <c r="LDE41"/>
      <c r="LDF41"/>
      <c r="LDG41"/>
      <c r="LDH41"/>
      <c r="LDI41"/>
      <c r="LDJ41"/>
      <c r="LDK41"/>
      <c r="LDL41"/>
      <c r="LDM41"/>
      <c r="LDN41"/>
      <c r="LDO41"/>
      <c r="LDP41"/>
      <c r="LDQ41"/>
      <c r="LDR41"/>
      <c r="LDS41"/>
      <c r="LDT41"/>
      <c r="LDU41"/>
      <c r="LDV41"/>
      <c r="LDW41"/>
      <c r="LDX41"/>
      <c r="LDY41"/>
      <c r="LDZ41"/>
      <c r="LEA41"/>
      <c r="LEB41"/>
      <c r="LEC41"/>
      <c r="LED41"/>
      <c r="LEE41"/>
      <c r="LEF41"/>
      <c r="LEG41"/>
      <c r="LEH41"/>
      <c r="LEI41"/>
      <c r="LEJ41"/>
      <c r="LEK41"/>
      <c r="LEL41"/>
      <c r="LEM41"/>
      <c r="LEN41"/>
      <c r="LEO41"/>
      <c r="LEP41"/>
      <c r="LEQ41"/>
      <c r="LER41"/>
      <c r="LES41"/>
      <c r="LET41"/>
      <c r="LEU41"/>
      <c r="LEV41"/>
      <c r="LEW41"/>
      <c r="LEX41"/>
      <c r="LEY41"/>
      <c r="LEZ41"/>
      <c r="LFA41"/>
      <c r="LFB41"/>
      <c r="LFC41"/>
      <c r="LFD41"/>
      <c r="LFE41"/>
      <c r="LFF41"/>
      <c r="LFG41"/>
      <c r="LFH41"/>
      <c r="LFI41"/>
      <c r="LFJ41"/>
      <c r="LFK41"/>
      <c r="LFL41"/>
      <c r="LFM41"/>
      <c r="LFN41"/>
      <c r="LFO41"/>
      <c r="LFP41"/>
      <c r="LFQ41"/>
      <c r="LFR41"/>
      <c r="LFS41"/>
      <c r="LFT41"/>
      <c r="LFU41"/>
      <c r="LFV41"/>
      <c r="LFW41"/>
      <c r="LFX41"/>
      <c r="LFY41"/>
      <c r="LFZ41"/>
      <c r="LGA41"/>
      <c r="LGB41"/>
      <c r="LGC41"/>
      <c r="LGD41"/>
      <c r="LGE41"/>
      <c r="LGF41"/>
      <c r="LGG41"/>
      <c r="LGH41"/>
      <c r="LGI41"/>
      <c r="LGJ41"/>
      <c r="LGK41"/>
      <c r="LGL41"/>
      <c r="LGM41"/>
      <c r="LGN41"/>
      <c r="LGO41"/>
      <c r="LGP41"/>
      <c r="LGQ41"/>
      <c r="LGR41"/>
      <c r="LGS41"/>
      <c r="LGT41"/>
      <c r="LGU41"/>
      <c r="LGV41"/>
      <c r="LGW41"/>
      <c r="LGX41"/>
      <c r="LGY41"/>
      <c r="LGZ41"/>
      <c r="LHA41"/>
      <c r="LHB41"/>
      <c r="LHC41"/>
      <c r="LHD41"/>
      <c r="LHE41"/>
      <c r="LHF41"/>
      <c r="LHG41"/>
      <c r="LHH41"/>
      <c r="LHI41"/>
      <c r="LHJ41"/>
      <c r="LHK41"/>
      <c r="LHL41"/>
      <c r="LHM41"/>
      <c r="LHN41"/>
      <c r="LHO41"/>
      <c r="LHP41"/>
      <c r="LHQ41"/>
      <c r="LHR41"/>
      <c r="LHS41"/>
      <c r="LHT41"/>
      <c r="LHU41"/>
      <c r="LHV41"/>
      <c r="LHW41"/>
      <c r="LHX41"/>
      <c r="LHY41"/>
      <c r="LHZ41"/>
      <c r="LIA41"/>
      <c r="LIB41"/>
      <c r="LIC41"/>
      <c r="LID41"/>
      <c r="LIE41"/>
      <c r="LIF41"/>
      <c r="LIG41"/>
      <c r="LIH41"/>
      <c r="LII41"/>
      <c r="LIJ41"/>
      <c r="LIK41"/>
      <c r="LIL41"/>
      <c r="LIM41"/>
      <c r="LIN41"/>
      <c r="LIO41"/>
      <c r="LIP41"/>
      <c r="LIQ41"/>
      <c r="LIR41"/>
      <c r="LIS41"/>
      <c r="LIT41"/>
      <c r="LIU41"/>
      <c r="LIV41"/>
      <c r="LIW41"/>
      <c r="LIX41"/>
      <c r="LIY41"/>
      <c r="LIZ41"/>
      <c r="LJA41"/>
      <c r="LJB41"/>
      <c r="LJC41"/>
      <c r="LJD41"/>
      <c r="LJE41"/>
      <c r="LJF41"/>
      <c r="LJG41"/>
      <c r="LJH41"/>
      <c r="LJI41"/>
      <c r="LJJ41"/>
      <c r="LJK41"/>
      <c r="LJL41"/>
      <c r="LJM41"/>
      <c r="LJN41"/>
      <c r="LJO41"/>
      <c r="LJP41"/>
      <c r="LJQ41"/>
      <c r="LJR41"/>
      <c r="LJS41"/>
      <c r="LJT41"/>
      <c r="LJU41"/>
      <c r="LJV41"/>
      <c r="LJW41"/>
      <c r="LJX41"/>
      <c r="LJY41"/>
      <c r="LJZ41"/>
      <c r="LKA41"/>
      <c r="LKB41"/>
      <c r="LKC41"/>
      <c r="LKD41"/>
      <c r="LKE41"/>
      <c r="LKF41"/>
      <c r="LKG41"/>
      <c r="LKH41"/>
      <c r="LKI41"/>
      <c r="LKJ41"/>
      <c r="LKK41"/>
      <c r="LKL41"/>
      <c r="LKM41"/>
      <c r="LKN41"/>
      <c r="LKO41"/>
      <c r="LKP41"/>
      <c r="LKQ41"/>
      <c r="LKR41"/>
      <c r="LKS41"/>
      <c r="LKT41"/>
      <c r="LKU41"/>
      <c r="LKV41"/>
      <c r="LKW41"/>
      <c r="LKX41"/>
      <c r="LKY41"/>
      <c r="LKZ41"/>
      <c r="LLA41"/>
      <c r="LLB41"/>
      <c r="LLC41"/>
      <c r="LLD41"/>
      <c r="LLE41"/>
      <c r="LLF41"/>
      <c r="LLG41"/>
      <c r="LLH41"/>
      <c r="LLI41"/>
      <c r="LLJ41"/>
      <c r="LLK41"/>
      <c r="LLL41"/>
      <c r="LLM41"/>
      <c r="LLN41"/>
      <c r="LLO41"/>
      <c r="LLP41"/>
      <c r="LLQ41"/>
      <c r="LLR41"/>
      <c r="LLS41"/>
      <c r="LLT41"/>
      <c r="LLU41"/>
      <c r="LLV41"/>
      <c r="LLW41"/>
      <c r="LLX41"/>
      <c r="LLY41"/>
      <c r="LLZ41"/>
      <c r="LMA41"/>
      <c r="LMB41"/>
      <c r="LMC41"/>
      <c r="LMD41"/>
      <c r="LME41"/>
      <c r="LMF41"/>
      <c r="LMG41"/>
      <c r="LMH41"/>
      <c r="LMI41"/>
      <c r="LMJ41"/>
      <c r="LMK41"/>
      <c r="LML41"/>
      <c r="LMM41"/>
      <c r="LMN41"/>
      <c r="LMO41"/>
      <c r="LMP41"/>
      <c r="LMQ41"/>
      <c r="LMR41"/>
      <c r="LMS41"/>
      <c r="LMT41"/>
      <c r="LMU41"/>
      <c r="LMV41"/>
      <c r="LMW41"/>
      <c r="LMX41"/>
      <c r="LMY41"/>
      <c r="LMZ41"/>
      <c r="LNA41"/>
      <c r="LNB41"/>
      <c r="LNC41"/>
      <c r="LND41"/>
      <c r="LNE41"/>
      <c r="LNF41"/>
      <c r="LNG41"/>
      <c r="LNH41"/>
      <c r="LNI41"/>
      <c r="LNJ41"/>
      <c r="LNK41"/>
      <c r="LNL41"/>
      <c r="LNM41"/>
      <c r="LNN41"/>
      <c r="LNO41"/>
      <c r="LNP41"/>
      <c r="LNQ41"/>
      <c r="LNR41"/>
      <c r="LNS41"/>
      <c r="LNT41"/>
      <c r="LNU41"/>
      <c r="LNV41"/>
      <c r="LNW41"/>
      <c r="LNX41"/>
      <c r="LNY41"/>
      <c r="LNZ41"/>
      <c r="LOA41"/>
      <c r="LOB41"/>
      <c r="LOC41"/>
      <c r="LOD41"/>
      <c r="LOE41"/>
      <c r="LOF41"/>
      <c r="LOG41"/>
      <c r="LOH41"/>
      <c r="LOI41"/>
      <c r="LOJ41"/>
      <c r="LOK41"/>
      <c r="LOL41"/>
      <c r="LOM41"/>
      <c r="LON41"/>
      <c r="LOO41"/>
      <c r="LOP41"/>
      <c r="LOQ41"/>
      <c r="LOR41"/>
      <c r="LOS41"/>
      <c r="LOT41"/>
      <c r="LOU41"/>
      <c r="LOV41"/>
      <c r="LOW41"/>
      <c r="LOX41"/>
      <c r="LOY41"/>
      <c r="LOZ41"/>
      <c r="LPA41"/>
      <c r="LPB41"/>
      <c r="LPC41"/>
      <c r="LPD41"/>
      <c r="LPE41"/>
      <c r="LPF41"/>
      <c r="LPG41"/>
      <c r="LPH41"/>
      <c r="LPI41"/>
      <c r="LPJ41"/>
      <c r="LPK41"/>
      <c r="LPL41"/>
      <c r="LPM41"/>
      <c r="LPN41"/>
      <c r="LPO41"/>
      <c r="LPP41"/>
      <c r="LPQ41"/>
      <c r="LPR41"/>
      <c r="LPS41"/>
      <c r="LPT41"/>
      <c r="LPU41"/>
      <c r="LPV41"/>
      <c r="LPW41"/>
      <c r="LPX41"/>
      <c r="LPY41"/>
      <c r="LPZ41"/>
      <c r="LQA41"/>
      <c r="LQB41"/>
      <c r="LQC41"/>
      <c r="LQD41"/>
      <c r="LQE41"/>
      <c r="LQF41"/>
      <c r="LQG41"/>
      <c r="LQH41"/>
      <c r="LQI41"/>
      <c r="LQJ41"/>
      <c r="LQK41"/>
      <c r="LQL41"/>
      <c r="LQM41"/>
      <c r="LQN41"/>
      <c r="LQO41"/>
      <c r="LQP41"/>
      <c r="LQQ41"/>
      <c r="LQR41"/>
      <c r="LQS41"/>
      <c r="LQT41"/>
      <c r="LQU41"/>
      <c r="LQV41"/>
      <c r="LQW41"/>
      <c r="LQX41"/>
      <c r="LQY41"/>
      <c r="LQZ41"/>
      <c r="LRA41"/>
      <c r="LRB41"/>
      <c r="LRC41"/>
      <c r="LRD41"/>
      <c r="LRE41"/>
      <c r="LRF41"/>
      <c r="LRG41"/>
      <c r="LRH41"/>
      <c r="LRI41"/>
      <c r="LRJ41"/>
      <c r="LRK41"/>
      <c r="LRL41"/>
      <c r="LRM41"/>
      <c r="LRN41"/>
      <c r="LRO41"/>
      <c r="LRP41"/>
      <c r="LRQ41"/>
      <c r="LRR41"/>
      <c r="LRS41"/>
      <c r="LRT41"/>
      <c r="LRU41"/>
      <c r="LRV41"/>
      <c r="LRW41"/>
      <c r="LRX41"/>
      <c r="LRY41"/>
      <c r="LRZ41"/>
      <c r="LSA41"/>
      <c r="LSB41"/>
      <c r="LSC41"/>
      <c r="LSD41"/>
      <c r="LSE41"/>
      <c r="LSF41"/>
      <c r="LSG41"/>
      <c r="LSH41"/>
      <c r="LSI41"/>
      <c r="LSJ41"/>
      <c r="LSK41"/>
      <c r="LSL41"/>
      <c r="LSM41"/>
      <c r="LSN41"/>
      <c r="LSO41"/>
      <c r="LSP41"/>
      <c r="LSQ41"/>
      <c r="LSR41"/>
      <c r="LSS41"/>
      <c r="LST41"/>
      <c r="LSU41"/>
      <c r="LSV41"/>
      <c r="LSW41"/>
      <c r="LSX41"/>
      <c r="LSY41"/>
      <c r="LSZ41"/>
      <c r="LTA41"/>
      <c r="LTB41"/>
      <c r="LTC41"/>
      <c r="LTD41"/>
      <c r="LTE41"/>
      <c r="LTF41"/>
      <c r="LTG41"/>
      <c r="LTH41"/>
      <c r="LTI41"/>
      <c r="LTJ41"/>
      <c r="LTK41"/>
      <c r="LTL41"/>
      <c r="LTM41"/>
      <c r="LTN41"/>
      <c r="LTO41"/>
      <c r="LTP41"/>
      <c r="LTQ41"/>
      <c r="LTR41"/>
      <c r="LTS41"/>
      <c r="LTT41"/>
      <c r="LTU41"/>
      <c r="LTV41"/>
      <c r="LTW41"/>
      <c r="LTX41"/>
      <c r="LTY41"/>
      <c r="LTZ41"/>
      <c r="LUA41"/>
      <c r="LUB41"/>
      <c r="LUC41"/>
      <c r="LUD41"/>
      <c r="LUE41"/>
      <c r="LUF41"/>
      <c r="LUG41"/>
      <c r="LUH41"/>
      <c r="LUI41"/>
      <c r="LUJ41"/>
      <c r="LUK41"/>
      <c r="LUL41"/>
      <c r="LUM41"/>
      <c r="LUN41"/>
      <c r="LUO41"/>
      <c r="LUP41"/>
      <c r="LUQ41"/>
      <c r="LUR41"/>
      <c r="LUS41"/>
      <c r="LUT41"/>
      <c r="LUU41"/>
      <c r="LUV41"/>
      <c r="LUW41"/>
      <c r="LUX41"/>
      <c r="LUY41"/>
      <c r="LUZ41"/>
      <c r="LVA41"/>
      <c r="LVB41"/>
      <c r="LVC41"/>
      <c r="LVD41"/>
      <c r="LVE41"/>
      <c r="LVF41"/>
      <c r="LVG41"/>
      <c r="LVH41"/>
      <c r="LVI41"/>
      <c r="LVJ41"/>
      <c r="LVK41"/>
      <c r="LVL41"/>
      <c r="LVM41"/>
      <c r="LVN41"/>
      <c r="LVO41"/>
      <c r="LVP41"/>
      <c r="LVQ41"/>
      <c r="LVR41"/>
      <c r="LVS41"/>
      <c r="LVT41"/>
      <c r="LVU41"/>
      <c r="LVV41"/>
      <c r="LVW41"/>
      <c r="LVX41"/>
      <c r="LVY41"/>
      <c r="LVZ41"/>
      <c r="LWA41"/>
      <c r="LWB41"/>
      <c r="LWC41"/>
      <c r="LWD41"/>
      <c r="LWE41"/>
      <c r="LWF41"/>
      <c r="LWG41"/>
      <c r="LWH41"/>
      <c r="LWI41"/>
      <c r="LWJ41"/>
      <c r="LWK41"/>
      <c r="LWL41"/>
      <c r="LWM41"/>
      <c r="LWN41"/>
      <c r="LWO41"/>
      <c r="LWP41"/>
      <c r="LWQ41"/>
      <c r="LWR41"/>
      <c r="LWS41"/>
      <c r="LWT41"/>
      <c r="LWU41"/>
      <c r="LWV41"/>
      <c r="LWW41"/>
      <c r="LWX41"/>
      <c r="LWY41"/>
      <c r="LWZ41"/>
      <c r="LXA41"/>
      <c r="LXB41"/>
      <c r="LXC41"/>
      <c r="LXD41"/>
      <c r="LXE41"/>
      <c r="LXF41"/>
      <c r="LXG41"/>
      <c r="LXH41"/>
      <c r="LXI41"/>
      <c r="LXJ41"/>
      <c r="LXK41"/>
      <c r="LXL41"/>
      <c r="LXM41"/>
      <c r="LXN41"/>
      <c r="LXO41"/>
      <c r="LXP41"/>
      <c r="LXQ41"/>
      <c r="LXR41"/>
      <c r="LXS41"/>
      <c r="LXT41"/>
      <c r="LXU41"/>
      <c r="LXV41"/>
      <c r="LXW41"/>
      <c r="LXX41"/>
      <c r="LXY41"/>
      <c r="LXZ41"/>
      <c r="LYA41"/>
      <c r="LYB41"/>
      <c r="LYC41"/>
      <c r="LYD41"/>
      <c r="LYE41"/>
      <c r="LYF41"/>
      <c r="LYG41"/>
      <c r="LYH41"/>
      <c r="LYI41"/>
      <c r="LYJ41"/>
      <c r="LYK41"/>
      <c r="LYL41"/>
      <c r="LYM41"/>
      <c r="LYN41"/>
      <c r="LYO41"/>
      <c r="LYP41"/>
      <c r="LYQ41"/>
      <c r="LYR41"/>
      <c r="LYS41"/>
      <c r="LYT41"/>
      <c r="LYU41"/>
      <c r="LYV41"/>
      <c r="LYW41"/>
      <c r="LYX41"/>
      <c r="LYY41"/>
      <c r="LYZ41"/>
      <c r="LZA41"/>
      <c r="LZB41"/>
      <c r="LZC41"/>
      <c r="LZD41"/>
      <c r="LZE41"/>
      <c r="LZF41"/>
      <c r="LZG41"/>
      <c r="LZH41"/>
      <c r="LZI41"/>
      <c r="LZJ41"/>
      <c r="LZK41"/>
      <c r="LZL41"/>
      <c r="LZM41"/>
      <c r="LZN41"/>
      <c r="LZO41"/>
      <c r="LZP41"/>
      <c r="LZQ41"/>
      <c r="LZR41"/>
      <c r="LZS41"/>
      <c r="LZT41"/>
      <c r="LZU41"/>
      <c r="LZV41"/>
      <c r="LZW41"/>
      <c r="LZX41"/>
      <c r="LZY41"/>
      <c r="LZZ41"/>
      <c r="MAA41"/>
      <c r="MAB41"/>
      <c r="MAC41"/>
      <c r="MAD41"/>
      <c r="MAE41"/>
      <c r="MAF41"/>
      <c r="MAG41"/>
      <c r="MAH41"/>
      <c r="MAI41"/>
      <c r="MAJ41"/>
      <c r="MAK41"/>
      <c r="MAL41"/>
      <c r="MAM41"/>
      <c r="MAN41"/>
      <c r="MAO41"/>
      <c r="MAP41"/>
      <c r="MAQ41"/>
      <c r="MAR41"/>
      <c r="MAS41"/>
      <c r="MAT41"/>
      <c r="MAU41"/>
      <c r="MAV41"/>
      <c r="MAW41"/>
      <c r="MAX41"/>
      <c r="MAY41"/>
      <c r="MAZ41"/>
      <c r="MBA41"/>
      <c r="MBB41"/>
      <c r="MBC41"/>
      <c r="MBD41"/>
      <c r="MBE41"/>
      <c r="MBF41"/>
      <c r="MBG41"/>
      <c r="MBH41"/>
      <c r="MBI41"/>
      <c r="MBJ41"/>
      <c r="MBK41"/>
      <c r="MBL41"/>
      <c r="MBM41"/>
      <c r="MBN41"/>
      <c r="MBO41"/>
      <c r="MBP41"/>
      <c r="MBQ41"/>
      <c r="MBR41"/>
      <c r="MBS41"/>
      <c r="MBT41"/>
      <c r="MBU41"/>
      <c r="MBV41"/>
      <c r="MBW41"/>
      <c r="MBX41"/>
      <c r="MBY41"/>
      <c r="MBZ41"/>
      <c r="MCA41"/>
      <c r="MCB41"/>
      <c r="MCC41"/>
      <c r="MCD41"/>
      <c r="MCE41"/>
      <c r="MCF41"/>
      <c r="MCG41"/>
      <c r="MCH41"/>
      <c r="MCI41"/>
      <c r="MCJ41"/>
      <c r="MCK41"/>
      <c r="MCL41"/>
      <c r="MCM41"/>
      <c r="MCN41"/>
      <c r="MCO41"/>
      <c r="MCP41"/>
      <c r="MCQ41"/>
      <c r="MCR41"/>
      <c r="MCS41"/>
      <c r="MCT41"/>
      <c r="MCU41"/>
      <c r="MCV41"/>
      <c r="MCW41"/>
      <c r="MCX41"/>
      <c r="MCY41"/>
      <c r="MCZ41"/>
      <c r="MDA41"/>
      <c r="MDB41"/>
      <c r="MDC41"/>
      <c r="MDD41"/>
      <c r="MDE41"/>
      <c r="MDF41"/>
      <c r="MDG41"/>
      <c r="MDH41"/>
      <c r="MDI41"/>
      <c r="MDJ41"/>
      <c r="MDK41"/>
      <c r="MDL41"/>
      <c r="MDM41"/>
      <c r="MDN41"/>
      <c r="MDO41"/>
      <c r="MDP41"/>
      <c r="MDQ41"/>
      <c r="MDR41"/>
      <c r="MDS41"/>
      <c r="MDT41"/>
      <c r="MDU41"/>
      <c r="MDV41"/>
      <c r="MDW41"/>
      <c r="MDX41"/>
      <c r="MDY41"/>
      <c r="MDZ41"/>
      <c r="MEA41"/>
      <c r="MEB41"/>
      <c r="MEC41"/>
      <c r="MED41"/>
      <c r="MEE41"/>
      <c r="MEF41"/>
      <c r="MEG41"/>
      <c r="MEH41"/>
      <c r="MEI41"/>
      <c r="MEJ41"/>
      <c r="MEK41"/>
      <c r="MEL41"/>
      <c r="MEM41"/>
      <c r="MEN41"/>
      <c r="MEO41"/>
      <c r="MEP41"/>
      <c r="MEQ41"/>
      <c r="MER41"/>
      <c r="MES41"/>
      <c r="MET41"/>
      <c r="MEU41"/>
      <c r="MEV41"/>
      <c r="MEW41"/>
      <c r="MEX41"/>
      <c r="MEY41"/>
      <c r="MEZ41"/>
      <c r="MFA41"/>
      <c r="MFB41"/>
      <c r="MFC41"/>
      <c r="MFD41"/>
      <c r="MFE41"/>
      <c r="MFF41"/>
      <c r="MFG41"/>
      <c r="MFH41"/>
      <c r="MFI41"/>
      <c r="MFJ41"/>
      <c r="MFK41"/>
      <c r="MFL41"/>
      <c r="MFM41"/>
      <c r="MFN41"/>
      <c r="MFO41"/>
      <c r="MFP41"/>
      <c r="MFQ41"/>
      <c r="MFR41"/>
      <c r="MFS41"/>
      <c r="MFT41"/>
      <c r="MFU41"/>
      <c r="MFV41"/>
      <c r="MFW41"/>
      <c r="MFX41"/>
      <c r="MFY41"/>
      <c r="MFZ41"/>
      <c r="MGA41"/>
      <c r="MGB41"/>
      <c r="MGC41"/>
      <c r="MGD41"/>
      <c r="MGE41"/>
      <c r="MGF41"/>
      <c r="MGG41"/>
      <c r="MGH41"/>
      <c r="MGI41"/>
      <c r="MGJ41"/>
      <c r="MGK41"/>
      <c r="MGL41"/>
      <c r="MGM41"/>
      <c r="MGN41"/>
      <c r="MGO41"/>
      <c r="MGP41"/>
      <c r="MGQ41"/>
      <c r="MGR41"/>
      <c r="MGS41"/>
      <c r="MGT41"/>
      <c r="MGU41"/>
      <c r="MGV41"/>
      <c r="MGW41"/>
      <c r="MGX41"/>
      <c r="MGY41"/>
      <c r="MGZ41"/>
      <c r="MHA41"/>
      <c r="MHB41"/>
      <c r="MHC41"/>
      <c r="MHD41"/>
      <c r="MHE41"/>
      <c r="MHF41"/>
      <c r="MHG41"/>
      <c r="MHH41"/>
      <c r="MHI41"/>
      <c r="MHJ41"/>
      <c r="MHK41"/>
      <c r="MHL41"/>
      <c r="MHM41"/>
      <c r="MHN41"/>
      <c r="MHO41"/>
      <c r="MHP41"/>
      <c r="MHQ41"/>
      <c r="MHR41"/>
      <c r="MHS41"/>
      <c r="MHT41"/>
      <c r="MHU41"/>
      <c r="MHV41"/>
      <c r="MHW41"/>
      <c r="MHX41"/>
      <c r="MHY41"/>
      <c r="MHZ41"/>
      <c r="MIA41"/>
      <c r="MIB41"/>
      <c r="MIC41"/>
      <c r="MID41"/>
      <c r="MIE41"/>
      <c r="MIF41"/>
      <c r="MIG41"/>
      <c r="MIH41"/>
      <c r="MII41"/>
      <c r="MIJ41"/>
      <c r="MIK41"/>
      <c r="MIL41"/>
      <c r="MIM41"/>
      <c r="MIN41"/>
      <c r="MIO41"/>
      <c r="MIP41"/>
      <c r="MIQ41"/>
      <c r="MIR41"/>
      <c r="MIS41"/>
      <c r="MIT41"/>
      <c r="MIU41"/>
      <c r="MIV41"/>
      <c r="MIW41"/>
      <c r="MIX41"/>
      <c r="MIY41"/>
      <c r="MIZ41"/>
      <c r="MJA41"/>
      <c r="MJB41"/>
      <c r="MJC41"/>
      <c r="MJD41"/>
      <c r="MJE41"/>
      <c r="MJF41"/>
      <c r="MJG41"/>
      <c r="MJH41"/>
      <c r="MJI41"/>
      <c r="MJJ41"/>
      <c r="MJK41"/>
      <c r="MJL41"/>
      <c r="MJM41"/>
      <c r="MJN41"/>
      <c r="MJO41"/>
      <c r="MJP41"/>
      <c r="MJQ41"/>
      <c r="MJR41"/>
      <c r="MJS41"/>
      <c r="MJT41"/>
      <c r="MJU41"/>
      <c r="MJV41"/>
      <c r="MJW41"/>
      <c r="MJX41"/>
      <c r="MJY41"/>
      <c r="MJZ41"/>
      <c r="MKA41"/>
      <c r="MKB41"/>
      <c r="MKC41"/>
      <c r="MKD41"/>
      <c r="MKE41"/>
      <c r="MKF41"/>
      <c r="MKG41"/>
      <c r="MKH41"/>
      <c r="MKI41"/>
      <c r="MKJ41"/>
      <c r="MKK41"/>
      <c r="MKL41"/>
      <c r="MKM41"/>
      <c r="MKN41"/>
      <c r="MKO41"/>
      <c r="MKP41"/>
      <c r="MKQ41"/>
      <c r="MKR41"/>
      <c r="MKS41"/>
      <c r="MKT41"/>
      <c r="MKU41"/>
      <c r="MKV41"/>
      <c r="MKW41"/>
      <c r="MKX41"/>
      <c r="MKY41"/>
      <c r="MKZ41"/>
      <c r="MLA41"/>
      <c r="MLB41"/>
      <c r="MLC41"/>
      <c r="MLD41"/>
      <c r="MLE41"/>
      <c r="MLF41"/>
      <c r="MLG41"/>
      <c r="MLH41"/>
      <c r="MLI41"/>
      <c r="MLJ41"/>
      <c r="MLK41"/>
      <c r="MLL41"/>
      <c r="MLM41"/>
      <c r="MLN41"/>
      <c r="MLO41"/>
      <c r="MLP41"/>
      <c r="MLQ41"/>
      <c r="MLR41"/>
      <c r="MLS41"/>
      <c r="MLT41"/>
      <c r="MLU41"/>
      <c r="MLV41"/>
      <c r="MLW41"/>
      <c r="MLX41"/>
      <c r="MLY41"/>
      <c r="MLZ41"/>
      <c r="MMA41"/>
      <c r="MMB41"/>
      <c r="MMC41"/>
      <c r="MMD41"/>
      <c r="MME41"/>
      <c r="MMF41"/>
      <c r="MMG41"/>
      <c r="MMH41"/>
      <c r="MMI41"/>
      <c r="MMJ41"/>
      <c r="MMK41"/>
      <c r="MML41"/>
      <c r="MMM41"/>
      <c r="MMN41"/>
      <c r="MMO41"/>
      <c r="MMP41"/>
      <c r="MMQ41"/>
      <c r="MMR41"/>
      <c r="MMS41"/>
      <c r="MMT41"/>
      <c r="MMU41"/>
      <c r="MMV41"/>
      <c r="MMW41"/>
      <c r="MMX41"/>
      <c r="MMY41"/>
      <c r="MMZ41"/>
      <c r="MNA41"/>
      <c r="MNB41"/>
      <c r="MNC41"/>
      <c r="MND41"/>
      <c r="MNE41"/>
      <c r="MNF41"/>
      <c r="MNG41"/>
      <c r="MNH41"/>
      <c r="MNI41"/>
      <c r="MNJ41"/>
      <c r="MNK41"/>
      <c r="MNL41"/>
      <c r="MNM41"/>
      <c r="MNN41"/>
      <c r="MNO41"/>
      <c r="MNP41"/>
      <c r="MNQ41"/>
      <c r="MNR41"/>
      <c r="MNS41"/>
      <c r="MNT41"/>
      <c r="MNU41"/>
      <c r="MNV41"/>
      <c r="MNW41"/>
      <c r="MNX41"/>
      <c r="MNY41"/>
      <c r="MNZ41"/>
      <c r="MOA41"/>
      <c r="MOB41"/>
      <c r="MOC41"/>
      <c r="MOD41"/>
      <c r="MOE41"/>
      <c r="MOF41"/>
      <c r="MOG41"/>
      <c r="MOH41"/>
      <c r="MOI41"/>
      <c r="MOJ41"/>
      <c r="MOK41"/>
      <c r="MOL41"/>
      <c r="MOM41"/>
      <c r="MON41"/>
      <c r="MOO41"/>
      <c r="MOP41"/>
      <c r="MOQ41"/>
      <c r="MOR41"/>
      <c r="MOS41"/>
      <c r="MOT41"/>
      <c r="MOU41"/>
      <c r="MOV41"/>
      <c r="MOW41"/>
      <c r="MOX41"/>
      <c r="MOY41"/>
      <c r="MOZ41"/>
      <c r="MPA41"/>
      <c r="MPB41"/>
      <c r="MPC41"/>
      <c r="MPD41"/>
      <c r="MPE41"/>
      <c r="MPF41"/>
      <c r="MPG41"/>
      <c r="MPH41"/>
      <c r="MPI41"/>
      <c r="MPJ41"/>
      <c r="MPK41"/>
      <c r="MPL41"/>
      <c r="MPM41"/>
      <c r="MPN41"/>
      <c r="MPO41"/>
      <c r="MPP41"/>
      <c r="MPQ41"/>
      <c r="MPR41"/>
      <c r="MPS41"/>
      <c r="MPT41"/>
      <c r="MPU41"/>
      <c r="MPV41"/>
      <c r="MPW41"/>
      <c r="MPX41"/>
      <c r="MPY41"/>
      <c r="MPZ41"/>
      <c r="MQA41"/>
      <c r="MQB41"/>
      <c r="MQC41"/>
      <c r="MQD41"/>
      <c r="MQE41"/>
      <c r="MQF41"/>
      <c r="MQG41"/>
      <c r="MQH41"/>
      <c r="MQI41"/>
      <c r="MQJ41"/>
      <c r="MQK41"/>
      <c r="MQL41"/>
      <c r="MQM41"/>
      <c r="MQN41"/>
      <c r="MQO41"/>
      <c r="MQP41"/>
      <c r="MQQ41"/>
      <c r="MQR41"/>
      <c r="MQS41"/>
      <c r="MQT41"/>
      <c r="MQU41"/>
      <c r="MQV41"/>
      <c r="MQW41"/>
      <c r="MQX41"/>
      <c r="MQY41"/>
      <c r="MQZ41"/>
      <c r="MRA41"/>
      <c r="MRB41"/>
      <c r="MRC41"/>
      <c r="MRD41"/>
      <c r="MRE41"/>
      <c r="MRF41"/>
      <c r="MRG41"/>
      <c r="MRH41"/>
      <c r="MRI41"/>
      <c r="MRJ41"/>
      <c r="MRK41"/>
      <c r="MRL41"/>
      <c r="MRM41"/>
      <c r="MRN41"/>
      <c r="MRO41"/>
      <c r="MRP41"/>
      <c r="MRQ41"/>
      <c r="MRR41"/>
      <c r="MRS41"/>
      <c r="MRT41"/>
      <c r="MRU41"/>
      <c r="MRV41"/>
      <c r="MRW41"/>
      <c r="MRX41"/>
      <c r="MRY41"/>
      <c r="MRZ41"/>
      <c r="MSA41"/>
      <c r="MSB41"/>
      <c r="MSC41"/>
      <c r="MSD41"/>
      <c r="MSE41"/>
      <c r="MSF41"/>
      <c r="MSG41"/>
      <c r="MSH41"/>
      <c r="MSI41"/>
      <c r="MSJ41"/>
      <c r="MSK41"/>
      <c r="MSL41"/>
      <c r="MSM41"/>
      <c r="MSN41"/>
      <c r="MSO41"/>
      <c r="MSP41"/>
      <c r="MSQ41"/>
      <c r="MSR41"/>
      <c r="MSS41"/>
      <c r="MST41"/>
      <c r="MSU41"/>
      <c r="MSV41"/>
      <c r="MSW41"/>
      <c r="MSX41"/>
      <c r="MSY41"/>
      <c r="MSZ41"/>
      <c r="MTA41"/>
      <c r="MTB41"/>
      <c r="MTC41"/>
      <c r="MTD41"/>
      <c r="MTE41"/>
      <c r="MTF41"/>
      <c r="MTG41"/>
      <c r="MTH41"/>
      <c r="MTI41"/>
      <c r="MTJ41"/>
      <c r="MTK41"/>
      <c r="MTL41"/>
      <c r="MTM41"/>
      <c r="MTN41"/>
      <c r="MTO41"/>
      <c r="MTP41"/>
      <c r="MTQ41"/>
      <c r="MTR41"/>
      <c r="MTS41"/>
      <c r="MTT41"/>
      <c r="MTU41"/>
      <c r="MTV41"/>
      <c r="MTW41"/>
      <c r="MTX41"/>
      <c r="MTY41"/>
      <c r="MTZ41"/>
      <c r="MUA41"/>
      <c r="MUB41"/>
      <c r="MUC41"/>
      <c r="MUD41"/>
      <c r="MUE41"/>
      <c r="MUF41"/>
      <c r="MUG41"/>
      <c r="MUH41"/>
      <c r="MUI41"/>
      <c r="MUJ41"/>
      <c r="MUK41"/>
      <c r="MUL41"/>
      <c r="MUM41"/>
      <c r="MUN41"/>
      <c r="MUO41"/>
      <c r="MUP41"/>
      <c r="MUQ41"/>
      <c r="MUR41"/>
      <c r="MUS41"/>
      <c r="MUT41"/>
      <c r="MUU41"/>
      <c r="MUV41"/>
      <c r="MUW41"/>
      <c r="MUX41"/>
      <c r="MUY41"/>
      <c r="MUZ41"/>
      <c r="MVA41"/>
      <c r="MVB41"/>
      <c r="MVC41"/>
      <c r="MVD41"/>
      <c r="MVE41"/>
      <c r="MVF41"/>
      <c r="MVG41"/>
      <c r="MVH41"/>
      <c r="MVI41"/>
      <c r="MVJ41"/>
      <c r="MVK41"/>
      <c r="MVL41"/>
      <c r="MVM41"/>
      <c r="MVN41"/>
      <c r="MVO41"/>
      <c r="MVP41"/>
      <c r="MVQ41"/>
      <c r="MVR41"/>
      <c r="MVS41"/>
      <c r="MVT41"/>
      <c r="MVU41"/>
      <c r="MVV41"/>
      <c r="MVW41"/>
      <c r="MVX41"/>
      <c r="MVY41"/>
      <c r="MVZ41"/>
      <c r="MWA41"/>
      <c r="MWB41"/>
      <c r="MWC41"/>
      <c r="MWD41"/>
      <c r="MWE41"/>
      <c r="MWF41"/>
      <c r="MWG41"/>
      <c r="MWH41"/>
      <c r="MWI41"/>
      <c r="MWJ41"/>
      <c r="MWK41"/>
      <c r="MWL41"/>
      <c r="MWM41"/>
      <c r="MWN41"/>
      <c r="MWO41"/>
      <c r="MWP41"/>
      <c r="MWQ41"/>
      <c r="MWR41"/>
      <c r="MWS41"/>
      <c r="MWT41"/>
      <c r="MWU41"/>
      <c r="MWV41"/>
      <c r="MWW41"/>
      <c r="MWX41"/>
      <c r="MWY41"/>
      <c r="MWZ41"/>
      <c r="MXA41"/>
      <c r="MXB41"/>
      <c r="MXC41"/>
      <c r="MXD41"/>
      <c r="MXE41"/>
      <c r="MXF41"/>
      <c r="MXG41"/>
      <c r="MXH41"/>
      <c r="MXI41"/>
      <c r="MXJ41"/>
      <c r="MXK41"/>
      <c r="MXL41"/>
      <c r="MXM41"/>
      <c r="MXN41"/>
      <c r="MXO41"/>
      <c r="MXP41"/>
      <c r="MXQ41"/>
      <c r="MXR41"/>
      <c r="MXS41"/>
      <c r="MXT41"/>
      <c r="MXU41"/>
      <c r="MXV41"/>
      <c r="MXW41"/>
      <c r="MXX41"/>
      <c r="MXY41"/>
      <c r="MXZ41"/>
      <c r="MYA41"/>
      <c r="MYB41"/>
      <c r="MYC41"/>
      <c r="MYD41"/>
      <c r="MYE41"/>
      <c r="MYF41"/>
      <c r="MYG41"/>
      <c r="MYH41"/>
      <c r="MYI41"/>
      <c r="MYJ41"/>
      <c r="MYK41"/>
      <c r="MYL41"/>
      <c r="MYM41"/>
      <c r="MYN41"/>
      <c r="MYO41"/>
      <c r="MYP41"/>
      <c r="MYQ41"/>
      <c r="MYR41"/>
      <c r="MYS41"/>
      <c r="MYT41"/>
      <c r="MYU41"/>
      <c r="MYV41"/>
      <c r="MYW41"/>
      <c r="MYX41"/>
      <c r="MYY41"/>
      <c r="MYZ41"/>
      <c r="MZA41"/>
      <c r="MZB41"/>
      <c r="MZC41"/>
      <c r="MZD41"/>
      <c r="MZE41"/>
      <c r="MZF41"/>
      <c r="MZG41"/>
      <c r="MZH41"/>
      <c r="MZI41"/>
      <c r="MZJ41"/>
      <c r="MZK41"/>
      <c r="MZL41"/>
      <c r="MZM41"/>
      <c r="MZN41"/>
      <c r="MZO41"/>
      <c r="MZP41"/>
      <c r="MZQ41"/>
      <c r="MZR41"/>
      <c r="MZS41"/>
      <c r="MZT41"/>
      <c r="MZU41"/>
      <c r="MZV41"/>
      <c r="MZW41"/>
      <c r="MZX41"/>
      <c r="MZY41"/>
      <c r="MZZ41"/>
      <c r="NAA41"/>
      <c r="NAB41"/>
      <c r="NAC41"/>
      <c r="NAD41"/>
      <c r="NAE41"/>
      <c r="NAF41"/>
      <c r="NAG41"/>
      <c r="NAH41"/>
      <c r="NAI41"/>
      <c r="NAJ41"/>
      <c r="NAK41"/>
      <c r="NAL41"/>
      <c r="NAM41"/>
      <c r="NAN41"/>
      <c r="NAO41"/>
      <c r="NAP41"/>
      <c r="NAQ41"/>
      <c r="NAR41"/>
      <c r="NAS41"/>
      <c r="NAT41"/>
      <c r="NAU41"/>
      <c r="NAV41"/>
      <c r="NAW41"/>
      <c r="NAX41"/>
      <c r="NAY41"/>
      <c r="NAZ41"/>
      <c r="NBA41"/>
      <c r="NBB41"/>
      <c r="NBC41"/>
      <c r="NBD41"/>
      <c r="NBE41"/>
      <c r="NBF41"/>
      <c r="NBG41"/>
      <c r="NBH41"/>
      <c r="NBI41"/>
      <c r="NBJ41"/>
      <c r="NBK41"/>
      <c r="NBL41"/>
      <c r="NBM41"/>
      <c r="NBN41"/>
      <c r="NBO41"/>
      <c r="NBP41"/>
      <c r="NBQ41"/>
      <c r="NBR41"/>
      <c r="NBS41"/>
      <c r="NBT41"/>
      <c r="NBU41"/>
      <c r="NBV41"/>
      <c r="NBW41"/>
      <c r="NBX41"/>
      <c r="NBY41"/>
      <c r="NBZ41"/>
      <c r="NCA41"/>
      <c r="NCB41"/>
      <c r="NCC41"/>
      <c r="NCD41"/>
      <c r="NCE41"/>
      <c r="NCF41"/>
      <c r="NCG41"/>
      <c r="NCH41"/>
      <c r="NCI41"/>
      <c r="NCJ41"/>
      <c r="NCK41"/>
      <c r="NCL41"/>
      <c r="NCM41"/>
      <c r="NCN41"/>
      <c r="NCO41"/>
      <c r="NCP41"/>
      <c r="NCQ41"/>
      <c r="NCR41"/>
      <c r="NCS41"/>
      <c r="NCT41"/>
      <c r="NCU41"/>
      <c r="NCV41"/>
      <c r="NCW41"/>
      <c r="NCX41"/>
      <c r="NCY41"/>
      <c r="NCZ41"/>
      <c r="NDA41"/>
      <c r="NDB41"/>
      <c r="NDC41"/>
      <c r="NDD41"/>
      <c r="NDE41"/>
      <c r="NDF41"/>
      <c r="NDG41"/>
      <c r="NDH41"/>
      <c r="NDI41"/>
      <c r="NDJ41"/>
      <c r="NDK41"/>
      <c r="NDL41"/>
      <c r="NDM41"/>
      <c r="NDN41"/>
      <c r="NDO41"/>
      <c r="NDP41"/>
      <c r="NDQ41"/>
      <c r="NDR41"/>
      <c r="NDS41"/>
      <c r="NDT41"/>
      <c r="NDU41"/>
      <c r="NDV41"/>
      <c r="NDW41"/>
      <c r="NDX41"/>
      <c r="NDY41"/>
      <c r="NDZ41"/>
      <c r="NEA41"/>
      <c r="NEB41"/>
      <c r="NEC41"/>
      <c r="NED41"/>
      <c r="NEE41"/>
      <c r="NEF41"/>
      <c r="NEG41"/>
      <c r="NEH41"/>
      <c r="NEI41"/>
      <c r="NEJ41"/>
      <c r="NEK41"/>
      <c r="NEL41"/>
      <c r="NEM41"/>
      <c r="NEN41"/>
      <c r="NEO41"/>
      <c r="NEP41"/>
      <c r="NEQ41"/>
      <c r="NER41"/>
      <c r="NES41"/>
      <c r="NET41"/>
      <c r="NEU41"/>
      <c r="NEV41"/>
      <c r="NEW41"/>
      <c r="NEX41"/>
      <c r="NEY41"/>
      <c r="NEZ41"/>
      <c r="NFA41"/>
      <c r="NFB41"/>
      <c r="NFC41"/>
      <c r="NFD41"/>
      <c r="NFE41"/>
      <c r="NFF41"/>
      <c r="NFG41"/>
      <c r="NFH41"/>
      <c r="NFI41"/>
      <c r="NFJ41"/>
      <c r="NFK41"/>
      <c r="NFL41"/>
      <c r="NFM41"/>
      <c r="NFN41"/>
      <c r="NFO41"/>
      <c r="NFP41"/>
      <c r="NFQ41"/>
      <c r="NFR41"/>
      <c r="NFS41"/>
      <c r="NFT41"/>
      <c r="NFU41"/>
      <c r="NFV41"/>
      <c r="NFW41"/>
      <c r="NFX41"/>
      <c r="NFY41"/>
      <c r="NFZ41"/>
      <c r="NGA41"/>
      <c r="NGB41"/>
      <c r="NGC41"/>
      <c r="NGD41"/>
      <c r="NGE41"/>
      <c r="NGF41"/>
      <c r="NGG41"/>
      <c r="NGH41"/>
      <c r="NGI41"/>
      <c r="NGJ41"/>
      <c r="NGK41"/>
      <c r="NGL41"/>
      <c r="NGM41"/>
      <c r="NGN41"/>
      <c r="NGO41"/>
      <c r="NGP41"/>
      <c r="NGQ41"/>
      <c r="NGR41"/>
      <c r="NGS41"/>
      <c r="NGT41"/>
      <c r="NGU41"/>
      <c r="NGV41"/>
      <c r="NGW41"/>
      <c r="NGX41"/>
      <c r="NGY41"/>
      <c r="NGZ41"/>
      <c r="NHA41"/>
      <c r="NHB41"/>
      <c r="NHC41"/>
      <c r="NHD41"/>
      <c r="NHE41"/>
      <c r="NHF41"/>
      <c r="NHG41"/>
      <c r="NHH41"/>
      <c r="NHI41"/>
      <c r="NHJ41"/>
      <c r="NHK41"/>
      <c r="NHL41"/>
      <c r="NHM41"/>
      <c r="NHN41"/>
      <c r="NHO41"/>
      <c r="NHP41"/>
      <c r="NHQ41"/>
      <c r="NHR41"/>
      <c r="NHS41"/>
      <c r="NHT41"/>
      <c r="NHU41"/>
      <c r="NHV41"/>
      <c r="NHW41"/>
      <c r="NHX41"/>
      <c r="NHY41"/>
      <c r="NHZ41"/>
      <c r="NIA41"/>
      <c r="NIB41"/>
      <c r="NIC41"/>
      <c r="NID41"/>
      <c r="NIE41"/>
      <c r="NIF41"/>
      <c r="NIG41"/>
      <c r="NIH41"/>
      <c r="NII41"/>
      <c r="NIJ41"/>
      <c r="NIK41"/>
      <c r="NIL41"/>
      <c r="NIM41"/>
      <c r="NIN41"/>
      <c r="NIO41"/>
      <c r="NIP41"/>
      <c r="NIQ41"/>
      <c r="NIR41"/>
      <c r="NIS41"/>
      <c r="NIT41"/>
      <c r="NIU41"/>
      <c r="NIV41"/>
      <c r="NIW41"/>
      <c r="NIX41"/>
      <c r="NIY41"/>
      <c r="NIZ41"/>
      <c r="NJA41"/>
      <c r="NJB41"/>
      <c r="NJC41"/>
      <c r="NJD41"/>
      <c r="NJE41"/>
      <c r="NJF41"/>
      <c r="NJG41"/>
      <c r="NJH41"/>
      <c r="NJI41"/>
      <c r="NJJ41"/>
      <c r="NJK41"/>
      <c r="NJL41"/>
      <c r="NJM41"/>
      <c r="NJN41"/>
      <c r="NJO41"/>
      <c r="NJP41"/>
      <c r="NJQ41"/>
      <c r="NJR41"/>
      <c r="NJS41"/>
      <c r="NJT41"/>
      <c r="NJU41"/>
      <c r="NJV41"/>
      <c r="NJW41"/>
      <c r="NJX41"/>
      <c r="NJY41"/>
      <c r="NJZ41"/>
      <c r="NKA41"/>
      <c r="NKB41"/>
      <c r="NKC41"/>
      <c r="NKD41"/>
      <c r="NKE41"/>
      <c r="NKF41"/>
      <c r="NKG41"/>
      <c r="NKH41"/>
      <c r="NKI41"/>
      <c r="NKJ41"/>
      <c r="NKK41"/>
      <c r="NKL41"/>
      <c r="NKM41"/>
      <c r="NKN41"/>
      <c r="NKO41"/>
      <c r="NKP41"/>
      <c r="NKQ41"/>
      <c r="NKR41"/>
      <c r="NKS41"/>
      <c r="NKT41"/>
      <c r="NKU41"/>
      <c r="NKV41"/>
      <c r="NKW41"/>
      <c r="NKX41"/>
      <c r="NKY41"/>
      <c r="NKZ41"/>
      <c r="NLA41"/>
      <c r="NLB41"/>
      <c r="NLC41"/>
      <c r="NLD41"/>
      <c r="NLE41"/>
      <c r="NLF41"/>
      <c r="NLG41"/>
      <c r="NLH41"/>
      <c r="NLI41"/>
      <c r="NLJ41"/>
      <c r="NLK41"/>
      <c r="NLL41"/>
      <c r="NLM41"/>
      <c r="NLN41"/>
      <c r="NLO41"/>
      <c r="NLP41"/>
      <c r="NLQ41"/>
      <c r="NLR41"/>
      <c r="NLS41"/>
      <c r="NLT41"/>
      <c r="NLU41"/>
      <c r="NLV41"/>
      <c r="NLW41"/>
      <c r="NLX41"/>
      <c r="NLY41"/>
      <c r="NLZ41"/>
      <c r="NMA41"/>
      <c r="NMB41"/>
      <c r="NMC41"/>
      <c r="NMD41"/>
      <c r="NME41"/>
      <c r="NMF41"/>
      <c r="NMG41"/>
      <c r="NMH41"/>
      <c r="NMI41"/>
      <c r="NMJ41"/>
      <c r="NMK41"/>
      <c r="NML41"/>
      <c r="NMM41"/>
      <c r="NMN41"/>
      <c r="NMO41"/>
      <c r="NMP41"/>
      <c r="NMQ41"/>
      <c r="NMR41"/>
      <c r="NMS41"/>
      <c r="NMT41"/>
      <c r="NMU41"/>
      <c r="NMV41"/>
      <c r="NMW41"/>
      <c r="NMX41"/>
      <c r="NMY41"/>
      <c r="NMZ41"/>
      <c r="NNA41"/>
      <c r="NNB41"/>
      <c r="NNC41"/>
      <c r="NND41"/>
      <c r="NNE41"/>
      <c r="NNF41"/>
      <c r="NNG41"/>
      <c r="NNH41"/>
      <c r="NNI41"/>
      <c r="NNJ41"/>
      <c r="NNK41"/>
      <c r="NNL41"/>
      <c r="NNM41"/>
      <c r="NNN41"/>
      <c r="NNO41"/>
      <c r="NNP41"/>
      <c r="NNQ41"/>
      <c r="NNR41"/>
      <c r="NNS41"/>
      <c r="NNT41"/>
      <c r="NNU41"/>
      <c r="NNV41"/>
      <c r="NNW41"/>
      <c r="NNX41"/>
      <c r="NNY41"/>
      <c r="NNZ41"/>
      <c r="NOA41"/>
      <c r="NOB41"/>
      <c r="NOC41"/>
      <c r="NOD41"/>
      <c r="NOE41"/>
      <c r="NOF41"/>
      <c r="NOG41"/>
      <c r="NOH41"/>
      <c r="NOI41"/>
      <c r="NOJ41"/>
      <c r="NOK41"/>
      <c r="NOL41"/>
      <c r="NOM41"/>
      <c r="NON41"/>
      <c r="NOO41"/>
      <c r="NOP41"/>
      <c r="NOQ41"/>
      <c r="NOR41"/>
      <c r="NOS41"/>
      <c r="NOT41"/>
      <c r="NOU41"/>
      <c r="NOV41"/>
      <c r="NOW41"/>
      <c r="NOX41"/>
      <c r="NOY41"/>
      <c r="NOZ41"/>
      <c r="NPA41"/>
      <c r="NPB41"/>
      <c r="NPC41"/>
      <c r="NPD41"/>
      <c r="NPE41"/>
      <c r="NPF41"/>
      <c r="NPG41"/>
      <c r="NPH41"/>
      <c r="NPI41"/>
      <c r="NPJ41"/>
      <c r="NPK41"/>
      <c r="NPL41"/>
      <c r="NPM41"/>
      <c r="NPN41"/>
      <c r="NPO41"/>
      <c r="NPP41"/>
      <c r="NPQ41"/>
      <c r="NPR41"/>
      <c r="NPS41"/>
      <c r="NPT41"/>
      <c r="NPU41"/>
      <c r="NPV41"/>
      <c r="NPW41"/>
      <c r="NPX41"/>
      <c r="NPY41"/>
      <c r="NPZ41"/>
      <c r="NQA41"/>
      <c r="NQB41"/>
      <c r="NQC41"/>
      <c r="NQD41"/>
      <c r="NQE41"/>
      <c r="NQF41"/>
      <c r="NQG41"/>
      <c r="NQH41"/>
      <c r="NQI41"/>
      <c r="NQJ41"/>
      <c r="NQK41"/>
      <c r="NQL41"/>
      <c r="NQM41"/>
      <c r="NQN41"/>
      <c r="NQO41"/>
      <c r="NQP41"/>
      <c r="NQQ41"/>
      <c r="NQR41"/>
      <c r="NQS41"/>
      <c r="NQT41"/>
      <c r="NQU41"/>
      <c r="NQV41"/>
      <c r="NQW41"/>
      <c r="NQX41"/>
      <c r="NQY41"/>
      <c r="NQZ41"/>
      <c r="NRA41"/>
      <c r="NRB41"/>
      <c r="NRC41"/>
      <c r="NRD41"/>
      <c r="NRE41"/>
      <c r="NRF41"/>
      <c r="NRG41"/>
      <c r="NRH41"/>
      <c r="NRI41"/>
      <c r="NRJ41"/>
      <c r="NRK41"/>
      <c r="NRL41"/>
      <c r="NRM41"/>
      <c r="NRN41"/>
      <c r="NRO41"/>
      <c r="NRP41"/>
      <c r="NRQ41"/>
      <c r="NRR41"/>
      <c r="NRS41"/>
      <c r="NRT41"/>
      <c r="NRU41"/>
      <c r="NRV41"/>
      <c r="NRW41"/>
      <c r="NRX41"/>
      <c r="NRY41"/>
      <c r="NRZ41"/>
      <c r="NSA41"/>
      <c r="NSB41"/>
      <c r="NSC41"/>
      <c r="NSD41"/>
      <c r="NSE41"/>
      <c r="NSF41"/>
      <c r="NSG41"/>
      <c r="NSH41"/>
      <c r="NSI41"/>
      <c r="NSJ41"/>
      <c r="NSK41"/>
      <c r="NSL41"/>
      <c r="NSM41"/>
      <c r="NSN41"/>
      <c r="NSO41"/>
      <c r="NSP41"/>
      <c r="NSQ41"/>
      <c r="NSR41"/>
      <c r="NSS41"/>
      <c r="NST41"/>
      <c r="NSU41"/>
      <c r="NSV41"/>
      <c r="NSW41"/>
      <c r="NSX41"/>
      <c r="NSY41"/>
      <c r="NSZ41"/>
      <c r="NTA41"/>
      <c r="NTB41"/>
      <c r="NTC41"/>
      <c r="NTD41"/>
      <c r="NTE41"/>
      <c r="NTF41"/>
      <c r="NTG41"/>
      <c r="NTH41"/>
      <c r="NTI41"/>
      <c r="NTJ41"/>
      <c r="NTK41"/>
      <c r="NTL41"/>
      <c r="NTM41"/>
      <c r="NTN41"/>
      <c r="NTO41"/>
      <c r="NTP41"/>
      <c r="NTQ41"/>
      <c r="NTR41"/>
      <c r="NTS41"/>
      <c r="NTT41"/>
      <c r="NTU41"/>
      <c r="NTV41"/>
      <c r="NTW41"/>
      <c r="NTX41"/>
      <c r="NTY41"/>
      <c r="NTZ41"/>
      <c r="NUA41"/>
      <c r="NUB41"/>
      <c r="NUC41"/>
      <c r="NUD41"/>
      <c r="NUE41"/>
      <c r="NUF41"/>
      <c r="NUG41"/>
      <c r="NUH41"/>
      <c r="NUI41"/>
      <c r="NUJ41"/>
      <c r="NUK41"/>
      <c r="NUL41"/>
      <c r="NUM41"/>
      <c r="NUN41"/>
      <c r="NUO41"/>
      <c r="NUP41"/>
      <c r="NUQ41"/>
      <c r="NUR41"/>
      <c r="NUS41"/>
      <c r="NUT41"/>
      <c r="NUU41"/>
      <c r="NUV41"/>
      <c r="NUW41"/>
      <c r="NUX41"/>
      <c r="NUY41"/>
      <c r="NUZ41"/>
      <c r="NVA41"/>
      <c r="NVB41"/>
      <c r="NVC41"/>
      <c r="NVD41"/>
      <c r="NVE41"/>
      <c r="NVF41"/>
      <c r="NVG41"/>
      <c r="NVH41"/>
      <c r="NVI41"/>
      <c r="NVJ41"/>
      <c r="NVK41"/>
      <c r="NVL41"/>
      <c r="NVM41"/>
      <c r="NVN41"/>
      <c r="NVO41"/>
      <c r="NVP41"/>
      <c r="NVQ41"/>
      <c r="NVR41"/>
      <c r="NVS41"/>
      <c r="NVT41"/>
      <c r="NVU41"/>
      <c r="NVV41"/>
      <c r="NVW41"/>
      <c r="NVX41"/>
      <c r="NVY41"/>
      <c r="NVZ41"/>
      <c r="NWA41"/>
      <c r="NWB41"/>
      <c r="NWC41"/>
      <c r="NWD41"/>
      <c r="NWE41"/>
      <c r="NWF41"/>
      <c r="NWG41"/>
      <c r="NWH41"/>
      <c r="NWI41"/>
      <c r="NWJ41"/>
      <c r="NWK41"/>
      <c r="NWL41"/>
      <c r="NWM41"/>
      <c r="NWN41"/>
      <c r="NWO41"/>
      <c r="NWP41"/>
      <c r="NWQ41"/>
      <c r="NWR41"/>
      <c r="NWS41"/>
      <c r="NWT41"/>
      <c r="NWU41"/>
      <c r="NWV41"/>
      <c r="NWW41"/>
      <c r="NWX41"/>
      <c r="NWY41"/>
      <c r="NWZ41"/>
      <c r="NXA41"/>
      <c r="NXB41"/>
      <c r="NXC41"/>
      <c r="NXD41"/>
      <c r="NXE41"/>
      <c r="NXF41"/>
      <c r="NXG41"/>
      <c r="NXH41"/>
      <c r="NXI41"/>
      <c r="NXJ41"/>
      <c r="NXK41"/>
      <c r="NXL41"/>
      <c r="NXM41"/>
      <c r="NXN41"/>
      <c r="NXO41"/>
      <c r="NXP41"/>
      <c r="NXQ41"/>
      <c r="NXR41"/>
      <c r="NXS41"/>
      <c r="NXT41"/>
      <c r="NXU41"/>
      <c r="NXV41"/>
      <c r="NXW41"/>
      <c r="NXX41"/>
      <c r="NXY41"/>
      <c r="NXZ41"/>
      <c r="NYA41"/>
      <c r="NYB41"/>
      <c r="NYC41"/>
      <c r="NYD41"/>
      <c r="NYE41"/>
      <c r="NYF41"/>
      <c r="NYG41"/>
      <c r="NYH41"/>
      <c r="NYI41"/>
      <c r="NYJ41"/>
      <c r="NYK41"/>
      <c r="NYL41"/>
      <c r="NYM41"/>
      <c r="NYN41"/>
      <c r="NYO41"/>
      <c r="NYP41"/>
      <c r="NYQ41"/>
      <c r="NYR41"/>
      <c r="NYS41"/>
      <c r="NYT41"/>
      <c r="NYU41"/>
      <c r="NYV41"/>
      <c r="NYW41"/>
      <c r="NYX41"/>
      <c r="NYY41"/>
      <c r="NYZ41"/>
      <c r="NZA41"/>
      <c r="NZB41"/>
      <c r="NZC41"/>
      <c r="NZD41"/>
      <c r="NZE41"/>
      <c r="NZF41"/>
      <c r="NZG41"/>
      <c r="NZH41"/>
      <c r="NZI41"/>
      <c r="NZJ41"/>
      <c r="NZK41"/>
      <c r="NZL41"/>
      <c r="NZM41"/>
      <c r="NZN41"/>
      <c r="NZO41"/>
      <c r="NZP41"/>
      <c r="NZQ41"/>
      <c r="NZR41"/>
      <c r="NZS41"/>
      <c r="NZT41"/>
      <c r="NZU41"/>
      <c r="NZV41"/>
      <c r="NZW41"/>
      <c r="NZX41"/>
      <c r="NZY41"/>
      <c r="NZZ41"/>
      <c r="OAA41"/>
      <c r="OAB41"/>
      <c r="OAC41"/>
      <c r="OAD41"/>
      <c r="OAE41"/>
      <c r="OAF41"/>
      <c r="OAG41"/>
      <c r="OAH41"/>
      <c r="OAI41"/>
      <c r="OAJ41"/>
      <c r="OAK41"/>
      <c r="OAL41"/>
      <c r="OAM41"/>
      <c r="OAN41"/>
      <c r="OAO41"/>
      <c r="OAP41"/>
      <c r="OAQ41"/>
      <c r="OAR41"/>
      <c r="OAS41"/>
      <c r="OAT41"/>
      <c r="OAU41"/>
      <c r="OAV41"/>
      <c r="OAW41"/>
      <c r="OAX41"/>
      <c r="OAY41"/>
      <c r="OAZ41"/>
      <c r="OBA41"/>
      <c r="OBB41"/>
      <c r="OBC41"/>
      <c r="OBD41"/>
      <c r="OBE41"/>
      <c r="OBF41"/>
      <c r="OBG41"/>
      <c r="OBH41"/>
      <c r="OBI41"/>
      <c r="OBJ41"/>
      <c r="OBK41"/>
      <c r="OBL41"/>
      <c r="OBM41"/>
      <c r="OBN41"/>
      <c r="OBO41"/>
      <c r="OBP41"/>
      <c r="OBQ41"/>
      <c r="OBR41"/>
      <c r="OBS41"/>
      <c r="OBT41"/>
      <c r="OBU41"/>
      <c r="OBV41"/>
      <c r="OBW41"/>
      <c r="OBX41"/>
      <c r="OBY41"/>
      <c r="OBZ41"/>
      <c r="OCA41"/>
      <c r="OCB41"/>
      <c r="OCC41"/>
      <c r="OCD41"/>
      <c r="OCE41"/>
      <c r="OCF41"/>
      <c r="OCG41"/>
      <c r="OCH41"/>
      <c r="OCI41"/>
      <c r="OCJ41"/>
      <c r="OCK41"/>
      <c r="OCL41"/>
      <c r="OCM41"/>
      <c r="OCN41"/>
      <c r="OCO41"/>
      <c r="OCP41"/>
      <c r="OCQ41"/>
      <c r="OCR41"/>
      <c r="OCS41"/>
      <c r="OCT41"/>
      <c r="OCU41"/>
      <c r="OCV41"/>
      <c r="OCW41"/>
      <c r="OCX41"/>
      <c r="OCY41"/>
      <c r="OCZ41"/>
      <c r="ODA41"/>
      <c r="ODB41"/>
      <c r="ODC41"/>
      <c r="ODD41"/>
      <c r="ODE41"/>
      <c r="ODF41"/>
      <c r="ODG41"/>
      <c r="ODH41"/>
      <c r="ODI41"/>
      <c r="ODJ41"/>
      <c r="ODK41"/>
      <c r="ODL41"/>
      <c r="ODM41"/>
      <c r="ODN41"/>
      <c r="ODO41"/>
      <c r="ODP41"/>
      <c r="ODQ41"/>
      <c r="ODR41"/>
      <c r="ODS41"/>
      <c r="ODT41"/>
      <c r="ODU41"/>
      <c r="ODV41"/>
      <c r="ODW41"/>
      <c r="ODX41"/>
      <c r="ODY41"/>
      <c r="ODZ41"/>
      <c r="OEA41"/>
      <c r="OEB41"/>
      <c r="OEC41"/>
      <c r="OED41"/>
      <c r="OEE41"/>
      <c r="OEF41"/>
      <c r="OEG41"/>
      <c r="OEH41"/>
      <c r="OEI41"/>
      <c r="OEJ41"/>
      <c r="OEK41"/>
      <c r="OEL41"/>
      <c r="OEM41"/>
      <c r="OEN41"/>
      <c r="OEO41"/>
      <c r="OEP41"/>
      <c r="OEQ41"/>
      <c r="OER41"/>
      <c r="OES41"/>
      <c r="OET41"/>
      <c r="OEU41"/>
      <c r="OEV41"/>
      <c r="OEW41"/>
      <c r="OEX41"/>
      <c r="OEY41"/>
      <c r="OEZ41"/>
      <c r="OFA41"/>
      <c r="OFB41"/>
      <c r="OFC41"/>
      <c r="OFD41"/>
      <c r="OFE41"/>
      <c r="OFF41"/>
      <c r="OFG41"/>
      <c r="OFH41"/>
      <c r="OFI41"/>
      <c r="OFJ41"/>
      <c r="OFK41"/>
      <c r="OFL41"/>
      <c r="OFM41"/>
      <c r="OFN41"/>
      <c r="OFO41"/>
      <c r="OFP41"/>
      <c r="OFQ41"/>
      <c r="OFR41"/>
      <c r="OFS41"/>
      <c r="OFT41"/>
      <c r="OFU41"/>
      <c r="OFV41"/>
      <c r="OFW41"/>
      <c r="OFX41"/>
      <c r="OFY41"/>
      <c r="OFZ41"/>
      <c r="OGA41"/>
      <c r="OGB41"/>
      <c r="OGC41"/>
      <c r="OGD41"/>
      <c r="OGE41"/>
      <c r="OGF41"/>
      <c r="OGG41"/>
      <c r="OGH41"/>
      <c r="OGI41"/>
      <c r="OGJ41"/>
      <c r="OGK41"/>
      <c r="OGL41"/>
      <c r="OGM41"/>
      <c r="OGN41"/>
      <c r="OGO41"/>
      <c r="OGP41"/>
      <c r="OGQ41"/>
      <c r="OGR41"/>
      <c r="OGS41"/>
      <c r="OGT41"/>
      <c r="OGU41"/>
      <c r="OGV41"/>
      <c r="OGW41"/>
      <c r="OGX41"/>
      <c r="OGY41"/>
      <c r="OGZ41"/>
      <c r="OHA41"/>
      <c r="OHB41"/>
      <c r="OHC41"/>
      <c r="OHD41"/>
      <c r="OHE41"/>
      <c r="OHF41"/>
      <c r="OHG41"/>
      <c r="OHH41"/>
      <c r="OHI41"/>
      <c r="OHJ41"/>
      <c r="OHK41"/>
      <c r="OHL41"/>
      <c r="OHM41"/>
      <c r="OHN41"/>
      <c r="OHO41"/>
      <c r="OHP41"/>
      <c r="OHQ41"/>
      <c r="OHR41"/>
      <c r="OHS41"/>
      <c r="OHT41"/>
      <c r="OHU41"/>
      <c r="OHV41"/>
      <c r="OHW41"/>
      <c r="OHX41"/>
      <c r="OHY41"/>
      <c r="OHZ41"/>
      <c r="OIA41"/>
      <c r="OIB41"/>
      <c r="OIC41"/>
      <c r="OID41"/>
      <c r="OIE41"/>
      <c r="OIF41"/>
      <c r="OIG41"/>
      <c r="OIH41"/>
      <c r="OII41"/>
      <c r="OIJ41"/>
      <c r="OIK41"/>
      <c r="OIL41"/>
      <c r="OIM41"/>
      <c r="OIN41"/>
      <c r="OIO41"/>
      <c r="OIP41"/>
      <c r="OIQ41"/>
      <c r="OIR41"/>
      <c r="OIS41"/>
      <c r="OIT41"/>
      <c r="OIU41"/>
      <c r="OIV41"/>
      <c r="OIW41"/>
      <c r="OIX41"/>
      <c r="OIY41"/>
      <c r="OIZ41"/>
      <c r="OJA41"/>
      <c r="OJB41"/>
      <c r="OJC41"/>
      <c r="OJD41"/>
      <c r="OJE41"/>
      <c r="OJF41"/>
      <c r="OJG41"/>
      <c r="OJH41"/>
      <c r="OJI41"/>
      <c r="OJJ41"/>
      <c r="OJK41"/>
      <c r="OJL41"/>
      <c r="OJM41"/>
      <c r="OJN41"/>
      <c r="OJO41"/>
      <c r="OJP41"/>
      <c r="OJQ41"/>
      <c r="OJR41"/>
      <c r="OJS41"/>
      <c r="OJT41"/>
      <c r="OJU41"/>
      <c r="OJV41"/>
      <c r="OJW41"/>
      <c r="OJX41"/>
      <c r="OJY41"/>
      <c r="OJZ41"/>
      <c r="OKA41"/>
      <c r="OKB41"/>
      <c r="OKC41"/>
      <c r="OKD41"/>
      <c r="OKE41"/>
      <c r="OKF41"/>
      <c r="OKG41"/>
      <c r="OKH41"/>
      <c r="OKI41"/>
      <c r="OKJ41"/>
      <c r="OKK41"/>
      <c r="OKL41"/>
      <c r="OKM41"/>
      <c r="OKN41"/>
      <c r="OKO41"/>
      <c r="OKP41"/>
      <c r="OKQ41"/>
      <c r="OKR41"/>
      <c r="OKS41"/>
      <c r="OKT41"/>
      <c r="OKU41"/>
      <c r="OKV41"/>
      <c r="OKW41"/>
      <c r="OKX41"/>
      <c r="OKY41"/>
      <c r="OKZ41"/>
      <c r="OLA41"/>
      <c r="OLB41"/>
      <c r="OLC41"/>
      <c r="OLD41"/>
      <c r="OLE41"/>
      <c r="OLF41"/>
      <c r="OLG41"/>
      <c r="OLH41"/>
      <c r="OLI41"/>
      <c r="OLJ41"/>
      <c r="OLK41"/>
      <c r="OLL41"/>
      <c r="OLM41"/>
      <c r="OLN41"/>
      <c r="OLO41"/>
      <c r="OLP41"/>
      <c r="OLQ41"/>
      <c r="OLR41"/>
      <c r="OLS41"/>
      <c r="OLT41"/>
      <c r="OLU41"/>
      <c r="OLV41"/>
      <c r="OLW41"/>
      <c r="OLX41"/>
      <c r="OLY41"/>
      <c r="OLZ41"/>
      <c r="OMA41"/>
      <c r="OMB41"/>
      <c r="OMC41"/>
      <c r="OMD41"/>
      <c r="OME41"/>
      <c r="OMF41"/>
      <c r="OMG41"/>
      <c r="OMH41"/>
      <c r="OMI41"/>
      <c r="OMJ41"/>
      <c r="OMK41"/>
      <c r="OML41"/>
      <c r="OMM41"/>
      <c r="OMN41"/>
      <c r="OMO41"/>
      <c r="OMP41"/>
      <c r="OMQ41"/>
      <c r="OMR41"/>
      <c r="OMS41"/>
      <c r="OMT41"/>
      <c r="OMU41"/>
      <c r="OMV41"/>
      <c r="OMW41"/>
      <c r="OMX41"/>
      <c r="OMY41"/>
      <c r="OMZ41"/>
      <c r="ONA41"/>
      <c r="ONB41"/>
      <c r="ONC41"/>
      <c r="OND41"/>
      <c r="ONE41"/>
      <c r="ONF41"/>
      <c r="ONG41"/>
      <c r="ONH41"/>
      <c r="ONI41"/>
      <c r="ONJ41"/>
      <c r="ONK41"/>
      <c r="ONL41"/>
      <c r="ONM41"/>
      <c r="ONN41"/>
      <c r="ONO41"/>
      <c r="ONP41"/>
      <c r="ONQ41"/>
      <c r="ONR41"/>
      <c r="ONS41"/>
      <c r="ONT41"/>
      <c r="ONU41"/>
      <c r="ONV41"/>
      <c r="ONW41"/>
      <c r="ONX41"/>
      <c r="ONY41"/>
      <c r="ONZ41"/>
      <c r="OOA41"/>
      <c r="OOB41"/>
      <c r="OOC41"/>
      <c r="OOD41"/>
      <c r="OOE41"/>
      <c r="OOF41"/>
      <c r="OOG41"/>
      <c r="OOH41"/>
      <c r="OOI41"/>
      <c r="OOJ41"/>
      <c r="OOK41"/>
      <c r="OOL41"/>
      <c r="OOM41"/>
      <c r="OON41"/>
      <c r="OOO41"/>
      <c r="OOP41"/>
      <c r="OOQ41"/>
      <c r="OOR41"/>
      <c r="OOS41"/>
      <c r="OOT41"/>
      <c r="OOU41"/>
      <c r="OOV41"/>
      <c r="OOW41"/>
      <c r="OOX41"/>
      <c r="OOY41"/>
      <c r="OOZ41"/>
      <c r="OPA41"/>
      <c r="OPB41"/>
      <c r="OPC41"/>
      <c r="OPD41"/>
      <c r="OPE41"/>
      <c r="OPF41"/>
      <c r="OPG41"/>
      <c r="OPH41"/>
      <c r="OPI41"/>
      <c r="OPJ41"/>
      <c r="OPK41"/>
      <c r="OPL41"/>
      <c r="OPM41"/>
      <c r="OPN41"/>
      <c r="OPO41"/>
      <c r="OPP41"/>
      <c r="OPQ41"/>
      <c r="OPR41"/>
      <c r="OPS41"/>
      <c r="OPT41"/>
      <c r="OPU41"/>
      <c r="OPV41"/>
      <c r="OPW41"/>
      <c r="OPX41"/>
      <c r="OPY41"/>
      <c r="OPZ41"/>
      <c r="OQA41"/>
      <c r="OQB41"/>
      <c r="OQC41"/>
      <c r="OQD41"/>
      <c r="OQE41"/>
      <c r="OQF41"/>
      <c r="OQG41"/>
      <c r="OQH41"/>
      <c r="OQI41"/>
      <c r="OQJ41"/>
      <c r="OQK41"/>
      <c r="OQL41"/>
      <c r="OQM41"/>
      <c r="OQN41"/>
      <c r="OQO41"/>
      <c r="OQP41"/>
      <c r="OQQ41"/>
      <c r="OQR41"/>
      <c r="OQS41"/>
      <c r="OQT41"/>
      <c r="OQU41"/>
      <c r="OQV41"/>
      <c r="OQW41"/>
      <c r="OQX41"/>
      <c r="OQY41"/>
      <c r="OQZ41"/>
      <c r="ORA41"/>
      <c r="ORB41"/>
      <c r="ORC41"/>
      <c r="ORD41"/>
      <c r="ORE41"/>
      <c r="ORF41"/>
      <c r="ORG41"/>
      <c r="ORH41"/>
      <c r="ORI41"/>
      <c r="ORJ41"/>
      <c r="ORK41"/>
      <c r="ORL41"/>
      <c r="ORM41"/>
      <c r="ORN41"/>
      <c r="ORO41"/>
      <c r="ORP41"/>
      <c r="ORQ41"/>
      <c r="ORR41"/>
      <c r="ORS41"/>
      <c r="ORT41"/>
      <c r="ORU41"/>
      <c r="ORV41"/>
      <c r="ORW41"/>
      <c r="ORX41"/>
      <c r="ORY41"/>
      <c r="ORZ41"/>
      <c r="OSA41"/>
      <c r="OSB41"/>
      <c r="OSC41"/>
      <c r="OSD41"/>
      <c r="OSE41"/>
      <c r="OSF41"/>
      <c r="OSG41"/>
      <c r="OSH41"/>
      <c r="OSI41"/>
      <c r="OSJ41"/>
      <c r="OSK41"/>
      <c r="OSL41"/>
      <c r="OSM41"/>
      <c r="OSN41"/>
      <c r="OSO41"/>
      <c r="OSP41"/>
      <c r="OSQ41"/>
      <c r="OSR41"/>
      <c r="OSS41"/>
      <c r="OST41"/>
      <c r="OSU41"/>
      <c r="OSV41"/>
      <c r="OSW41"/>
      <c r="OSX41"/>
      <c r="OSY41"/>
      <c r="OSZ41"/>
      <c r="OTA41"/>
      <c r="OTB41"/>
      <c r="OTC41"/>
      <c r="OTD41"/>
      <c r="OTE41"/>
      <c r="OTF41"/>
      <c r="OTG41"/>
      <c r="OTH41"/>
      <c r="OTI41"/>
      <c r="OTJ41"/>
      <c r="OTK41"/>
      <c r="OTL41"/>
      <c r="OTM41"/>
      <c r="OTN41"/>
      <c r="OTO41"/>
      <c r="OTP41"/>
      <c r="OTQ41"/>
      <c r="OTR41"/>
      <c r="OTS41"/>
      <c r="OTT41"/>
      <c r="OTU41"/>
      <c r="OTV41"/>
      <c r="OTW41"/>
      <c r="OTX41"/>
      <c r="OTY41"/>
      <c r="OTZ41"/>
      <c r="OUA41"/>
      <c r="OUB41"/>
      <c r="OUC41"/>
      <c r="OUD41"/>
      <c r="OUE41"/>
      <c r="OUF41"/>
      <c r="OUG41"/>
      <c r="OUH41"/>
      <c r="OUI41"/>
      <c r="OUJ41"/>
      <c r="OUK41"/>
      <c r="OUL41"/>
      <c r="OUM41"/>
      <c r="OUN41"/>
      <c r="OUO41"/>
      <c r="OUP41"/>
      <c r="OUQ41"/>
      <c r="OUR41"/>
      <c r="OUS41"/>
      <c r="OUT41"/>
      <c r="OUU41"/>
      <c r="OUV41"/>
      <c r="OUW41"/>
      <c r="OUX41"/>
      <c r="OUY41"/>
      <c r="OUZ41"/>
      <c r="OVA41"/>
      <c r="OVB41"/>
      <c r="OVC41"/>
      <c r="OVD41"/>
      <c r="OVE41"/>
      <c r="OVF41"/>
      <c r="OVG41"/>
      <c r="OVH41"/>
      <c r="OVI41"/>
      <c r="OVJ41"/>
      <c r="OVK41"/>
      <c r="OVL41"/>
      <c r="OVM41"/>
      <c r="OVN41"/>
      <c r="OVO41"/>
      <c r="OVP41"/>
      <c r="OVQ41"/>
      <c r="OVR41"/>
      <c r="OVS41"/>
      <c r="OVT41"/>
      <c r="OVU41"/>
      <c r="OVV41"/>
      <c r="OVW41"/>
      <c r="OVX41"/>
      <c r="OVY41"/>
      <c r="OVZ41"/>
      <c r="OWA41"/>
      <c r="OWB41"/>
      <c r="OWC41"/>
      <c r="OWD41"/>
      <c r="OWE41"/>
      <c r="OWF41"/>
      <c r="OWG41"/>
      <c r="OWH41"/>
      <c r="OWI41"/>
      <c r="OWJ41"/>
      <c r="OWK41"/>
      <c r="OWL41"/>
      <c r="OWM41"/>
      <c r="OWN41"/>
      <c r="OWO41"/>
      <c r="OWP41"/>
      <c r="OWQ41"/>
      <c r="OWR41"/>
      <c r="OWS41"/>
      <c r="OWT41"/>
      <c r="OWU41"/>
      <c r="OWV41"/>
      <c r="OWW41"/>
      <c r="OWX41"/>
      <c r="OWY41"/>
      <c r="OWZ41"/>
      <c r="OXA41"/>
      <c r="OXB41"/>
      <c r="OXC41"/>
      <c r="OXD41"/>
      <c r="OXE41"/>
      <c r="OXF41"/>
      <c r="OXG41"/>
      <c r="OXH41"/>
      <c r="OXI41"/>
      <c r="OXJ41"/>
      <c r="OXK41"/>
      <c r="OXL41"/>
      <c r="OXM41"/>
      <c r="OXN41"/>
      <c r="OXO41"/>
      <c r="OXP41"/>
      <c r="OXQ41"/>
      <c r="OXR41"/>
      <c r="OXS41"/>
      <c r="OXT41"/>
      <c r="OXU41"/>
      <c r="OXV41"/>
      <c r="OXW41"/>
      <c r="OXX41"/>
      <c r="OXY41"/>
      <c r="OXZ41"/>
      <c r="OYA41"/>
      <c r="OYB41"/>
      <c r="OYC41"/>
      <c r="OYD41"/>
      <c r="OYE41"/>
      <c r="OYF41"/>
      <c r="OYG41"/>
      <c r="OYH41"/>
      <c r="OYI41"/>
      <c r="OYJ41"/>
      <c r="OYK41"/>
      <c r="OYL41"/>
      <c r="OYM41"/>
      <c r="OYN41"/>
      <c r="OYO41"/>
      <c r="OYP41"/>
      <c r="OYQ41"/>
      <c r="OYR41"/>
      <c r="OYS41"/>
      <c r="OYT41"/>
      <c r="OYU41"/>
      <c r="OYV41"/>
      <c r="OYW41"/>
      <c r="OYX41"/>
      <c r="OYY41"/>
      <c r="OYZ41"/>
      <c r="OZA41"/>
      <c r="OZB41"/>
      <c r="OZC41"/>
      <c r="OZD41"/>
      <c r="OZE41"/>
      <c r="OZF41"/>
      <c r="OZG41"/>
      <c r="OZH41"/>
      <c r="OZI41"/>
      <c r="OZJ41"/>
      <c r="OZK41"/>
      <c r="OZL41"/>
      <c r="OZM41"/>
      <c r="OZN41"/>
      <c r="OZO41"/>
      <c r="OZP41"/>
      <c r="OZQ41"/>
      <c r="OZR41"/>
      <c r="OZS41"/>
      <c r="OZT41"/>
      <c r="OZU41"/>
      <c r="OZV41"/>
      <c r="OZW41"/>
      <c r="OZX41"/>
      <c r="OZY41"/>
      <c r="OZZ41"/>
      <c r="PAA41"/>
      <c r="PAB41"/>
      <c r="PAC41"/>
      <c r="PAD41"/>
      <c r="PAE41"/>
      <c r="PAF41"/>
      <c r="PAG41"/>
      <c r="PAH41"/>
      <c r="PAI41"/>
      <c r="PAJ41"/>
      <c r="PAK41"/>
      <c r="PAL41"/>
      <c r="PAM41"/>
      <c r="PAN41"/>
      <c r="PAO41"/>
      <c r="PAP41"/>
      <c r="PAQ41"/>
      <c r="PAR41"/>
      <c r="PAS41"/>
      <c r="PAT41"/>
      <c r="PAU41"/>
      <c r="PAV41"/>
      <c r="PAW41"/>
      <c r="PAX41"/>
      <c r="PAY41"/>
      <c r="PAZ41"/>
      <c r="PBA41"/>
      <c r="PBB41"/>
      <c r="PBC41"/>
      <c r="PBD41"/>
      <c r="PBE41"/>
      <c r="PBF41"/>
      <c r="PBG41"/>
      <c r="PBH41"/>
      <c r="PBI41"/>
      <c r="PBJ41"/>
      <c r="PBK41"/>
      <c r="PBL41"/>
      <c r="PBM41"/>
      <c r="PBN41"/>
      <c r="PBO41"/>
      <c r="PBP41"/>
      <c r="PBQ41"/>
      <c r="PBR41"/>
      <c r="PBS41"/>
      <c r="PBT41"/>
      <c r="PBU41"/>
      <c r="PBV41"/>
      <c r="PBW41"/>
      <c r="PBX41"/>
      <c r="PBY41"/>
      <c r="PBZ41"/>
      <c r="PCA41"/>
      <c r="PCB41"/>
      <c r="PCC41"/>
      <c r="PCD41"/>
      <c r="PCE41"/>
      <c r="PCF41"/>
      <c r="PCG41"/>
      <c r="PCH41"/>
      <c r="PCI41"/>
      <c r="PCJ41"/>
      <c r="PCK41"/>
      <c r="PCL41"/>
      <c r="PCM41"/>
      <c r="PCN41"/>
      <c r="PCO41"/>
      <c r="PCP41"/>
      <c r="PCQ41"/>
      <c r="PCR41"/>
      <c r="PCS41"/>
      <c r="PCT41"/>
      <c r="PCU41"/>
      <c r="PCV41"/>
      <c r="PCW41"/>
      <c r="PCX41"/>
      <c r="PCY41"/>
      <c r="PCZ41"/>
      <c r="PDA41"/>
      <c r="PDB41"/>
      <c r="PDC41"/>
      <c r="PDD41"/>
      <c r="PDE41"/>
      <c r="PDF41"/>
      <c r="PDG41"/>
      <c r="PDH41"/>
      <c r="PDI41"/>
      <c r="PDJ41"/>
      <c r="PDK41"/>
      <c r="PDL41"/>
      <c r="PDM41"/>
      <c r="PDN41"/>
      <c r="PDO41"/>
      <c r="PDP41"/>
      <c r="PDQ41"/>
      <c r="PDR41"/>
      <c r="PDS41"/>
      <c r="PDT41"/>
      <c r="PDU41"/>
      <c r="PDV41"/>
      <c r="PDW41"/>
      <c r="PDX41"/>
      <c r="PDY41"/>
      <c r="PDZ41"/>
      <c r="PEA41"/>
      <c r="PEB41"/>
      <c r="PEC41"/>
      <c r="PED41"/>
      <c r="PEE41"/>
      <c r="PEF41"/>
      <c r="PEG41"/>
      <c r="PEH41"/>
      <c r="PEI41"/>
      <c r="PEJ41"/>
      <c r="PEK41"/>
      <c r="PEL41"/>
      <c r="PEM41"/>
      <c r="PEN41"/>
      <c r="PEO41"/>
      <c r="PEP41"/>
      <c r="PEQ41"/>
      <c r="PER41"/>
      <c r="PES41"/>
      <c r="PET41"/>
      <c r="PEU41"/>
      <c r="PEV41"/>
      <c r="PEW41"/>
      <c r="PEX41"/>
      <c r="PEY41"/>
      <c r="PEZ41"/>
      <c r="PFA41"/>
      <c r="PFB41"/>
      <c r="PFC41"/>
      <c r="PFD41"/>
      <c r="PFE41"/>
      <c r="PFF41"/>
      <c r="PFG41"/>
      <c r="PFH41"/>
      <c r="PFI41"/>
      <c r="PFJ41"/>
      <c r="PFK41"/>
      <c r="PFL41"/>
      <c r="PFM41"/>
      <c r="PFN41"/>
      <c r="PFO41"/>
      <c r="PFP41"/>
      <c r="PFQ41"/>
      <c r="PFR41"/>
      <c r="PFS41"/>
      <c r="PFT41"/>
      <c r="PFU41"/>
      <c r="PFV41"/>
      <c r="PFW41"/>
      <c r="PFX41"/>
      <c r="PFY41"/>
      <c r="PFZ41"/>
      <c r="PGA41"/>
      <c r="PGB41"/>
      <c r="PGC41"/>
      <c r="PGD41"/>
      <c r="PGE41"/>
      <c r="PGF41"/>
      <c r="PGG41"/>
      <c r="PGH41"/>
      <c r="PGI41"/>
      <c r="PGJ41"/>
      <c r="PGK41"/>
      <c r="PGL41"/>
      <c r="PGM41"/>
      <c r="PGN41"/>
      <c r="PGO41"/>
      <c r="PGP41"/>
      <c r="PGQ41"/>
      <c r="PGR41"/>
      <c r="PGS41"/>
      <c r="PGT41"/>
      <c r="PGU41"/>
      <c r="PGV41"/>
      <c r="PGW41"/>
      <c r="PGX41"/>
      <c r="PGY41"/>
      <c r="PGZ41"/>
      <c r="PHA41"/>
      <c r="PHB41"/>
      <c r="PHC41"/>
      <c r="PHD41"/>
      <c r="PHE41"/>
      <c r="PHF41"/>
      <c r="PHG41"/>
      <c r="PHH41"/>
      <c r="PHI41"/>
      <c r="PHJ41"/>
      <c r="PHK41"/>
      <c r="PHL41"/>
      <c r="PHM41"/>
      <c r="PHN41"/>
      <c r="PHO41"/>
      <c r="PHP41"/>
      <c r="PHQ41"/>
      <c r="PHR41"/>
      <c r="PHS41"/>
      <c r="PHT41"/>
      <c r="PHU41"/>
      <c r="PHV41"/>
      <c r="PHW41"/>
      <c r="PHX41"/>
      <c r="PHY41"/>
      <c r="PHZ41"/>
      <c r="PIA41"/>
      <c r="PIB41"/>
      <c r="PIC41"/>
      <c r="PID41"/>
      <c r="PIE41"/>
      <c r="PIF41"/>
      <c r="PIG41"/>
      <c r="PIH41"/>
      <c r="PII41"/>
      <c r="PIJ41"/>
      <c r="PIK41"/>
      <c r="PIL41"/>
      <c r="PIM41"/>
      <c r="PIN41"/>
      <c r="PIO41"/>
      <c r="PIP41"/>
      <c r="PIQ41"/>
      <c r="PIR41"/>
      <c r="PIS41"/>
      <c r="PIT41"/>
      <c r="PIU41"/>
      <c r="PIV41"/>
      <c r="PIW41"/>
      <c r="PIX41"/>
      <c r="PIY41"/>
      <c r="PIZ41"/>
      <c r="PJA41"/>
      <c r="PJB41"/>
      <c r="PJC41"/>
      <c r="PJD41"/>
      <c r="PJE41"/>
      <c r="PJF41"/>
      <c r="PJG41"/>
      <c r="PJH41"/>
      <c r="PJI41"/>
      <c r="PJJ41"/>
      <c r="PJK41"/>
      <c r="PJL41"/>
      <c r="PJM41"/>
      <c r="PJN41"/>
      <c r="PJO41"/>
      <c r="PJP41"/>
      <c r="PJQ41"/>
      <c r="PJR41"/>
      <c r="PJS41"/>
      <c r="PJT41"/>
      <c r="PJU41"/>
      <c r="PJV41"/>
      <c r="PJW41"/>
      <c r="PJX41"/>
      <c r="PJY41"/>
      <c r="PJZ41"/>
      <c r="PKA41"/>
      <c r="PKB41"/>
      <c r="PKC41"/>
      <c r="PKD41"/>
      <c r="PKE41"/>
      <c r="PKF41"/>
      <c r="PKG41"/>
      <c r="PKH41"/>
      <c r="PKI41"/>
      <c r="PKJ41"/>
      <c r="PKK41"/>
      <c r="PKL41"/>
      <c r="PKM41"/>
      <c r="PKN41"/>
      <c r="PKO41"/>
      <c r="PKP41"/>
      <c r="PKQ41"/>
      <c r="PKR41"/>
      <c r="PKS41"/>
      <c r="PKT41"/>
      <c r="PKU41"/>
      <c r="PKV41"/>
      <c r="PKW41"/>
      <c r="PKX41"/>
      <c r="PKY41"/>
      <c r="PKZ41"/>
      <c r="PLA41"/>
      <c r="PLB41"/>
      <c r="PLC41"/>
      <c r="PLD41"/>
      <c r="PLE41"/>
      <c r="PLF41"/>
      <c r="PLG41"/>
      <c r="PLH41"/>
      <c r="PLI41"/>
      <c r="PLJ41"/>
      <c r="PLK41"/>
      <c r="PLL41"/>
      <c r="PLM41"/>
      <c r="PLN41"/>
      <c r="PLO41"/>
      <c r="PLP41"/>
      <c r="PLQ41"/>
      <c r="PLR41"/>
      <c r="PLS41"/>
      <c r="PLT41"/>
      <c r="PLU41"/>
      <c r="PLV41"/>
      <c r="PLW41"/>
      <c r="PLX41"/>
      <c r="PLY41"/>
      <c r="PLZ41"/>
      <c r="PMA41"/>
      <c r="PMB41"/>
      <c r="PMC41"/>
      <c r="PMD41"/>
      <c r="PME41"/>
      <c r="PMF41"/>
      <c r="PMG41"/>
      <c r="PMH41"/>
      <c r="PMI41"/>
      <c r="PMJ41"/>
      <c r="PMK41"/>
      <c r="PML41"/>
      <c r="PMM41"/>
      <c r="PMN41"/>
      <c r="PMO41"/>
      <c r="PMP41"/>
      <c r="PMQ41"/>
      <c r="PMR41"/>
      <c r="PMS41"/>
      <c r="PMT41"/>
      <c r="PMU41"/>
      <c r="PMV41"/>
      <c r="PMW41"/>
      <c r="PMX41"/>
      <c r="PMY41"/>
      <c r="PMZ41"/>
      <c r="PNA41"/>
      <c r="PNB41"/>
      <c r="PNC41"/>
      <c r="PND41"/>
      <c r="PNE41"/>
      <c r="PNF41"/>
      <c r="PNG41"/>
      <c r="PNH41"/>
      <c r="PNI41"/>
      <c r="PNJ41"/>
      <c r="PNK41"/>
      <c r="PNL41"/>
      <c r="PNM41"/>
      <c r="PNN41"/>
      <c r="PNO41"/>
      <c r="PNP41"/>
      <c r="PNQ41"/>
      <c r="PNR41"/>
      <c r="PNS41"/>
      <c r="PNT41"/>
      <c r="PNU41"/>
      <c r="PNV41"/>
      <c r="PNW41"/>
      <c r="PNX41"/>
      <c r="PNY41"/>
      <c r="PNZ41"/>
      <c r="POA41"/>
      <c r="POB41"/>
      <c r="POC41"/>
      <c r="POD41"/>
      <c r="POE41"/>
      <c r="POF41"/>
      <c r="POG41"/>
      <c r="POH41"/>
      <c r="POI41"/>
      <c r="POJ41"/>
      <c r="POK41"/>
      <c r="POL41"/>
      <c r="POM41"/>
      <c r="PON41"/>
      <c r="POO41"/>
      <c r="POP41"/>
      <c r="POQ41"/>
      <c r="POR41"/>
      <c r="POS41"/>
      <c r="POT41"/>
      <c r="POU41"/>
      <c r="POV41"/>
      <c r="POW41"/>
      <c r="POX41"/>
      <c r="POY41"/>
      <c r="POZ41"/>
      <c r="PPA41"/>
      <c r="PPB41"/>
      <c r="PPC41"/>
      <c r="PPD41"/>
      <c r="PPE41"/>
      <c r="PPF41"/>
      <c r="PPG41"/>
      <c r="PPH41"/>
      <c r="PPI41"/>
      <c r="PPJ41"/>
      <c r="PPK41"/>
      <c r="PPL41"/>
      <c r="PPM41"/>
      <c r="PPN41"/>
      <c r="PPO41"/>
      <c r="PPP41"/>
      <c r="PPQ41"/>
      <c r="PPR41"/>
      <c r="PPS41"/>
      <c r="PPT41"/>
      <c r="PPU41"/>
      <c r="PPV41"/>
      <c r="PPW41"/>
      <c r="PPX41"/>
      <c r="PPY41"/>
      <c r="PPZ41"/>
      <c r="PQA41"/>
      <c r="PQB41"/>
      <c r="PQC41"/>
      <c r="PQD41"/>
      <c r="PQE41"/>
      <c r="PQF41"/>
      <c r="PQG41"/>
      <c r="PQH41"/>
      <c r="PQI41"/>
      <c r="PQJ41"/>
      <c r="PQK41"/>
      <c r="PQL41"/>
      <c r="PQM41"/>
      <c r="PQN41"/>
      <c r="PQO41"/>
      <c r="PQP41"/>
      <c r="PQQ41"/>
      <c r="PQR41"/>
      <c r="PQS41"/>
      <c r="PQT41"/>
      <c r="PQU41"/>
      <c r="PQV41"/>
      <c r="PQW41"/>
      <c r="PQX41"/>
      <c r="PQY41"/>
      <c r="PQZ41"/>
      <c r="PRA41"/>
      <c r="PRB41"/>
      <c r="PRC41"/>
      <c r="PRD41"/>
      <c r="PRE41"/>
      <c r="PRF41"/>
      <c r="PRG41"/>
      <c r="PRH41"/>
      <c r="PRI41"/>
      <c r="PRJ41"/>
      <c r="PRK41"/>
      <c r="PRL41"/>
      <c r="PRM41"/>
      <c r="PRN41"/>
      <c r="PRO41"/>
      <c r="PRP41"/>
      <c r="PRQ41"/>
      <c r="PRR41"/>
      <c r="PRS41"/>
      <c r="PRT41"/>
      <c r="PRU41"/>
      <c r="PRV41"/>
      <c r="PRW41"/>
      <c r="PRX41"/>
      <c r="PRY41"/>
      <c r="PRZ41"/>
      <c r="PSA41"/>
      <c r="PSB41"/>
      <c r="PSC41"/>
      <c r="PSD41"/>
      <c r="PSE41"/>
      <c r="PSF41"/>
      <c r="PSG41"/>
      <c r="PSH41"/>
      <c r="PSI41"/>
      <c r="PSJ41"/>
      <c r="PSK41"/>
      <c r="PSL41"/>
      <c r="PSM41"/>
      <c r="PSN41"/>
      <c r="PSO41"/>
      <c r="PSP41"/>
      <c r="PSQ41"/>
      <c r="PSR41"/>
      <c r="PSS41"/>
      <c r="PST41"/>
      <c r="PSU41"/>
      <c r="PSV41"/>
      <c r="PSW41"/>
      <c r="PSX41"/>
      <c r="PSY41"/>
      <c r="PSZ41"/>
      <c r="PTA41"/>
      <c r="PTB41"/>
      <c r="PTC41"/>
      <c r="PTD41"/>
      <c r="PTE41"/>
      <c r="PTF41"/>
      <c r="PTG41"/>
      <c r="PTH41"/>
      <c r="PTI41"/>
      <c r="PTJ41"/>
      <c r="PTK41"/>
      <c r="PTL41"/>
      <c r="PTM41"/>
      <c r="PTN41"/>
      <c r="PTO41"/>
      <c r="PTP41"/>
      <c r="PTQ41"/>
      <c r="PTR41"/>
      <c r="PTS41"/>
      <c r="PTT41"/>
      <c r="PTU41"/>
      <c r="PTV41"/>
      <c r="PTW41"/>
      <c r="PTX41"/>
      <c r="PTY41"/>
      <c r="PTZ41"/>
      <c r="PUA41"/>
      <c r="PUB41"/>
      <c r="PUC41"/>
      <c r="PUD41"/>
      <c r="PUE41"/>
      <c r="PUF41"/>
      <c r="PUG41"/>
      <c r="PUH41"/>
      <c r="PUI41"/>
      <c r="PUJ41"/>
      <c r="PUK41"/>
      <c r="PUL41"/>
      <c r="PUM41"/>
      <c r="PUN41"/>
      <c r="PUO41"/>
      <c r="PUP41"/>
      <c r="PUQ41"/>
      <c r="PUR41"/>
      <c r="PUS41"/>
      <c r="PUT41"/>
      <c r="PUU41"/>
      <c r="PUV41"/>
      <c r="PUW41"/>
      <c r="PUX41"/>
      <c r="PUY41"/>
      <c r="PUZ41"/>
      <c r="PVA41"/>
      <c r="PVB41"/>
      <c r="PVC41"/>
      <c r="PVD41"/>
      <c r="PVE41"/>
      <c r="PVF41"/>
      <c r="PVG41"/>
      <c r="PVH41"/>
      <c r="PVI41"/>
      <c r="PVJ41"/>
      <c r="PVK41"/>
      <c r="PVL41"/>
      <c r="PVM41"/>
      <c r="PVN41"/>
      <c r="PVO41"/>
      <c r="PVP41"/>
      <c r="PVQ41"/>
      <c r="PVR41"/>
      <c r="PVS41"/>
      <c r="PVT41"/>
      <c r="PVU41"/>
      <c r="PVV41"/>
      <c r="PVW41"/>
      <c r="PVX41"/>
      <c r="PVY41"/>
      <c r="PVZ41"/>
      <c r="PWA41"/>
      <c r="PWB41"/>
      <c r="PWC41"/>
      <c r="PWD41"/>
      <c r="PWE41"/>
      <c r="PWF41"/>
      <c r="PWG41"/>
      <c r="PWH41"/>
      <c r="PWI41"/>
      <c r="PWJ41"/>
      <c r="PWK41"/>
      <c r="PWL41"/>
      <c r="PWM41"/>
      <c r="PWN41"/>
      <c r="PWO41"/>
      <c r="PWP41"/>
      <c r="PWQ41"/>
      <c r="PWR41"/>
      <c r="PWS41"/>
      <c r="PWT41"/>
      <c r="PWU41"/>
      <c r="PWV41"/>
      <c r="PWW41"/>
      <c r="PWX41"/>
      <c r="PWY41"/>
      <c r="PWZ41"/>
      <c r="PXA41"/>
      <c r="PXB41"/>
      <c r="PXC41"/>
      <c r="PXD41"/>
      <c r="PXE41"/>
      <c r="PXF41"/>
      <c r="PXG41"/>
      <c r="PXH41"/>
      <c r="PXI41"/>
      <c r="PXJ41"/>
      <c r="PXK41"/>
      <c r="PXL41"/>
      <c r="PXM41"/>
      <c r="PXN41"/>
      <c r="PXO41"/>
      <c r="PXP41"/>
      <c r="PXQ41"/>
      <c r="PXR41"/>
      <c r="PXS41"/>
      <c r="PXT41"/>
      <c r="PXU41"/>
      <c r="PXV41"/>
      <c r="PXW41"/>
      <c r="PXX41"/>
      <c r="PXY41"/>
      <c r="PXZ41"/>
      <c r="PYA41"/>
      <c r="PYB41"/>
      <c r="PYC41"/>
      <c r="PYD41"/>
      <c r="PYE41"/>
      <c r="PYF41"/>
      <c r="PYG41"/>
      <c r="PYH41"/>
      <c r="PYI41"/>
      <c r="PYJ41"/>
      <c r="PYK41"/>
      <c r="PYL41"/>
      <c r="PYM41"/>
      <c r="PYN41"/>
      <c r="PYO41"/>
      <c r="PYP41"/>
      <c r="PYQ41"/>
      <c r="PYR41"/>
      <c r="PYS41"/>
      <c r="PYT41"/>
      <c r="PYU41"/>
      <c r="PYV41"/>
      <c r="PYW41"/>
      <c r="PYX41"/>
      <c r="PYY41"/>
      <c r="PYZ41"/>
      <c r="PZA41"/>
      <c r="PZB41"/>
      <c r="PZC41"/>
      <c r="PZD41"/>
      <c r="PZE41"/>
      <c r="PZF41"/>
      <c r="PZG41"/>
      <c r="PZH41"/>
      <c r="PZI41"/>
      <c r="PZJ41"/>
      <c r="PZK41"/>
      <c r="PZL41"/>
      <c r="PZM41"/>
      <c r="PZN41"/>
      <c r="PZO41"/>
      <c r="PZP41"/>
      <c r="PZQ41"/>
      <c r="PZR41"/>
      <c r="PZS41"/>
      <c r="PZT41"/>
      <c r="PZU41"/>
      <c r="PZV41"/>
      <c r="PZW41"/>
      <c r="PZX41"/>
      <c r="PZY41"/>
      <c r="PZZ41"/>
      <c r="QAA41"/>
      <c r="QAB41"/>
      <c r="QAC41"/>
      <c r="QAD41"/>
      <c r="QAE41"/>
      <c r="QAF41"/>
      <c r="QAG41"/>
      <c r="QAH41"/>
      <c r="QAI41"/>
      <c r="QAJ41"/>
      <c r="QAK41"/>
      <c r="QAL41"/>
      <c r="QAM41"/>
      <c r="QAN41"/>
      <c r="QAO41"/>
      <c r="QAP41"/>
      <c r="QAQ41"/>
      <c r="QAR41"/>
      <c r="QAS41"/>
      <c r="QAT41"/>
      <c r="QAU41"/>
      <c r="QAV41"/>
      <c r="QAW41"/>
      <c r="QAX41"/>
      <c r="QAY41"/>
      <c r="QAZ41"/>
      <c r="QBA41"/>
      <c r="QBB41"/>
      <c r="QBC41"/>
      <c r="QBD41"/>
      <c r="QBE41"/>
      <c r="QBF41"/>
      <c r="QBG41"/>
      <c r="QBH41"/>
      <c r="QBI41"/>
      <c r="QBJ41"/>
      <c r="QBK41"/>
      <c r="QBL41"/>
      <c r="QBM41"/>
      <c r="QBN41"/>
      <c r="QBO41"/>
      <c r="QBP41"/>
      <c r="QBQ41"/>
      <c r="QBR41"/>
      <c r="QBS41"/>
      <c r="QBT41"/>
      <c r="QBU41"/>
      <c r="QBV41"/>
      <c r="QBW41"/>
      <c r="QBX41"/>
      <c r="QBY41"/>
      <c r="QBZ41"/>
      <c r="QCA41"/>
      <c r="QCB41"/>
      <c r="QCC41"/>
      <c r="QCD41"/>
      <c r="QCE41"/>
      <c r="QCF41"/>
      <c r="QCG41"/>
      <c r="QCH41"/>
      <c r="QCI41"/>
      <c r="QCJ41"/>
      <c r="QCK41"/>
      <c r="QCL41"/>
      <c r="QCM41"/>
      <c r="QCN41"/>
      <c r="QCO41"/>
      <c r="QCP41"/>
      <c r="QCQ41"/>
      <c r="QCR41"/>
      <c r="QCS41"/>
      <c r="QCT41"/>
      <c r="QCU41"/>
      <c r="QCV41"/>
      <c r="QCW41"/>
      <c r="QCX41"/>
      <c r="QCY41"/>
      <c r="QCZ41"/>
      <c r="QDA41"/>
      <c r="QDB41"/>
      <c r="QDC41"/>
      <c r="QDD41"/>
      <c r="QDE41"/>
      <c r="QDF41"/>
      <c r="QDG41"/>
      <c r="QDH41"/>
      <c r="QDI41"/>
      <c r="QDJ41"/>
      <c r="QDK41"/>
      <c r="QDL41"/>
      <c r="QDM41"/>
      <c r="QDN41"/>
      <c r="QDO41"/>
      <c r="QDP41"/>
      <c r="QDQ41"/>
      <c r="QDR41"/>
      <c r="QDS41"/>
      <c r="QDT41"/>
      <c r="QDU41"/>
      <c r="QDV41"/>
      <c r="QDW41"/>
      <c r="QDX41"/>
      <c r="QDY41"/>
      <c r="QDZ41"/>
      <c r="QEA41"/>
      <c r="QEB41"/>
      <c r="QEC41"/>
      <c r="QED41"/>
      <c r="QEE41"/>
      <c r="QEF41"/>
      <c r="QEG41"/>
      <c r="QEH41"/>
      <c r="QEI41"/>
      <c r="QEJ41"/>
      <c r="QEK41"/>
      <c r="QEL41"/>
      <c r="QEM41"/>
      <c r="QEN41"/>
      <c r="QEO41"/>
      <c r="QEP41"/>
      <c r="QEQ41"/>
      <c r="QER41"/>
      <c r="QES41"/>
      <c r="QET41"/>
      <c r="QEU41"/>
      <c r="QEV41"/>
      <c r="QEW41"/>
      <c r="QEX41"/>
      <c r="QEY41"/>
      <c r="QEZ41"/>
      <c r="QFA41"/>
      <c r="QFB41"/>
      <c r="QFC41"/>
      <c r="QFD41"/>
      <c r="QFE41"/>
      <c r="QFF41"/>
      <c r="QFG41"/>
      <c r="QFH41"/>
      <c r="QFI41"/>
      <c r="QFJ41"/>
      <c r="QFK41"/>
      <c r="QFL41"/>
      <c r="QFM41"/>
      <c r="QFN41"/>
      <c r="QFO41"/>
      <c r="QFP41"/>
      <c r="QFQ41"/>
      <c r="QFR41"/>
      <c r="QFS41"/>
      <c r="QFT41"/>
      <c r="QFU41"/>
      <c r="QFV41"/>
      <c r="QFW41"/>
      <c r="QFX41"/>
      <c r="QFY41"/>
      <c r="QFZ41"/>
      <c r="QGA41"/>
      <c r="QGB41"/>
      <c r="QGC41"/>
      <c r="QGD41"/>
      <c r="QGE41"/>
      <c r="QGF41"/>
      <c r="QGG41"/>
      <c r="QGH41"/>
      <c r="QGI41"/>
      <c r="QGJ41"/>
      <c r="QGK41"/>
      <c r="QGL41"/>
      <c r="QGM41"/>
      <c r="QGN41"/>
      <c r="QGO41"/>
      <c r="QGP41"/>
      <c r="QGQ41"/>
      <c r="QGR41"/>
      <c r="QGS41"/>
      <c r="QGT41"/>
      <c r="QGU41"/>
      <c r="QGV41"/>
      <c r="QGW41"/>
      <c r="QGX41"/>
      <c r="QGY41"/>
      <c r="QGZ41"/>
      <c r="QHA41"/>
      <c r="QHB41"/>
      <c r="QHC41"/>
      <c r="QHD41"/>
      <c r="QHE41"/>
      <c r="QHF41"/>
      <c r="QHG41"/>
      <c r="QHH41"/>
      <c r="QHI41"/>
      <c r="QHJ41"/>
      <c r="QHK41"/>
      <c r="QHL41"/>
      <c r="QHM41"/>
      <c r="QHN41"/>
      <c r="QHO41"/>
      <c r="QHP41"/>
      <c r="QHQ41"/>
      <c r="QHR41"/>
      <c r="QHS41"/>
      <c r="QHT41"/>
      <c r="QHU41"/>
      <c r="QHV41"/>
      <c r="QHW41"/>
      <c r="QHX41"/>
      <c r="QHY41"/>
      <c r="QHZ41"/>
      <c r="QIA41"/>
      <c r="QIB41"/>
      <c r="QIC41"/>
      <c r="QID41"/>
      <c r="QIE41"/>
      <c r="QIF41"/>
      <c r="QIG41"/>
      <c r="QIH41"/>
      <c r="QII41"/>
      <c r="QIJ41"/>
      <c r="QIK41"/>
      <c r="QIL41"/>
      <c r="QIM41"/>
      <c r="QIN41"/>
      <c r="QIO41"/>
      <c r="QIP41"/>
      <c r="QIQ41"/>
      <c r="QIR41"/>
      <c r="QIS41"/>
      <c r="QIT41"/>
      <c r="QIU41"/>
      <c r="QIV41"/>
      <c r="QIW41"/>
      <c r="QIX41"/>
      <c r="QIY41"/>
      <c r="QIZ41"/>
      <c r="QJA41"/>
      <c r="QJB41"/>
      <c r="QJC41"/>
      <c r="QJD41"/>
      <c r="QJE41"/>
      <c r="QJF41"/>
      <c r="QJG41"/>
      <c r="QJH41"/>
      <c r="QJI41"/>
      <c r="QJJ41"/>
      <c r="QJK41"/>
      <c r="QJL41"/>
      <c r="QJM41"/>
      <c r="QJN41"/>
      <c r="QJO41"/>
      <c r="QJP41"/>
      <c r="QJQ41"/>
      <c r="QJR41"/>
      <c r="QJS41"/>
      <c r="QJT41"/>
      <c r="QJU41"/>
      <c r="QJV41"/>
      <c r="QJW41"/>
      <c r="QJX41"/>
      <c r="QJY41"/>
      <c r="QJZ41"/>
      <c r="QKA41"/>
      <c r="QKB41"/>
      <c r="QKC41"/>
      <c r="QKD41"/>
      <c r="QKE41"/>
      <c r="QKF41"/>
      <c r="QKG41"/>
      <c r="QKH41"/>
      <c r="QKI41"/>
      <c r="QKJ41"/>
      <c r="QKK41"/>
      <c r="QKL41"/>
      <c r="QKM41"/>
      <c r="QKN41"/>
      <c r="QKO41"/>
      <c r="QKP41"/>
      <c r="QKQ41"/>
      <c r="QKR41"/>
      <c r="QKS41"/>
      <c r="QKT41"/>
      <c r="QKU41"/>
      <c r="QKV41"/>
      <c r="QKW41"/>
      <c r="QKX41"/>
      <c r="QKY41"/>
      <c r="QKZ41"/>
      <c r="QLA41"/>
      <c r="QLB41"/>
      <c r="QLC41"/>
      <c r="QLD41"/>
      <c r="QLE41"/>
      <c r="QLF41"/>
      <c r="QLG41"/>
      <c r="QLH41"/>
      <c r="QLI41"/>
      <c r="QLJ41"/>
      <c r="QLK41"/>
      <c r="QLL41"/>
      <c r="QLM41"/>
      <c r="QLN41"/>
      <c r="QLO41"/>
      <c r="QLP41"/>
      <c r="QLQ41"/>
      <c r="QLR41"/>
      <c r="QLS41"/>
      <c r="QLT41"/>
      <c r="QLU41"/>
      <c r="QLV41"/>
      <c r="QLW41"/>
      <c r="QLX41"/>
      <c r="QLY41"/>
      <c r="QLZ41"/>
      <c r="QMA41"/>
      <c r="QMB41"/>
      <c r="QMC41"/>
      <c r="QMD41"/>
      <c r="QME41"/>
      <c r="QMF41"/>
      <c r="QMG41"/>
      <c r="QMH41"/>
      <c r="QMI41"/>
      <c r="QMJ41"/>
      <c r="QMK41"/>
      <c r="QML41"/>
      <c r="QMM41"/>
      <c r="QMN41"/>
      <c r="QMO41"/>
      <c r="QMP41"/>
      <c r="QMQ41"/>
      <c r="QMR41"/>
      <c r="QMS41"/>
      <c r="QMT41"/>
      <c r="QMU41"/>
      <c r="QMV41"/>
      <c r="QMW41"/>
      <c r="QMX41"/>
      <c r="QMY41"/>
      <c r="QMZ41"/>
      <c r="QNA41"/>
      <c r="QNB41"/>
      <c r="QNC41"/>
      <c r="QND41"/>
      <c r="QNE41"/>
      <c r="QNF41"/>
      <c r="QNG41"/>
      <c r="QNH41"/>
      <c r="QNI41"/>
      <c r="QNJ41"/>
      <c r="QNK41"/>
      <c r="QNL41"/>
      <c r="QNM41"/>
      <c r="QNN41"/>
      <c r="QNO41"/>
      <c r="QNP41"/>
      <c r="QNQ41"/>
      <c r="QNR41"/>
      <c r="QNS41"/>
      <c r="QNT41"/>
      <c r="QNU41"/>
      <c r="QNV41"/>
      <c r="QNW41"/>
      <c r="QNX41"/>
      <c r="QNY41"/>
      <c r="QNZ41"/>
      <c r="QOA41"/>
      <c r="QOB41"/>
      <c r="QOC41"/>
      <c r="QOD41"/>
      <c r="QOE41"/>
      <c r="QOF41"/>
      <c r="QOG41"/>
      <c r="QOH41"/>
      <c r="QOI41"/>
      <c r="QOJ41"/>
      <c r="QOK41"/>
      <c r="QOL41"/>
      <c r="QOM41"/>
      <c r="QON41"/>
      <c r="QOO41"/>
      <c r="QOP41"/>
      <c r="QOQ41"/>
      <c r="QOR41"/>
      <c r="QOS41"/>
      <c r="QOT41"/>
      <c r="QOU41"/>
      <c r="QOV41"/>
      <c r="QOW41"/>
      <c r="QOX41"/>
      <c r="QOY41"/>
      <c r="QOZ41"/>
      <c r="QPA41"/>
      <c r="QPB41"/>
      <c r="QPC41"/>
      <c r="QPD41"/>
      <c r="QPE41"/>
      <c r="QPF41"/>
      <c r="QPG41"/>
      <c r="QPH41"/>
      <c r="QPI41"/>
      <c r="QPJ41"/>
      <c r="QPK41"/>
      <c r="QPL41"/>
      <c r="QPM41"/>
      <c r="QPN41"/>
      <c r="QPO41"/>
      <c r="QPP41"/>
      <c r="QPQ41"/>
      <c r="QPR41"/>
      <c r="QPS41"/>
      <c r="QPT41"/>
      <c r="QPU41"/>
      <c r="QPV41"/>
      <c r="QPW41"/>
      <c r="QPX41"/>
      <c r="QPY41"/>
      <c r="QPZ41"/>
      <c r="QQA41"/>
      <c r="QQB41"/>
      <c r="QQC41"/>
      <c r="QQD41"/>
      <c r="QQE41"/>
      <c r="QQF41"/>
      <c r="QQG41"/>
      <c r="QQH41"/>
      <c r="QQI41"/>
      <c r="QQJ41"/>
      <c r="QQK41"/>
      <c r="QQL41"/>
      <c r="QQM41"/>
      <c r="QQN41"/>
      <c r="QQO41"/>
      <c r="QQP41"/>
      <c r="QQQ41"/>
      <c r="QQR41"/>
      <c r="QQS41"/>
      <c r="QQT41"/>
      <c r="QQU41"/>
      <c r="QQV41"/>
      <c r="QQW41"/>
      <c r="QQX41"/>
      <c r="QQY41"/>
      <c r="QQZ41"/>
      <c r="QRA41"/>
      <c r="QRB41"/>
      <c r="QRC41"/>
      <c r="QRD41"/>
      <c r="QRE41"/>
      <c r="QRF41"/>
      <c r="QRG41"/>
      <c r="QRH41"/>
      <c r="QRI41"/>
      <c r="QRJ41"/>
      <c r="QRK41"/>
      <c r="QRL41"/>
      <c r="QRM41"/>
      <c r="QRN41"/>
      <c r="QRO41"/>
      <c r="QRP41"/>
      <c r="QRQ41"/>
      <c r="QRR41"/>
      <c r="QRS41"/>
      <c r="QRT41"/>
      <c r="QRU41"/>
      <c r="QRV41"/>
      <c r="QRW41"/>
      <c r="QRX41"/>
      <c r="QRY41"/>
      <c r="QRZ41"/>
      <c r="QSA41"/>
      <c r="QSB41"/>
      <c r="QSC41"/>
      <c r="QSD41"/>
      <c r="QSE41"/>
      <c r="QSF41"/>
      <c r="QSG41"/>
      <c r="QSH41"/>
      <c r="QSI41"/>
      <c r="QSJ41"/>
      <c r="QSK41"/>
      <c r="QSL41"/>
      <c r="QSM41"/>
      <c r="QSN41"/>
      <c r="QSO41"/>
      <c r="QSP41"/>
      <c r="QSQ41"/>
      <c r="QSR41"/>
      <c r="QSS41"/>
      <c r="QST41"/>
      <c r="QSU41"/>
      <c r="QSV41"/>
      <c r="QSW41"/>
      <c r="QSX41"/>
      <c r="QSY41"/>
      <c r="QSZ41"/>
      <c r="QTA41"/>
      <c r="QTB41"/>
      <c r="QTC41"/>
      <c r="QTD41"/>
      <c r="QTE41"/>
      <c r="QTF41"/>
      <c r="QTG41"/>
      <c r="QTH41"/>
      <c r="QTI41"/>
      <c r="QTJ41"/>
      <c r="QTK41"/>
      <c r="QTL41"/>
      <c r="QTM41"/>
      <c r="QTN41"/>
      <c r="QTO41"/>
      <c r="QTP41"/>
      <c r="QTQ41"/>
      <c r="QTR41"/>
      <c r="QTS41"/>
      <c r="QTT41"/>
      <c r="QTU41"/>
      <c r="QTV41"/>
      <c r="QTW41"/>
      <c r="QTX41"/>
      <c r="QTY41"/>
      <c r="QTZ41"/>
      <c r="QUA41"/>
      <c r="QUB41"/>
      <c r="QUC41"/>
      <c r="QUD41"/>
      <c r="QUE41"/>
      <c r="QUF41"/>
      <c r="QUG41"/>
      <c r="QUH41"/>
      <c r="QUI41"/>
      <c r="QUJ41"/>
      <c r="QUK41"/>
      <c r="QUL41"/>
      <c r="QUM41"/>
      <c r="QUN41"/>
      <c r="QUO41"/>
      <c r="QUP41"/>
      <c r="QUQ41"/>
      <c r="QUR41"/>
      <c r="QUS41"/>
      <c r="QUT41"/>
      <c r="QUU41"/>
      <c r="QUV41"/>
      <c r="QUW41"/>
      <c r="QUX41"/>
      <c r="QUY41"/>
      <c r="QUZ41"/>
      <c r="QVA41"/>
      <c r="QVB41"/>
      <c r="QVC41"/>
      <c r="QVD41"/>
      <c r="QVE41"/>
      <c r="QVF41"/>
      <c r="QVG41"/>
      <c r="QVH41"/>
      <c r="QVI41"/>
      <c r="QVJ41"/>
      <c r="QVK41"/>
      <c r="QVL41"/>
      <c r="QVM41"/>
      <c r="QVN41"/>
      <c r="QVO41"/>
      <c r="QVP41"/>
      <c r="QVQ41"/>
      <c r="QVR41"/>
      <c r="QVS41"/>
      <c r="QVT41"/>
      <c r="QVU41"/>
      <c r="QVV41"/>
      <c r="QVW41"/>
      <c r="QVX41"/>
      <c r="QVY41"/>
      <c r="QVZ41"/>
      <c r="QWA41"/>
      <c r="QWB41"/>
      <c r="QWC41"/>
      <c r="QWD41"/>
      <c r="QWE41"/>
      <c r="QWF41"/>
      <c r="QWG41"/>
      <c r="QWH41"/>
      <c r="QWI41"/>
      <c r="QWJ41"/>
      <c r="QWK41"/>
      <c r="QWL41"/>
      <c r="QWM41"/>
      <c r="QWN41"/>
      <c r="QWO41"/>
      <c r="QWP41"/>
      <c r="QWQ41"/>
      <c r="QWR41"/>
      <c r="QWS41"/>
      <c r="QWT41"/>
      <c r="QWU41"/>
      <c r="QWV41"/>
      <c r="QWW41"/>
      <c r="QWX41"/>
      <c r="QWY41"/>
      <c r="QWZ41"/>
      <c r="QXA41"/>
      <c r="QXB41"/>
      <c r="QXC41"/>
      <c r="QXD41"/>
      <c r="QXE41"/>
      <c r="QXF41"/>
      <c r="QXG41"/>
      <c r="QXH41"/>
      <c r="QXI41"/>
      <c r="QXJ41"/>
      <c r="QXK41"/>
      <c r="QXL41"/>
      <c r="QXM41"/>
      <c r="QXN41"/>
      <c r="QXO41"/>
      <c r="QXP41"/>
      <c r="QXQ41"/>
      <c r="QXR41"/>
      <c r="QXS41"/>
      <c r="QXT41"/>
      <c r="QXU41"/>
      <c r="QXV41"/>
      <c r="QXW41"/>
      <c r="QXX41"/>
      <c r="QXY41"/>
      <c r="QXZ41"/>
      <c r="QYA41"/>
      <c r="QYB41"/>
      <c r="QYC41"/>
      <c r="QYD41"/>
      <c r="QYE41"/>
      <c r="QYF41"/>
      <c r="QYG41"/>
      <c r="QYH41"/>
      <c r="QYI41"/>
      <c r="QYJ41"/>
      <c r="QYK41"/>
      <c r="QYL41"/>
      <c r="QYM41"/>
      <c r="QYN41"/>
      <c r="QYO41"/>
      <c r="QYP41"/>
      <c r="QYQ41"/>
      <c r="QYR41"/>
      <c r="QYS41"/>
      <c r="QYT41"/>
      <c r="QYU41"/>
      <c r="QYV41"/>
      <c r="QYW41"/>
      <c r="QYX41"/>
      <c r="QYY41"/>
      <c r="QYZ41"/>
      <c r="QZA41"/>
      <c r="QZB41"/>
      <c r="QZC41"/>
      <c r="QZD41"/>
      <c r="QZE41"/>
      <c r="QZF41"/>
      <c r="QZG41"/>
      <c r="QZH41"/>
      <c r="QZI41"/>
      <c r="QZJ41"/>
      <c r="QZK41"/>
      <c r="QZL41"/>
      <c r="QZM41"/>
      <c r="QZN41"/>
      <c r="QZO41"/>
      <c r="QZP41"/>
      <c r="QZQ41"/>
      <c r="QZR41"/>
      <c r="QZS41"/>
      <c r="QZT41"/>
      <c r="QZU41"/>
      <c r="QZV41"/>
      <c r="QZW41"/>
      <c r="QZX41"/>
      <c r="QZY41"/>
      <c r="QZZ41"/>
      <c r="RAA41"/>
      <c r="RAB41"/>
      <c r="RAC41"/>
      <c r="RAD41"/>
      <c r="RAE41"/>
      <c r="RAF41"/>
      <c r="RAG41"/>
      <c r="RAH41"/>
      <c r="RAI41"/>
      <c r="RAJ41"/>
      <c r="RAK41"/>
      <c r="RAL41"/>
      <c r="RAM41"/>
      <c r="RAN41"/>
      <c r="RAO41"/>
      <c r="RAP41"/>
      <c r="RAQ41"/>
      <c r="RAR41"/>
      <c r="RAS41"/>
      <c r="RAT41"/>
      <c r="RAU41"/>
      <c r="RAV41"/>
      <c r="RAW41"/>
      <c r="RAX41"/>
      <c r="RAY41"/>
      <c r="RAZ41"/>
      <c r="RBA41"/>
      <c r="RBB41"/>
      <c r="RBC41"/>
      <c r="RBD41"/>
      <c r="RBE41"/>
      <c r="RBF41"/>
      <c r="RBG41"/>
      <c r="RBH41"/>
      <c r="RBI41"/>
      <c r="RBJ41"/>
      <c r="RBK41"/>
      <c r="RBL41"/>
      <c r="RBM41"/>
      <c r="RBN41"/>
      <c r="RBO41"/>
      <c r="RBP41"/>
      <c r="RBQ41"/>
      <c r="RBR41"/>
      <c r="RBS41"/>
      <c r="RBT41"/>
      <c r="RBU41"/>
      <c r="RBV41"/>
      <c r="RBW41"/>
      <c r="RBX41"/>
      <c r="RBY41"/>
      <c r="RBZ41"/>
      <c r="RCA41"/>
      <c r="RCB41"/>
      <c r="RCC41"/>
      <c r="RCD41"/>
      <c r="RCE41"/>
      <c r="RCF41"/>
      <c r="RCG41"/>
      <c r="RCH41"/>
      <c r="RCI41"/>
      <c r="RCJ41"/>
      <c r="RCK41"/>
      <c r="RCL41"/>
      <c r="RCM41"/>
      <c r="RCN41"/>
      <c r="RCO41"/>
      <c r="RCP41"/>
      <c r="RCQ41"/>
      <c r="RCR41"/>
      <c r="RCS41"/>
      <c r="RCT41"/>
      <c r="RCU41"/>
      <c r="RCV41"/>
      <c r="RCW41"/>
      <c r="RCX41"/>
      <c r="RCY41"/>
      <c r="RCZ41"/>
      <c r="RDA41"/>
      <c r="RDB41"/>
      <c r="RDC41"/>
      <c r="RDD41"/>
      <c r="RDE41"/>
      <c r="RDF41"/>
      <c r="RDG41"/>
      <c r="RDH41"/>
      <c r="RDI41"/>
      <c r="RDJ41"/>
      <c r="RDK41"/>
      <c r="RDL41"/>
      <c r="RDM41"/>
      <c r="RDN41"/>
      <c r="RDO41"/>
      <c r="RDP41"/>
      <c r="RDQ41"/>
      <c r="RDR41"/>
      <c r="RDS41"/>
      <c r="RDT41"/>
      <c r="RDU41"/>
      <c r="RDV41"/>
      <c r="RDW41"/>
      <c r="RDX41"/>
      <c r="RDY41"/>
      <c r="RDZ41"/>
      <c r="REA41"/>
      <c r="REB41"/>
      <c r="REC41"/>
      <c r="RED41"/>
      <c r="REE41"/>
      <c r="REF41"/>
      <c r="REG41"/>
      <c r="REH41"/>
      <c r="REI41"/>
      <c r="REJ41"/>
      <c r="REK41"/>
      <c r="REL41"/>
      <c r="REM41"/>
      <c r="REN41"/>
      <c r="REO41"/>
      <c r="REP41"/>
      <c r="REQ41"/>
      <c r="RER41"/>
      <c r="RES41"/>
      <c r="RET41"/>
      <c r="REU41"/>
      <c r="REV41"/>
      <c r="REW41"/>
      <c r="REX41"/>
      <c r="REY41"/>
      <c r="REZ41"/>
      <c r="RFA41"/>
      <c r="RFB41"/>
      <c r="RFC41"/>
      <c r="RFD41"/>
      <c r="RFE41"/>
      <c r="RFF41"/>
      <c r="RFG41"/>
      <c r="RFH41"/>
      <c r="RFI41"/>
      <c r="RFJ41"/>
      <c r="RFK41"/>
      <c r="RFL41"/>
      <c r="RFM41"/>
      <c r="RFN41"/>
      <c r="RFO41"/>
      <c r="RFP41"/>
      <c r="RFQ41"/>
      <c r="RFR41"/>
      <c r="RFS41"/>
      <c r="RFT41"/>
      <c r="RFU41"/>
      <c r="RFV41"/>
      <c r="RFW41"/>
      <c r="RFX41"/>
      <c r="RFY41"/>
      <c r="RFZ41"/>
      <c r="RGA41"/>
      <c r="RGB41"/>
      <c r="RGC41"/>
      <c r="RGD41"/>
      <c r="RGE41"/>
      <c r="RGF41"/>
      <c r="RGG41"/>
      <c r="RGH41"/>
      <c r="RGI41"/>
      <c r="RGJ41"/>
      <c r="RGK41"/>
      <c r="RGL41"/>
      <c r="RGM41"/>
      <c r="RGN41"/>
      <c r="RGO41"/>
      <c r="RGP41"/>
      <c r="RGQ41"/>
      <c r="RGR41"/>
      <c r="RGS41"/>
      <c r="RGT41"/>
      <c r="RGU41"/>
      <c r="RGV41"/>
      <c r="RGW41"/>
      <c r="RGX41"/>
      <c r="RGY41"/>
      <c r="RGZ41"/>
      <c r="RHA41"/>
      <c r="RHB41"/>
      <c r="RHC41"/>
      <c r="RHD41"/>
      <c r="RHE41"/>
      <c r="RHF41"/>
      <c r="RHG41"/>
      <c r="RHH41"/>
      <c r="RHI41"/>
      <c r="RHJ41"/>
      <c r="RHK41"/>
      <c r="RHL41"/>
      <c r="RHM41"/>
      <c r="RHN41"/>
      <c r="RHO41"/>
      <c r="RHP41"/>
      <c r="RHQ41"/>
      <c r="RHR41"/>
      <c r="RHS41"/>
      <c r="RHT41"/>
      <c r="RHU41"/>
      <c r="RHV41"/>
      <c r="RHW41"/>
      <c r="RHX41"/>
      <c r="RHY41"/>
      <c r="RHZ41"/>
      <c r="RIA41"/>
      <c r="RIB41"/>
      <c r="RIC41"/>
      <c r="RID41"/>
      <c r="RIE41"/>
      <c r="RIF41"/>
      <c r="RIG41"/>
      <c r="RIH41"/>
      <c r="RII41"/>
      <c r="RIJ41"/>
      <c r="RIK41"/>
      <c r="RIL41"/>
      <c r="RIM41"/>
      <c r="RIN41"/>
      <c r="RIO41"/>
      <c r="RIP41"/>
      <c r="RIQ41"/>
      <c r="RIR41"/>
      <c r="RIS41"/>
      <c r="RIT41"/>
      <c r="RIU41"/>
      <c r="RIV41"/>
      <c r="RIW41"/>
      <c r="RIX41"/>
      <c r="RIY41"/>
      <c r="RIZ41"/>
      <c r="RJA41"/>
      <c r="RJB41"/>
      <c r="RJC41"/>
      <c r="RJD41"/>
      <c r="RJE41"/>
      <c r="RJF41"/>
      <c r="RJG41"/>
      <c r="RJH41"/>
      <c r="RJI41"/>
      <c r="RJJ41"/>
      <c r="RJK41"/>
      <c r="RJL41"/>
      <c r="RJM41"/>
      <c r="RJN41"/>
      <c r="RJO41"/>
      <c r="RJP41"/>
      <c r="RJQ41"/>
      <c r="RJR41"/>
      <c r="RJS41"/>
      <c r="RJT41"/>
      <c r="RJU41"/>
      <c r="RJV41"/>
      <c r="RJW41"/>
      <c r="RJX41"/>
      <c r="RJY41"/>
      <c r="RJZ41"/>
      <c r="RKA41"/>
      <c r="RKB41"/>
      <c r="RKC41"/>
      <c r="RKD41"/>
      <c r="RKE41"/>
      <c r="RKF41"/>
      <c r="RKG41"/>
      <c r="RKH41"/>
      <c r="RKI41"/>
      <c r="RKJ41"/>
      <c r="RKK41"/>
      <c r="RKL41"/>
      <c r="RKM41"/>
      <c r="RKN41"/>
      <c r="RKO41"/>
      <c r="RKP41"/>
      <c r="RKQ41"/>
      <c r="RKR41"/>
      <c r="RKS41"/>
      <c r="RKT41"/>
      <c r="RKU41"/>
      <c r="RKV41"/>
      <c r="RKW41"/>
      <c r="RKX41"/>
      <c r="RKY41"/>
      <c r="RKZ41"/>
      <c r="RLA41"/>
      <c r="RLB41"/>
      <c r="RLC41"/>
      <c r="RLD41"/>
      <c r="RLE41"/>
      <c r="RLF41"/>
      <c r="RLG41"/>
      <c r="RLH41"/>
      <c r="RLI41"/>
      <c r="RLJ41"/>
      <c r="RLK41"/>
      <c r="RLL41"/>
      <c r="RLM41"/>
      <c r="RLN41"/>
      <c r="RLO41"/>
      <c r="RLP41"/>
      <c r="RLQ41"/>
      <c r="RLR41"/>
      <c r="RLS41"/>
      <c r="RLT41"/>
      <c r="RLU41"/>
      <c r="RLV41"/>
      <c r="RLW41"/>
      <c r="RLX41"/>
      <c r="RLY41"/>
      <c r="RLZ41"/>
      <c r="RMA41"/>
      <c r="RMB41"/>
      <c r="RMC41"/>
      <c r="RMD41"/>
      <c r="RME41"/>
      <c r="RMF41"/>
      <c r="RMG41"/>
      <c r="RMH41"/>
      <c r="RMI41"/>
      <c r="RMJ41"/>
      <c r="RMK41"/>
      <c r="RML41"/>
      <c r="RMM41"/>
      <c r="RMN41"/>
      <c r="RMO41"/>
      <c r="RMP41"/>
      <c r="RMQ41"/>
      <c r="RMR41"/>
      <c r="RMS41"/>
      <c r="RMT41"/>
      <c r="RMU41"/>
      <c r="RMV41"/>
      <c r="RMW41"/>
      <c r="RMX41"/>
      <c r="RMY41"/>
      <c r="RMZ41"/>
      <c r="RNA41"/>
      <c r="RNB41"/>
      <c r="RNC41"/>
      <c r="RND41"/>
      <c r="RNE41"/>
      <c r="RNF41"/>
      <c r="RNG41"/>
      <c r="RNH41"/>
      <c r="RNI41"/>
      <c r="RNJ41"/>
      <c r="RNK41"/>
      <c r="RNL41"/>
      <c r="RNM41"/>
      <c r="RNN41"/>
      <c r="RNO41"/>
      <c r="RNP41"/>
      <c r="RNQ41"/>
      <c r="RNR41"/>
      <c r="RNS41"/>
      <c r="RNT41"/>
      <c r="RNU41"/>
      <c r="RNV41"/>
      <c r="RNW41"/>
      <c r="RNX41"/>
      <c r="RNY41"/>
      <c r="RNZ41"/>
      <c r="ROA41"/>
      <c r="ROB41"/>
      <c r="ROC41"/>
      <c r="ROD41"/>
      <c r="ROE41"/>
      <c r="ROF41"/>
      <c r="ROG41"/>
      <c r="ROH41"/>
      <c r="ROI41"/>
      <c r="ROJ41"/>
      <c r="ROK41"/>
      <c r="ROL41"/>
      <c r="ROM41"/>
      <c r="RON41"/>
      <c r="ROO41"/>
      <c r="ROP41"/>
      <c r="ROQ41"/>
      <c r="ROR41"/>
      <c r="ROS41"/>
      <c r="ROT41"/>
      <c r="ROU41"/>
      <c r="ROV41"/>
      <c r="ROW41"/>
      <c r="ROX41"/>
      <c r="ROY41"/>
      <c r="ROZ41"/>
      <c r="RPA41"/>
      <c r="RPB41"/>
      <c r="RPC41"/>
      <c r="RPD41"/>
      <c r="RPE41"/>
      <c r="RPF41"/>
      <c r="RPG41"/>
      <c r="RPH41"/>
      <c r="RPI41"/>
      <c r="RPJ41"/>
      <c r="RPK41"/>
      <c r="RPL41"/>
      <c r="RPM41"/>
      <c r="RPN41"/>
      <c r="RPO41"/>
      <c r="RPP41"/>
      <c r="RPQ41"/>
      <c r="RPR41"/>
      <c r="RPS41"/>
      <c r="RPT41"/>
      <c r="RPU41"/>
      <c r="RPV41"/>
      <c r="RPW41"/>
      <c r="RPX41"/>
      <c r="RPY41"/>
      <c r="RPZ41"/>
      <c r="RQA41"/>
      <c r="RQB41"/>
      <c r="RQC41"/>
      <c r="RQD41"/>
      <c r="RQE41"/>
      <c r="RQF41"/>
      <c r="RQG41"/>
      <c r="RQH41"/>
      <c r="RQI41"/>
      <c r="RQJ41"/>
      <c r="RQK41"/>
      <c r="RQL41"/>
      <c r="RQM41"/>
      <c r="RQN41"/>
      <c r="RQO41"/>
      <c r="RQP41"/>
      <c r="RQQ41"/>
      <c r="RQR41"/>
      <c r="RQS41"/>
      <c r="RQT41"/>
      <c r="RQU41"/>
      <c r="RQV41"/>
      <c r="RQW41"/>
      <c r="RQX41"/>
      <c r="RQY41"/>
      <c r="RQZ41"/>
      <c r="RRA41"/>
      <c r="RRB41"/>
      <c r="RRC41"/>
      <c r="RRD41"/>
      <c r="RRE41"/>
      <c r="RRF41"/>
      <c r="RRG41"/>
      <c r="RRH41"/>
      <c r="RRI41"/>
      <c r="RRJ41"/>
      <c r="RRK41"/>
      <c r="RRL41"/>
      <c r="RRM41"/>
      <c r="RRN41"/>
      <c r="RRO41"/>
      <c r="RRP41"/>
      <c r="RRQ41"/>
      <c r="RRR41"/>
      <c r="RRS41"/>
      <c r="RRT41"/>
      <c r="RRU41"/>
      <c r="RRV41"/>
      <c r="RRW41"/>
      <c r="RRX41"/>
      <c r="RRY41"/>
      <c r="RRZ41"/>
      <c r="RSA41"/>
      <c r="RSB41"/>
      <c r="RSC41"/>
      <c r="RSD41"/>
      <c r="RSE41"/>
      <c r="RSF41"/>
      <c r="RSG41"/>
      <c r="RSH41"/>
      <c r="RSI41"/>
      <c r="RSJ41"/>
      <c r="RSK41"/>
      <c r="RSL41"/>
      <c r="RSM41"/>
      <c r="RSN41"/>
      <c r="RSO41"/>
      <c r="RSP41"/>
      <c r="RSQ41"/>
      <c r="RSR41"/>
      <c r="RSS41"/>
      <c r="RST41"/>
      <c r="RSU41"/>
      <c r="RSV41"/>
      <c r="RSW41"/>
      <c r="RSX41"/>
      <c r="RSY41"/>
      <c r="RSZ41"/>
      <c r="RTA41"/>
      <c r="RTB41"/>
      <c r="RTC41"/>
      <c r="RTD41"/>
      <c r="RTE41"/>
      <c r="RTF41"/>
      <c r="RTG41"/>
      <c r="RTH41"/>
      <c r="RTI41"/>
      <c r="RTJ41"/>
      <c r="RTK41"/>
      <c r="RTL41"/>
      <c r="RTM41"/>
      <c r="RTN41"/>
      <c r="RTO41"/>
      <c r="RTP41"/>
      <c r="RTQ41"/>
      <c r="RTR41"/>
      <c r="RTS41"/>
      <c r="RTT41"/>
      <c r="RTU41"/>
      <c r="RTV41"/>
      <c r="RTW41"/>
      <c r="RTX41"/>
      <c r="RTY41"/>
      <c r="RTZ41"/>
      <c r="RUA41"/>
      <c r="RUB41"/>
      <c r="RUC41"/>
      <c r="RUD41"/>
      <c r="RUE41"/>
      <c r="RUF41"/>
      <c r="RUG41"/>
      <c r="RUH41"/>
      <c r="RUI41"/>
      <c r="RUJ41"/>
      <c r="RUK41"/>
      <c r="RUL41"/>
      <c r="RUM41"/>
      <c r="RUN41"/>
      <c r="RUO41"/>
      <c r="RUP41"/>
      <c r="RUQ41"/>
      <c r="RUR41"/>
      <c r="RUS41"/>
      <c r="RUT41"/>
      <c r="RUU41"/>
      <c r="RUV41"/>
      <c r="RUW41"/>
      <c r="RUX41"/>
      <c r="RUY41"/>
      <c r="RUZ41"/>
      <c r="RVA41"/>
      <c r="RVB41"/>
      <c r="RVC41"/>
      <c r="RVD41"/>
      <c r="RVE41"/>
      <c r="RVF41"/>
      <c r="RVG41"/>
      <c r="RVH41"/>
      <c r="RVI41"/>
      <c r="RVJ41"/>
      <c r="RVK41"/>
      <c r="RVL41"/>
      <c r="RVM41"/>
      <c r="RVN41"/>
      <c r="RVO41"/>
      <c r="RVP41"/>
      <c r="RVQ41"/>
      <c r="RVR41"/>
      <c r="RVS41"/>
      <c r="RVT41"/>
      <c r="RVU41"/>
      <c r="RVV41"/>
      <c r="RVW41"/>
      <c r="RVX41"/>
      <c r="RVY41"/>
      <c r="RVZ41"/>
      <c r="RWA41"/>
      <c r="RWB41"/>
      <c r="RWC41"/>
      <c r="RWD41"/>
      <c r="RWE41"/>
      <c r="RWF41"/>
      <c r="RWG41"/>
      <c r="RWH41"/>
      <c r="RWI41"/>
      <c r="RWJ41"/>
      <c r="RWK41"/>
      <c r="RWL41"/>
      <c r="RWM41"/>
      <c r="RWN41"/>
      <c r="RWO41"/>
      <c r="RWP41"/>
      <c r="RWQ41"/>
      <c r="RWR41"/>
      <c r="RWS41"/>
      <c r="RWT41"/>
      <c r="RWU41"/>
      <c r="RWV41"/>
      <c r="RWW41"/>
      <c r="RWX41"/>
      <c r="RWY41"/>
      <c r="RWZ41"/>
      <c r="RXA41"/>
      <c r="RXB41"/>
      <c r="RXC41"/>
      <c r="RXD41"/>
      <c r="RXE41"/>
      <c r="RXF41"/>
      <c r="RXG41"/>
      <c r="RXH41"/>
      <c r="RXI41"/>
      <c r="RXJ41"/>
      <c r="RXK41"/>
      <c r="RXL41"/>
      <c r="RXM41"/>
      <c r="RXN41"/>
      <c r="RXO41"/>
      <c r="RXP41"/>
      <c r="RXQ41"/>
      <c r="RXR41"/>
      <c r="RXS41"/>
      <c r="RXT41"/>
      <c r="RXU41"/>
      <c r="RXV41"/>
      <c r="RXW41"/>
      <c r="RXX41"/>
      <c r="RXY41"/>
      <c r="RXZ41"/>
      <c r="RYA41"/>
      <c r="RYB41"/>
      <c r="RYC41"/>
      <c r="RYD41"/>
      <c r="RYE41"/>
      <c r="RYF41"/>
      <c r="RYG41"/>
      <c r="RYH41"/>
      <c r="RYI41"/>
      <c r="RYJ41"/>
      <c r="RYK41"/>
      <c r="RYL41"/>
      <c r="RYM41"/>
      <c r="RYN41"/>
      <c r="RYO41"/>
      <c r="RYP41"/>
      <c r="RYQ41"/>
      <c r="RYR41"/>
      <c r="RYS41"/>
      <c r="RYT41"/>
      <c r="RYU41"/>
      <c r="RYV41"/>
      <c r="RYW41"/>
      <c r="RYX41"/>
      <c r="RYY41"/>
      <c r="RYZ41"/>
      <c r="RZA41"/>
      <c r="RZB41"/>
      <c r="RZC41"/>
      <c r="RZD41"/>
      <c r="RZE41"/>
      <c r="RZF41"/>
      <c r="RZG41"/>
      <c r="RZH41"/>
      <c r="RZI41"/>
      <c r="RZJ41"/>
      <c r="RZK41"/>
      <c r="RZL41"/>
      <c r="RZM41"/>
      <c r="RZN41"/>
      <c r="RZO41"/>
      <c r="RZP41"/>
      <c r="RZQ41"/>
      <c r="RZR41"/>
      <c r="RZS41"/>
      <c r="RZT41"/>
      <c r="RZU41"/>
      <c r="RZV41"/>
      <c r="RZW41"/>
      <c r="RZX41"/>
      <c r="RZY41"/>
      <c r="RZZ41"/>
      <c r="SAA41"/>
      <c r="SAB41"/>
      <c r="SAC41"/>
      <c r="SAD41"/>
      <c r="SAE41"/>
      <c r="SAF41"/>
      <c r="SAG41"/>
      <c r="SAH41"/>
      <c r="SAI41"/>
      <c r="SAJ41"/>
      <c r="SAK41"/>
      <c r="SAL41"/>
      <c r="SAM41"/>
      <c r="SAN41"/>
      <c r="SAO41"/>
      <c r="SAP41"/>
      <c r="SAQ41"/>
      <c r="SAR41"/>
      <c r="SAS41"/>
      <c r="SAT41"/>
      <c r="SAU41"/>
      <c r="SAV41"/>
      <c r="SAW41"/>
      <c r="SAX41"/>
      <c r="SAY41"/>
      <c r="SAZ41"/>
      <c r="SBA41"/>
      <c r="SBB41"/>
      <c r="SBC41"/>
      <c r="SBD41"/>
      <c r="SBE41"/>
      <c r="SBF41"/>
      <c r="SBG41"/>
      <c r="SBH41"/>
      <c r="SBI41"/>
      <c r="SBJ41"/>
      <c r="SBK41"/>
      <c r="SBL41"/>
      <c r="SBM41"/>
      <c r="SBN41"/>
      <c r="SBO41"/>
      <c r="SBP41"/>
      <c r="SBQ41"/>
      <c r="SBR41"/>
      <c r="SBS41"/>
      <c r="SBT41"/>
      <c r="SBU41"/>
      <c r="SBV41"/>
      <c r="SBW41"/>
      <c r="SBX41"/>
      <c r="SBY41"/>
      <c r="SBZ41"/>
      <c r="SCA41"/>
      <c r="SCB41"/>
      <c r="SCC41"/>
      <c r="SCD41"/>
      <c r="SCE41"/>
      <c r="SCF41"/>
      <c r="SCG41"/>
      <c r="SCH41"/>
      <c r="SCI41"/>
      <c r="SCJ41"/>
      <c r="SCK41"/>
      <c r="SCL41"/>
      <c r="SCM41"/>
      <c r="SCN41"/>
      <c r="SCO41"/>
      <c r="SCP41"/>
      <c r="SCQ41"/>
      <c r="SCR41"/>
      <c r="SCS41"/>
      <c r="SCT41"/>
      <c r="SCU41"/>
      <c r="SCV41"/>
      <c r="SCW41"/>
      <c r="SCX41"/>
      <c r="SCY41"/>
      <c r="SCZ41"/>
      <c r="SDA41"/>
      <c r="SDB41"/>
      <c r="SDC41"/>
      <c r="SDD41"/>
      <c r="SDE41"/>
      <c r="SDF41"/>
      <c r="SDG41"/>
      <c r="SDH41"/>
      <c r="SDI41"/>
      <c r="SDJ41"/>
      <c r="SDK41"/>
      <c r="SDL41"/>
      <c r="SDM41"/>
      <c r="SDN41"/>
      <c r="SDO41"/>
      <c r="SDP41"/>
      <c r="SDQ41"/>
      <c r="SDR41"/>
      <c r="SDS41"/>
      <c r="SDT41"/>
      <c r="SDU41"/>
      <c r="SDV41"/>
      <c r="SDW41"/>
      <c r="SDX41"/>
      <c r="SDY41"/>
      <c r="SDZ41"/>
      <c r="SEA41"/>
      <c r="SEB41"/>
      <c r="SEC41"/>
      <c r="SED41"/>
      <c r="SEE41"/>
      <c r="SEF41"/>
      <c r="SEG41"/>
      <c r="SEH41"/>
      <c r="SEI41"/>
      <c r="SEJ41"/>
      <c r="SEK41"/>
      <c r="SEL41"/>
      <c r="SEM41"/>
      <c r="SEN41"/>
      <c r="SEO41"/>
      <c r="SEP41"/>
      <c r="SEQ41"/>
      <c r="SER41"/>
      <c r="SES41"/>
      <c r="SET41"/>
      <c r="SEU41"/>
      <c r="SEV41"/>
      <c r="SEW41"/>
      <c r="SEX41"/>
      <c r="SEY41"/>
      <c r="SEZ41"/>
      <c r="SFA41"/>
      <c r="SFB41"/>
      <c r="SFC41"/>
      <c r="SFD41"/>
      <c r="SFE41"/>
      <c r="SFF41"/>
      <c r="SFG41"/>
      <c r="SFH41"/>
      <c r="SFI41"/>
      <c r="SFJ41"/>
      <c r="SFK41"/>
      <c r="SFL41"/>
      <c r="SFM41"/>
      <c r="SFN41"/>
      <c r="SFO41"/>
      <c r="SFP41"/>
      <c r="SFQ41"/>
      <c r="SFR41"/>
      <c r="SFS41"/>
      <c r="SFT41"/>
      <c r="SFU41"/>
      <c r="SFV41"/>
      <c r="SFW41"/>
      <c r="SFX41"/>
      <c r="SFY41"/>
      <c r="SFZ41"/>
      <c r="SGA41"/>
      <c r="SGB41"/>
      <c r="SGC41"/>
      <c r="SGD41"/>
      <c r="SGE41"/>
      <c r="SGF41"/>
      <c r="SGG41"/>
      <c r="SGH41"/>
      <c r="SGI41"/>
      <c r="SGJ41"/>
      <c r="SGK41"/>
      <c r="SGL41"/>
      <c r="SGM41"/>
      <c r="SGN41"/>
      <c r="SGO41"/>
      <c r="SGP41"/>
      <c r="SGQ41"/>
      <c r="SGR41"/>
      <c r="SGS41"/>
      <c r="SGT41"/>
      <c r="SGU41"/>
      <c r="SGV41"/>
      <c r="SGW41"/>
      <c r="SGX41"/>
      <c r="SGY41"/>
      <c r="SGZ41"/>
      <c r="SHA41"/>
      <c r="SHB41"/>
      <c r="SHC41"/>
      <c r="SHD41"/>
      <c r="SHE41"/>
      <c r="SHF41"/>
      <c r="SHG41"/>
      <c r="SHH41"/>
      <c r="SHI41"/>
      <c r="SHJ41"/>
      <c r="SHK41"/>
      <c r="SHL41"/>
      <c r="SHM41"/>
      <c r="SHN41"/>
      <c r="SHO41"/>
      <c r="SHP41"/>
      <c r="SHQ41"/>
      <c r="SHR41"/>
      <c r="SHS41"/>
      <c r="SHT41"/>
      <c r="SHU41"/>
      <c r="SHV41"/>
      <c r="SHW41"/>
      <c r="SHX41"/>
      <c r="SHY41"/>
      <c r="SHZ41"/>
      <c r="SIA41"/>
      <c r="SIB41"/>
      <c r="SIC41"/>
      <c r="SID41"/>
      <c r="SIE41"/>
      <c r="SIF41"/>
      <c r="SIG41"/>
      <c r="SIH41"/>
      <c r="SII41"/>
      <c r="SIJ41"/>
      <c r="SIK41"/>
      <c r="SIL41"/>
      <c r="SIM41"/>
      <c r="SIN41"/>
      <c r="SIO41"/>
      <c r="SIP41"/>
      <c r="SIQ41"/>
      <c r="SIR41"/>
      <c r="SIS41"/>
      <c r="SIT41"/>
      <c r="SIU41"/>
      <c r="SIV41"/>
      <c r="SIW41"/>
      <c r="SIX41"/>
      <c r="SIY41"/>
      <c r="SIZ41"/>
      <c r="SJA41"/>
      <c r="SJB41"/>
      <c r="SJC41"/>
      <c r="SJD41"/>
      <c r="SJE41"/>
      <c r="SJF41"/>
      <c r="SJG41"/>
      <c r="SJH41"/>
      <c r="SJI41"/>
      <c r="SJJ41"/>
      <c r="SJK41"/>
      <c r="SJL41"/>
      <c r="SJM41"/>
      <c r="SJN41"/>
      <c r="SJO41"/>
      <c r="SJP41"/>
      <c r="SJQ41"/>
      <c r="SJR41"/>
      <c r="SJS41"/>
      <c r="SJT41"/>
      <c r="SJU41"/>
      <c r="SJV41"/>
      <c r="SJW41"/>
      <c r="SJX41"/>
      <c r="SJY41"/>
      <c r="SJZ41"/>
      <c r="SKA41"/>
      <c r="SKB41"/>
      <c r="SKC41"/>
      <c r="SKD41"/>
      <c r="SKE41"/>
      <c r="SKF41"/>
      <c r="SKG41"/>
      <c r="SKH41"/>
      <c r="SKI41"/>
      <c r="SKJ41"/>
      <c r="SKK41"/>
      <c r="SKL41"/>
      <c r="SKM41"/>
      <c r="SKN41"/>
      <c r="SKO41"/>
      <c r="SKP41"/>
      <c r="SKQ41"/>
      <c r="SKR41"/>
      <c r="SKS41"/>
      <c r="SKT41"/>
      <c r="SKU41"/>
      <c r="SKV41"/>
      <c r="SKW41"/>
      <c r="SKX41"/>
      <c r="SKY41"/>
      <c r="SKZ41"/>
      <c r="SLA41"/>
      <c r="SLB41"/>
      <c r="SLC41"/>
      <c r="SLD41"/>
      <c r="SLE41"/>
      <c r="SLF41"/>
      <c r="SLG41"/>
      <c r="SLH41"/>
      <c r="SLI41"/>
      <c r="SLJ41"/>
      <c r="SLK41"/>
      <c r="SLL41"/>
      <c r="SLM41"/>
      <c r="SLN41"/>
      <c r="SLO41"/>
      <c r="SLP41"/>
      <c r="SLQ41"/>
      <c r="SLR41"/>
      <c r="SLS41"/>
      <c r="SLT41"/>
      <c r="SLU41"/>
      <c r="SLV41"/>
      <c r="SLW41"/>
      <c r="SLX41"/>
      <c r="SLY41"/>
      <c r="SLZ41"/>
      <c r="SMA41"/>
      <c r="SMB41"/>
      <c r="SMC41"/>
      <c r="SMD41"/>
      <c r="SME41"/>
      <c r="SMF41"/>
      <c r="SMG41"/>
      <c r="SMH41"/>
      <c r="SMI41"/>
      <c r="SMJ41"/>
      <c r="SMK41"/>
      <c r="SML41"/>
      <c r="SMM41"/>
      <c r="SMN41"/>
      <c r="SMO41"/>
      <c r="SMP41"/>
      <c r="SMQ41"/>
      <c r="SMR41"/>
      <c r="SMS41"/>
      <c r="SMT41"/>
      <c r="SMU41"/>
      <c r="SMV41"/>
      <c r="SMW41"/>
      <c r="SMX41"/>
      <c r="SMY41"/>
      <c r="SMZ41"/>
      <c r="SNA41"/>
      <c r="SNB41"/>
      <c r="SNC41"/>
      <c r="SND41"/>
      <c r="SNE41"/>
      <c r="SNF41"/>
      <c r="SNG41"/>
      <c r="SNH41"/>
      <c r="SNI41"/>
      <c r="SNJ41"/>
      <c r="SNK41"/>
      <c r="SNL41"/>
      <c r="SNM41"/>
      <c r="SNN41"/>
      <c r="SNO41"/>
      <c r="SNP41"/>
      <c r="SNQ41"/>
      <c r="SNR41"/>
      <c r="SNS41"/>
      <c r="SNT41"/>
      <c r="SNU41"/>
      <c r="SNV41"/>
      <c r="SNW41"/>
      <c r="SNX41"/>
      <c r="SNY41"/>
      <c r="SNZ41"/>
      <c r="SOA41"/>
      <c r="SOB41"/>
      <c r="SOC41"/>
      <c r="SOD41"/>
      <c r="SOE41"/>
      <c r="SOF41"/>
      <c r="SOG41"/>
      <c r="SOH41"/>
      <c r="SOI41"/>
      <c r="SOJ41"/>
      <c r="SOK41"/>
      <c r="SOL41"/>
      <c r="SOM41"/>
      <c r="SON41"/>
      <c r="SOO41"/>
      <c r="SOP41"/>
      <c r="SOQ41"/>
      <c r="SOR41"/>
      <c r="SOS41"/>
      <c r="SOT41"/>
      <c r="SOU41"/>
      <c r="SOV41"/>
      <c r="SOW41"/>
      <c r="SOX41"/>
      <c r="SOY41"/>
      <c r="SOZ41"/>
      <c r="SPA41"/>
      <c r="SPB41"/>
      <c r="SPC41"/>
      <c r="SPD41"/>
      <c r="SPE41"/>
      <c r="SPF41"/>
      <c r="SPG41"/>
      <c r="SPH41"/>
      <c r="SPI41"/>
      <c r="SPJ41"/>
      <c r="SPK41"/>
      <c r="SPL41"/>
      <c r="SPM41"/>
      <c r="SPN41"/>
      <c r="SPO41"/>
      <c r="SPP41"/>
      <c r="SPQ41"/>
      <c r="SPR41"/>
      <c r="SPS41"/>
      <c r="SPT41"/>
      <c r="SPU41"/>
      <c r="SPV41"/>
      <c r="SPW41"/>
      <c r="SPX41"/>
      <c r="SPY41"/>
      <c r="SPZ41"/>
      <c r="SQA41"/>
      <c r="SQB41"/>
      <c r="SQC41"/>
      <c r="SQD41"/>
      <c r="SQE41"/>
      <c r="SQF41"/>
      <c r="SQG41"/>
      <c r="SQH41"/>
      <c r="SQI41"/>
      <c r="SQJ41"/>
      <c r="SQK41"/>
      <c r="SQL41"/>
      <c r="SQM41"/>
      <c r="SQN41"/>
      <c r="SQO41"/>
      <c r="SQP41"/>
      <c r="SQQ41"/>
      <c r="SQR41"/>
      <c r="SQS41"/>
      <c r="SQT41"/>
      <c r="SQU41"/>
      <c r="SQV41"/>
      <c r="SQW41"/>
      <c r="SQX41"/>
      <c r="SQY41"/>
      <c r="SQZ41"/>
      <c r="SRA41"/>
      <c r="SRB41"/>
      <c r="SRC41"/>
      <c r="SRD41"/>
      <c r="SRE41"/>
      <c r="SRF41"/>
      <c r="SRG41"/>
      <c r="SRH41"/>
      <c r="SRI41"/>
      <c r="SRJ41"/>
      <c r="SRK41"/>
      <c r="SRL41"/>
      <c r="SRM41"/>
      <c r="SRN41"/>
      <c r="SRO41"/>
      <c r="SRP41"/>
      <c r="SRQ41"/>
      <c r="SRR41"/>
      <c r="SRS41"/>
      <c r="SRT41"/>
      <c r="SRU41"/>
      <c r="SRV41"/>
      <c r="SRW41"/>
      <c r="SRX41"/>
      <c r="SRY41"/>
      <c r="SRZ41"/>
      <c r="SSA41"/>
      <c r="SSB41"/>
      <c r="SSC41"/>
      <c r="SSD41"/>
      <c r="SSE41"/>
      <c r="SSF41"/>
      <c r="SSG41"/>
      <c r="SSH41"/>
      <c r="SSI41"/>
      <c r="SSJ41"/>
      <c r="SSK41"/>
      <c r="SSL41"/>
      <c r="SSM41"/>
      <c r="SSN41"/>
      <c r="SSO41"/>
      <c r="SSP41"/>
      <c r="SSQ41"/>
      <c r="SSR41"/>
      <c r="SSS41"/>
      <c r="SST41"/>
      <c r="SSU41"/>
      <c r="SSV41"/>
      <c r="SSW41"/>
      <c r="SSX41"/>
      <c r="SSY41"/>
      <c r="SSZ41"/>
      <c r="STA41"/>
      <c r="STB41"/>
      <c r="STC41"/>
      <c r="STD41"/>
      <c r="STE41"/>
      <c r="STF41"/>
      <c r="STG41"/>
      <c r="STH41"/>
      <c r="STI41"/>
      <c r="STJ41"/>
      <c r="STK41"/>
      <c r="STL41"/>
      <c r="STM41"/>
      <c r="STN41"/>
      <c r="STO41"/>
      <c r="STP41"/>
      <c r="STQ41"/>
      <c r="STR41"/>
      <c r="STS41"/>
      <c r="STT41"/>
      <c r="STU41"/>
      <c r="STV41"/>
      <c r="STW41"/>
      <c r="STX41"/>
      <c r="STY41"/>
      <c r="STZ41"/>
      <c r="SUA41"/>
      <c r="SUB41"/>
      <c r="SUC41"/>
      <c r="SUD41"/>
      <c r="SUE41"/>
      <c r="SUF41"/>
      <c r="SUG41"/>
      <c r="SUH41"/>
      <c r="SUI41"/>
      <c r="SUJ41"/>
      <c r="SUK41"/>
      <c r="SUL41"/>
      <c r="SUM41"/>
      <c r="SUN41"/>
      <c r="SUO41"/>
      <c r="SUP41"/>
      <c r="SUQ41"/>
      <c r="SUR41"/>
      <c r="SUS41"/>
      <c r="SUT41"/>
      <c r="SUU41"/>
      <c r="SUV41"/>
      <c r="SUW41"/>
      <c r="SUX41"/>
      <c r="SUY41"/>
      <c r="SUZ41"/>
      <c r="SVA41"/>
      <c r="SVB41"/>
      <c r="SVC41"/>
      <c r="SVD41"/>
      <c r="SVE41"/>
      <c r="SVF41"/>
      <c r="SVG41"/>
      <c r="SVH41"/>
      <c r="SVI41"/>
      <c r="SVJ41"/>
      <c r="SVK41"/>
      <c r="SVL41"/>
      <c r="SVM41"/>
      <c r="SVN41"/>
      <c r="SVO41"/>
      <c r="SVP41"/>
      <c r="SVQ41"/>
      <c r="SVR41"/>
      <c r="SVS41"/>
      <c r="SVT41"/>
      <c r="SVU41"/>
      <c r="SVV41"/>
      <c r="SVW41"/>
      <c r="SVX41"/>
      <c r="SVY41"/>
      <c r="SVZ41"/>
      <c r="SWA41"/>
      <c r="SWB41"/>
      <c r="SWC41"/>
      <c r="SWD41"/>
      <c r="SWE41"/>
      <c r="SWF41"/>
      <c r="SWG41"/>
      <c r="SWH41"/>
      <c r="SWI41"/>
      <c r="SWJ41"/>
      <c r="SWK41"/>
      <c r="SWL41"/>
      <c r="SWM41"/>
      <c r="SWN41"/>
      <c r="SWO41"/>
      <c r="SWP41"/>
      <c r="SWQ41"/>
      <c r="SWR41"/>
      <c r="SWS41"/>
      <c r="SWT41"/>
      <c r="SWU41"/>
      <c r="SWV41"/>
      <c r="SWW41"/>
      <c r="SWX41"/>
      <c r="SWY41"/>
      <c r="SWZ41"/>
      <c r="SXA41"/>
      <c r="SXB41"/>
      <c r="SXC41"/>
      <c r="SXD41"/>
      <c r="SXE41"/>
      <c r="SXF41"/>
      <c r="SXG41"/>
      <c r="SXH41"/>
      <c r="SXI41"/>
      <c r="SXJ41"/>
      <c r="SXK41"/>
      <c r="SXL41"/>
      <c r="SXM41"/>
      <c r="SXN41"/>
      <c r="SXO41"/>
      <c r="SXP41"/>
      <c r="SXQ41"/>
      <c r="SXR41"/>
      <c r="SXS41"/>
      <c r="SXT41"/>
      <c r="SXU41"/>
      <c r="SXV41"/>
      <c r="SXW41"/>
      <c r="SXX41"/>
      <c r="SXY41"/>
      <c r="SXZ41"/>
      <c r="SYA41"/>
      <c r="SYB41"/>
      <c r="SYC41"/>
      <c r="SYD41"/>
      <c r="SYE41"/>
      <c r="SYF41"/>
      <c r="SYG41"/>
      <c r="SYH41"/>
      <c r="SYI41"/>
      <c r="SYJ41"/>
      <c r="SYK41"/>
      <c r="SYL41"/>
      <c r="SYM41"/>
      <c r="SYN41"/>
      <c r="SYO41"/>
      <c r="SYP41"/>
      <c r="SYQ41"/>
      <c r="SYR41"/>
      <c r="SYS41"/>
      <c r="SYT41"/>
      <c r="SYU41"/>
      <c r="SYV41"/>
      <c r="SYW41"/>
      <c r="SYX41"/>
      <c r="SYY41"/>
      <c r="SYZ41"/>
      <c r="SZA41"/>
      <c r="SZB41"/>
      <c r="SZC41"/>
      <c r="SZD41"/>
      <c r="SZE41"/>
      <c r="SZF41"/>
      <c r="SZG41"/>
      <c r="SZH41"/>
      <c r="SZI41"/>
      <c r="SZJ41"/>
      <c r="SZK41"/>
      <c r="SZL41"/>
      <c r="SZM41"/>
      <c r="SZN41"/>
      <c r="SZO41"/>
      <c r="SZP41"/>
      <c r="SZQ41"/>
      <c r="SZR41"/>
      <c r="SZS41"/>
      <c r="SZT41"/>
      <c r="SZU41"/>
      <c r="SZV41"/>
      <c r="SZW41"/>
      <c r="SZX41"/>
      <c r="SZY41"/>
      <c r="SZZ41"/>
      <c r="TAA41"/>
      <c r="TAB41"/>
      <c r="TAC41"/>
      <c r="TAD41"/>
      <c r="TAE41"/>
      <c r="TAF41"/>
      <c r="TAG41"/>
      <c r="TAH41"/>
      <c r="TAI41"/>
      <c r="TAJ41"/>
      <c r="TAK41"/>
      <c r="TAL41"/>
      <c r="TAM41"/>
      <c r="TAN41"/>
      <c r="TAO41"/>
      <c r="TAP41"/>
      <c r="TAQ41"/>
      <c r="TAR41"/>
      <c r="TAS41"/>
      <c r="TAT41"/>
      <c r="TAU41"/>
      <c r="TAV41"/>
      <c r="TAW41"/>
      <c r="TAX41"/>
      <c r="TAY41"/>
      <c r="TAZ41"/>
      <c r="TBA41"/>
      <c r="TBB41"/>
      <c r="TBC41"/>
      <c r="TBD41"/>
      <c r="TBE41"/>
      <c r="TBF41"/>
      <c r="TBG41"/>
      <c r="TBH41"/>
      <c r="TBI41"/>
      <c r="TBJ41"/>
      <c r="TBK41"/>
      <c r="TBL41"/>
      <c r="TBM41"/>
      <c r="TBN41"/>
      <c r="TBO41"/>
      <c r="TBP41"/>
      <c r="TBQ41"/>
      <c r="TBR41"/>
      <c r="TBS41"/>
      <c r="TBT41"/>
      <c r="TBU41"/>
      <c r="TBV41"/>
      <c r="TBW41"/>
      <c r="TBX41"/>
      <c r="TBY41"/>
      <c r="TBZ41"/>
      <c r="TCA41"/>
      <c r="TCB41"/>
      <c r="TCC41"/>
      <c r="TCD41"/>
      <c r="TCE41"/>
      <c r="TCF41"/>
      <c r="TCG41"/>
      <c r="TCH41"/>
      <c r="TCI41"/>
      <c r="TCJ41"/>
      <c r="TCK41"/>
      <c r="TCL41"/>
      <c r="TCM41"/>
      <c r="TCN41"/>
      <c r="TCO41"/>
      <c r="TCP41"/>
      <c r="TCQ41"/>
      <c r="TCR41"/>
      <c r="TCS41"/>
      <c r="TCT41"/>
      <c r="TCU41"/>
      <c r="TCV41"/>
      <c r="TCW41"/>
      <c r="TCX41"/>
      <c r="TCY41"/>
      <c r="TCZ41"/>
      <c r="TDA41"/>
      <c r="TDB41"/>
      <c r="TDC41"/>
      <c r="TDD41"/>
      <c r="TDE41"/>
      <c r="TDF41"/>
      <c r="TDG41"/>
      <c r="TDH41"/>
      <c r="TDI41"/>
      <c r="TDJ41"/>
      <c r="TDK41"/>
      <c r="TDL41"/>
      <c r="TDM41"/>
      <c r="TDN41"/>
      <c r="TDO41"/>
      <c r="TDP41"/>
      <c r="TDQ41"/>
      <c r="TDR41"/>
      <c r="TDS41"/>
      <c r="TDT41"/>
      <c r="TDU41"/>
      <c r="TDV41"/>
      <c r="TDW41"/>
      <c r="TDX41"/>
      <c r="TDY41"/>
      <c r="TDZ41"/>
      <c r="TEA41"/>
      <c r="TEB41"/>
      <c r="TEC41"/>
      <c r="TED41"/>
      <c r="TEE41"/>
      <c r="TEF41"/>
      <c r="TEG41"/>
      <c r="TEH41"/>
      <c r="TEI41"/>
      <c r="TEJ41"/>
      <c r="TEK41"/>
      <c r="TEL41"/>
      <c r="TEM41"/>
      <c r="TEN41"/>
      <c r="TEO41"/>
      <c r="TEP41"/>
      <c r="TEQ41"/>
      <c r="TER41"/>
      <c r="TES41"/>
      <c r="TET41"/>
      <c r="TEU41"/>
      <c r="TEV41"/>
      <c r="TEW41"/>
      <c r="TEX41"/>
      <c r="TEY41"/>
      <c r="TEZ41"/>
      <c r="TFA41"/>
      <c r="TFB41"/>
      <c r="TFC41"/>
      <c r="TFD41"/>
      <c r="TFE41"/>
      <c r="TFF41"/>
      <c r="TFG41"/>
      <c r="TFH41"/>
      <c r="TFI41"/>
      <c r="TFJ41"/>
      <c r="TFK41"/>
      <c r="TFL41"/>
      <c r="TFM41"/>
      <c r="TFN41"/>
      <c r="TFO41"/>
      <c r="TFP41"/>
      <c r="TFQ41"/>
      <c r="TFR41"/>
      <c r="TFS41"/>
      <c r="TFT41"/>
      <c r="TFU41"/>
      <c r="TFV41"/>
      <c r="TFW41"/>
      <c r="TFX41"/>
      <c r="TFY41"/>
      <c r="TFZ41"/>
      <c r="TGA41"/>
      <c r="TGB41"/>
      <c r="TGC41"/>
      <c r="TGD41"/>
      <c r="TGE41"/>
      <c r="TGF41"/>
      <c r="TGG41"/>
      <c r="TGH41"/>
      <c r="TGI41"/>
      <c r="TGJ41"/>
      <c r="TGK41"/>
      <c r="TGL41"/>
      <c r="TGM41"/>
      <c r="TGN41"/>
      <c r="TGO41"/>
      <c r="TGP41"/>
      <c r="TGQ41"/>
      <c r="TGR41"/>
      <c r="TGS41"/>
      <c r="TGT41"/>
      <c r="TGU41"/>
      <c r="TGV41"/>
      <c r="TGW41"/>
      <c r="TGX41"/>
      <c r="TGY41"/>
      <c r="TGZ41"/>
      <c r="THA41"/>
      <c r="THB41"/>
      <c r="THC41"/>
      <c r="THD41"/>
      <c r="THE41"/>
      <c r="THF41"/>
      <c r="THG41"/>
      <c r="THH41"/>
      <c r="THI41"/>
      <c r="THJ41"/>
      <c r="THK41"/>
      <c r="THL41"/>
      <c r="THM41"/>
      <c r="THN41"/>
      <c r="THO41"/>
      <c r="THP41"/>
      <c r="THQ41"/>
      <c r="THR41"/>
      <c r="THS41"/>
      <c r="THT41"/>
      <c r="THU41"/>
      <c r="THV41"/>
      <c r="THW41"/>
      <c r="THX41"/>
      <c r="THY41"/>
      <c r="THZ41"/>
      <c r="TIA41"/>
      <c r="TIB41"/>
      <c r="TIC41"/>
      <c r="TID41"/>
      <c r="TIE41"/>
      <c r="TIF41"/>
      <c r="TIG41"/>
      <c r="TIH41"/>
      <c r="TII41"/>
      <c r="TIJ41"/>
      <c r="TIK41"/>
      <c r="TIL41"/>
      <c r="TIM41"/>
      <c r="TIN41"/>
      <c r="TIO41"/>
      <c r="TIP41"/>
      <c r="TIQ41"/>
      <c r="TIR41"/>
      <c r="TIS41"/>
      <c r="TIT41"/>
      <c r="TIU41"/>
      <c r="TIV41"/>
      <c r="TIW41"/>
      <c r="TIX41"/>
      <c r="TIY41"/>
      <c r="TIZ41"/>
      <c r="TJA41"/>
      <c r="TJB41"/>
      <c r="TJC41"/>
      <c r="TJD41"/>
      <c r="TJE41"/>
      <c r="TJF41"/>
      <c r="TJG41"/>
      <c r="TJH41"/>
      <c r="TJI41"/>
      <c r="TJJ41"/>
      <c r="TJK41"/>
      <c r="TJL41"/>
      <c r="TJM41"/>
      <c r="TJN41"/>
      <c r="TJO41"/>
      <c r="TJP41"/>
      <c r="TJQ41"/>
      <c r="TJR41"/>
      <c r="TJS41"/>
      <c r="TJT41"/>
      <c r="TJU41"/>
      <c r="TJV41"/>
      <c r="TJW41"/>
      <c r="TJX41"/>
      <c r="TJY41"/>
      <c r="TJZ41"/>
      <c r="TKA41"/>
      <c r="TKB41"/>
      <c r="TKC41"/>
      <c r="TKD41"/>
      <c r="TKE41"/>
      <c r="TKF41"/>
      <c r="TKG41"/>
      <c r="TKH41"/>
      <c r="TKI41"/>
      <c r="TKJ41"/>
      <c r="TKK41"/>
      <c r="TKL41"/>
      <c r="TKM41"/>
      <c r="TKN41"/>
      <c r="TKO41"/>
      <c r="TKP41"/>
      <c r="TKQ41"/>
      <c r="TKR41"/>
      <c r="TKS41"/>
      <c r="TKT41"/>
      <c r="TKU41"/>
      <c r="TKV41"/>
      <c r="TKW41"/>
      <c r="TKX41"/>
      <c r="TKY41"/>
      <c r="TKZ41"/>
      <c r="TLA41"/>
      <c r="TLB41"/>
      <c r="TLC41"/>
      <c r="TLD41"/>
      <c r="TLE41"/>
      <c r="TLF41"/>
      <c r="TLG41"/>
      <c r="TLH41"/>
      <c r="TLI41"/>
      <c r="TLJ41"/>
      <c r="TLK41"/>
      <c r="TLL41"/>
      <c r="TLM41"/>
      <c r="TLN41"/>
      <c r="TLO41"/>
      <c r="TLP41"/>
      <c r="TLQ41"/>
      <c r="TLR41"/>
      <c r="TLS41"/>
      <c r="TLT41"/>
      <c r="TLU41"/>
      <c r="TLV41"/>
      <c r="TLW41"/>
      <c r="TLX41"/>
      <c r="TLY41"/>
      <c r="TLZ41"/>
      <c r="TMA41"/>
      <c r="TMB41"/>
      <c r="TMC41"/>
      <c r="TMD41"/>
      <c r="TME41"/>
      <c r="TMF41"/>
      <c r="TMG41"/>
      <c r="TMH41"/>
      <c r="TMI41"/>
      <c r="TMJ41"/>
      <c r="TMK41"/>
      <c r="TML41"/>
      <c r="TMM41"/>
      <c r="TMN41"/>
      <c r="TMO41"/>
      <c r="TMP41"/>
      <c r="TMQ41"/>
      <c r="TMR41"/>
      <c r="TMS41"/>
      <c r="TMT41"/>
      <c r="TMU41"/>
      <c r="TMV41"/>
      <c r="TMW41"/>
      <c r="TMX41"/>
      <c r="TMY41"/>
      <c r="TMZ41"/>
      <c r="TNA41"/>
      <c r="TNB41"/>
      <c r="TNC41"/>
      <c r="TND41"/>
      <c r="TNE41"/>
      <c r="TNF41"/>
      <c r="TNG41"/>
      <c r="TNH41"/>
      <c r="TNI41"/>
      <c r="TNJ41"/>
      <c r="TNK41"/>
      <c r="TNL41"/>
      <c r="TNM41"/>
      <c r="TNN41"/>
      <c r="TNO41"/>
      <c r="TNP41"/>
      <c r="TNQ41"/>
      <c r="TNR41"/>
      <c r="TNS41"/>
      <c r="TNT41"/>
      <c r="TNU41"/>
      <c r="TNV41"/>
      <c r="TNW41"/>
      <c r="TNX41"/>
      <c r="TNY41"/>
      <c r="TNZ41"/>
      <c r="TOA41"/>
      <c r="TOB41"/>
      <c r="TOC41"/>
      <c r="TOD41"/>
      <c r="TOE41"/>
      <c r="TOF41"/>
      <c r="TOG41"/>
      <c r="TOH41"/>
      <c r="TOI41"/>
      <c r="TOJ41"/>
      <c r="TOK41"/>
      <c r="TOL41"/>
      <c r="TOM41"/>
      <c r="TON41"/>
      <c r="TOO41"/>
      <c r="TOP41"/>
      <c r="TOQ41"/>
      <c r="TOR41"/>
      <c r="TOS41"/>
      <c r="TOT41"/>
      <c r="TOU41"/>
      <c r="TOV41"/>
      <c r="TOW41"/>
      <c r="TOX41"/>
      <c r="TOY41"/>
      <c r="TOZ41"/>
      <c r="TPA41"/>
      <c r="TPB41"/>
      <c r="TPC41"/>
      <c r="TPD41"/>
      <c r="TPE41"/>
      <c r="TPF41"/>
      <c r="TPG41"/>
      <c r="TPH41"/>
      <c r="TPI41"/>
      <c r="TPJ41"/>
      <c r="TPK41"/>
      <c r="TPL41"/>
      <c r="TPM41"/>
      <c r="TPN41"/>
      <c r="TPO41"/>
      <c r="TPP41"/>
      <c r="TPQ41"/>
      <c r="TPR41"/>
      <c r="TPS41"/>
      <c r="TPT41"/>
      <c r="TPU41"/>
      <c r="TPV41"/>
      <c r="TPW41"/>
      <c r="TPX41"/>
      <c r="TPY41"/>
      <c r="TPZ41"/>
      <c r="TQA41"/>
      <c r="TQB41"/>
      <c r="TQC41"/>
      <c r="TQD41"/>
      <c r="TQE41"/>
      <c r="TQF41"/>
      <c r="TQG41"/>
      <c r="TQH41"/>
      <c r="TQI41"/>
      <c r="TQJ41"/>
      <c r="TQK41"/>
      <c r="TQL41"/>
      <c r="TQM41"/>
      <c r="TQN41"/>
      <c r="TQO41"/>
      <c r="TQP41"/>
      <c r="TQQ41"/>
      <c r="TQR41"/>
      <c r="TQS41"/>
      <c r="TQT41"/>
      <c r="TQU41"/>
      <c r="TQV41"/>
      <c r="TQW41"/>
      <c r="TQX41"/>
      <c r="TQY41"/>
      <c r="TQZ41"/>
      <c r="TRA41"/>
      <c r="TRB41"/>
      <c r="TRC41"/>
      <c r="TRD41"/>
      <c r="TRE41"/>
      <c r="TRF41"/>
      <c r="TRG41"/>
      <c r="TRH41"/>
      <c r="TRI41"/>
      <c r="TRJ41"/>
      <c r="TRK41"/>
      <c r="TRL41"/>
      <c r="TRM41"/>
      <c r="TRN41"/>
      <c r="TRO41"/>
      <c r="TRP41"/>
      <c r="TRQ41"/>
      <c r="TRR41"/>
      <c r="TRS41"/>
      <c r="TRT41"/>
      <c r="TRU41"/>
      <c r="TRV41"/>
      <c r="TRW41"/>
      <c r="TRX41"/>
      <c r="TRY41"/>
      <c r="TRZ41"/>
      <c r="TSA41"/>
      <c r="TSB41"/>
      <c r="TSC41"/>
      <c r="TSD41"/>
      <c r="TSE41"/>
      <c r="TSF41"/>
      <c r="TSG41"/>
      <c r="TSH41"/>
      <c r="TSI41"/>
      <c r="TSJ41"/>
      <c r="TSK41"/>
      <c r="TSL41"/>
      <c r="TSM41"/>
      <c r="TSN41"/>
      <c r="TSO41"/>
      <c r="TSP41"/>
      <c r="TSQ41"/>
      <c r="TSR41"/>
      <c r="TSS41"/>
      <c r="TST41"/>
      <c r="TSU41"/>
      <c r="TSV41"/>
      <c r="TSW41"/>
      <c r="TSX41"/>
      <c r="TSY41"/>
      <c r="TSZ41"/>
      <c r="TTA41"/>
      <c r="TTB41"/>
      <c r="TTC41"/>
      <c r="TTD41"/>
      <c r="TTE41"/>
      <c r="TTF41"/>
      <c r="TTG41"/>
      <c r="TTH41"/>
      <c r="TTI41"/>
      <c r="TTJ41"/>
      <c r="TTK41"/>
      <c r="TTL41"/>
      <c r="TTM41"/>
      <c r="TTN41"/>
      <c r="TTO41"/>
      <c r="TTP41"/>
      <c r="TTQ41"/>
      <c r="TTR41"/>
      <c r="TTS41"/>
      <c r="TTT41"/>
      <c r="TTU41"/>
      <c r="TTV41"/>
      <c r="TTW41"/>
      <c r="TTX41"/>
      <c r="TTY41"/>
      <c r="TTZ41"/>
      <c r="TUA41"/>
      <c r="TUB41"/>
      <c r="TUC41"/>
      <c r="TUD41"/>
      <c r="TUE41"/>
      <c r="TUF41"/>
      <c r="TUG41"/>
      <c r="TUH41"/>
      <c r="TUI41"/>
      <c r="TUJ41"/>
      <c r="TUK41"/>
      <c r="TUL41"/>
      <c r="TUM41"/>
      <c r="TUN41"/>
      <c r="TUO41"/>
      <c r="TUP41"/>
      <c r="TUQ41"/>
      <c r="TUR41"/>
      <c r="TUS41"/>
      <c r="TUT41"/>
      <c r="TUU41"/>
      <c r="TUV41"/>
      <c r="TUW41"/>
      <c r="TUX41"/>
      <c r="TUY41"/>
      <c r="TUZ41"/>
      <c r="TVA41"/>
      <c r="TVB41"/>
      <c r="TVC41"/>
      <c r="TVD41"/>
      <c r="TVE41"/>
      <c r="TVF41"/>
      <c r="TVG41"/>
      <c r="TVH41"/>
      <c r="TVI41"/>
      <c r="TVJ41"/>
      <c r="TVK41"/>
      <c r="TVL41"/>
      <c r="TVM41"/>
      <c r="TVN41"/>
      <c r="TVO41"/>
      <c r="TVP41"/>
      <c r="TVQ41"/>
      <c r="TVR41"/>
      <c r="TVS41"/>
      <c r="TVT41"/>
      <c r="TVU41"/>
      <c r="TVV41"/>
      <c r="TVW41"/>
      <c r="TVX41"/>
      <c r="TVY41"/>
      <c r="TVZ41"/>
      <c r="TWA41"/>
      <c r="TWB41"/>
      <c r="TWC41"/>
      <c r="TWD41"/>
      <c r="TWE41"/>
      <c r="TWF41"/>
      <c r="TWG41"/>
      <c r="TWH41"/>
      <c r="TWI41"/>
      <c r="TWJ41"/>
      <c r="TWK41"/>
      <c r="TWL41"/>
      <c r="TWM41"/>
      <c r="TWN41"/>
      <c r="TWO41"/>
      <c r="TWP41"/>
      <c r="TWQ41"/>
      <c r="TWR41"/>
      <c r="TWS41"/>
      <c r="TWT41"/>
      <c r="TWU41"/>
      <c r="TWV41"/>
      <c r="TWW41"/>
      <c r="TWX41"/>
      <c r="TWY41"/>
      <c r="TWZ41"/>
      <c r="TXA41"/>
      <c r="TXB41"/>
      <c r="TXC41"/>
      <c r="TXD41"/>
      <c r="TXE41"/>
      <c r="TXF41"/>
      <c r="TXG41"/>
      <c r="TXH41"/>
      <c r="TXI41"/>
      <c r="TXJ41"/>
      <c r="TXK41"/>
      <c r="TXL41"/>
      <c r="TXM41"/>
      <c r="TXN41"/>
      <c r="TXO41"/>
      <c r="TXP41"/>
      <c r="TXQ41"/>
      <c r="TXR41"/>
      <c r="TXS41"/>
      <c r="TXT41"/>
      <c r="TXU41"/>
      <c r="TXV41"/>
      <c r="TXW41"/>
      <c r="TXX41"/>
      <c r="TXY41"/>
      <c r="TXZ41"/>
      <c r="TYA41"/>
      <c r="TYB41"/>
      <c r="TYC41"/>
      <c r="TYD41"/>
      <c r="TYE41"/>
      <c r="TYF41"/>
      <c r="TYG41"/>
      <c r="TYH41"/>
      <c r="TYI41"/>
      <c r="TYJ41"/>
      <c r="TYK41"/>
      <c r="TYL41"/>
      <c r="TYM41"/>
      <c r="TYN41"/>
      <c r="TYO41"/>
      <c r="TYP41"/>
      <c r="TYQ41"/>
      <c r="TYR41"/>
      <c r="TYS41"/>
      <c r="TYT41"/>
      <c r="TYU41"/>
      <c r="TYV41"/>
      <c r="TYW41"/>
      <c r="TYX41"/>
      <c r="TYY41"/>
      <c r="TYZ41"/>
      <c r="TZA41"/>
      <c r="TZB41"/>
      <c r="TZC41"/>
      <c r="TZD41"/>
      <c r="TZE41"/>
      <c r="TZF41"/>
      <c r="TZG41"/>
      <c r="TZH41"/>
      <c r="TZI41"/>
      <c r="TZJ41"/>
      <c r="TZK41"/>
      <c r="TZL41"/>
      <c r="TZM41"/>
      <c r="TZN41"/>
      <c r="TZO41"/>
      <c r="TZP41"/>
      <c r="TZQ41"/>
      <c r="TZR41"/>
      <c r="TZS41"/>
      <c r="TZT41"/>
      <c r="TZU41"/>
      <c r="TZV41"/>
      <c r="TZW41"/>
      <c r="TZX41"/>
      <c r="TZY41"/>
      <c r="TZZ41"/>
      <c r="UAA41"/>
      <c r="UAB41"/>
      <c r="UAC41"/>
      <c r="UAD41"/>
      <c r="UAE41"/>
      <c r="UAF41"/>
      <c r="UAG41"/>
      <c r="UAH41"/>
      <c r="UAI41"/>
      <c r="UAJ41"/>
      <c r="UAK41"/>
      <c r="UAL41"/>
      <c r="UAM41"/>
      <c r="UAN41"/>
      <c r="UAO41"/>
      <c r="UAP41"/>
      <c r="UAQ41"/>
      <c r="UAR41"/>
      <c r="UAS41"/>
      <c r="UAT41"/>
      <c r="UAU41"/>
      <c r="UAV41"/>
      <c r="UAW41"/>
      <c r="UAX41"/>
      <c r="UAY41"/>
      <c r="UAZ41"/>
      <c r="UBA41"/>
      <c r="UBB41"/>
      <c r="UBC41"/>
      <c r="UBD41"/>
      <c r="UBE41"/>
      <c r="UBF41"/>
      <c r="UBG41"/>
      <c r="UBH41"/>
      <c r="UBI41"/>
      <c r="UBJ41"/>
      <c r="UBK41"/>
      <c r="UBL41"/>
      <c r="UBM41"/>
      <c r="UBN41"/>
      <c r="UBO41"/>
      <c r="UBP41"/>
      <c r="UBQ41"/>
      <c r="UBR41"/>
      <c r="UBS41"/>
      <c r="UBT41"/>
      <c r="UBU41"/>
      <c r="UBV41"/>
      <c r="UBW41"/>
      <c r="UBX41"/>
      <c r="UBY41"/>
      <c r="UBZ41"/>
      <c r="UCA41"/>
      <c r="UCB41"/>
      <c r="UCC41"/>
      <c r="UCD41"/>
      <c r="UCE41"/>
      <c r="UCF41"/>
      <c r="UCG41"/>
      <c r="UCH41"/>
      <c r="UCI41"/>
      <c r="UCJ41"/>
      <c r="UCK41"/>
      <c r="UCL41"/>
      <c r="UCM41"/>
      <c r="UCN41"/>
      <c r="UCO41"/>
      <c r="UCP41"/>
      <c r="UCQ41"/>
      <c r="UCR41"/>
      <c r="UCS41"/>
      <c r="UCT41"/>
      <c r="UCU41"/>
      <c r="UCV41"/>
      <c r="UCW41"/>
      <c r="UCX41"/>
      <c r="UCY41"/>
      <c r="UCZ41"/>
      <c r="UDA41"/>
      <c r="UDB41"/>
      <c r="UDC41"/>
      <c r="UDD41"/>
      <c r="UDE41"/>
      <c r="UDF41"/>
      <c r="UDG41"/>
      <c r="UDH41"/>
      <c r="UDI41"/>
      <c r="UDJ41"/>
      <c r="UDK41"/>
      <c r="UDL41"/>
      <c r="UDM41"/>
      <c r="UDN41"/>
      <c r="UDO41"/>
      <c r="UDP41"/>
      <c r="UDQ41"/>
      <c r="UDR41"/>
      <c r="UDS41"/>
      <c r="UDT41"/>
      <c r="UDU41"/>
      <c r="UDV41"/>
      <c r="UDW41"/>
      <c r="UDX41"/>
      <c r="UDY41"/>
      <c r="UDZ41"/>
      <c r="UEA41"/>
      <c r="UEB41"/>
      <c r="UEC41"/>
      <c r="UED41"/>
      <c r="UEE41"/>
      <c r="UEF41"/>
      <c r="UEG41"/>
      <c r="UEH41"/>
      <c r="UEI41"/>
      <c r="UEJ41"/>
      <c r="UEK41"/>
      <c r="UEL41"/>
      <c r="UEM41"/>
      <c r="UEN41"/>
      <c r="UEO41"/>
      <c r="UEP41"/>
      <c r="UEQ41"/>
      <c r="UER41"/>
      <c r="UES41"/>
      <c r="UET41"/>
      <c r="UEU41"/>
      <c r="UEV41"/>
      <c r="UEW41"/>
      <c r="UEX41"/>
      <c r="UEY41"/>
      <c r="UEZ41"/>
      <c r="UFA41"/>
      <c r="UFB41"/>
      <c r="UFC41"/>
      <c r="UFD41"/>
      <c r="UFE41"/>
      <c r="UFF41"/>
      <c r="UFG41"/>
      <c r="UFH41"/>
      <c r="UFI41"/>
      <c r="UFJ41"/>
      <c r="UFK41"/>
      <c r="UFL41"/>
      <c r="UFM41"/>
      <c r="UFN41"/>
      <c r="UFO41"/>
      <c r="UFP41"/>
      <c r="UFQ41"/>
      <c r="UFR41"/>
      <c r="UFS41"/>
      <c r="UFT41"/>
      <c r="UFU41"/>
      <c r="UFV41"/>
      <c r="UFW41"/>
      <c r="UFX41"/>
      <c r="UFY41"/>
      <c r="UFZ41"/>
      <c r="UGA41"/>
      <c r="UGB41"/>
      <c r="UGC41"/>
      <c r="UGD41"/>
      <c r="UGE41"/>
      <c r="UGF41"/>
      <c r="UGG41"/>
      <c r="UGH41"/>
      <c r="UGI41"/>
      <c r="UGJ41"/>
      <c r="UGK41"/>
      <c r="UGL41"/>
      <c r="UGM41"/>
      <c r="UGN41"/>
      <c r="UGO41"/>
      <c r="UGP41"/>
      <c r="UGQ41"/>
      <c r="UGR41"/>
      <c r="UGS41"/>
      <c r="UGT41"/>
      <c r="UGU41"/>
      <c r="UGV41"/>
      <c r="UGW41"/>
      <c r="UGX41"/>
      <c r="UGY41"/>
      <c r="UGZ41"/>
      <c r="UHA41"/>
      <c r="UHB41"/>
      <c r="UHC41"/>
      <c r="UHD41"/>
      <c r="UHE41"/>
      <c r="UHF41"/>
      <c r="UHG41"/>
      <c r="UHH41"/>
      <c r="UHI41"/>
      <c r="UHJ41"/>
      <c r="UHK41"/>
      <c r="UHL41"/>
      <c r="UHM41"/>
      <c r="UHN41"/>
      <c r="UHO41"/>
      <c r="UHP41"/>
      <c r="UHQ41"/>
      <c r="UHR41"/>
      <c r="UHS41"/>
      <c r="UHT41"/>
      <c r="UHU41"/>
      <c r="UHV41"/>
      <c r="UHW41"/>
      <c r="UHX41"/>
      <c r="UHY41"/>
      <c r="UHZ41"/>
      <c r="UIA41"/>
      <c r="UIB41"/>
      <c r="UIC41"/>
      <c r="UID41"/>
      <c r="UIE41"/>
      <c r="UIF41"/>
      <c r="UIG41"/>
      <c r="UIH41"/>
      <c r="UII41"/>
      <c r="UIJ41"/>
      <c r="UIK41"/>
      <c r="UIL41"/>
      <c r="UIM41"/>
      <c r="UIN41"/>
      <c r="UIO41"/>
      <c r="UIP41"/>
      <c r="UIQ41"/>
      <c r="UIR41"/>
      <c r="UIS41"/>
      <c r="UIT41"/>
      <c r="UIU41"/>
      <c r="UIV41"/>
      <c r="UIW41"/>
      <c r="UIX41"/>
      <c r="UIY41"/>
      <c r="UIZ41"/>
      <c r="UJA41"/>
      <c r="UJB41"/>
      <c r="UJC41"/>
      <c r="UJD41"/>
      <c r="UJE41"/>
      <c r="UJF41"/>
      <c r="UJG41"/>
      <c r="UJH41"/>
      <c r="UJI41"/>
      <c r="UJJ41"/>
      <c r="UJK41"/>
      <c r="UJL41"/>
      <c r="UJM41"/>
      <c r="UJN41"/>
      <c r="UJO41"/>
      <c r="UJP41"/>
      <c r="UJQ41"/>
      <c r="UJR41"/>
      <c r="UJS41"/>
      <c r="UJT41"/>
      <c r="UJU41"/>
      <c r="UJV41"/>
      <c r="UJW41"/>
      <c r="UJX41"/>
      <c r="UJY41"/>
      <c r="UJZ41"/>
      <c r="UKA41"/>
      <c r="UKB41"/>
      <c r="UKC41"/>
      <c r="UKD41"/>
      <c r="UKE41"/>
      <c r="UKF41"/>
      <c r="UKG41"/>
      <c r="UKH41"/>
      <c r="UKI41"/>
      <c r="UKJ41"/>
      <c r="UKK41"/>
      <c r="UKL41"/>
      <c r="UKM41"/>
      <c r="UKN41"/>
      <c r="UKO41"/>
      <c r="UKP41"/>
      <c r="UKQ41"/>
      <c r="UKR41"/>
      <c r="UKS41"/>
      <c r="UKT41"/>
      <c r="UKU41"/>
      <c r="UKV41"/>
      <c r="UKW41"/>
      <c r="UKX41"/>
      <c r="UKY41"/>
      <c r="UKZ41"/>
      <c r="ULA41"/>
      <c r="ULB41"/>
      <c r="ULC41"/>
      <c r="ULD41"/>
      <c r="ULE41"/>
      <c r="ULF41"/>
      <c r="ULG41"/>
      <c r="ULH41"/>
      <c r="ULI41"/>
      <c r="ULJ41"/>
      <c r="ULK41"/>
      <c r="ULL41"/>
      <c r="ULM41"/>
      <c r="ULN41"/>
      <c r="ULO41"/>
      <c r="ULP41"/>
      <c r="ULQ41"/>
      <c r="ULR41"/>
      <c r="ULS41"/>
      <c r="ULT41"/>
      <c r="ULU41"/>
      <c r="ULV41"/>
      <c r="ULW41"/>
      <c r="ULX41"/>
      <c r="ULY41"/>
      <c r="ULZ41"/>
      <c r="UMA41"/>
      <c r="UMB41"/>
      <c r="UMC41"/>
      <c r="UMD41"/>
      <c r="UME41"/>
      <c r="UMF41"/>
      <c r="UMG41"/>
      <c r="UMH41"/>
      <c r="UMI41"/>
      <c r="UMJ41"/>
      <c r="UMK41"/>
      <c r="UML41"/>
      <c r="UMM41"/>
      <c r="UMN41"/>
      <c r="UMO41"/>
      <c r="UMP41"/>
      <c r="UMQ41"/>
      <c r="UMR41"/>
      <c r="UMS41"/>
      <c r="UMT41"/>
      <c r="UMU41"/>
      <c r="UMV41"/>
      <c r="UMW41"/>
      <c r="UMX41"/>
      <c r="UMY41"/>
      <c r="UMZ41"/>
      <c r="UNA41"/>
      <c r="UNB41"/>
      <c r="UNC41"/>
      <c r="UND41"/>
      <c r="UNE41"/>
      <c r="UNF41"/>
      <c r="UNG41"/>
      <c r="UNH41"/>
      <c r="UNI41"/>
      <c r="UNJ41"/>
      <c r="UNK41"/>
      <c r="UNL41"/>
      <c r="UNM41"/>
      <c r="UNN41"/>
      <c r="UNO41"/>
      <c r="UNP41"/>
      <c r="UNQ41"/>
      <c r="UNR41"/>
      <c r="UNS41"/>
      <c r="UNT41"/>
      <c r="UNU41"/>
      <c r="UNV41"/>
      <c r="UNW41"/>
      <c r="UNX41"/>
      <c r="UNY41"/>
      <c r="UNZ41"/>
      <c r="UOA41"/>
      <c r="UOB41"/>
      <c r="UOC41"/>
      <c r="UOD41"/>
      <c r="UOE41"/>
      <c r="UOF41"/>
      <c r="UOG41"/>
      <c r="UOH41"/>
      <c r="UOI41"/>
      <c r="UOJ41"/>
      <c r="UOK41"/>
      <c r="UOL41"/>
      <c r="UOM41"/>
      <c r="UON41"/>
      <c r="UOO41"/>
      <c r="UOP41"/>
      <c r="UOQ41"/>
      <c r="UOR41"/>
      <c r="UOS41"/>
      <c r="UOT41"/>
      <c r="UOU41"/>
      <c r="UOV41"/>
      <c r="UOW41"/>
      <c r="UOX41"/>
      <c r="UOY41"/>
      <c r="UOZ41"/>
      <c r="UPA41"/>
      <c r="UPB41"/>
      <c r="UPC41"/>
      <c r="UPD41"/>
      <c r="UPE41"/>
      <c r="UPF41"/>
      <c r="UPG41"/>
      <c r="UPH41"/>
      <c r="UPI41"/>
      <c r="UPJ41"/>
      <c r="UPK41"/>
      <c r="UPL41"/>
      <c r="UPM41"/>
      <c r="UPN41"/>
      <c r="UPO41"/>
      <c r="UPP41"/>
      <c r="UPQ41"/>
      <c r="UPR41"/>
      <c r="UPS41"/>
      <c r="UPT41"/>
      <c r="UPU41"/>
      <c r="UPV41"/>
      <c r="UPW41"/>
      <c r="UPX41"/>
      <c r="UPY41"/>
      <c r="UPZ41"/>
      <c r="UQA41"/>
      <c r="UQB41"/>
      <c r="UQC41"/>
      <c r="UQD41"/>
      <c r="UQE41"/>
      <c r="UQF41"/>
      <c r="UQG41"/>
      <c r="UQH41"/>
      <c r="UQI41"/>
      <c r="UQJ41"/>
      <c r="UQK41"/>
      <c r="UQL41"/>
      <c r="UQM41"/>
      <c r="UQN41"/>
      <c r="UQO41"/>
      <c r="UQP41"/>
      <c r="UQQ41"/>
      <c r="UQR41"/>
      <c r="UQS41"/>
      <c r="UQT41"/>
      <c r="UQU41"/>
      <c r="UQV41"/>
      <c r="UQW41"/>
      <c r="UQX41"/>
      <c r="UQY41"/>
      <c r="UQZ41"/>
      <c r="URA41"/>
      <c r="URB41"/>
      <c r="URC41"/>
      <c r="URD41"/>
      <c r="URE41"/>
      <c r="URF41"/>
      <c r="URG41"/>
      <c r="URH41"/>
      <c r="URI41"/>
      <c r="URJ41"/>
      <c r="URK41"/>
      <c r="URL41"/>
      <c r="URM41"/>
      <c r="URN41"/>
      <c r="URO41"/>
      <c r="URP41"/>
      <c r="URQ41"/>
      <c r="URR41"/>
      <c r="URS41"/>
      <c r="URT41"/>
      <c r="URU41"/>
      <c r="URV41"/>
      <c r="URW41"/>
      <c r="URX41"/>
      <c r="URY41"/>
      <c r="URZ41"/>
      <c r="USA41"/>
      <c r="USB41"/>
      <c r="USC41"/>
      <c r="USD41"/>
      <c r="USE41"/>
      <c r="USF41"/>
      <c r="USG41"/>
      <c r="USH41"/>
      <c r="USI41"/>
      <c r="USJ41"/>
      <c r="USK41"/>
      <c r="USL41"/>
      <c r="USM41"/>
      <c r="USN41"/>
      <c r="USO41"/>
      <c r="USP41"/>
      <c r="USQ41"/>
      <c r="USR41"/>
      <c r="USS41"/>
      <c r="UST41"/>
      <c r="USU41"/>
      <c r="USV41"/>
      <c r="USW41"/>
      <c r="USX41"/>
      <c r="USY41"/>
      <c r="USZ41"/>
      <c r="UTA41"/>
      <c r="UTB41"/>
      <c r="UTC41"/>
      <c r="UTD41"/>
      <c r="UTE41"/>
      <c r="UTF41"/>
      <c r="UTG41"/>
      <c r="UTH41"/>
      <c r="UTI41"/>
      <c r="UTJ41"/>
      <c r="UTK41"/>
      <c r="UTL41"/>
      <c r="UTM41"/>
      <c r="UTN41"/>
      <c r="UTO41"/>
      <c r="UTP41"/>
      <c r="UTQ41"/>
      <c r="UTR41"/>
      <c r="UTS41"/>
      <c r="UTT41"/>
      <c r="UTU41"/>
      <c r="UTV41"/>
      <c r="UTW41"/>
      <c r="UTX41"/>
      <c r="UTY41"/>
      <c r="UTZ41"/>
      <c r="UUA41"/>
      <c r="UUB41"/>
      <c r="UUC41"/>
      <c r="UUD41"/>
      <c r="UUE41"/>
      <c r="UUF41"/>
      <c r="UUG41"/>
      <c r="UUH41"/>
      <c r="UUI41"/>
      <c r="UUJ41"/>
      <c r="UUK41"/>
      <c r="UUL41"/>
      <c r="UUM41"/>
      <c r="UUN41"/>
      <c r="UUO41"/>
      <c r="UUP41"/>
      <c r="UUQ41"/>
      <c r="UUR41"/>
      <c r="UUS41"/>
      <c r="UUT41"/>
      <c r="UUU41"/>
      <c r="UUV41"/>
      <c r="UUW41"/>
      <c r="UUX41"/>
      <c r="UUY41"/>
      <c r="UUZ41"/>
      <c r="UVA41"/>
      <c r="UVB41"/>
      <c r="UVC41"/>
      <c r="UVD41"/>
      <c r="UVE41"/>
      <c r="UVF41"/>
      <c r="UVG41"/>
      <c r="UVH41"/>
      <c r="UVI41"/>
      <c r="UVJ41"/>
      <c r="UVK41"/>
      <c r="UVL41"/>
      <c r="UVM41"/>
      <c r="UVN41"/>
      <c r="UVO41"/>
      <c r="UVP41"/>
      <c r="UVQ41"/>
      <c r="UVR41"/>
      <c r="UVS41"/>
      <c r="UVT41"/>
      <c r="UVU41"/>
      <c r="UVV41"/>
      <c r="UVW41"/>
      <c r="UVX41"/>
      <c r="UVY41"/>
      <c r="UVZ41"/>
      <c r="UWA41"/>
      <c r="UWB41"/>
      <c r="UWC41"/>
      <c r="UWD41"/>
      <c r="UWE41"/>
      <c r="UWF41"/>
      <c r="UWG41"/>
      <c r="UWH41"/>
      <c r="UWI41"/>
      <c r="UWJ41"/>
      <c r="UWK41"/>
      <c r="UWL41"/>
      <c r="UWM41"/>
      <c r="UWN41"/>
      <c r="UWO41"/>
      <c r="UWP41"/>
      <c r="UWQ41"/>
      <c r="UWR41"/>
      <c r="UWS41"/>
      <c r="UWT41"/>
      <c r="UWU41"/>
      <c r="UWV41"/>
      <c r="UWW41"/>
      <c r="UWX41"/>
      <c r="UWY41"/>
      <c r="UWZ41"/>
      <c r="UXA41"/>
      <c r="UXB41"/>
      <c r="UXC41"/>
      <c r="UXD41"/>
      <c r="UXE41"/>
      <c r="UXF41"/>
      <c r="UXG41"/>
      <c r="UXH41"/>
      <c r="UXI41"/>
      <c r="UXJ41"/>
      <c r="UXK41"/>
      <c r="UXL41"/>
      <c r="UXM41"/>
      <c r="UXN41"/>
      <c r="UXO41"/>
      <c r="UXP41"/>
      <c r="UXQ41"/>
      <c r="UXR41"/>
      <c r="UXS41"/>
      <c r="UXT41"/>
      <c r="UXU41"/>
      <c r="UXV41"/>
      <c r="UXW41"/>
      <c r="UXX41"/>
      <c r="UXY41"/>
      <c r="UXZ41"/>
      <c r="UYA41"/>
      <c r="UYB41"/>
      <c r="UYC41"/>
      <c r="UYD41"/>
      <c r="UYE41"/>
      <c r="UYF41"/>
      <c r="UYG41"/>
      <c r="UYH41"/>
      <c r="UYI41"/>
      <c r="UYJ41"/>
      <c r="UYK41"/>
      <c r="UYL41"/>
      <c r="UYM41"/>
      <c r="UYN41"/>
      <c r="UYO41"/>
      <c r="UYP41"/>
      <c r="UYQ41"/>
      <c r="UYR41"/>
      <c r="UYS41"/>
      <c r="UYT41"/>
      <c r="UYU41"/>
      <c r="UYV41"/>
      <c r="UYW41"/>
      <c r="UYX41"/>
      <c r="UYY41"/>
      <c r="UYZ41"/>
      <c r="UZA41"/>
      <c r="UZB41"/>
      <c r="UZC41"/>
      <c r="UZD41"/>
      <c r="UZE41"/>
      <c r="UZF41"/>
      <c r="UZG41"/>
      <c r="UZH41"/>
      <c r="UZI41"/>
      <c r="UZJ41"/>
      <c r="UZK41"/>
      <c r="UZL41"/>
      <c r="UZM41"/>
      <c r="UZN41"/>
      <c r="UZO41"/>
      <c r="UZP41"/>
      <c r="UZQ41"/>
      <c r="UZR41"/>
      <c r="UZS41"/>
      <c r="UZT41"/>
      <c r="UZU41"/>
      <c r="UZV41"/>
      <c r="UZW41"/>
      <c r="UZX41"/>
      <c r="UZY41"/>
      <c r="UZZ41"/>
      <c r="VAA41"/>
      <c r="VAB41"/>
      <c r="VAC41"/>
      <c r="VAD41"/>
      <c r="VAE41"/>
      <c r="VAF41"/>
      <c r="VAG41"/>
      <c r="VAH41"/>
      <c r="VAI41"/>
      <c r="VAJ41"/>
      <c r="VAK41"/>
      <c r="VAL41"/>
      <c r="VAM41"/>
      <c r="VAN41"/>
      <c r="VAO41"/>
      <c r="VAP41"/>
      <c r="VAQ41"/>
      <c r="VAR41"/>
      <c r="VAS41"/>
      <c r="VAT41"/>
      <c r="VAU41"/>
      <c r="VAV41"/>
      <c r="VAW41"/>
      <c r="VAX41"/>
      <c r="VAY41"/>
      <c r="VAZ41"/>
      <c r="VBA41"/>
      <c r="VBB41"/>
      <c r="VBC41"/>
      <c r="VBD41"/>
      <c r="VBE41"/>
      <c r="VBF41"/>
      <c r="VBG41"/>
      <c r="VBH41"/>
      <c r="VBI41"/>
      <c r="VBJ41"/>
      <c r="VBK41"/>
      <c r="VBL41"/>
      <c r="VBM41"/>
      <c r="VBN41"/>
      <c r="VBO41"/>
      <c r="VBP41"/>
      <c r="VBQ41"/>
      <c r="VBR41"/>
      <c r="VBS41"/>
      <c r="VBT41"/>
      <c r="VBU41"/>
      <c r="VBV41"/>
      <c r="VBW41"/>
      <c r="VBX41"/>
      <c r="VBY41"/>
      <c r="VBZ41"/>
      <c r="VCA41"/>
      <c r="VCB41"/>
      <c r="VCC41"/>
      <c r="VCD41"/>
      <c r="VCE41"/>
      <c r="VCF41"/>
      <c r="VCG41"/>
      <c r="VCH41"/>
      <c r="VCI41"/>
      <c r="VCJ41"/>
      <c r="VCK41"/>
      <c r="VCL41"/>
      <c r="VCM41"/>
      <c r="VCN41"/>
      <c r="VCO41"/>
      <c r="VCP41"/>
      <c r="VCQ41"/>
      <c r="VCR41"/>
      <c r="VCS41"/>
      <c r="VCT41"/>
      <c r="VCU41"/>
      <c r="VCV41"/>
      <c r="VCW41"/>
      <c r="VCX41"/>
      <c r="VCY41"/>
      <c r="VCZ41"/>
      <c r="VDA41"/>
      <c r="VDB41"/>
      <c r="VDC41"/>
      <c r="VDD41"/>
      <c r="VDE41"/>
      <c r="VDF41"/>
      <c r="VDG41"/>
      <c r="VDH41"/>
      <c r="VDI41"/>
      <c r="VDJ41"/>
      <c r="VDK41"/>
      <c r="VDL41"/>
      <c r="VDM41"/>
      <c r="VDN41"/>
      <c r="VDO41"/>
      <c r="VDP41"/>
      <c r="VDQ41"/>
      <c r="VDR41"/>
      <c r="VDS41"/>
      <c r="VDT41"/>
      <c r="VDU41"/>
      <c r="VDV41"/>
      <c r="VDW41"/>
      <c r="VDX41"/>
      <c r="VDY41"/>
      <c r="VDZ41"/>
      <c r="VEA41"/>
      <c r="VEB41"/>
      <c r="VEC41"/>
      <c r="VED41"/>
      <c r="VEE41"/>
      <c r="VEF41"/>
      <c r="VEG41"/>
      <c r="VEH41"/>
      <c r="VEI41"/>
      <c r="VEJ41"/>
      <c r="VEK41"/>
      <c r="VEL41"/>
      <c r="VEM41"/>
      <c r="VEN41"/>
      <c r="VEO41"/>
      <c r="VEP41"/>
      <c r="VEQ41"/>
      <c r="VER41"/>
      <c r="VES41"/>
      <c r="VET41"/>
      <c r="VEU41"/>
      <c r="VEV41"/>
      <c r="VEW41"/>
      <c r="VEX41"/>
      <c r="VEY41"/>
      <c r="VEZ41"/>
      <c r="VFA41"/>
      <c r="VFB41"/>
      <c r="VFC41"/>
      <c r="VFD41"/>
      <c r="VFE41"/>
      <c r="VFF41"/>
      <c r="VFG41"/>
      <c r="VFH41"/>
      <c r="VFI41"/>
      <c r="VFJ41"/>
      <c r="VFK41"/>
      <c r="VFL41"/>
      <c r="VFM41"/>
      <c r="VFN41"/>
      <c r="VFO41"/>
      <c r="VFP41"/>
      <c r="VFQ41"/>
      <c r="VFR41"/>
      <c r="VFS41"/>
      <c r="VFT41"/>
      <c r="VFU41"/>
      <c r="VFV41"/>
      <c r="VFW41"/>
      <c r="VFX41"/>
      <c r="VFY41"/>
      <c r="VFZ41"/>
      <c r="VGA41"/>
      <c r="VGB41"/>
      <c r="VGC41"/>
      <c r="VGD41"/>
      <c r="VGE41"/>
      <c r="VGF41"/>
      <c r="VGG41"/>
      <c r="VGH41"/>
      <c r="VGI41"/>
      <c r="VGJ41"/>
      <c r="VGK41"/>
      <c r="VGL41"/>
      <c r="VGM41"/>
      <c r="VGN41"/>
      <c r="VGO41"/>
      <c r="VGP41"/>
      <c r="VGQ41"/>
      <c r="VGR41"/>
      <c r="VGS41"/>
      <c r="VGT41"/>
      <c r="VGU41"/>
      <c r="VGV41"/>
      <c r="VGW41"/>
      <c r="VGX41"/>
      <c r="VGY41"/>
      <c r="VGZ41"/>
      <c r="VHA41"/>
      <c r="VHB41"/>
      <c r="VHC41"/>
      <c r="VHD41"/>
      <c r="VHE41"/>
      <c r="VHF41"/>
      <c r="VHG41"/>
      <c r="VHH41"/>
      <c r="VHI41"/>
      <c r="VHJ41"/>
      <c r="VHK41"/>
      <c r="VHL41"/>
      <c r="VHM41"/>
      <c r="VHN41"/>
      <c r="VHO41"/>
      <c r="VHP41"/>
      <c r="VHQ41"/>
      <c r="VHR41"/>
      <c r="VHS41"/>
      <c r="VHT41"/>
      <c r="VHU41"/>
      <c r="VHV41"/>
      <c r="VHW41"/>
      <c r="VHX41"/>
      <c r="VHY41"/>
      <c r="VHZ41"/>
      <c r="VIA41"/>
      <c r="VIB41"/>
      <c r="VIC41"/>
      <c r="VID41"/>
      <c r="VIE41"/>
      <c r="VIF41"/>
      <c r="VIG41"/>
      <c r="VIH41"/>
      <c r="VII41"/>
      <c r="VIJ41"/>
      <c r="VIK41"/>
      <c r="VIL41"/>
      <c r="VIM41"/>
      <c r="VIN41"/>
      <c r="VIO41"/>
      <c r="VIP41"/>
      <c r="VIQ41"/>
      <c r="VIR41"/>
      <c r="VIS41"/>
      <c r="VIT41"/>
      <c r="VIU41"/>
      <c r="VIV41"/>
      <c r="VIW41"/>
      <c r="VIX41"/>
      <c r="VIY41"/>
      <c r="VIZ41"/>
      <c r="VJA41"/>
      <c r="VJB41"/>
      <c r="VJC41"/>
      <c r="VJD41"/>
      <c r="VJE41"/>
      <c r="VJF41"/>
      <c r="VJG41"/>
      <c r="VJH41"/>
      <c r="VJI41"/>
      <c r="VJJ41"/>
      <c r="VJK41"/>
      <c r="VJL41"/>
      <c r="VJM41"/>
      <c r="VJN41"/>
      <c r="VJO41"/>
      <c r="VJP41"/>
      <c r="VJQ41"/>
      <c r="VJR41"/>
      <c r="VJS41"/>
      <c r="VJT41"/>
      <c r="VJU41"/>
      <c r="VJV41"/>
      <c r="VJW41"/>
      <c r="VJX41"/>
      <c r="VJY41"/>
      <c r="VJZ41"/>
      <c r="VKA41"/>
      <c r="VKB41"/>
      <c r="VKC41"/>
      <c r="VKD41"/>
      <c r="VKE41"/>
      <c r="VKF41"/>
      <c r="VKG41"/>
      <c r="VKH41"/>
      <c r="VKI41"/>
      <c r="VKJ41"/>
      <c r="VKK41"/>
      <c r="VKL41"/>
      <c r="VKM41"/>
      <c r="VKN41"/>
      <c r="VKO41"/>
      <c r="VKP41"/>
      <c r="VKQ41"/>
      <c r="VKR41"/>
      <c r="VKS41"/>
      <c r="VKT41"/>
      <c r="VKU41"/>
      <c r="VKV41"/>
      <c r="VKW41"/>
      <c r="VKX41"/>
      <c r="VKY41"/>
      <c r="VKZ41"/>
      <c r="VLA41"/>
      <c r="VLB41"/>
      <c r="VLC41"/>
      <c r="VLD41"/>
      <c r="VLE41"/>
      <c r="VLF41"/>
      <c r="VLG41"/>
      <c r="VLH41"/>
      <c r="VLI41"/>
      <c r="VLJ41"/>
      <c r="VLK41"/>
      <c r="VLL41"/>
      <c r="VLM41"/>
      <c r="VLN41"/>
      <c r="VLO41"/>
      <c r="VLP41"/>
      <c r="VLQ41"/>
      <c r="VLR41"/>
      <c r="VLS41"/>
      <c r="VLT41"/>
      <c r="VLU41"/>
      <c r="VLV41"/>
      <c r="VLW41"/>
      <c r="VLX41"/>
      <c r="VLY41"/>
      <c r="VLZ41"/>
      <c r="VMA41"/>
      <c r="VMB41"/>
      <c r="VMC41"/>
      <c r="VMD41"/>
      <c r="VME41"/>
      <c r="VMF41"/>
      <c r="VMG41"/>
      <c r="VMH41"/>
      <c r="VMI41"/>
      <c r="VMJ41"/>
      <c r="VMK41"/>
      <c r="VML41"/>
      <c r="VMM41"/>
      <c r="VMN41"/>
      <c r="VMO41"/>
      <c r="VMP41"/>
      <c r="VMQ41"/>
      <c r="VMR41"/>
      <c r="VMS41"/>
      <c r="VMT41"/>
      <c r="VMU41"/>
      <c r="VMV41"/>
      <c r="VMW41"/>
      <c r="VMX41"/>
      <c r="VMY41"/>
      <c r="VMZ41"/>
      <c r="VNA41"/>
      <c r="VNB41"/>
      <c r="VNC41"/>
      <c r="VND41"/>
      <c r="VNE41"/>
      <c r="VNF41"/>
      <c r="VNG41"/>
      <c r="VNH41"/>
      <c r="VNI41"/>
      <c r="VNJ41"/>
      <c r="VNK41"/>
      <c r="VNL41"/>
      <c r="VNM41"/>
      <c r="VNN41"/>
      <c r="VNO41"/>
      <c r="VNP41"/>
      <c r="VNQ41"/>
      <c r="VNR41"/>
      <c r="VNS41"/>
      <c r="VNT41"/>
      <c r="VNU41"/>
      <c r="VNV41"/>
      <c r="VNW41"/>
      <c r="VNX41"/>
      <c r="VNY41"/>
      <c r="VNZ41"/>
      <c r="VOA41"/>
      <c r="VOB41"/>
      <c r="VOC41"/>
      <c r="VOD41"/>
      <c r="VOE41"/>
      <c r="VOF41"/>
      <c r="VOG41"/>
      <c r="VOH41"/>
      <c r="VOI41"/>
      <c r="VOJ41"/>
      <c r="VOK41"/>
      <c r="VOL41"/>
      <c r="VOM41"/>
      <c r="VON41"/>
      <c r="VOO41"/>
      <c r="VOP41"/>
      <c r="VOQ41"/>
      <c r="VOR41"/>
      <c r="VOS41"/>
      <c r="VOT41"/>
      <c r="VOU41"/>
      <c r="VOV41"/>
      <c r="VOW41"/>
      <c r="VOX41"/>
      <c r="VOY41"/>
      <c r="VOZ41"/>
      <c r="VPA41"/>
      <c r="VPB41"/>
      <c r="VPC41"/>
      <c r="VPD41"/>
      <c r="VPE41"/>
      <c r="VPF41"/>
      <c r="VPG41"/>
      <c r="VPH41"/>
      <c r="VPI41"/>
      <c r="VPJ41"/>
      <c r="VPK41"/>
      <c r="VPL41"/>
      <c r="VPM41"/>
      <c r="VPN41"/>
      <c r="VPO41"/>
      <c r="VPP41"/>
      <c r="VPQ41"/>
      <c r="VPR41"/>
      <c r="VPS41"/>
      <c r="VPT41"/>
      <c r="VPU41"/>
      <c r="VPV41"/>
      <c r="VPW41"/>
      <c r="VPX41"/>
      <c r="VPY41"/>
      <c r="VPZ41"/>
      <c r="VQA41"/>
      <c r="VQB41"/>
      <c r="VQC41"/>
      <c r="VQD41"/>
      <c r="VQE41"/>
      <c r="VQF41"/>
      <c r="VQG41"/>
      <c r="VQH41"/>
      <c r="VQI41"/>
      <c r="VQJ41"/>
      <c r="VQK41"/>
      <c r="VQL41"/>
      <c r="VQM41"/>
      <c r="VQN41"/>
      <c r="VQO41"/>
      <c r="VQP41"/>
      <c r="VQQ41"/>
      <c r="VQR41"/>
      <c r="VQS41"/>
      <c r="VQT41"/>
      <c r="VQU41"/>
      <c r="VQV41"/>
      <c r="VQW41"/>
      <c r="VQX41"/>
      <c r="VQY41"/>
      <c r="VQZ41"/>
      <c r="VRA41"/>
      <c r="VRB41"/>
      <c r="VRC41"/>
      <c r="VRD41"/>
      <c r="VRE41"/>
      <c r="VRF41"/>
      <c r="VRG41"/>
      <c r="VRH41"/>
      <c r="VRI41"/>
      <c r="VRJ41"/>
      <c r="VRK41"/>
      <c r="VRL41"/>
      <c r="VRM41"/>
      <c r="VRN41"/>
      <c r="VRO41"/>
      <c r="VRP41"/>
      <c r="VRQ41"/>
      <c r="VRR41"/>
      <c r="VRS41"/>
      <c r="VRT41"/>
      <c r="VRU41"/>
      <c r="VRV41"/>
      <c r="VRW41"/>
      <c r="VRX41"/>
      <c r="VRY41"/>
      <c r="VRZ41"/>
      <c r="VSA41"/>
      <c r="VSB41"/>
      <c r="VSC41"/>
      <c r="VSD41"/>
      <c r="VSE41"/>
      <c r="VSF41"/>
      <c r="VSG41"/>
      <c r="VSH41"/>
      <c r="VSI41"/>
      <c r="VSJ41"/>
      <c r="VSK41"/>
      <c r="VSL41"/>
      <c r="VSM41"/>
      <c r="VSN41"/>
      <c r="VSO41"/>
      <c r="VSP41"/>
      <c r="VSQ41"/>
      <c r="VSR41"/>
      <c r="VSS41"/>
      <c r="VST41"/>
      <c r="VSU41"/>
      <c r="VSV41"/>
      <c r="VSW41"/>
      <c r="VSX41"/>
      <c r="VSY41"/>
      <c r="VSZ41"/>
      <c r="VTA41"/>
      <c r="VTB41"/>
      <c r="VTC41"/>
      <c r="VTD41"/>
      <c r="VTE41"/>
      <c r="VTF41"/>
      <c r="VTG41"/>
      <c r="VTH41"/>
      <c r="VTI41"/>
      <c r="VTJ41"/>
      <c r="VTK41"/>
      <c r="VTL41"/>
      <c r="VTM41"/>
      <c r="VTN41"/>
      <c r="VTO41"/>
      <c r="VTP41"/>
      <c r="VTQ41"/>
      <c r="VTR41"/>
      <c r="VTS41"/>
      <c r="VTT41"/>
      <c r="VTU41"/>
      <c r="VTV41"/>
      <c r="VTW41"/>
      <c r="VTX41"/>
      <c r="VTY41"/>
      <c r="VTZ41"/>
      <c r="VUA41"/>
      <c r="VUB41"/>
      <c r="VUC41"/>
      <c r="VUD41"/>
      <c r="VUE41"/>
      <c r="VUF41"/>
      <c r="VUG41"/>
      <c r="VUH41"/>
      <c r="VUI41"/>
      <c r="VUJ41"/>
      <c r="VUK41"/>
      <c r="VUL41"/>
      <c r="VUM41"/>
      <c r="VUN41"/>
      <c r="VUO41"/>
      <c r="VUP41"/>
      <c r="VUQ41"/>
      <c r="VUR41"/>
      <c r="VUS41"/>
      <c r="VUT41"/>
      <c r="VUU41"/>
      <c r="VUV41"/>
      <c r="VUW41"/>
      <c r="VUX41"/>
      <c r="VUY41"/>
      <c r="VUZ41"/>
      <c r="VVA41"/>
      <c r="VVB41"/>
      <c r="VVC41"/>
      <c r="VVD41"/>
      <c r="VVE41"/>
      <c r="VVF41"/>
      <c r="VVG41"/>
      <c r="VVH41"/>
      <c r="VVI41"/>
      <c r="VVJ41"/>
      <c r="VVK41"/>
      <c r="VVL41"/>
      <c r="VVM41"/>
      <c r="VVN41"/>
      <c r="VVO41"/>
      <c r="VVP41"/>
      <c r="VVQ41"/>
      <c r="VVR41"/>
      <c r="VVS41"/>
      <c r="VVT41"/>
      <c r="VVU41"/>
      <c r="VVV41"/>
      <c r="VVW41"/>
      <c r="VVX41"/>
      <c r="VVY41"/>
      <c r="VVZ41"/>
      <c r="VWA41"/>
      <c r="VWB41"/>
      <c r="VWC41"/>
      <c r="VWD41"/>
      <c r="VWE41"/>
      <c r="VWF41"/>
      <c r="VWG41"/>
      <c r="VWH41"/>
      <c r="VWI41"/>
      <c r="VWJ41"/>
      <c r="VWK41"/>
      <c r="VWL41"/>
      <c r="VWM41"/>
      <c r="VWN41"/>
      <c r="VWO41"/>
      <c r="VWP41"/>
      <c r="VWQ41"/>
      <c r="VWR41"/>
      <c r="VWS41"/>
      <c r="VWT41"/>
      <c r="VWU41"/>
      <c r="VWV41"/>
      <c r="VWW41"/>
      <c r="VWX41"/>
      <c r="VWY41"/>
      <c r="VWZ41"/>
      <c r="VXA41"/>
      <c r="VXB41"/>
      <c r="VXC41"/>
      <c r="VXD41"/>
      <c r="VXE41"/>
      <c r="VXF41"/>
      <c r="VXG41"/>
      <c r="VXH41"/>
      <c r="VXI41"/>
      <c r="VXJ41"/>
      <c r="VXK41"/>
      <c r="VXL41"/>
      <c r="VXM41"/>
      <c r="VXN41"/>
      <c r="VXO41"/>
      <c r="VXP41"/>
      <c r="VXQ41"/>
      <c r="VXR41"/>
      <c r="VXS41"/>
      <c r="VXT41"/>
      <c r="VXU41"/>
      <c r="VXV41"/>
      <c r="VXW41"/>
      <c r="VXX41"/>
      <c r="VXY41"/>
      <c r="VXZ41"/>
      <c r="VYA41"/>
      <c r="VYB41"/>
      <c r="VYC41"/>
      <c r="VYD41"/>
      <c r="VYE41"/>
      <c r="VYF41"/>
      <c r="VYG41"/>
      <c r="VYH41"/>
      <c r="VYI41"/>
      <c r="VYJ41"/>
      <c r="VYK41"/>
      <c r="VYL41"/>
      <c r="VYM41"/>
      <c r="VYN41"/>
      <c r="VYO41"/>
      <c r="VYP41"/>
      <c r="VYQ41"/>
      <c r="VYR41"/>
      <c r="VYS41"/>
      <c r="VYT41"/>
      <c r="VYU41"/>
      <c r="VYV41"/>
      <c r="VYW41"/>
      <c r="VYX41"/>
      <c r="VYY41"/>
      <c r="VYZ41"/>
      <c r="VZA41"/>
      <c r="VZB41"/>
      <c r="VZC41"/>
      <c r="VZD41"/>
      <c r="VZE41"/>
      <c r="VZF41"/>
      <c r="VZG41"/>
      <c r="VZH41"/>
      <c r="VZI41"/>
      <c r="VZJ41"/>
      <c r="VZK41"/>
      <c r="VZL41"/>
      <c r="VZM41"/>
      <c r="VZN41"/>
      <c r="VZO41"/>
      <c r="VZP41"/>
      <c r="VZQ41"/>
      <c r="VZR41"/>
      <c r="VZS41"/>
      <c r="VZT41"/>
      <c r="VZU41"/>
      <c r="VZV41"/>
      <c r="VZW41"/>
      <c r="VZX41"/>
      <c r="VZY41"/>
      <c r="VZZ41"/>
      <c r="WAA41"/>
      <c r="WAB41"/>
      <c r="WAC41"/>
      <c r="WAD41"/>
      <c r="WAE41"/>
      <c r="WAF41"/>
      <c r="WAG41"/>
      <c r="WAH41"/>
      <c r="WAI41"/>
      <c r="WAJ41"/>
      <c r="WAK41"/>
      <c r="WAL41"/>
      <c r="WAM41"/>
      <c r="WAN41"/>
      <c r="WAO41"/>
      <c r="WAP41"/>
      <c r="WAQ41"/>
      <c r="WAR41"/>
      <c r="WAS41"/>
      <c r="WAT41"/>
      <c r="WAU41"/>
      <c r="WAV41"/>
      <c r="WAW41"/>
      <c r="WAX41"/>
      <c r="WAY41"/>
      <c r="WAZ41"/>
      <c r="WBA41"/>
      <c r="WBB41"/>
      <c r="WBC41"/>
      <c r="WBD41"/>
      <c r="WBE41"/>
      <c r="WBF41"/>
      <c r="WBG41"/>
      <c r="WBH41"/>
      <c r="WBI41"/>
      <c r="WBJ41"/>
      <c r="WBK41"/>
      <c r="WBL41"/>
      <c r="WBM41"/>
      <c r="WBN41"/>
      <c r="WBO41"/>
      <c r="WBP41"/>
      <c r="WBQ41"/>
      <c r="WBR41"/>
      <c r="WBS41"/>
      <c r="WBT41"/>
      <c r="WBU41"/>
      <c r="WBV41"/>
      <c r="WBW41"/>
      <c r="WBX41"/>
      <c r="WBY41"/>
      <c r="WBZ41"/>
      <c r="WCA41"/>
      <c r="WCB41"/>
      <c r="WCC41"/>
      <c r="WCD41"/>
      <c r="WCE41"/>
      <c r="WCF41"/>
      <c r="WCG41"/>
      <c r="WCH41"/>
      <c r="WCI41"/>
      <c r="WCJ41"/>
      <c r="WCK41"/>
      <c r="WCL41"/>
      <c r="WCM41"/>
      <c r="WCN41"/>
      <c r="WCO41"/>
      <c r="WCP41"/>
      <c r="WCQ41"/>
      <c r="WCR41"/>
      <c r="WCS41"/>
      <c r="WCT41"/>
      <c r="WCU41"/>
      <c r="WCV41"/>
      <c r="WCW41"/>
      <c r="WCX41"/>
      <c r="WCY41"/>
      <c r="WCZ41"/>
      <c r="WDA41"/>
      <c r="WDB41"/>
      <c r="WDC41"/>
      <c r="WDD41"/>
      <c r="WDE41"/>
      <c r="WDF41"/>
      <c r="WDG41"/>
      <c r="WDH41"/>
      <c r="WDI41"/>
      <c r="WDJ41"/>
      <c r="WDK41"/>
      <c r="WDL41"/>
      <c r="WDM41"/>
      <c r="WDN41"/>
      <c r="WDO41"/>
      <c r="WDP41"/>
      <c r="WDQ41"/>
      <c r="WDR41"/>
      <c r="WDS41"/>
      <c r="WDT41"/>
      <c r="WDU41"/>
      <c r="WDV41"/>
      <c r="WDW41"/>
      <c r="WDX41"/>
      <c r="WDY41"/>
      <c r="WDZ41"/>
      <c r="WEA41"/>
      <c r="WEB41"/>
      <c r="WEC41"/>
      <c r="WED41"/>
      <c r="WEE41"/>
      <c r="WEF41"/>
      <c r="WEG41"/>
      <c r="WEH41"/>
      <c r="WEI41"/>
      <c r="WEJ41"/>
      <c r="WEK41"/>
      <c r="WEL41"/>
      <c r="WEM41"/>
      <c r="WEN41"/>
      <c r="WEO41"/>
      <c r="WEP41"/>
      <c r="WEQ41"/>
      <c r="WER41"/>
      <c r="WES41"/>
      <c r="WET41"/>
      <c r="WEU41"/>
      <c r="WEV41"/>
      <c r="WEW41"/>
      <c r="WEX41"/>
      <c r="WEY41"/>
      <c r="WEZ41"/>
      <c r="WFA41"/>
      <c r="WFB41"/>
      <c r="WFC41"/>
      <c r="WFD41"/>
      <c r="WFE41"/>
      <c r="WFF41"/>
      <c r="WFG41"/>
      <c r="WFH41"/>
      <c r="WFI41"/>
      <c r="WFJ41"/>
      <c r="WFK41"/>
      <c r="WFL41"/>
      <c r="WFM41"/>
      <c r="WFN41"/>
      <c r="WFO41"/>
      <c r="WFP41"/>
      <c r="WFQ41"/>
      <c r="WFR41"/>
      <c r="WFS41"/>
      <c r="WFT41"/>
      <c r="WFU41"/>
      <c r="WFV41"/>
      <c r="WFW41"/>
      <c r="WFX41"/>
      <c r="WFY41"/>
      <c r="WFZ41"/>
      <c r="WGA41"/>
      <c r="WGB41"/>
      <c r="WGC41"/>
      <c r="WGD41"/>
      <c r="WGE41"/>
      <c r="WGF41"/>
      <c r="WGG41"/>
      <c r="WGH41"/>
      <c r="WGI41"/>
      <c r="WGJ41"/>
      <c r="WGK41"/>
      <c r="WGL41"/>
      <c r="WGM41"/>
      <c r="WGN41"/>
      <c r="WGO41"/>
      <c r="WGP41"/>
      <c r="WGQ41"/>
      <c r="WGR41"/>
      <c r="WGS41"/>
      <c r="WGT41"/>
      <c r="WGU41"/>
      <c r="WGV41"/>
      <c r="WGW41"/>
      <c r="WGX41"/>
      <c r="WGY41"/>
      <c r="WGZ41"/>
      <c r="WHA41"/>
      <c r="WHB41"/>
      <c r="WHC41"/>
      <c r="WHD41"/>
      <c r="WHE41"/>
      <c r="WHF41"/>
      <c r="WHG41"/>
      <c r="WHH41"/>
      <c r="WHI41"/>
      <c r="WHJ41"/>
      <c r="WHK41"/>
      <c r="WHL41"/>
      <c r="WHM41"/>
      <c r="WHN41"/>
      <c r="WHO41"/>
      <c r="WHP41"/>
      <c r="WHQ41"/>
      <c r="WHR41"/>
      <c r="WHS41"/>
      <c r="WHT41"/>
      <c r="WHU41"/>
      <c r="WHV41"/>
      <c r="WHW41"/>
      <c r="WHX41"/>
      <c r="WHY41"/>
      <c r="WHZ41"/>
      <c r="WIA41"/>
      <c r="WIB41"/>
      <c r="WIC41"/>
      <c r="WID41"/>
      <c r="WIE41"/>
      <c r="WIF41"/>
      <c r="WIG41"/>
      <c r="WIH41"/>
      <c r="WII41"/>
      <c r="WIJ41"/>
      <c r="WIK41"/>
      <c r="WIL41"/>
      <c r="WIM41"/>
      <c r="WIN41"/>
      <c r="WIO41"/>
      <c r="WIP41"/>
      <c r="WIQ41"/>
      <c r="WIR41"/>
      <c r="WIS41"/>
      <c r="WIT41"/>
      <c r="WIU41"/>
      <c r="WIV41"/>
      <c r="WIW41"/>
      <c r="WIX41"/>
      <c r="WIY41"/>
      <c r="WIZ41"/>
      <c r="WJA41"/>
      <c r="WJB41"/>
      <c r="WJC41"/>
      <c r="WJD41"/>
      <c r="WJE41"/>
      <c r="WJF41"/>
      <c r="WJG41"/>
      <c r="WJH41"/>
      <c r="WJI41"/>
      <c r="WJJ41"/>
      <c r="WJK41"/>
      <c r="WJL41"/>
      <c r="WJM41"/>
      <c r="WJN41"/>
      <c r="WJO41"/>
      <c r="WJP41"/>
      <c r="WJQ41"/>
      <c r="WJR41"/>
      <c r="WJS41"/>
      <c r="WJT41"/>
      <c r="WJU41"/>
      <c r="WJV41"/>
      <c r="WJW41"/>
      <c r="WJX41"/>
      <c r="WJY41"/>
      <c r="WJZ41"/>
      <c r="WKA41"/>
      <c r="WKB41"/>
      <c r="WKC41"/>
      <c r="WKD41"/>
      <c r="WKE41"/>
      <c r="WKF41"/>
      <c r="WKG41"/>
      <c r="WKH41"/>
      <c r="WKI41"/>
      <c r="WKJ41"/>
      <c r="WKK41"/>
      <c r="WKL41"/>
      <c r="WKM41"/>
      <c r="WKN41"/>
      <c r="WKO41"/>
      <c r="WKP41"/>
      <c r="WKQ41"/>
      <c r="WKR41"/>
      <c r="WKS41"/>
      <c r="WKT41"/>
      <c r="WKU41"/>
      <c r="WKV41"/>
      <c r="WKW41"/>
      <c r="WKX41"/>
      <c r="WKY41"/>
      <c r="WKZ41"/>
      <c r="WLA41"/>
      <c r="WLB41"/>
      <c r="WLC41"/>
      <c r="WLD41"/>
      <c r="WLE41"/>
      <c r="WLF41"/>
      <c r="WLG41"/>
      <c r="WLH41"/>
      <c r="WLI41"/>
      <c r="WLJ41"/>
      <c r="WLK41"/>
      <c r="WLL41"/>
      <c r="WLM41"/>
      <c r="WLN41"/>
      <c r="WLO41"/>
      <c r="WLP41"/>
      <c r="WLQ41"/>
      <c r="WLR41"/>
      <c r="WLS41"/>
      <c r="WLT41"/>
      <c r="WLU41"/>
      <c r="WLV41"/>
      <c r="WLW41"/>
      <c r="WLX41"/>
      <c r="WLY41"/>
      <c r="WLZ41"/>
      <c r="WMA41"/>
      <c r="WMB41"/>
      <c r="WMC41"/>
      <c r="WMD41"/>
      <c r="WME41"/>
      <c r="WMF41"/>
      <c r="WMG41"/>
      <c r="WMH41"/>
      <c r="WMI41"/>
      <c r="WMJ41"/>
      <c r="WMK41"/>
      <c r="WML41"/>
      <c r="WMM41"/>
      <c r="WMN41"/>
      <c r="WMO41"/>
      <c r="WMP41"/>
      <c r="WMQ41"/>
      <c r="WMR41"/>
      <c r="WMS41"/>
      <c r="WMT41"/>
      <c r="WMU41"/>
      <c r="WMV41"/>
      <c r="WMW41"/>
      <c r="WMX41"/>
      <c r="WMY41"/>
      <c r="WMZ41"/>
      <c r="WNA41"/>
      <c r="WNB41"/>
      <c r="WNC41"/>
      <c r="WND41"/>
      <c r="WNE41"/>
      <c r="WNF41"/>
      <c r="WNG41"/>
      <c r="WNH41"/>
      <c r="WNI41"/>
      <c r="WNJ41"/>
      <c r="WNK41"/>
      <c r="WNL41"/>
      <c r="WNM41"/>
      <c r="WNN41"/>
      <c r="WNO41"/>
      <c r="WNP41"/>
      <c r="WNQ41"/>
      <c r="WNR41"/>
      <c r="WNS41"/>
      <c r="WNT41"/>
      <c r="WNU41"/>
      <c r="WNV41"/>
      <c r="WNW41"/>
      <c r="WNX41"/>
      <c r="WNY41"/>
      <c r="WNZ41"/>
      <c r="WOA41"/>
      <c r="WOB41"/>
      <c r="WOC41"/>
      <c r="WOD41"/>
      <c r="WOE41"/>
      <c r="WOF41"/>
      <c r="WOG41"/>
      <c r="WOH41"/>
      <c r="WOI41"/>
      <c r="WOJ41"/>
      <c r="WOK41"/>
      <c r="WOL41"/>
      <c r="WOM41"/>
      <c r="WON41"/>
      <c r="WOO41"/>
      <c r="WOP41"/>
      <c r="WOQ41"/>
      <c r="WOR41"/>
      <c r="WOS41"/>
      <c r="WOT41"/>
      <c r="WOU41"/>
      <c r="WOV41"/>
      <c r="WOW41"/>
      <c r="WOX41"/>
      <c r="WOY41"/>
      <c r="WOZ41"/>
      <c r="WPA41"/>
      <c r="WPB41"/>
      <c r="WPC41"/>
      <c r="WPD41"/>
      <c r="WPE41"/>
      <c r="WPF41"/>
      <c r="WPG41"/>
      <c r="WPH41"/>
      <c r="WPI41"/>
      <c r="WPJ41"/>
      <c r="WPK41"/>
      <c r="WPL41"/>
      <c r="WPM41"/>
      <c r="WPN41"/>
      <c r="WPO41"/>
      <c r="WPP41"/>
      <c r="WPQ41"/>
      <c r="WPR41"/>
      <c r="WPS41"/>
      <c r="WPT41"/>
      <c r="WPU41"/>
      <c r="WPV41"/>
      <c r="WPW41"/>
      <c r="WPX41"/>
      <c r="WPY41"/>
      <c r="WPZ41"/>
      <c r="WQA41"/>
      <c r="WQB41"/>
      <c r="WQC41"/>
      <c r="WQD41"/>
      <c r="WQE41"/>
      <c r="WQF41"/>
      <c r="WQG41"/>
      <c r="WQH41"/>
      <c r="WQI41"/>
      <c r="WQJ41"/>
      <c r="WQK41"/>
      <c r="WQL41"/>
      <c r="WQM41"/>
      <c r="WQN41"/>
      <c r="WQO41"/>
      <c r="WQP41"/>
      <c r="WQQ41"/>
      <c r="WQR41"/>
      <c r="WQS41"/>
      <c r="WQT41"/>
      <c r="WQU41"/>
      <c r="WQV41"/>
      <c r="WQW41"/>
      <c r="WQX41"/>
      <c r="WQY41"/>
      <c r="WQZ41"/>
      <c r="WRA41"/>
      <c r="WRB41"/>
      <c r="WRC41"/>
      <c r="WRD41"/>
      <c r="WRE41"/>
      <c r="WRF41"/>
      <c r="WRG41"/>
      <c r="WRH41"/>
      <c r="WRI41"/>
      <c r="WRJ41"/>
      <c r="WRK41"/>
      <c r="WRL41"/>
      <c r="WRM41"/>
      <c r="WRN41"/>
      <c r="WRO41"/>
      <c r="WRP41"/>
      <c r="WRQ41"/>
      <c r="WRR41"/>
      <c r="WRS41"/>
      <c r="WRT41"/>
      <c r="WRU41"/>
      <c r="WRV41"/>
      <c r="WRW41"/>
      <c r="WRX41"/>
      <c r="WRY41"/>
      <c r="WRZ41"/>
      <c r="WSA41"/>
      <c r="WSB41"/>
      <c r="WSC41"/>
      <c r="WSD41"/>
      <c r="WSE41"/>
      <c r="WSF41"/>
      <c r="WSG41"/>
      <c r="WSH41"/>
      <c r="WSI41"/>
      <c r="WSJ41"/>
      <c r="WSK41"/>
      <c r="WSL41"/>
      <c r="WSM41"/>
      <c r="WSN41"/>
      <c r="WSO41"/>
      <c r="WSP41"/>
      <c r="WSQ41"/>
      <c r="WSR41"/>
      <c r="WSS41"/>
      <c r="WST41"/>
      <c r="WSU41"/>
      <c r="WSV41"/>
      <c r="WSW41"/>
      <c r="WSX41"/>
      <c r="WSY41"/>
      <c r="WSZ41"/>
      <c r="WTA41"/>
      <c r="WTB41"/>
      <c r="WTC41"/>
      <c r="WTD41"/>
      <c r="WTE41"/>
      <c r="WTF41"/>
      <c r="WTG41"/>
      <c r="WTH41"/>
      <c r="WTI41"/>
      <c r="WTJ41"/>
      <c r="WTK41"/>
      <c r="WTL41"/>
      <c r="WTM41"/>
      <c r="WTN41"/>
      <c r="WTO41"/>
      <c r="WTP41"/>
      <c r="WTQ41"/>
      <c r="WTR41"/>
      <c r="WTS41"/>
      <c r="WTT41"/>
      <c r="WTU41"/>
      <c r="WTV41"/>
      <c r="WTW41"/>
      <c r="WTX41"/>
      <c r="WTY41"/>
      <c r="WTZ41"/>
      <c r="WUA41"/>
      <c r="WUB41"/>
      <c r="WUC41"/>
      <c r="WUD41"/>
      <c r="WUE41"/>
      <c r="WUF41"/>
      <c r="WUG41"/>
      <c r="WUH41"/>
      <c r="WUI41"/>
      <c r="WUJ41"/>
      <c r="WUK41"/>
      <c r="WUL41"/>
      <c r="WUM41"/>
      <c r="WUN41"/>
      <c r="WUO41"/>
      <c r="WUP41"/>
      <c r="WUQ41"/>
      <c r="WUR41"/>
      <c r="WUS41"/>
      <c r="WUT41"/>
      <c r="WUU41"/>
      <c r="WUV41"/>
      <c r="WUW41"/>
      <c r="WUX41"/>
      <c r="WUY41"/>
      <c r="WUZ41"/>
      <c r="WVA41"/>
      <c r="WVB41"/>
      <c r="WVC41"/>
      <c r="WVD41"/>
      <c r="WVE41"/>
      <c r="WVF41"/>
      <c r="WVG41"/>
      <c r="WVH41"/>
      <c r="WVI41"/>
      <c r="WVJ41"/>
      <c r="WVK41"/>
      <c r="WVL41"/>
      <c r="WVM41"/>
      <c r="WVN41"/>
      <c r="WVO41"/>
      <c r="WVP41"/>
      <c r="WVQ41"/>
      <c r="WVR41"/>
      <c r="WVS41"/>
      <c r="WVT41"/>
      <c r="WVU41"/>
      <c r="WVV41"/>
      <c r="WVW41"/>
      <c r="WVX41"/>
      <c r="WVY41"/>
      <c r="WVZ41"/>
      <c r="WWA41"/>
      <c r="WWB41"/>
      <c r="WWC41"/>
      <c r="WWD41"/>
      <c r="WWE41"/>
      <c r="WWF41"/>
      <c r="WWG41"/>
      <c r="WWH41"/>
      <c r="WWI41"/>
      <c r="WWJ41"/>
      <c r="WWK41"/>
      <c r="WWL41"/>
      <c r="WWM41"/>
      <c r="WWN41"/>
      <c r="WWO41"/>
      <c r="WWP41"/>
      <c r="WWQ41"/>
      <c r="WWR41"/>
      <c r="WWS41"/>
      <c r="WWT41"/>
      <c r="WWU41"/>
      <c r="WWV41"/>
      <c r="WWW41"/>
      <c r="WWX41"/>
      <c r="WWY41"/>
      <c r="WWZ41"/>
      <c r="WXA41"/>
      <c r="WXB41"/>
      <c r="WXC41"/>
      <c r="WXD41"/>
      <c r="WXE41"/>
      <c r="WXF41"/>
      <c r="WXG41"/>
      <c r="WXH41"/>
      <c r="WXI41"/>
      <c r="WXJ41"/>
      <c r="WXK41"/>
      <c r="WXL41"/>
      <c r="WXM41"/>
      <c r="WXN41"/>
      <c r="WXO41"/>
      <c r="WXP41"/>
      <c r="WXQ41"/>
      <c r="WXR41"/>
      <c r="WXS41"/>
      <c r="WXT41"/>
      <c r="WXU41"/>
      <c r="WXV41"/>
      <c r="WXW41"/>
      <c r="WXX41"/>
      <c r="WXY41"/>
      <c r="WXZ41"/>
      <c r="WYA41"/>
      <c r="WYB41"/>
      <c r="WYC41"/>
      <c r="WYD41"/>
      <c r="WYE41"/>
      <c r="WYF41"/>
      <c r="WYG41"/>
      <c r="WYH41"/>
      <c r="WYI41"/>
      <c r="WYJ41"/>
      <c r="WYK41"/>
      <c r="WYL41"/>
      <c r="WYM41"/>
      <c r="WYN41"/>
      <c r="WYO41"/>
      <c r="WYP41"/>
      <c r="WYQ41"/>
      <c r="WYR41"/>
      <c r="WYS41"/>
      <c r="WYT41"/>
      <c r="WYU41"/>
      <c r="WYV41"/>
      <c r="WYW41"/>
      <c r="WYX41"/>
      <c r="WYY41"/>
      <c r="WYZ41"/>
      <c r="WZA41"/>
      <c r="WZB41"/>
      <c r="WZC41"/>
      <c r="WZD41"/>
      <c r="WZE41"/>
      <c r="WZF41"/>
      <c r="WZG41"/>
      <c r="WZH41"/>
      <c r="WZI41"/>
      <c r="WZJ41"/>
      <c r="WZK41"/>
      <c r="WZL41"/>
      <c r="WZM41"/>
      <c r="WZN41"/>
      <c r="WZO41"/>
      <c r="WZP41"/>
      <c r="WZQ41"/>
      <c r="WZR41"/>
      <c r="WZS41"/>
      <c r="WZT41"/>
      <c r="WZU41"/>
      <c r="WZV41"/>
      <c r="WZW41"/>
      <c r="WZX41"/>
      <c r="WZY41"/>
      <c r="WZZ41"/>
      <c r="XAA41"/>
      <c r="XAB41"/>
      <c r="XAC41"/>
      <c r="XAD41"/>
      <c r="XAE41"/>
      <c r="XAF41"/>
      <c r="XAG41"/>
      <c r="XAH41"/>
      <c r="XAI41"/>
      <c r="XAJ41"/>
      <c r="XAK41"/>
      <c r="XAL41"/>
      <c r="XAM41"/>
      <c r="XAN41"/>
      <c r="XAO41"/>
      <c r="XAP41"/>
      <c r="XAQ41"/>
      <c r="XAR41"/>
      <c r="XAS41"/>
      <c r="XAT41"/>
      <c r="XAU41"/>
      <c r="XAV41"/>
      <c r="XAW41"/>
      <c r="XAX41"/>
      <c r="XAY41"/>
      <c r="XAZ41"/>
      <c r="XBA41"/>
      <c r="XBB41"/>
      <c r="XBC41"/>
      <c r="XBD41"/>
      <c r="XBE41"/>
      <c r="XBF41"/>
      <c r="XBG41"/>
      <c r="XBH41"/>
      <c r="XBI41"/>
      <c r="XBJ41"/>
      <c r="XBK41"/>
      <c r="XBL41"/>
      <c r="XBM41"/>
      <c r="XBN41"/>
      <c r="XBO41"/>
      <c r="XBP41"/>
      <c r="XBQ41"/>
      <c r="XBR41"/>
      <c r="XBS41"/>
      <c r="XBT41"/>
      <c r="XBU41"/>
      <c r="XBV41"/>
      <c r="XBW41"/>
      <c r="XBX41"/>
      <c r="XBY41"/>
      <c r="XBZ41"/>
      <c r="XCA41"/>
      <c r="XCB41"/>
      <c r="XCC41"/>
      <c r="XCD41"/>
      <c r="XCE41"/>
      <c r="XCF41"/>
      <c r="XCG41"/>
      <c r="XCH41"/>
      <c r="XCI41"/>
      <c r="XCJ41"/>
      <c r="XCK41"/>
      <c r="XCL41"/>
      <c r="XCM41"/>
      <c r="XCN41"/>
      <c r="XCO41"/>
      <c r="XCP41"/>
      <c r="XCQ41"/>
      <c r="XCR41"/>
      <c r="XCS41"/>
      <c r="XCT41"/>
      <c r="XCU41"/>
      <c r="XCV41"/>
      <c r="XCW41"/>
      <c r="XCX41"/>
      <c r="XCY41"/>
      <c r="XCZ41"/>
      <c r="XDA41"/>
      <c r="XDB41"/>
      <c r="XDC41"/>
      <c r="XDD41"/>
      <c r="XDE41"/>
      <c r="XDF41"/>
      <c r="XDG41"/>
      <c r="XDH41"/>
      <c r="XDI41"/>
      <c r="XDJ41"/>
      <c r="XDK41"/>
      <c r="XDL41"/>
      <c r="XDM41"/>
      <c r="XDN41"/>
      <c r="XDO41"/>
      <c r="XDP41"/>
      <c r="XDQ41"/>
      <c r="XDR41"/>
      <c r="XDS41"/>
    </row>
    <row r="42" spans="1:16347" ht="20.100000000000001" customHeight="1" x14ac:dyDescent="0.2">
      <c r="A42" s="48" t="s">
        <v>181</v>
      </c>
      <c r="B42" s="51"/>
      <c r="C42" s="51"/>
      <c r="D42" s="51"/>
      <c r="E42" s="51"/>
      <c r="F42" s="51"/>
      <c r="G42" s="51">
        <f>SUM('Batavia Kill'!H18)</f>
        <v>1130</v>
      </c>
      <c r="H42" s="51">
        <f>SUM('Batavia Kill'!I18)</f>
        <v>2373</v>
      </c>
      <c r="I42" s="51">
        <f>SUM('Batavia Kill'!J18)</f>
        <v>2616</v>
      </c>
      <c r="J42" s="51">
        <f>SUM('Batavia Kill'!K18)</f>
        <v>2518</v>
      </c>
      <c r="K42" s="51">
        <f>SUM('Batavia Kill'!L18)</f>
        <v>2394</v>
      </c>
      <c r="L42" s="51">
        <f>SUM('Batavia Kill'!M18)</f>
        <v>2167</v>
      </c>
      <c r="M42" s="51">
        <f>SUM('Batavia Kill'!N18)</f>
        <v>2196</v>
      </c>
      <c r="N42" s="51">
        <f>SUM('Batavia Kill'!O18)</f>
        <v>2067</v>
      </c>
      <c r="O42" s="51">
        <f>SUM('Batavia Kill'!P18)</f>
        <v>2202</v>
      </c>
      <c r="P42" s="51">
        <f>'S.Mtn Esc Trl (Schutt Rd Trail)'!Q18</f>
        <v>2201</v>
      </c>
      <c r="Q42" s="51">
        <f>'S.Mtn Esc Trl (Schutt Rd Trail)'!R18</f>
        <v>1771</v>
      </c>
      <c r="R42" s="51">
        <f>'S.Mtn Esc Trl (Schutt Rd Trail)'!S18</f>
        <v>2317</v>
      </c>
      <c r="S42" s="51">
        <f>'S.Mtn Esc Trl (Schutt Rd Trail)'!T18</f>
        <v>1994</v>
      </c>
      <c r="T42" s="51">
        <f>'S.Mtn Esc Trl (Schutt Rd Trail)'!U18</f>
        <v>1885</v>
      </c>
      <c r="U42" s="51">
        <f>'S.Mtn Esc Trl (Schutt Rd Trail)'!V18</f>
        <v>2331</v>
      </c>
      <c r="V42" s="51">
        <f>'S.Mtn Esc Trl (Schutt Rd Trail)'!W18</f>
        <v>1560</v>
      </c>
      <c r="W42" s="51">
        <f>'S.Mtn Esc Trl (Schutt Rd Trail)'!X18</f>
        <v>1557</v>
      </c>
      <c r="X42" s="51">
        <f>'S.Mtn Esc Trl (Schutt Rd Trail)'!Y18</f>
        <v>1346</v>
      </c>
      <c r="Y42" s="51">
        <f>'S.Mtn Esc Trl (Schutt Rd Trail)'!Z18</f>
        <v>2300</v>
      </c>
      <c r="Z42" s="51">
        <f>'S.Mtn Esc Trl (Schutt Rd Trail)'!AA18</f>
        <v>0</v>
      </c>
      <c r="AA42" s="51">
        <f>'S.Mtn Esc Trl (Schutt Rd Trail)'!AB18</f>
        <v>2628</v>
      </c>
      <c r="AB42" s="51">
        <f>'S.Mtn Esc Trl (Schutt Rd Trail)'!AC18</f>
        <v>0</v>
      </c>
      <c r="AC42" s="51">
        <f>'S.Mtn Esc Trl (Schutt Rd Trail)'!AD18</f>
        <v>2840</v>
      </c>
      <c r="AD42" s="51">
        <f>'S.Mtn Esc Trl (Schutt Rd Trail)'!AE18</f>
        <v>2943</v>
      </c>
      <c r="AE42" s="51">
        <f>'S.Mtn Esc Trl (Schutt Rd Trail)'!AF18</f>
        <v>2978</v>
      </c>
      <c r="AF42" s="51">
        <f>'S.Mtn Esc Trl (Schutt Rd Trail)'!AG18</f>
        <v>2803</v>
      </c>
      <c r="AG42" s="51">
        <f>'S.Mtn Esc Trl (Schutt Rd Trail)'!AH18</f>
        <v>2732</v>
      </c>
      <c r="AH42" s="51">
        <f>'S.Mtn Esc Trl (Schutt Rd Trail)'!AI18</f>
        <v>3267</v>
      </c>
      <c r="AI42" s="51">
        <f>'S.Mtn Esc Trl (Schutt Rd Trail)'!AJ18</f>
        <v>2821</v>
      </c>
      <c r="AJ42" s="51">
        <f>'S.Mtn Esc Trl (Schutt Rd Trail)'!AK18</f>
        <v>4136</v>
      </c>
      <c r="AK42" s="6">
        <f t="shared" si="14"/>
        <v>42274</v>
      </c>
    </row>
    <row r="43" spans="1:16347" s="11" customFormat="1" ht="20.100000000000001" customHeight="1" x14ac:dyDescent="0.2">
      <c r="A43" s="47" t="s">
        <v>83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>
        <f>SUM('Elm Ridge (Peck Rd)'!N18)</f>
        <v>1114</v>
      </c>
      <c r="N43" s="53">
        <f>SUM('Elm Ridge (Peck Rd)'!O18)</f>
        <v>755</v>
      </c>
      <c r="O43" s="53">
        <f>SUM('Elm Ridge (Peck Rd)'!P18)</f>
        <v>901</v>
      </c>
      <c r="P43" s="53">
        <f>'Steenburgh Rd (Long Path North)'!P18</f>
        <v>1852</v>
      </c>
      <c r="Q43" s="53">
        <f>'Steenburgh Rd (Long Path North)'!Q18</f>
        <v>1940</v>
      </c>
      <c r="R43" s="53">
        <f>'Steenburgh Rd (Long Path North)'!R18</f>
        <v>2369</v>
      </c>
      <c r="S43" s="53">
        <f>'Steenburgh Rd (Long Path North)'!S18</f>
        <v>2154</v>
      </c>
      <c r="T43" s="53">
        <f>'Steenburgh Rd (Long Path North)'!T18</f>
        <v>2538</v>
      </c>
      <c r="U43" s="53">
        <f>'Steenburgh Rd (Long Path North)'!U18</f>
        <v>2859</v>
      </c>
      <c r="V43" s="53">
        <f>'Steenburgh Rd (Long Path North)'!V18</f>
        <v>2161</v>
      </c>
      <c r="W43" s="53">
        <f>'Steenburgh Rd (Long Path North)'!W18</f>
        <v>2568</v>
      </c>
      <c r="X43" s="53">
        <f>'Steenburgh Rd (Long Path North)'!X18</f>
        <v>1735</v>
      </c>
      <c r="Y43" s="53">
        <f>'Steenburgh Rd (Long Path North)'!Y18</f>
        <v>3540</v>
      </c>
      <c r="Z43" s="53">
        <f>'Steenburgh Rd (Long Path North)'!Z18</f>
        <v>4287</v>
      </c>
      <c r="AA43" s="53">
        <f>'Steenburgh Rd (Long Path North)'!AA18</f>
        <v>5026</v>
      </c>
      <c r="AB43" s="53">
        <f>'Steenburgh Rd (Long Path North)'!AB18</f>
        <v>5102</v>
      </c>
      <c r="AC43" s="53">
        <f>'Steenburgh Rd (Long Path North)'!AC18</f>
        <v>4298</v>
      </c>
      <c r="AD43" s="53">
        <f>'Steenburgh Rd (Long Path North)'!AD18</f>
        <v>4989</v>
      </c>
      <c r="AE43" s="53">
        <f>'Steenburgh Rd (Long Path North)'!AE18</f>
        <v>5458</v>
      </c>
      <c r="AF43" s="53">
        <f>'Steenburgh Rd (Long Path North)'!AF18</f>
        <v>4254</v>
      </c>
      <c r="AG43" s="53">
        <f>'Steenburgh Rd (Long Path North)'!AG18</f>
        <v>4406</v>
      </c>
      <c r="AH43" s="53">
        <f>'Steenburgh Rd (Long Path North)'!AH18</f>
        <v>3451</v>
      </c>
      <c r="AI43" s="53">
        <f>'Steenburgh Rd (Long Path North)'!AI18</f>
        <v>754</v>
      </c>
      <c r="AJ43" s="53">
        <f>'Steenburgh Rd (Long Path North)'!AJ18</f>
        <v>0</v>
      </c>
      <c r="AK43" s="11">
        <f t="shared" si="14"/>
        <v>65741</v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</row>
    <row r="44" spans="1:16347" s="1" customFormat="1" ht="20.100000000000001" customHeight="1" x14ac:dyDescent="0.25">
      <c r="A44" s="69" t="s">
        <v>171</v>
      </c>
      <c r="B44" s="57">
        <f t="shared" ref="B44:O44" si="15">SUM(B42:B43)</f>
        <v>0</v>
      </c>
      <c r="C44" s="57">
        <f t="shared" si="15"/>
        <v>0</v>
      </c>
      <c r="D44" s="57">
        <f t="shared" si="15"/>
        <v>0</v>
      </c>
      <c r="E44" s="57">
        <f t="shared" si="15"/>
        <v>0</v>
      </c>
      <c r="F44" s="57">
        <f t="shared" si="15"/>
        <v>0</v>
      </c>
      <c r="G44" s="57">
        <f t="shared" si="15"/>
        <v>1130</v>
      </c>
      <c r="H44" s="57">
        <f t="shared" si="15"/>
        <v>2373</v>
      </c>
      <c r="I44" s="57">
        <f t="shared" si="15"/>
        <v>2616</v>
      </c>
      <c r="J44" s="57">
        <f t="shared" si="15"/>
        <v>2518</v>
      </c>
      <c r="K44" s="57">
        <f t="shared" si="15"/>
        <v>2394</v>
      </c>
      <c r="L44" s="57">
        <f t="shared" si="15"/>
        <v>2167</v>
      </c>
      <c r="M44" s="57">
        <f t="shared" si="15"/>
        <v>3310</v>
      </c>
      <c r="N44" s="57">
        <f t="shared" si="15"/>
        <v>2822</v>
      </c>
      <c r="O44" s="57">
        <f t="shared" si="15"/>
        <v>3103</v>
      </c>
      <c r="P44" s="57">
        <f t="shared" ref="P44:AJ44" si="16">SUM(P36:P43)</f>
        <v>21712</v>
      </c>
      <c r="Q44" s="57">
        <f t="shared" si="16"/>
        <v>10948</v>
      </c>
      <c r="R44" s="57">
        <f t="shared" si="16"/>
        <v>21801</v>
      </c>
      <c r="S44" s="57">
        <f t="shared" si="16"/>
        <v>22373</v>
      </c>
      <c r="T44" s="57">
        <f t="shared" si="16"/>
        <v>24243</v>
      </c>
      <c r="U44" s="57">
        <f t="shared" si="16"/>
        <v>25704</v>
      </c>
      <c r="V44" s="57">
        <f t="shared" si="16"/>
        <v>20903</v>
      </c>
      <c r="W44" s="57">
        <f t="shared" si="16"/>
        <v>18604</v>
      </c>
      <c r="X44" s="57">
        <f t="shared" si="16"/>
        <v>13365</v>
      </c>
      <c r="Y44" s="57">
        <f t="shared" si="16"/>
        <v>29866</v>
      </c>
      <c r="Z44" s="57">
        <f t="shared" si="16"/>
        <v>30075</v>
      </c>
      <c r="AA44" s="57">
        <f t="shared" si="16"/>
        <v>37110</v>
      </c>
      <c r="AB44" s="57">
        <f t="shared" si="16"/>
        <v>32012</v>
      </c>
      <c r="AC44" s="57">
        <f t="shared" si="16"/>
        <v>29711</v>
      </c>
      <c r="AD44" s="57">
        <f>SUM(AD36:AD43)</f>
        <v>24260</v>
      </c>
      <c r="AE44" s="57">
        <f t="shared" si="16"/>
        <v>13851</v>
      </c>
      <c r="AF44" s="57">
        <f t="shared" si="16"/>
        <v>9300</v>
      </c>
      <c r="AG44" s="57">
        <f t="shared" si="16"/>
        <v>9320</v>
      </c>
      <c r="AH44" s="57">
        <f t="shared" si="16"/>
        <v>8716</v>
      </c>
      <c r="AI44" s="57">
        <f t="shared" si="16"/>
        <v>4524</v>
      </c>
      <c r="AJ44" s="57">
        <f t="shared" si="16"/>
        <v>4839</v>
      </c>
      <c r="AK44" s="1">
        <f t="shared" si="14"/>
        <v>408398</v>
      </c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  <c r="AMI44"/>
      <c r="AMJ44"/>
      <c r="AMK44"/>
      <c r="AML44"/>
      <c r="AMM44"/>
      <c r="AMN44"/>
      <c r="AMO44"/>
      <c r="AMP44"/>
      <c r="AMQ44"/>
      <c r="AMR44"/>
      <c r="AMS44"/>
      <c r="AMT44"/>
      <c r="AMU44"/>
      <c r="AMV44"/>
      <c r="AMW44"/>
      <c r="AMX44"/>
      <c r="AMY44"/>
      <c r="AMZ44"/>
      <c r="ANA44"/>
      <c r="ANB44"/>
      <c r="ANC44"/>
      <c r="AND44"/>
      <c r="ANE44"/>
      <c r="ANF44"/>
      <c r="ANG44"/>
      <c r="ANH44"/>
      <c r="ANI44"/>
      <c r="ANJ44"/>
      <c r="ANK44"/>
      <c r="ANL44"/>
      <c r="ANM44"/>
      <c r="ANN44"/>
      <c r="ANO44"/>
      <c r="ANP44"/>
      <c r="ANQ44"/>
      <c r="ANR44"/>
      <c r="ANS44"/>
      <c r="ANT44"/>
      <c r="ANU44"/>
      <c r="ANV44"/>
      <c r="ANW44"/>
      <c r="ANX44"/>
      <c r="ANY44"/>
      <c r="ANZ44"/>
      <c r="AOA44"/>
      <c r="AOB44"/>
      <c r="AOC44"/>
      <c r="AOD44"/>
      <c r="AOE44"/>
      <c r="AOF44"/>
      <c r="AOG44"/>
      <c r="AOH44"/>
      <c r="AOI44"/>
      <c r="AOJ44"/>
      <c r="AOK44"/>
      <c r="AOL44"/>
      <c r="AOM44"/>
      <c r="AON44"/>
      <c r="AOO44"/>
      <c r="AOP44"/>
      <c r="AOQ44"/>
      <c r="AOR44"/>
      <c r="AOS44"/>
      <c r="AOT44"/>
      <c r="AOU44"/>
      <c r="AOV44"/>
      <c r="AOW44"/>
      <c r="AOX44"/>
      <c r="AOY44"/>
      <c r="AOZ44"/>
      <c r="APA44"/>
      <c r="APB44"/>
      <c r="APC44"/>
      <c r="APD44"/>
      <c r="APE44"/>
      <c r="APF44"/>
      <c r="APG44"/>
      <c r="APH44"/>
      <c r="API44"/>
      <c r="APJ44"/>
      <c r="APK44"/>
      <c r="APL44"/>
      <c r="APM44"/>
      <c r="APN44"/>
      <c r="APO44"/>
      <c r="APP44"/>
      <c r="APQ44"/>
      <c r="APR44"/>
      <c r="APS44"/>
      <c r="APT44"/>
      <c r="APU44"/>
      <c r="APV44"/>
      <c r="APW44"/>
      <c r="APX44"/>
      <c r="APY44"/>
      <c r="APZ44"/>
      <c r="AQA44"/>
      <c r="AQB44"/>
      <c r="AQC44"/>
      <c r="AQD44"/>
      <c r="AQE44"/>
      <c r="AQF44"/>
      <c r="AQG44"/>
      <c r="AQH44"/>
      <c r="AQI44"/>
      <c r="AQJ44"/>
      <c r="AQK44"/>
      <c r="AQL44"/>
      <c r="AQM44"/>
      <c r="AQN44"/>
      <c r="AQO44"/>
      <c r="AQP44"/>
      <c r="AQQ44"/>
      <c r="AQR44"/>
      <c r="AQS44"/>
      <c r="AQT44"/>
      <c r="AQU44"/>
      <c r="AQV44"/>
      <c r="AQW44"/>
      <c r="AQX44"/>
      <c r="AQY44"/>
      <c r="AQZ44"/>
      <c r="ARA44"/>
      <c r="ARB44"/>
      <c r="ARC44"/>
      <c r="ARD44"/>
      <c r="ARE44"/>
      <c r="ARF44"/>
      <c r="ARG44"/>
      <c r="ARH44"/>
      <c r="ARI44"/>
      <c r="ARJ44"/>
      <c r="ARK44"/>
      <c r="ARL44"/>
      <c r="ARM44"/>
      <c r="ARN44"/>
      <c r="ARO44"/>
      <c r="ARP44"/>
      <c r="ARQ44"/>
      <c r="ARR44"/>
      <c r="ARS44"/>
      <c r="ART44"/>
      <c r="ARU44"/>
      <c r="ARV44"/>
      <c r="ARW44"/>
      <c r="ARX44"/>
      <c r="ARY44"/>
      <c r="ARZ44"/>
      <c r="ASA44"/>
      <c r="ASB44"/>
      <c r="ASC44"/>
      <c r="ASD44"/>
      <c r="ASE44"/>
      <c r="ASF44"/>
      <c r="ASG44"/>
      <c r="ASH44"/>
      <c r="ASI44"/>
      <c r="ASJ44"/>
      <c r="ASK44"/>
      <c r="ASL44"/>
      <c r="ASM44"/>
      <c r="ASN44"/>
      <c r="ASO44"/>
      <c r="ASP44"/>
      <c r="ASQ44"/>
      <c r="ASR44"/>
      <c r="ASS44"/>
      <c r="AST44"/>
      <c r="ASU44"/>
      <c r="ASV44"/>
      <c r="ASW44"/>
      <c r="ASX44"/>
      <c r="ASY44"/>
      <c r="ASZ44"/>
      <c r="ATA44"/>
      <c r="ATB44"/>
      <c r="ATC44"/>
      <c r="ATD44"/>
      <c r="ATE44"/>
      <c r="ATF44"/>
      <c r="ATG44"/>
      <c r="ATH44"/>
      <c r="ATI44"/>
      <c r="ATJ44"/>
      <c r="ATK44"/>
      <c r="ATL44"/>
      <c r="ATM44"/>
      <c r="ATN44"/>
      <c r="ATO44"/>
      <c r="ATP44"/>
      <c r="ATQ44"/>
      <c r="ATR44"/>
      <c r="ATS44"/>
      <c r="ATT44"/>
      <c r="ATU44"/>
      <c r="ATV44"/>
      <c r="ATW44"/>
      <c r="ATX44"/>
      <c r="ATY44"/>
      <c r="ATZ44"/>
      <c r="AUA44"/>
      <c r="AUB44"/>
      <c r="AUC44"/>
      <c r="AUD44"/>
      <c r="AUE44"/>
      <c r="AUF44"/>
      <c r="AUG44"/>
      <c r="AUH44"/>
      <c r="AUI44"/>
      <c r="AUJ44"/>
      <c r="AUK44"/>
      <c r="AUL44"/>
      <c r="AUM44"/>
      <c r="AUN44"/>
      <c r="AUO44"/>
      <c r="AUP44"/>
      <c r="AUQ44"/>
      <c r="AUR44"/>
      <c r="AUS44"/>
      <c r="AUT44"/>
      <c r="AUU44"/>
      <c r="AUV44"/>
      <c r="AUW44"/>
      <c r="AUX44"/>
      <c r="AUY44"/>
      <c r="AUZ44"/>
      <c r="AVA44"/>
      <c r="AVB44"/>
      <c r="AVC44"/>
      <c r="AVD44"/>
      <c r="AVE44"/>
      <c r="AVF44"/>
      <c r="AVG44"/>
      <c r="AVH44"/>
      <c r="AVI44"/>
      <c r="AVJ44"/>
      <c r="AVK44"/>
      <c r="AVL44"/>
      <c r="AVM44"/>
      <c r="AVN44"/>
      <c r="AVO44"/>
      <c r="AVP44"/>
      <c r="AVQ44"/>
      <c r="AVR44"/>
      <c r="AVS44"/>
      <c r="AVT44"/>
      <c r="AVU44"/>
      <c r="AVV44"/>
      <c r="AVW44"/>
      <c r="AVX44"/>
      <c r="AVY44"/>
      <c r="AVZ44"/>
      <c r="AWA44"/>
      <c r="AWB44"/>
      <c r="AWC44"/>
      <c r="AWD44"/>
      <c r="AWE44"/>
      <c r="AWF44"/>
      <c r="AWG44"/>
      <c r="AWH44"/>
      <c r="AWI44"/>
      <c r="AWJ44"/>
      <c r="AWK44"/>
      <c r="AWL44"/>
      <c r="AWM44"/>
      <c r="AWN44"/>
      <c r="AWO44"/>
      <c r="AWP44"/>
      <c r="AWQ44"/>
      <c r="AWR44"/>
      <c r="AWS44"/>
      <c r="AWT44"/>
      <c r="AWU44"/>
      <c r="AWV44"/>
      <c r="AWW44"/>
      <c r="AWX44"/>
      <c r="AWY44"/>
      <c r="AWZ44"/>
      <c r="AXA44"/>
      <c r="AXB44"/>
      <c r="AXC44"/>
      <c r="AXD44"/>
      <c r="AXE44"/>
      <c r="AXF44"/>
      <c r="AXG44"/>
      <c r="AXH44"/>
      <c r="AXI44"/>
      <c r="AXJ44"/>
      <c r="AXK44"/>
      <c r="AXL44"/>
      <c r="AXM44"/>
      <c r="AXN44"/>
      <c r="AXO44"/>
      <c r="AXP44"/>
      <c r="AXQ44"/>
      <c r="AXR44"/>
      <c r="AXS44"/>
      <c r="AXT44"/>
      <c r="AXU44"/>
      <c r="AXV44"/>
      <c r="AXW44"/>
      <c r="AXX44"/>
      <c r="AXY44"/>
      <c r="AXZ44"/>
      <c r="AYA44"/>
      <c r="AYB44"/>
      <c r="AYC44"/>
      <c r="AYD44"/>
      <c r="AYE44"/>
      <c r="AYF44"/>
      <c r="AYG44"/>
      <c r="AYH44"/>
      <c r="AYI44"/>
      <c r="AYJ44"/>
      <c r="AYK44"/>
      <c r="AYL44"/>
      <c r="AYM44"/>
      <c r="AYN44"/>
      <c r="AYO44"/>
      <c r="AYP44"/>
      <c r="AYQ44"/>
      <c r="AYR44"/>
      <c r="AYS44"/>
      <c r="AYT44"/>
      <c r="AYU44"/>
      <c r="AYV44"/>
      <c r="AYW44"/>
      <c r="AYX44"/>
      <c r="AYY44"/>
      <c r="AYZ44"/>
      <c r="AZA44"/>
      <c r="AZB44"/>
      <c r="AZC44"/>
      <c r="AZD44"/>
      <c r="AZE44"/>
      <c r="AZF44"/>
      <c r="AZG44"/>
      <c r="AZH44"/>
      <c r="AZI44"/>
      <c r="AZJ44"/>
      <c r="AZK44"/>
      <c r="AZL44"/>
      <c r="AZM44"/>
      <c r="AZN44"/>
      <c r="AZO44"/>
      <c r="AZP44"/>
      <c r="AZQ44"/>
      <c r="AZR44"/>
      <c r="AZS44"/>
      <c r="AZT44"/>
      <c r="AZU44"/>
      <c r="AZV44"/>
      <c r="AZW44"/>
      <c r="AZX44"/>
      <c r="AZY44"/>
      <c r="AZZ44"/>
      <c r="BAA44"/>
      <c r="BAB44"/>
      <c r="BAC44"/>
      <c r="BAD44"/>
      <c r="BAE44"/>
      <c r="BAF44"/>
      <c r="BAG44"/>
      <c r="BAH44"/>
      <c r="BAI44"/>
      <c r="BAJ44"/>
      <c r="BAK44"/>
      <c r="BAL44"/>
      <c r="BAM44"/>
      <c r="BAN44"/>
      <c r="BAO44"/>
      <c r="BAP44"/>
      <c r="BAQ44"/>
      <c r="BAR44"/>
      <c r="BAS44"/>
      <c r="BAT44"/>
      <c r="BAU44"/>
      <c r="BAV44"/>
      <c r="BAW44"/>
      <c r="BAX44"/>
      <c r="BAY44"/>
      <c r="BAZ44"/>
      <c r="BBA44"/>
      <c r="BBB44"/>
      <c r="BBC44"/>
      <c r="BBD44"/>
      <c r="BBE44"/>
      <c r="BBF44"/>
      <c r="BBG44"/>
      <c r="BBH44"/>
      <c r="BBI44"/>
      <c r="BBJ44"/>
      <c r="BBK44"/>
      <c r="BBL44"/>
      <c r="BBM44"/>
      <c r="BBN44"/>
      <c r="BBO44"/>
      <c r="BBP44"/>
      <c r="BBQ44"/>
      <c r="BBR44"/>
      <c r="BBS44"/>
      <c r="BBT44"/>
      <c r="BBU44"/>
      <c r="BBV44"/>
      <c r="BBW44"/>
      <c r="BBX44"/>
      <c r="BBY44"/>
      <c r="BBZ44"/>
      <c r="BCA44"/>
      <c r="BCB44"/>
      <c r="BCC44"/>
      <c r="BCD44"/>
      <c r="BCE44"/>
      <c r="BCF44"/>
      <c r="BCG44"/>
      <c r="BCH44"/>
      <c r="BCI44"/>
      <c r="BCJ44"/>
      <c r="BCK44"/>
      <c r="BCL44"/>
      <c r="BCM44"/>
      <c r="BCN44"/>
      <c r="BCO44"/>
      <c r="BCP44"/>
      <c r="BCQ44"/>
      <c r="BCR44"/>
      <c r="BCS44"/>
      <c r="BCT44"/>
      <c r="BCU44"/>
      <c r="BCV44"/>
      <c r="BCW44"/>
      <c r="BCX44"/>
      <c r="BCY44"/>
      <c r="BCZ44"/>
      <c r="BDA44"/>
      <c r="BDB44"/>
      <c r="BDC44"/>
      <c r="BDD44"/>
      <c r="BDE44"/>
      <c r="BDF44"/>
      <c r="BDG44"/>
      <c r="BDH44"/>
      <c r="BDI44"/>
      <c r="BDJ44"/>
      <c r="BDK44"/>
      <c r="BDL44"/>
      <c r="BDM44"/>
      <c r="BDN44"/>
      <c r="BDO44"/>
      <c r="BDP44"/>
      <c r="BDQ44"/>
      <c r="BDR44"/>
      <c r="BDS44"/>
      <c r="BDT44"/>
      <c r="BDU44"/>
      <c r="BDV44"/>
      <c r="BDW44"/>
      <c r="BDX44"/>
      <c r="BDY44"/>
      <c r="BDZ44"/>
      <c r="BEA44"/>
      <c r="BEB44"/>
      <c r="BEC44"/>
      <c r="BED44"/>
      <c r="BEE44"/>
      <c r="BEF44"/>
      <c r="BEG44"/>
      <c r="BEH44"/>
      <c r="BEI44"/>
      <c r="BEJ44"/>
      <c r="BEK44"/>
      <c r="BEL44"/>
      <c r="BEM44"/>
      <c r="BEN44"/>
      <c r="BEO44"/>
      <c r="BEP44"/>
      <c r="BEQ44"/>
      <c r="BER44"/>
      <c r="BES44"/>
      <c r="BET44"/>
      <c r="BEU44"/>
      <c r="BEV44"/>
      <c r="BEW44"/>
      <c r="BEX44"/>
      <c r="BEY44"/>
      <c r="BEZ44"/>
      <c r="BFA44"/>
      <c r="BFB44"/>
      <c r="BFC44"/>
      <c r="BFD44"/>
      <c r="BFE44"/>
      <c r="BFF44"/>
      <c r="BFG44"/>
      <c r="BFH44"/>
      <c r="BFI44"/>
      <c r="BFJ44"/>
      <c r="BFK44"/>
      <c r="BFL44"/>
      <c r="BFM44"/>
      <c r="BFN44"/>
      <c r="BFO44"/>
      <c r="BFP44"/>
      <c r="BFQ44"/>
      <c r="BFR44"/>
      <c r="BFS44"/>
      <c r="BFT44"/>
      <c r="BFU44"/>
      <c r="BFV44"/>
      <c r="BFW44"/>
      <c r="BFX44"/>
      <c r="BFY44"/>
      <c r="BFZ44"/>
      <c r="BGA44"/>
      <c r="BGB44"/>
      <c r="BGC44"/>
      <c r="BGD44"/>
      <c r="BGE44"/>
      <c r="BGF44"/>
      <c r="BGG44"/>
      <c r="BGH44"/>
      <c r="BGI44"/>
      <c r="BGJ44"/>
      <c r="BGK44"/>
      <c r="BGL44"/>
      <c r="BGM44"/>
      <c r="BGN44"/>
      <c r="BGO44"/>
      <c r="BGP44"/>
      <c r="BGQ44"/>
      <c r="BGR44"/>
      <c r="BGS44"/>
      <c r="BGT44"/>
      <c r="BGU44"/>
      <c r="BGV44"/>
      <c r="BGW44"/>
      <c r="BGX44"/>
      <c r="BGY44"/>
      <c r="BGZ44"/>
      <c r="BHA44"/>
      <c r="BHB44"/>
      <c r="BHC44"/>
      <c r="BHD44"/>
      <c r="BHE44"/>
      <c r="BHF44"/>
      <c r="BHG44"/>
      <c r="BHH44"/>
      <c r="BHI44"/>
      <c r="BHJ44"/>
      <c r="BHK44"/>
      <c r="BHL44"/>
      <c r="BHM44"/>
      <c r="BHN44"/>
      <c r="BHO44"/>
      <c r="BHP44"/>
      <c r="BHQ44"/>
      <c r="BHR44"/>
      <c r="BHS44"/>
      <c r="BHT44"/>
      <c r="BHU44"/>
      <c r="BHV44"/>
      <c r="BHW44"/>
      <c r="BHX44"/>
      <c r="BHY44"/>
      <c r="BHZ44"/>
      <c r="BIA44"/>
      <c r="BIB44"/>
      <c r="BIC44"/>
      <c r="BID44"/>
      <c r="BIE44"/>
      <c r="BIF44"/>
      <c r="BIG44"/>
      <c r="BIH44"/>
      <c r="BII44"/>
      <c r="BIJ44"/>
      <c r="BIK44"/>
      <c r="BIL44"/>
      <c r="BIM44"/>
      <c r="BIN44"/>
      <c r="BIO44"/>
      <c r="BIP44"/>
      <c r="BIQ44"/>
      <c r="BIR44"/>
      <c r="BIS44"/>
      <c r="BIT44"/>
      <c r="BIU44"/>
      <c r="BIV44"/>
      <c r="BIW44"/>
      <c r="BIX44"/>
      <c r="BIY44"/>
      <c r="BIZ44"/>
      <c r="BJA44"/>
      <c r="BJB44"/>
      <c r="BJC44"/>
      <c r="BJD44"/>
      <c r="BJE44"/>
      <c r="BJF44"/>
      <c r="BJG44"/>
      <c r="BJH44"/>
      <c r="BJI44"/>
      <c r="BJJ44"/>
      <c r="BJK44"/>
      <c r="BJL44"/>
      <c r="BJM44"/>
      <c r="BJN44"/>
      <c r="BJO44"/>
      <c r="BJP44"/>
      <c r="BJQ44"/>
      <c r="BJR44"/>
      <c r="BJS44"/>
      <c r="BJT44"/>
      <c r="BJU44"/>
      <c r="BJV44"/>
      <c r="BJW44"/>
      <c r="BJX44"/>
      <c r="BJY44"/>
      <c r="BJZ44"/>
      <c r="BKA44"/>
      <c r="BKB44"/>
      <c r="BKC44"/>
      <c r="BKD44"/>
      <c r="BKE44"/>
      <c r="BKF44"/>
      <c r="BKG44"/>
      <c r="BKH44"/>
      <c r="BKI44"/>
      <c r="BKJ44"/>
      <c r="BKK44"/>
      <c r="BKL44"/>
      <c r="BKM44"/>
      <c r="BKN44"/>
      <c r="BKO44"/>
      <c r="BKP44"/>
      <c r="BKQ44"/>
      <c r="BKR44"/>
      <c r="BKS44"/>
      <c r="BKT44"/>
      <c r="BKU44"/>
      <c r="BKV44"/>
      <c r="BKW44"/>
      <c r="BKX44"/>
      <c r="BKY44"/>
      <c r="BKZ44"/>
      <c r="BLA44"/>
      <c r="BLB44"/>
      <c r="BLC44"/>
      <c r="BLD44"/>
      <c r="BLE44"/>
      <c r="BLF44"/>
      <c r="BLG44"/>
      <c r="BLH44"/>
      <c r="BLI44"/>
      <c r="BLJ44"/>
      <c r="BLK44"/>
      <c r="BLL44"/>
      <c r="BLM44"/>
      <c r="BLN44"/>
      <c r="BLO44"/>
      <c r="BLP44"/>
      <c r="BLQ44"/>
      <c r="BLR44"/>
      <c r="BLS44"/>
      <c r="BLT44"/>
      <c r="BLU44"/>
      <c r="BLV44"/>
      <c r="BLW44"/>
      <c r="BLX44"/>
      <c r="BLY44"/>
      <c r="BLZ44"/>
      <c r="BMA44"/>
      <c r="BMB44"/>
      <c r="BMC44"/>
      <c r="BMD44"/>
      <c r="BME44"/>
      <c r="BMF44"/>
      <c r="BMG44"/>
      <c r="BMH44"/>
      <c r="BMI44"/>
      <c r="BMJ44"/>
      <c r="BMK44"/>
      <c r="BML44"/>
      <c r="BMM44"/>
      <c r="BMN44"/>
      <c r="BMO44"/>
      <c r="BMP44"/>
      <c r="BMQ44"/>
      <c r="BMR44"/>
      <c r="BMS44"/>
      <c r="BMT44"/>
      <c r="BMU44"/>
      <c r="BMV44"/>
      <c r="BMW44"/>
      <c r="BMX44"/>
      <c r="BMY44"/>
      <c r="BMZ44"/>
      <c r="BNA44"/>
      <c r="BNB44"/>
      <c r="BNC44"/>
      <c r="BND44"/>
      <c r="BNE44"/>
      <c r="BNF44"/>
      <c r="BNG44"/>
      <c r="BNH44"/>
      <c r="BNI44"/>
      <c r="BNJ44"/>
      <c r="BNK44"/>
      <c r="BNL44"/>
      <c r="BNM44"/>
      <c r="BNN44"/>
      <c r="BNO44"/>
      <c r="BNP44"/>
      <c r="BNQ44"/>
      <c r="BNR44"/>
      <c r="BNS44"/>
      <c r="BNT44"/>
      <c r="BNU44"/>
      <c r="BNV44"/>
      <c r="BNW44"/>
      <c r="BNX44"/>
      <c r="BNY44"/>
      <c r="BNZ44"/>
      <c r="BOA44"/>
      <c r="BOB44"/>
      <c r="BOC44"/>
      <c r="BOD44"/>
      <c r="BOE44"/>
      <c r="BOF44"/>
      <c r="BOG44"/>
      <c r="BOH44"/>
      <c r="BOI44"/>
      <c r="BOJ44"/>
      <c r="BOK44"/>
      <c r="BOL44"/>
      <c r="BOM44"/>
      <c r="BON44"/>
      <c r="BOO44"/>
      <c r="BOP44"/>
      <c r="BOQ44"/>
      <c r="BOR44"/>
      <c r="BOS44"/>
      <c r="BOT44"/>
      <c r="BOU44"/>
      <c r="BOV44"/>
      <c r="BOW44"/>
      <c r="BOX44"/>
      <c r="BOY44"/>
      <c r="BOZ44"/>
      <c r="BPA44"/>
      <c r="BPB44"/>
      <c r="BPC44"/>
      <c r="BPD44"/>
      <c r="BPE44"/>
      <c r="BPF44"/>
      <c r="BPG44"/>
      <c r="BPH44"/>
      <c r="BPI44"/>
      <c r="BPJ44"/>
      <c r="BPK44"/>
      <c r="BPL44"/>
      <c r="BPM44"/>
      <c r="BPN44"/>
      <c r="BPO44"/>
      <c r="BPP44"/>
      <c r="BPQ44"/>
      <c r="BPR44"/>
      <c r="BPS44"/>
      <c r="BPT44"/>
      <c r="BPU44"/>
      <c r="BPV44"/>
      <c r="BPW44"/>
      <c r="BPX44"/>
      <c r="BPY44"/>
      <c r="BPZ44"/>
      <c r="BQA44"/>
      <c r="BQB44"/>
      <c r="BQC44"/>
      <c r="BQD44"/>
      <c r="BQE44"/>
      <c r="BQF44"/>
      <c r="BQG44"/>
      <c r="BQH44"/>
      <c r="BQI44"/>
      <c r="BQJ44"/>
      <c r="BQK44"/>
      <c r="BQL44"/>
      <c r="BQM44"/>
      <c r="BQN44"/>
      <c r="BQO44"/>
      <c r="BQP44"/>
      <c r="BQQ44"/>
      <c r="BQR44"/>
      <c r="BQS44"/>
      <c r="BQT44"/>
      <c r="BQU44"/>
      <c r="BQV44"/>
      <c r="BQW44"/>
      <c r="BQX44"/>
      <c r="BQY44"/>
      <c r="BQZ44"/>
      <c r="BRA44"/>
      <c r="BRB44"/>
      <c r="BRC44"/>
      <c r="BRD44"/>
      <c r="BRE44"/>
      <c r="BRF44"/>
      <c r="BRG44"/>
      <c r="BRH44"/>
      <c r="BRI44"/>
      <c r="BRJ44"/>
      <c r="BRK44"/>
      <c r="BRL44"/>
      <c r="BRM44"/>
      <c r="BRN44"/>
      <c r="BRO44"/>
      <c r="BRP44"/>
      <c r="BRQ44"/>
      <c r="BRR44"/>
      <c r="BRS44"/>
      <c r="BRT44"/>
      <c r="BRU44"/>
      <c r="BRV44"/>
      <c r="BRW44"/>
      <c r="BRX44"/>
      <c r="BRY44"/>
      <c r="BRZ44"/>
      <c r="BSA44"/>
      <c r="BSB44"/>
      <c r="BSC44"/>
      <c r="BSD44"/>
      <c r="BSE44"/>
      <c r="BSF44"/>
      <c r="BSG44"/>
      <c r="BSH44"/>
      <c r="BSI44"/>
      <c r="BSJ44"/>
      <c r="BSK44"/>
      <c r="BSL44"/>
      <c r="BSM44"/>
      <c r="BSN44"/>
      <c r="BSO44"/>
      <c r="BSP44"/>
      <c r="BSQ44"/>
      <c r="BSR44"/>
      <c r="BSS44"/>
      <c r="BST44"/>
      <c r="BSU44"/>
      <c r="BSV44"/>
      <c r="BSW44"/>
      <c r="BSX44"/>
      <c r="BSY44"/>
      <c r="BSZ44"/>
      <c r="BTA44"/>
      <c r="BTB44"/>
      <c r="BTC44"/>
      <c r="BTD44"/>
      <c r="BTE44"/>
      <c r="BTF44"/>
      <c r="BTG44"/>
      <c r="BTH44"/>
      <c r="BTI44"/>
      <c r="BTJ44"/>
      <c r="BTK44"/>
      <c r="BTL44"/>
      <c r="BTM44"/>
      <c r="BTN44"/>
      <c r="BTO44"/>
      <c r="BTP44"/>
      <c r="BTQ44"/>
      <c r="BTR44"/>
      <c r="BTS44"/>
      <c r="BTT44"/>
      <c r="BTU44"/>
      <c r="BTV44"/>
      <c r="BTW44"/>
      <c r="BTX44"/>
      <c r="BTY44"/>
      <c r="BTZ44"/>
      <c r="BUA44"/>
      <c r="BUB44"/>
      <c r="BUC44"/>
      <c r="BUD44"/>
      <c r="BUE44"/>
      <c r="BUF44"/>
      <c r="BUG44"/>
      <c r="BUH44"/>
      <c r="BUI44"/>
      <c r="BUJ44"/>
      <c r="BUK44"/>
      <c r="BUL44"/>
      <c r="BUM44"/>
      <c r="BUN44"/>
      <c r="BUO44"/>
      <c r="BUP44"/>
      <c r="BUQ44"/>
      <c r="BUR44"/>
      <c r="BUS44"/>
      <c r="BUT44"/>
      <c r="BUU44"/>
      <c r="BUV44"/>
      <c r="BUW44"/>
      <c r="BUX44"/>
      <c r="BUY44"/>
      <c r="BUZ44"/>
      <c r="BVA44"/>
      <c r="BVB44"/>
      <c r="BVC44"/>
      <c r="BVD44"/>
      <c r="BVE44"/>
      <c r="BVF44"/>
      <c r="BVG44"/>
      <c r="BVH44"/>
      <c r="BVI44"/>
      <c r="BVJ44"/>
      <c r="BVK44"/>
      <c r="BVL44"/>
      <c r="BVM44"/>
      <c r="BVN44"/>
      <c r="BVO44"/>
      <c r="BVP44"/>
      <c r="BVQ44"/>
      <c r="BVR44"/>
      <c r="BVS44"/>
      <c r="BVT44"/>
      <c r="BVU44"/>
      <c r="BVV44"/>
      <c r="BVW44"/>
      <c r="BVX44"/>
      <c r="BVY44"/>
      <c r="BVZ44"/>
      <c r="BWA44"/>
      <c r="BWB44"/>
      <c r="BWC44"/>
      <c r="BWD44"/>
      <c r="BWE44"/>
      <c r="BWF44"/>
      <c r="BWG44"/>
      <c r="BWH44"/>
      <c r="BWI44"/>
      <c r="BWJ44"/>
      <c r="BWK44"/>
      <c r="BWL44"/>
      <c r="BWM44"/>
      <c r="BWN44"/>
      <c r="BWO44"/>
      <c r="BWP44"/>
      <c r="BWQ44"/>
      <c r="BWR44"/>
      <c r="BWS44"/>
      <c r="BWT44"/>
      <c r="BWU44"/>
      <c r="BWV44"/>
      <c r="BWW44"/>
      <c r="BWX44"/>
      <c r="BWY44"/>
      <c r="BWZ44"/>
      <c r="BXA44"/>
      <c r="BXB44"/>
      <c r="BXC44"/>
      <c r="BXD44"/>
      <c r="BXE44"/>
      <c r="BXF44"/>
      <c r="BXG44"/>
      <c r="BXH44"/>
      <c r="BXI44"/>
      <c r="BXJ44"/>
      <c r="BXK44"/>
      <c r="BXL44"/>
      <c r="BXM44"/>
      <c r="BXN44"/>
      <c r="BXO44"/>
      <c r="BXP44"/>
      <c r="BXQ44"/>
      <c r="BXR44"/>
      <c r="BXS44"/>
      <c r="BXT44"/>
      <c r="BXU44"/>
      <c r="BXV44"/>
      <c r="BXW44"/>
      <c r="BXX44"/>
      <c r="BXY44"/>
      <c r="BXZ44"/>
      <c r="BYA44"/>
      <c r="BYB44"/>
      <c r="BYC44"/>
      <c r="BYD44"/>
      <c r="BYE44"/>
      <c r="BYF44"/>
      <c r="BYG44"/>
      <c r="BYH44"/>
      <c r="BYI44"/>
      <c r="BYJ44"/>
      <c r="BYK44"/>
      <c r="BYL44"/>
      <c r="BYM44"/>
      <c r="BYN44"/>
      <c r="BYO44"/>
      <c r="BYP44"/>
      <c r="BYQ44"/>
      <c r="BYR44"/>
      <c r="BYS44"/>
      <c r="BYT44"/>
      <c r="BYU44"/>
      <c r="BYV44"/>
      <c r="BYW44"/>
      <c r="BYX44"/>
      <c r="BYY44"/>
      <c r="BYZ44"/>
      <c r="BZA44"/>
      <c r="BZB44"/>
      <c r="BZC44"/>
      <c r="BZD44"/>
      <c r="BZE44"/>
      <c r="BZF44"/>
      <c r="BZG44"/>
      <c r="BZH44"/>
      <c r="BZI44"/>
      <c r="BZJ44"/>
      <c r="BZK44"/>
      <c r="BZL44"/>
      <c r="BZM44"/>
      <c r="BZN44"/>
      <c r="BZO44"/>
      <c r="BZP44"/>
      <c r="BZQ44"/>
      <c r="BZR44"/>
      <c r="BZS44"/>
      <c r="BZT44"/>
      <c r="BZU44"/>
      <c r="BZV44"/>
      <c r="BZW44"/>
      <c r="BZX44"/>
      <c r="BZY44"/>
      <c r="BZZ44"/>
      <c r="CAA44"/>
      <c r="CAB44"/>
      <c r="CAC44"/>
      <c r="CAD44"/>
      <c r="CAE44"/>
      <c r="CAF44"/>
      <c r="CAG44"/>
      <c r="CAH44"/>
      <c r="CAI44"/>
      <c r="CAJ44"/>
      <c r="CAK44"/>
      <c r="CAL44"/>
      <c r="CAM44"/>
      <c r="CAN44"/>
      <c r="CAO44"/>
      <c r="CAP44"/>
      <c r="CAQ44"/>
      <c r="CAR44"/>
      <c r="CAS44"/>
      <c r="CAT44"/>
      <c r="CAU44"/>
      <c r="CAV44"/>
      <c r="CAW44"/>
      <c r="CAX44"/>
      <c r="CAY44"/>
      <c r="CAZ44"/>
      <c r="CBA44"/>
      <c r="CBB44"/>
      <c r="CBC44"/>
      <c r="CBD44"/>
      <c r="CBE44"/>
      <c r="CBF44"/>
      <c r="CBG44"/>
      <c r="CBH44"/>
      <c r="CBI44"/>
      <c r="CBJ44"/>
      <c r="CBK44"/>
      <c r="CBL44"/>
      <c r="CBM44"/>
      <c r="CBN44"/>
      <c r="CBO44"/>
      <c r="CBP44"/>
      <c r="CBQ44"/>
      <c r="CBR44"/>
      <c r="CBS44"/>
      <c r="CBT44"/>
      <c r="CBU44"/>
      <c r="CBV44"/>
      <c r="CBW44"/>
      <c r="CBX44"/>
      <c r="CBY44"/>
      <c r="CBZ44"/>
      <c r="CCA44"/>
      <c r="CCB44"/>
      <c r="CCC44"/>
      <c r="CCD44"/>
      <c r="CCE44"/>
      <c r="CCF44"/>
      <c r="CCG44"/>
      <c r="CCH44"/>
      <c r="CCI44"/>
      <c r="CCJ44"/>
      <c r="CCK44"/>
      <c r="CCL44"/>
      <c r="CCM44"/>
      <c r="CCN44"/>
      <c r="CCO44"/>
      <c r="CCP44"/>
      <c r="CCQ44"/>
      <c r="CCR44"/>
      <c r="CCS44"/>
      <c r="CCT44"/>
      <c r="CCU44"/>
      <c r="CCV44"/>
      <c r="CCW44"/>
      <c r="CCX44"/>
      <c r="CCY44"/>
      <c r="CCZ44"/>
      <c r="CDA44"/>
      <c r="CDB44"/>
      <c r="CDC44"/>
      <c r="CDD44"/>
      <c r="CDE44"/>
      <c r="CDF44"/>
      <c r="CDG44"/>
      <c r="CDH44"/>
      <c r="CDI44"/>
      <c r="CDJ44"/>
      <c r="CDK44"/>
      <c r="CDL44"/>
      <c r="CDM44"/>
      <c r="CDN44"/>
      <c r="CDO44"/>
      <c r="CDP44"/>
      <c r="CDQ44"/>
      <c r="CDR44"/>
      <c r="CDS44"/>
      <c r="CDT44"/>
      <c r="CDU44"/>
      <c r="CDV44"/>
      <c r="CDW44"/>
      <c r="CDX44"/>
      <c r="CDY44"/>
      <c r="CDZ44"/>
      <c r="CEA44"/>
      <c r="CEB44"/>
      <c r="CEC44"/>
      <c r="CED44"/>
      <c r="CEE44"/>
      <c r="CEF44"/>
      <c r="CEG44"/>
      <c r="CEH44"/>
      <c r="CEI44"/>
      <c r="CEJ44"/>
      <c r="CEK44"/>
      <c r="CEL44"/>
      <c r="CEM44"/>
      <c r="CEN44"/>
      <c r="CEO44"/>
      <c r="CEP44"/>
      <c r="CEQ44"/>
      <c r="CER44"/>
      <c r="CES44"/>
      <c r="CET44"/>
      <c r="CEU44"/>
      <c r="CEV44"/>
      <c r="CEW44"/>
      <c r="CEX44"/>
      <c r="CEY44"/>
      <c r="CEZ44"/>
      <c r="CFA44"/>
      <c r="CFB44"/>
      <c r="CFC44"/>
      <c r="CFD44"/>
      <c r="CFE44"/>
      <c r="CFF44"/>
      <c r="CFG44"/>
      <c r="CFH44"/>
      <c r="CFI44"/>
      <c r="CFJ44"/>
      <c r="CFK44"/>
      <c r="CFL44"/>
      <c r="CFM44"/>
      <c r="CFN44"/>
      <c r="CFO44"/>
      <c r="CFP44"/>
      <c r="CFQ44"/>
      <c r="CFR44"/>
      <c r="CFS44"/>
      <c r="CFT44"/>
      <c r="CFU44"/>
      <c r="CFV44"/>
      <c r="CFW44"/>
      <c r="CFX44"/>
      <c r="CFY44"/>
      <c r="CFZ44"/>
      <c r="CGA44"/>
      <c r="CGB44"/>
      <c r="CGC44"/>
      <c r="CGD44"/>
      <c r="CGE44"/>
      <c r="CGF44"/>
      <c r="CGG44"/>
      <c r="CGH44"/>
      <c r="CGI44"/>
      <c r="CGJ44"/>
      <c r="CGK44"/>
      <c r="CGL44"/>
      <c r="CGM44"/>
      <c r="CGN44"/>
      <c r="CGO44"/>
      <c r="CGP44"/>
      <c r="CGQ44"/>
      <c r="CGR44"/>
      <c r="CGS44"/>
      <c r="CGT44"/>
      <c r="CGU44"/>
      <c r="CGV44"/>
      <c r="CGW44"/>
      <c r="CGX44"/>
      <c r="CGY44"/>
      <c r="CGZ44"/>
      <c r="CHA44"/>
      <c r="CHB44"/>
      <c r="CHC44"/>
      <c r="CHD44"/>
      <c r="CHE44"/>
      <c r="CHF44"/>
      <c r="CHG44"/>
      <c r="CHH44"/>
      <c r="CHI44"/>
      <c r="CHJ44"/>
      <c r="CHK44"/>
      <c r="CHL44"/>
      <c r="CHM44"/>
      <c r="CHN44"/>
      <c r="CHO44"/>
      <c r="CHP44"/>
      <c r="CHQ44"/>
      <c r="CHR44"/>
      <c r="CHS44"/>
      <c r="CHT44"/>
      <c r="CHU44"/>
      <c r="CHV44"/>
      <c r="CHW44"/>
      <c r="CHX44"/>
      <c r="CHY44"/>
      <c r="CHZ44"/>
      <c r="CIA44"/>
      <c r="CIB44"/>
      <c r="CIC44"/>
      <c r="CID44"/>
      <c r="CIE44"/>
      <c r="CIF44"/>
      <c r="CIG44"/>
      <c r="CIH44"/>
      <c r="CII44"/>
      <c r="CIJ44"/>
      <c r="CIK44"/>
      <c r="CIL44"/>
      <c r="CIM44"/>
      <c r="CIN44"/>
      <c r="CIO44"/>
      <c r="CIP44"/>
      <c r="CIQ44"/>
      <c r="CIR44"/>
      <c r="CIS44"/>
      <c r="CIT44"/>
      <c r="CIU44"/>
      <c r="CIV44"/>
      <c r="CIW44"/>
      <c r="CIX44"/>
      <c r="CIY44"/>
      <c r="CIZ44"/>
      <c r="CJA44"/>
      <c r="CJB44"/>
      <c r="CJC44"/>
      <c r="CJD44"/>
      <c r="CJE44"/>
      <c r="CJF44"/>
      <c r="CJG44"/>
      <c r="CJH44"/>
      <c r="CJI44"/>
      <c r="CJJ44"/>
      <c r="CJK44"/>
      <c r="CJL44"/>
      <c r="CJM44"/>
      <c r="CJN44"/>
      <c r="CJO44"/>
      <c r="CJP44"/>
      <c r="CJQ44"/>
      <c r="CJR44"/>
      <c r="CJS44"/>
      <c r="CJT44"/>
      <c r="CJU44"/>
      <c r="CJV44"/>
      <c r="CJW44"/>
      <c r="CJX44"/>
      <c r="CJY44"/>
      <c r="CJZ44"/>
      <c r="CKA44"/>
      <c r="CKB44"/>
      <c r="CKC44"/>
      <c r="CKD44"/>
      <c r="CKE44"/>
      <c r="CKF44"/>
      <c r="CKG44"/>
      <c r="CKH44"/>
      <c r="CKI44"/>
      <c r="CKJ44"/>
      <c r="CKK44"/>
      <c r="CKL44"/>
      <c r="CKM44"/>
      <c r="CKN44"/>
      <c r="CKO44"/>
      <c r="CKP44"/>
      <c r="CKQ44"/>
      <c r="CKR44"/>
      <c r="CKS44"/>
      <c r="CKT44"/>
      <c r="CKU44"/>
      <c r="CKV44"/>
      <c r="CKW44"/>
      <c r="CKX44"/>
      <c r="CKY44"/>
      <c r="CKZ44"/>
      <c r="CLA44"/>
      <c r="CLB44"/>
      <c r="CLC44"/>
      <c r="CLD44"/>
      <c r="CLE44"/>
      <c r="CLF44"/>
      <c r="CLG44"/>
      <c r="CLH44"/>
      <c r="CLI44"/>
      <c r="CLJ44"/>
      <c r="CLK44"/>
      <c r="CLL44"/>
      <c r="CLM44"/>
      <c r="CLN44"/>
      <c r="CLO44"/>
      <c r="CLP44"/>
      <c r="CLQ44"/>
      <c r="CLR44"/>
      <c r="CLS44"/>
      <c r="CLT44"/>
      <c r="CLU44"/>
      <c r="CLV44"/>
      <c r="CLW44"/>
      <c r="CLX44"/>
      <c r="CLY44"/>
      <c r="CLZ44"/>
      <c r="CMA44"/>
      <c r="CMB44"/>
      <c r="CMC44"/>
      <c r="CMD44"/>
      <c r="CME44"/>
      <c r="CMF44"/>
      <c r="CMG44"/>
      <c r="CMH44"/>
      <c r="CMI44"/>
      <c r="CMJ44"/>
      <c r="CMK44"/>
      <c r="CML44"/>
      <c r="CMM44"/>
      <c r="CMN44"/>
      <c r="CMO44"/>
      <c r="CMP44"/>
      <c r="CMQ44"/>
      <c r="CMR44"/>
      <c r="CMS44"/>
      <c r="CMT44"/>
      <c r="CMU44"/>
      <c r="CMV44"/>
      <c r="CMW44"/>
      <c r="CMX44"/>
      <c r="CMY44"/>
      <c r="CMZ44"/>
      <c r="CNA44"/>
      <c r="CNB44"/>
      <c r="CNC44"/>
      <c r="CND44"/>
      <c r="CNE44"/>
      <c r="CNF44"/>
      <c r="CNG44"/>
      <c r="CNH44"/>
      <c r="CNI44"/>
      <c r="CNJ44"/>
      <c r="CNK44"/>
      <c r="CNL44"/>
      <c r="CNM44"/>
      <c r="CNN44"/>
      <c r="CNO44"/>
      <c r="CNP44"/>
      <c r="CNQ44"/>
      <c r="CNR44"/>
      <c r="CNS44"/>
      <c r="CNT44"/>
      <c r="CNU44"/>
      <c r="CNV44"/>
      <c r="CNW44"/>
      <c r="CNX44"/>
      <c r="CNY44"/>
      <c r="CNZ44"/>
      <c r="COA44"/>
      <c r="COB44"/>
      <c r="COC44"/>
      <c r="COD44"/>
      <c r="COE44"/>
      <c r="COF44"/>
      <c r="COG44"/>
      <c r="COH44"/>
      <c r="COI44"/>
      <c r="COJ44"/>
      <c r="COK44"/>
      <c r="COL44"/>
      <c r="COM44"/>
      <c r="CON44"/>
      <c r="COO44"/>
      <c r="COP44"/>
      <c r="COQ44"/>
      <c r="COR44"/>
      <c r="COS44"/>
      <c r="COT44"/>
      <c r="COU44"/>
      <c r="COV44"/>
      <c r="COW44"/>
      <c r="COX44"/>
      <c r="COY44"/>
      <c r="COZ44"/>
      <c r="CPA44"/>
      <c r="CPB44"/>
      <c r="CPC44"/>
      <c r="CPD44"/>
      <c r="CPE44"/>
      <c r="CPF44"/>
      <c r="CPG44"/>
      <c r="CPH44"/>
      <c r="CPI44"/>
      <c r="CPJ44"/>
      <c r="CPK44"/>
      <c r="CPL44"/>
      <c r="CPM44"/>
      <c r="CPN44"/>
      <c r="CPO44"/>
      <c r="CPP44"/>
      <c r="CPQ44"/>
      <c r="CPR44"/>
      <c r="CPS44"/>
      <c r="CPT44"/>
      <c r="CPU44"/>
      <c r="CPV44"/>
      <c r="CPW44"/>
      <c r="CPX44"/>
      <c r="CPY44"/>
      <c r="CPZ44"/>
      <c r="CQA44"/>
      <c r="CQB44"/>
      <c r="CQC44"/>
      <c r="CQD44"/>
      <c r="CQE44"/>
      <c r="CQF44"/>
      <c r="CQG44"/>
      <c r="CQH44"/>
      <c r="CQI44"/>
      <c r="CQJ44"/>
      <c r="CQK44"/>
      <c r="CQL44"/>
      <c r="CQM44"/>
      <c r="CQN44"/>
      <c r="CQO44"/>
      <c r="CQP44"/>
      <c r="CQQ44"/>
      <c r="CQR44"/>
      <c r="CQS44"/>
      <c r="CQT44"/>
      <c r="CQU44"/>
      <c r="CQV44"/>
      <c r="CQW44"/>
      <c r="CQX44"/>
      <c r="CQY44"/>
      <c r="CQZ44"/>
      <c r="CRA44"/>
      <c r="CRB44"/>
      <c r="CRC44"/>
      <c r="CRD44"/>
      <c r="CRE44"/>
      <c r="CRF44"/>
      <c r="CRG44"/>
      <c r="CRH44"/>
      <c r="CRI44"/>
      <c r="CRJ44"/>
      <c r="CRK44"/>
      <c r="CRL44"/>
      <c r="CRM44"/>
      <c r="CRN44"/>
      <c r="CRO44"/>
      <c r="CRP44"/>
      <c r="CRQ44"/>
      <c r="CRR44"/>
      <c r="CRS44"/>
      <c r="CRT44"/>
      <c r="CRU44"/>
      <c r="CRV44"/>
      <c r="CRW44"/>
      <c r="CRX44"/>
      <c r="CRY44"/>
      <c r="CRZ44"/>
      <c r="CSA44"/>
      <c r="CSB44"/>
      <c r="CSC44"/>
      <c r="CSD44"/>
      <c r="CSE44"/>
      <c r="CSF44"/>
      <c r="CSG44"/>
      <c r="CSH44"/>
      <c r="CSI44"/>
      <c r="CSJ44"/>
      <c r="CSK44"/>
      <c r="CSL44"/>
      <c r="CSM44"/>
      <c r="CSN44"/>
      <c r="CSO44"/>
      <c r="CSP44"/>
      <c r="CSQ44"/>
      <c r="CSR44"/>
      <c r="CSS44"/>
      <c r="CST44"/>
      <c r="CSU44"/>
      <c r="CSV44"/>
      <c r="CSW44"/>
      <c r="CSX44"/>
      <c r="CSY44"/>
      <c r="CSZ44"/>
      <c r="CTA44"/>
      <c r="CTB44"/>
      <c r="CTC44"/>
      <c r="CTD44"/>
      <c r="CTE44"/>
      <c r="CTF44"/>
      <c r="CTG44"/>
      <c r="CTH44"/>
      <c r="CTI44"/>
      <c r="CTJ44"/>
      <c r="CTK44"/>
      <c r="CTL44"/>
      <c r="CTM44"/>
      <c r="CTN44"/>
      <c r="CTO44"/>
      <c r="CTP44"/>
      <c r="CTQ44"/>
      <c r="CTR44"/>
      <c r="CTS44"/>
      <c r="CTT44"/>
      <c r="CTU44"/>
      <c r="CTV44"/>
      <c r="CTW44"/>
      <c r="CTX44"/>
      <c r="CTY44"/>
      <c r="CTZ44"/>
      <c r="CUA44"/>
      <c r="CUB44"/>
      <c r="CUC44"/>
      <c r="CUD44"/>
      <c r="CUE44"/>
      <c r="CUF44"/>
      <c r="CUG44"/>
      <c r="CUH44"/>
      <c r="CUI44"/>
      <c r="CUJ44"/>
      <c r="CUK44"/>
      <c r="CUL44"/>
      <c r="CUM44"/>
      <c r="CUN44"/>
      <c r="CUO44"/>
      <c r="CUP44"/>
      <c r="CUQ44"/>
      <c r="CUR44"/>
      <c r="CUS44"/>
      <c r="CUT44"/>
      <c r="CUU44"/>
      <c r="CUV44"/>
      <c r="CUW44"/>
      <c r="CUX44"/>
      <c r="CUY44"/>
      <c r="CUZ44"/>
      <c r="CVA44"/>
      <c r="CVB44"/>
      <c r="CVC44"/>
      <c r="CVD44"/>
      <c r="CVE44"/>
      <c r="CVF44"/>
      <c r="CVG44"/>
      <c r="CVH44"/>
      <c r="CVI44"/>
      <c r="CVJ44"/>
      <c r="CVK44"/>
      <c r="CVL44"/>
      <c r="CVM44"/>
      <c r="CVN44"/>
      <c r="CVO44"/>
      <c r="CVP44"/>
      <c r="CVQ44"/>
      <c r="CVR44"/>
      <c r="CVS44"/>
      <c r="CVT44"/>
      <c r="CVU44"/>
      <c r="CVV44"/>
      <c r="CVW44"/>
      <c r="CVX44"/>
      <c r="CVY44"/>
      <c r="CVZ44"/>
      <c r="CWA44"/>
      <c r="CWB44"/>
      <c r="CWC44"/>
      <c r="CWD44"/>
      <c r="CWE44"/>
      <c r="CWF44"/>
      <c r="CWG44"/>
      <c r="CWH44"/>
      <c r="CWI44"/>
      <c r="CWJ44"/>
      <c r="CWK44"/>
      <c r="CWL44"/>
      <c r="CWM44"/>
      <c r="CWN44"/>
      <c r="CWO44"/>
      <c r="CWP44"/>
      <c r="CWQ44"/>
      <c r="CWR44"/>
      <c r="CWS44"/>
      <c r="CWT44"/>
      <c r="CWU44"/>
      <c r="CWV44"/>
      <c r="CWW44"/>
      <c r="CWX44"/>
      <c r="CWY44"/>
      <c r="CWZ44"/>
      <c r="CXA44"/>
      <c r="CXB44"/>
      <c r="CXC44"/>
      <c r="CXD44"/>
      <c r="CXE44"/>
      <c r="CXF44"/>
      <c r="CXG44"/>
      <c r="CXH44"/>
      <c r="CXI44"/>
      <c r="CXJ44"/>
      <c r="CXK44"/>
      <c r="CXL44"/>
      <c r="CXM44"/>
      <c r="CXN44"/>
      <c r="CXO44"/>
      <c r="CXP44"/>
      <c r="CXQ44"/>
      <c r="CXR44"/>
      <c r="CXS44"/>
      <c r="CXT44"/>
      <c r="CXU44"/>
      <c r="CXV44"/>
      <c r="CXW44"/>
      <c r="CXX44"/>
      <c r="CXY44"/>
      <c r="CXZ44"/>
      <c r="CYA44"/>
      <c r="CYB44"/>
      <c r="CYC44"/>
      <c r="CYD44"/>
      <c r="CYE44"/>
      <c r="CYF44"/>
      <c r="CYG44"/>
      <c r="CYH44"/>
      <c r="CYI44"/>
      <c r="CYJ44"/>
      <c r="CYK44"/>
      <c r="CYL44"/>
      <c r="CYM44"/>
      <c r="CYN44"/>
      <c r="CYO44"/>
      <c r="CYP44"/>
      <c r="CYQ44"/>
      <c r="CYR44"/>
      <c r="CYS44"/>
      <c r="CYT44"/>
      <c r="CYU44"/>
      <c r="CYV44"/>
      <c r="CYW44"/>
      <c r="CYX44"/>
      <c r="CYY44"/>
      <c r="CYZ44"/>
      <c r="CZA44"/>
      <c r="CZB44"/>
      <c r="CZC44"/>
      <c r="CZD44"/>
      <c r="CZE44"/>
      <c r="CZF44"/>
      <c r="CZG44"/>
      <c r="CZH44"/>
      <c r="CZI44"/>
      <c r="CZJ44"/>
      <c r="CZK44"/>
      <c r="CZL44"/>
      <c r="CZM44"/>
      <c r="CZN44"/>
      <c r="CZO44"/>
      <c r="CZP44"/>
      <c r="CZQ44"/>
      <c r="CZR44"/>
      <c r="CZS44"/>
      <c r="CZT44"/>
      <c r="CZU44"/>
      <c r="CZV44"/>
      <c r="CZW44"/>
      <c r="CZX44"/>
      <c r="CZY44"/>
      <c r="CZZ44"/>
      <c r="DAA44"/>
      <c r="DAB44"/>
      <c r="DAC44"/>
      <c r="DAD44"/>
      <c r="DAE44"/>
      <c r="DAF44"/>
      <c r="DAG44"/>
      <c r="DAH44"/>
      <c r="DAI44"/>
      <c r="DAJ44"/>
      <c r="DAK44"/>
      <c r="DAL44"/>
      <c r="DAM44"/>
      <c r="DAN44"/>
      <c r="DAO44"/>
      <c r="DAP44"/>
      <c r="DAQ44"/>
      <c r="DAR44"/>
      <c r="DAS44"/>
      <c r="DAT44"/>
      <c r="DAU44"/>
      <c r="DAV44"/>
      <c r="DAW44"/>
      <c r="DAX44"/>
      <c r="DAY44"/>
      <c r="DAZ44"/>
      <c r="DBA44"/>
      <c r="DBB44"/>
      <c r="DBC44"/>
      <c r="DBD44"/>
      <c r="DBE44"/>
      <c r="DBF44"/>
      <c r="DBG44"/>
      <c r="DBH44"/>
      <c r="DBI44"/>
      <c r="DBJ44"/>
      <c r="DBK44"/>
      <c r="DBL44"/>
      <c r="DBM44"/>
      <c r="DBN44"/>
      <c r="DBO44"/>
      <c r="DBP44"/>
      <c r="DBQ44"/>
      <c r="DBR44"/>
      <c r="DBS44"/>
      <c r="DBT44"/>
      <c r="DBU44"/>
      <c r="DBV44"/>
      <c r="DBW44"/>
      <c r="DBX44"/>
      <c r="DBY44"/>
      <c r="DBZ44"/>
      <c r="DCA44"/>
      <c r="DCB44"/>
      <c r="DCC44"/>
      <c r="DCD44"/>
      <c r="DCE44"/>
      <c r="DCF44"/>
      <c r="DCG44"/>
      <c r="DCH44"/>
      <c r="DCI44"/>
      <c r="DCJ44"/>
      <c r="DCK44"/>
      <c r="DCL44"/>
      <c r="DCM44"/>
      <c r="DCN44"/>
      <c r="DCO44"/>
      <c r="DCP44"/>
      <c r="DCQ44"/>
      <c r="DCR44"/>
      <c r="DCS44"/>
      <c r="DCT44"/>
      <c r="DCU44"/>
      <c r="DCV44"/>
      <c r="DCW44"/>
      <c r="DCX44"/>
      <c r="DCY44"/>
      <c r="DCZ44"/>
      <c r="DDA44"/>
      <c r="DDB44"/>
      <c r="DDC44"/>
      <c r="DDD44"/>
      <c r="DDE44"/>
      <c r="DDF44"/>
      <c r="DDG44"/>
      <c r="DDH44"/>
      <c r="DDI44"/>
      <c r="DDJ44"/>
      <c r="DDK44"/>
      <c r="DDL44"/>
      <c r="DDM44"/>
      <c r="DDN44"/>
      <c r="DDO44"/>
      <c r="DDP44"/>
      <c r="DDQ44"/>
      <c r="DDR44"/>
      <c r="DDS44"/>
      <c r="DDT44"/>
      <c r="DDU44"/>
      <c r="DDV44"/>
      <c r="DDW44"/>
      <c r="DDX44"/>
      <c r="DDY44"/>
      <c r="DDZ44"/>
      <c r="DEA44"/>
      <c r="DEB44"/>
      <c r="DEC44"/>
      <c r="DED44"/>
      <c r="DEE44"/>
      <c r="DEF44"/>
      <c r="DEG44"/>
      <c r="DEH44"/>
      <c r="DEI44"/>
      <c r="DEJ44"/>
      <c r="DEK44"/>
      <c r="DEL44"/>
      <c r="DEM44"/>
      <c r="DEN44"/>
      <c r="DEO44"/>
      <c r="DEP44"/>
      <c r="DEQ44"/>
      <c r="DER44"/>
      <c r="DES44"/>
      <c r="DET44"/>
      <c r="DEU44"/>
      <c r="DEV44"/>
      <c r="DEW44"/>
      <c r="DEX44"/>
      <c r="DEY44"/>
      <c r="DEZ44"/>
      <c r="DFA44"/>
      <c r="DFB44"/>
      <c r="DFC44"/>
      <c r="DFD44"/>
      <c r="DFE44"/>
      <c r="DFF44"/>
      <c r="DFG44"/>
      <c r="DFH44"/>
      <c r="DFI44"/>
      <c r="DFJ44"/>
      <c r="DFK44"/>
      <c r="DFL44"/>
      <c r="DFM44"/>
      <c r="DFN44"/>
      <c r="DFO44"/>
      <c r="DFP44"/>
      <c r="DFQ44"/>
      <c r="DFR44"/>
      <c r="DFS44"/>
      <c r="DFT44"/>
      <c r="DFU44"/>
      <c r="DFV44"/>
      <c r="DFW44"/>
      <c r="DFX44"/>
      <c r="DFY44"/>
      <c r="DFZ44"/>
      <c r="DGA44"/>
      <c r="DGB44"/>
      <c r="DGC44"/>
      <c r="DGD44"/>
      <c r="DGE44"/>
      <c r="DGF44"/>
      <c r="DGG44"/>
      <c r="DGH44"/>
      <c r="DGI44"/>
      <c r="DGJ44"/>
      <c r="DGK44"/>
      <c r="DGL44"/>
      <c r="DGM44"/>
      <c r="DGN44"/>
      <c r="DGO44"/>
      <c r="DGP44"/>
      <c r="DGQ44"/>
      <c r="DGR44"/>
      <c r="DGS44"/>
      <c r="DGT44"/>
      <c r="DGU44"/>
      <c r="DGV44"/>
      <c r="DGW44"/>
      <c r="DGX44"/>
      <c r="DGY44"/>
      <c r="DGZ44"/>
      <c r="DHA44"/>
      <c r="DHB44"/>
      <c r="DHC44"/>
      <c r="DHD44"/>
      <c r="DHE44"/>
      <c r="DHF44"/>
      <c r="DHG44"/>
      <c r="DHH44"/>
      <c r="DHI44"/>
      <c r="DHJ44"/>
      <c r="DHK44"/>
      <c r="DHL44"/>
      <c r="DHM44"/>
      <c r="DHN44"/>
      <c r="DHO44"/>
      <c r="DHP44"/>
      <c r="DHQ44"/>
      <c r="DHR44"/>
      <c r="DHS44"/>
      <c r="DHT44"/>
      <c r="DHU44"/>
      <c r="DHV44"/>
      <c r="DHW44"/>
      <c r="DHX44"/>
      <c r="DHY44"/>
      <c r="DHZ44"/>
      <c r="DIA44"/>
      <c r="DIB44"/>
      <c r="DIC44"/>
      <c r="DID44"/>
      <c r="DIE44"/>
      <c r="DIF44"/>
      <c r="DIG44"/>
      <c r="DIH44"/>
      <c r="DII44"/>
      <c r="DIJ44"/>
      <c r="DIK44"/>
      <c r="DIL44"/>
      <c r="DIM44"/>
      <c r="DIN44"/>
      <c r="DIO44"/>
      <c r="DIP44"/>
      <c r="DIQ44"/>
      <c r="DIR44"/>
      <c r="DIS44"/>
      <c r="DIT44"/>
      <c r="DIU44"/>
      <c r="DIV44"/>
      <c r="DIW44"/>
      <c r="DIX44"/>
      <c r="DIY44"/>
      <c r="DIZ44"/>
      <c r="DJA44"/>
      <c r="DJB44"/>
      <c r="DJC44"/>
      <c r="DJD44"/>
      <c r="DJE44"/>
      <c r="DJF44"/>
      <c r="DJG44"/>
      <c r="DJH44"/>
      <c r="DJI44"/>
      <c r="DJJ44"/>
      <c r="DJK44"/>
      <c r="DJL44"/>
      <c r="DJM44"/>
      <c r="DJN44"/>
      <c r="DJO44"/>
      <c r="DJP44"/>
      <c r="DJQ44"/>
      <c r="DJR44"/>
      <c r="DJS44"/>
      <c r="DJT44"/>
      <c r="DJU44"/>
      <c r="DJV44"/>
      <c r="DJW44"/>
      <c r="DJX44"/>
      <c r="DJY44"/>
      <c r="DJZ44"/>
      <c r="DKA44"/>
      <c r="DKB44"/>
      <c r="DKC44"/>
      <c r="DKD44"/>
      <c r="DKE44"/>
      <c r="DKF44"/>
      <c r="DKG44"/>
      <c r="DKH44"/>
      <c r="DKI44"/>
      <c r="DKJ44"/>
      <c r="DKK44"/>
      <c r="DKL44"/>
      <c r="DKM44"/>
      <c r="DKN44"/>
      <c r="DKO44"/>
      <c r="DKP44"/>
      <c r="DKQ44"/>
      <c r="DKR44"/>
      <c r="DKS44"/>
      <c r="DKT44"/>
      <c r="DKU44"/>
      <c r="DKV44"/>
      <c r="DKW44"/>
      <c r="DKX44"/>
      <c r="DKY44"/>
      <c r="DKZ44"/>
      <c r="DLA44"/>
      <c r="DLB44"/>
      <c r="DLC44"/>
      <c r="DLD44"/>
      <c r="DLE44"/>
      <c r="DLF44"/>
      <c r="DLG44"/>
      <c r="DLH44"/>
      <c r="DLI44"/>
      <c r="DLJ44"/>
      <c r="DLK44"/>
      <c r="DLL44"/>
      <c r="DLM44"/>
      <c r="DLN44"/>
      <c r="DLO44"/>
      <c r="DLP44"/>
      <c r="DLQ44"/>
      <c r="DLR44"/>
      <c r="DLS44"/>
      <c r="DLT44"/>
      <c r="DLU44"/>
      <c r="DLV44"/>
      <c r="DLW44"/>
      <c r="DLX44"/>
      <c r="DLY44"/>
      <c r="DLZ44"/>
      <c r="DMA44"/>
      <c r="DMB44"/>
      <c r="DMC44"/>
      <c r="DMD44"/>
      <c r="DME44"/>
      <c r="DMF44"/>
      <c r="DMG44"/>
      <c r="DMH44"/>
      <c r="DMI44"/>
      <c r="DMJ44"/>
      <c r="DMK44"/>
      <c r="DML44"/>
      <c r="DMM44"/>
      <c r="DMN44"/>
      <c r="DMO44"/>
      <c r="DMP44"/>
      <c r="DMQ44"/>
      <c r="DMR44"/>
      <c r="DMS44"/>
      <c r="DMT44"/>
      <c r="DMU44"/>
      <c r="DMV44"/>
      <c r="DMW44"/>
      <c r="DMX44"/>
      <c r="DMY44"/>
      <c r="DMZ44"/>
      <c r="DNA44"/>
      <c r="DNB44"/>
      <c r="DNC44"/>
      <c r="DND44"/>
      <c r="DNE44"/>
      <c r="DNF44"/>
      <c r="DNG44"/>
      <c r="DNH44"/>
      <c r="DNI44"/>
      <c r="DNJ44"/>
      <c r="DNK44"/>
      <c r="DNL44"/>
      <c r="DNM44"/>
      <c r="DNN44"/>
      <c r="DNO44"/>
      <c r="DNP44"/>
      <c r="DNQ44"/>
      <c r="DNR44"/>
      <c r="DNS44"/>
      <c r="DNT44"/>
      <c r="DNU44"/>
      <c r="DNV44"/>
      <c r="DNW44"/>
      <c r="DNX44"/>
      <c r="DNY44"/>
      <c r="DNZ44"/>
      <c r="DOA44"/>
      <c r="DOB44"/>
      <c r="DOC44"/>
      <c r="DOD44"/>
      <c r="DOE44"/>
      <c r="DOF44"/>
      <c r="DOG44"/>
      <c r="DOH44"/>
      <c r="DOI44"/>
      <c r="DOJ44"/>
      <c r="DOK44"/>
      <c r="DOL44"/>
      <c r="DOM44"/>
      <c r="DON44"/>
      <c r="DOO44"/>
      <c r="DOP44"/>
      <c r="DOQ44"/>
      <c r="DOR44"/>
      <c r="DOS44"/>
      <c r="DOT44"/>
      <c r="DOU44"/>
      <c r="DOV44"/>
      <c r="DOW44"/>
      <c r="DOX44"/>
      <c r="DOY44"/>
      <c r="DOZ44"/>
      <c r="DPA44"/>
      <c r="DPB44"/>
      <c r="DPC44"/>
      <c r="DPD44"/>
      <c r="DPE44"/>
      <c r="DPF44"/>
      <c r="DPG44"/>
      <c r="DPH44"/>
      <c r="DPI44"/>
      <c r="DPJ44"/>
      <c r="DPK44"/>
      <c r="DPL44"/>
      <c r="DPM44"/>
      <c r="DPN44"/>
      <c r="DPO44"/>
      <c r="DPP44"/>
      <c r="DPQ44"/>
      <c r="DPR44"/>
      <c r="DPS44"/>
      <c r="DPT44"/>
      <c r="DPU44"/>
      <c r="DPV44"/>
      <c r="DPW44"/>
      <c r="DPX44"/>
      <c r="DPY44"/>
      <c r="DPZ44"/>
      <c r="DQA44"/>
      <c r="DQB44"/>
      <c r="DQC44"/>
      <c r="DQD44"/>
      <c r="DQE44"/>
      <c r="DQF44"/>
      <c r="DQG44"/>
      <c r="DQH44"/>
      <c r="DQI44"/>
      <c r="DQJ44"/>
      <c r="DQK44"/>
      <c r="DQL44"/>
      <c r="DQM44"/>
      <c r="DQN44"/>
      <c r="DQO44"/>
      <c r="DQP44"/>
      <c r="DQQ44"/>
      <c r="DQR44"/>
      <c r="DQS44"/>
      <c r="DQT44"/>
      <c r="DQU44"/>
      <c r="DQV44"/>
      <c r="DQW44"/>
      <c r="DQX44"/>
      <c r="DQY44"/>
      <c r="DQZ44"/>
      <c r="DRA44"/>
      <c r="DRB44"/>
      <c r="DRC44"/>
      <c r="DRD44"/>
      <c r="DRE44"/>
      <c r="DRF44"/>
      <c r="DRG44"/>
      <c r="DRH44"/>
      <c r="DRI44"/>
      <c r="DRJ44"/>
      <c r="DRK44"/>
      <c r="DRL44"/>
      <c r="DRM44"/>
      <c r="DRN44"/>
      <c r="DRO44"/>
      <c r="DRP44"/>
      <c r="DRQ44"/>
      <c r="DRR44"/>
      <c r="DRS44"/>
      <c r="DRT44"/>
      <c r="DRU44"/>
      <c r="DRV44"/>
      <c r="DRW44"/>
      <c r="DRX44"/>
      <c r="DRY44"/>
      <c r="DRZ44"/>
      <c r="DSA44"/>
      <c r="DSB44"/>
      <c r="DSC44"/>
      <c r="DSD44"/>
      <c r="DSE44"/>
      <c r="DSF44"/>
      <c r="DSG44"/>
      <c r="DSH44"/>
      <c r="DSI44"/>
      <c r="DSJ44"/>
      <c r="DSK44"/>
      <c r="DSL44"/>
      <c r="DSM44"/>
      <c r="DSN44"/>
      <c r="DSO44"/>
      <c r="DSP44"/>
      <c r="DSQ44"/>
      <c r="DSR44"/>
      <c r="DSS44"/>
      <c r="DST44"/>
      <c r="DSU44"/>
      <c r="DSV44"/>
      <c r="DSW44"/>
      <c r="DSX44"/>
      <c r="DSY44"/>
      <c r="DSZ44"/>
      <c r="DTA44"/>
      <c r="DTB44"/>
      <c r="DTC44"/>
      <c r="DTD44"/>
      <c r="DTE44"/>
      <c r="DTF44"/>
      <c r="DTG44"/>
      <c r="DTH44"/>
      <c r="DTI44"/>
      <c r="DTJ44"/>
      <c r="DTK44"/>
      <c r="DTL44"/>
      <c r="DTM44"/>
      <c r="DTN44"/>
      <c r="DTO44"/>
      <c r="DTP44"/>
      <c r="DTQ44"/>
      <c r="DTR44"/>
      <c r="DTS44"/>
      <c r="DTT44"/>
      <c r="DTU44"/>
      <c r="DTV44"/>
      <c r="DTW44"/>
      <c r="DTX44"/>
      <c r="DTY44"/>
      <c r="DTZ44"/>
      <c r="DUA44"/>
      <c r="DUB44"/>
      <c r="DUC44"/>
      <c r="DUD44"/>
      <c r="DUE44"/>
      <c r="DUF44"/>
      <c r="DUG44"/>
      <c r="DUH44"/>
      <c r="DUI44"/>
      <c r="DUJ44"/>
      <c r="DUK44"/>
      <c r="DUL44"/>
      <c r="DUM44"/>
      <c r="DUN44"/>
      <c r="DUO44"/>
      <c r="DUP44"/>
      <c r="DUQ44"/>
      <c r="DUR44"/>
      <c r="DUS44"/>
      <c r="DUT44"/>
      <c r="DUU44"/>
      <c r="DUV44"/>
      <c r="DUW44"/>
      <c r="DUX44"/>
      <c r="DUY44"/>
      <c r="DUZ44"/>
      <c r="DVA44"/>
      <c r="DVB44"/>
      <c r="DVC44"/>
      <c r="DVD44"/>
      <c r="DVE44"/>
      <c r="DVF44"/>
      <c r="DVG44"/>
      <c r="DVH44"/>
      <c r="DVI44"/>
      <c r="DVJ44"/>
      <c r="DVK44"/>
      <c r="DVL44"/>
      <c r="DVM44"/>
      <c r="DVN44"/>
      <c r="DVO44"/>
      <c r="DVP44"/>
      <c r="DVQ44"/>
      <c r="DVR44"/>
      <c r="DVS44"/>
      <c r="DVT44"/>
      <c r="DVU44"/>
      <c r="DVV44"/>
      <c r="DVW44"/>
      <c r="DVX44"/>
      <c r="DVY44"/>
      <c r="DVZ44"/>
      <c r="DWA44"/>
      <c r="DWB44"/>
      <c r="DWC44"/>
      <c r="DWD44"/>
      <c r="DWE44"/>
      <c r="DWF44"/>
      <c r="DWG44"/>
      <c r="DWH44"/>
      <c r="DWI44"/>
      <c r="DWJ44"/>
      <c r="DWK44"/>
      <c r="DWL44"/>
      <c r="DWM44"/>
      <c r="DWN44"/>
      <c r="DWO44"/>
      <c r="DWP44"/>
      <c r="DWQ44"/>
      <c r="DWR44"/>
      <c r="DWS44"/>
      <c r="DWT44"/>
      <c r="DWU44"/>
      <c r="DWV44"/>
      <c r="DWW44"/>
      <c r="DWX44"/>
      <c r="DWY44"/>
      <c r="DWZ44"/>
      <c r="DXA44"/>
      <c r="DXB44"/>
      <c r="DXC44"/>
      <c r="DXD44"/>
      <c r="DXE44"/>
      <c r="DXF44"/>
      <c r="DXG44"/>
      <c r="DXH44"/>
      <c r="DXI44"/>
      <c r="DXJ44"/>
      <c r="DXK44"/>
      <c r="DXL44"/>
      <c r="DXM44"/>
      <c r="DXN44"/>
      <c r="DXO44"/>
      <c r="DXP44"/>
      <c r="DXQ44"/>
      <c r="DXR44"/>
      <c r="DXS44"/>
      <c r="DXT44"/>
      <c r="DXU44"/>
      <c r="DXV44"/>
      <c r="DXW44"/>
      <c r="DXX44"/>
      <c r="DXY44"/>
      <c r="DXZ44"/>
      <c r="DYA44"/>
      <c r="DYB44"/>
      <c r="DYC44"/>
      <c r="DYD44"/>
      <c r="DYE44"/>
      <c r="DYF44"/>
      <c r="DYG44"/>
      <c r="DYH44"/>
      <c r="DYI44"/>
      <c r="DYJ44"/>
      <c r="DYK44"/>
      <c r="DYL44"/>
      <c r="DYM44"/>
      <c r="DYN44"/>
      <c r="DYO44"/>
      <c r="DYP44"/>
      <c r="DYQ44"/>
      <c r="DYR44"/>
      <c r="DYS44"/>
      <c r="DYT44"/>
      <c r="DYU44"/>
      <c r="DYV44"/>
      <c r="DYW44"/>
      <c r="DYX44"/>
      <c r="DYY44"/>
      <c r="DYZ44"/>
      <c r="DZA44"/>
      <c r="DZB44"/>
      <c r="DZC44"/>
      <c r="DZD44"/>
      <c r="DZE44"/>
      <c r="DZF44"/>
      <c r="DZG44"/>
      <c r="DZH44"/>
      <c r="DZI44"/>
      <c r="DZJ44"/>
      <c r="DZK44"/>
      <c r="DZL44"/>
      <c r="DZM44"/>
      <c r="DZN44"/>
      <c r="DZO44"/>
      <c r="DZP44"/>
      <c r="DZQ44"/>
      <c r="DZR44"/>
      <c r="DZS44"/>
      <c r="DZT44"/>
      <c r="DZU44"/>
      <c r="DZV44"/>
      <c r="DZW44"/>
      <c r="DZX44"/>
      <c r="DZY44"/>
      <c r="DZZ44"/>
      <c r="EAA44"/>
      <c r="EAB44"/>
      <c r="EAC44"/>
      <c r="EAD44"/>
      <c r="EAE44"/>
      <c r="EAF44"/>
      <c r="EAG44"/>
      <c r="EAH44"/>
      <c r="EAI44"/>
      <c r="EAJ44"/>
      <c r="EAK44"/>
      <c r="EAL44"/>
      <c r="EAM44"/>
      <c r="EAN44"/>
      <c r="EAO44"/>
      <c r="EAP44"/>
      <c r="EAQ44"/>
      <c r="EAR44"/>
      <c r="EAS44"/>
      <c r="EAT44"/>
      <c r="EAU44"/>
      <c r="EAV44"/>
      <c r="EAW44"/>
      <c r="EAX44"/>
      <c r="EAY44"/>
      <c r="EAZ44"/>
      <c r="EBA44"/>
      <c r="EBB44"/>
      <c r="EBC44"/>
      <c r="EBD44"/>
      <c r="EBE44"/>
      <c r="EBF44"/>
      <c r="EBG44"/>
      <c r="EBH44"/>
      <c r="EBI44"/>
      <c r="EBJ44"/>
      <c r="EBK44"/>
      <c r="EBL44"/>
      <c r="EBM44"/>
      <c r="EBN44"/>
      <c r="EBO44"/>
      <c r="EBP44"/>
      <c r="EBQ44"/>
      <c r="EBR44"/>
      <c r="EBS44"/>
      <c r="EBT44"/>
      <c r="EBU44"/>
      <c r="EBV44"/>
      <c r="EBW44"/>
      <c r="EBX44"/>
      <c r="EBY44"/>
      <c r="EBZ44"/>
      <c r="ECA44"/>
      <c r="ECB44"/>
      <c r="ECC44"/>
      <c r="ECD44"/>
      <c r="ECE44"/>
      <c r="ECF44"/>
      <c r="ECG44"/>
      <c r="ECH44"/>
      <c r="ECI44"/>
      <c r="ECJ44"/>
      <c r="ECK44"/>
      <c r="ECL44"/>
      <c r="ECM44"/>
      <c r="ECN44"/>
      <c r="ECO44"/>
      <c r="ECP44"/>
      <c r="ECQ44"/>
      <c r="ECR44"/>
      <c r="ECS44"/>
      <c r="ECT44"/>
      <c r="ECU44"/>
      <c r="ECV44"/>
      <c r="ECW44"/>
      <c r="ECX44"/>
      <c r="ECY44"/>
      <c r="ECZ44"/>
      <c r="EDA44"/>
      <c r="EDB44"/>
      <c r="EDC44"/>
      <c r="EDD44"/>
      <c r="EDE44"/>
      <c r="EDF44"/>
      <c r="EDG44"/>
      <c r="EDH44"/>
      <c r="EDI44"/>
      <c r="EDJ44"/>
      <c r="EDK44"/>
      <c r="EDL44"/>
      <c r="EDM44"/>
      <c r="EDN44"/>
      <c r="EDO44"/>
      <c r="EDP44"/>
      <c r="EDQ44"/>
      <c r="EDR44"/>
      <c r="EDS44"/>
      <c r="EDT44"/>
      <c r="EDU44"/>
      <c r="EDV44"/>
      <c r="EDW44"/>
      <c r="EDX44"/>
      <c r="EDY44"/>
      <c r="EDZ44"/>
      <c r="EEA44"/>
      <c r="EEB44"/>
      <c r="EEC44"/>
      <c r="EED44"/>
      <c r="EEE44"/>
      <c r="EEF44"/>
      <c r="EEG44"/>
      <c r="EEH44"/>
      <c r="EEI44"/>
      <c r="EEJ44"/>
      <c r="EEK44"/>
      <c r="EEL44"/>
      <c r="EEM44"/>
      <c r="EEN44"/>
      <c r="EEO44"/>
      <c r="EEP44"/>
      <c r="EEQ44"/>
      <c r="EER44"/>
      <c r="EES44"/>
      <c r="EET44"/>
      <c r="EEU44"/>
      <c r="EEV44"/>
      <c r="EEW44"/>
      <c r="EEX44"/>
      <c r="EEY44"/>
      <c r="EEZ44"/>
      <c r="EFA44"/>
      <c r="EFB44"/>
      <c r="EFC44"/>
      <c r="EFD44"/>
      <c r="EFE44"/>
      <c r="EFF44"/>
      <c r="EFG44"/>
      <c r="EFH44"/>
      <c r="EFI44"/>
      <c r="EFJ44"/>
      <c r="EFK44"/>
      <c r="EFL44"/>
      <c r="EFM44"/>
      <c r="EFN44"/>
      <c r="EFO44"/>
      <c r="EFP44"/>
      <c r="EFQ44"/>
      <c r="EFR44"/>
      <c r="EFS44"/>
      <c r="EFT44"/>
      <c r="EFU44"/>
      <c r="EFV44"/>
      <c r="EFW44"/>
      <c r="EFX44"/>
      <c r="EFY44"/>
      <c r="EFZ44"/>
      <c r="EGA44"/>
      <c r="EGB44"/>
      <c r="EGC44"/>
      <c r="EGD44"/>
      <c r="EGE44"/>
      <c r="EGF44"/>
      <c r="EGG44"/>
      <c r="EGH44"/>
      <c r="EGI44"/>
      <c r="EGJ44"/>
      <c r="EGK44"/>
      <c r="EGL44"/>
      <c r="EGM44"/>
      <c r="EGN44"/>
      <c r="EGO44"/>
      <c r="EGP44"/>
      <c r="EGQ44"/>
      <c r="EGR44"/>
      <c r="EGS44"/>
      <c r="EGT44"/>
      <c r="EGU44"/>
      <c r="EGV44"/>
      <c r="EGW44"/>
      <c r="EGX44"/>
      <c r="EGY44"/>
      <c r="EGZ44"/>
      <c r="EHA44"/>
      <c r="EHB44"/>
      <c r="EHC44"/>
      <c r="EHD44"/>
      <c r="EHE44"/>
      <c r="EHF44"/>
      <c r="EHG44"/>
      <c r="EHH44"/>
      <c r="EHI44"/>
      <c r="EHJ44"/>
      <c r="EHK44"/>
      <c r="EHL44"/>
      <c r="EHM44"/>
      <c r="EHN44"/>
      <c r="EHO44"/>
      <c r="EHP44"/>
      <c r="EHQ44"/>
      <c r="EHR44"/>
      <c r="EHS44"/>
      <c r="EHT44"/>
      <c r="EHU44"/>
      <c r="EHV44"/>
      <c r="EHW44"/>
      <c r="EHX44"/>
      <c r="EHY44"/>
      <c r="EHZ44"/>
      <c r="EIA44"/>
      <c r="EIB44"/>
      <c r="EIC44"/>
      <c r="EID44"/>
      <c r="EIE44"/>
      <c r="EIF44"/>
      <c r="EIG44"/>
      <c r="EIH44"/>
      <c r="EII44"/>
      <c r="EIJ44"/>
      <c r="EIK44"/>
      <c r="EIL44"/>
      <c r="EIM44"/>
      <c r="EIN44"/>
      <c r="EIO44"/>
      <c r="EIP44"/>
      <c r="EIQ44"/>
      <c r="EIR44"/>
      <c r="EIS44"/>
      <c r="EIT44"/>
      <c r="EIU44"/>
      <c r="EIV44"/>
      <c r="EIW44"/>
      <c r="EIX44"/>
      <c r="EIY44"/>
      <c r="EIZ44"/>
      <c r="EJA44"/>
      <c r="EJB44"/>
      <c r="EJC44"/>
      <c r="EJD44"/>
      <c r="EJE44"/>
      <c r="EJF44"/>
      <c r="EJG44"/>
      <c r="EJH44"/>
      <c r="EJI44"/>
      <c r="EJJ44"/>
      <c r="EJK44"/>
      <c r="EJL44"/>
      <c r="EJM44"/>
      <c r="EJN44"/>
      <c r="EJO44"/>
      <c r="EJP44"/>
      <c r="EJQ44"/>
      <c r="EJR44"/>
      <c r="EJS44"/>
      <c r="EJT44"/>
      <c r="EJU44"/>
      <c r="EJV44"/>
      <c r="EJW44"/>
      <c r="EJX44"/>
      <c r="EJY44"/>
      <c r="EJZ44"/>
      <c r="EKA44"/>
      <c r="EKB44"/>
      <c r="EKC44"/>
      <c r="EKD44"/>
      <c r="EKE44"/>
      <c r="EKF44"/>
      <c r="EKG44"/>
      <c r="EKH44"/>
      <c r="EKI44"/>
      <c r="EKJ44"/>
      <c r="EKK44"/>
      <c r="EKL44"/>
      <c r="EKM44"/>
      <c r="EKN44"/>
      <c r="EKO44"/>
      <c r="EKP44"/>
      <c r="EKQ44"/>
      <c r="EKR44"/>
      <c r="EKS44"/>
      <c r="EKT44"/>
      <c r="EKU44"/>
      <c r="EKV44"/>
      <c r="EKW44"/>
      <c r="EKX44"/>
      <c r="EKY44"/>
      <c r="EKZ44"/>
      <c r="ELA44"/>
      <c r="ELB44"/>
      <c r="ELC44"/>
      <c r="ELD44"/>
      <c r="ELE44"/>
      <c r="ELF44"/>
      <c r="ELG44"/>
      <c r="ELH44"/>
      <c r="ELI44"/>
      <c r="ELJ44"/>
      <c r="ELK44"/>
      <c r="ELL44"/>
      <c r="ELM44"/>
      <c r="ELN44"/>
      <c r="ELO44"/>
      <c r="ELP44"/>
      <c r="ELQ44"/>
      <c r="ELR44"/>
      <c r="ELS44"/>
      <c r="ELT44"/>
      <c r="ELU44"/>
      <c r="ELV44"/>
      <c r="ELW44"/>
      <c r="ELX44"/>
      <c r="ELY44"/>
      <c r="ELZ44"/>
      <c r="EMA44"/>
      <c r="EMB44"/>
      <c r="EMC44"/>
      <c r="EMD44"/>
      <c r="EME44"/>
      <c r="EMF44"/>
      <c r="EMG44"/>
      <c r="EMH44"/>
      <c r="EMI44"/>
      <c r="EMJ44"/>
      <c r="EMK44"/>
      <c r="EML44"/>
      <c r="EMM44"/>
      <c r="EMN44"/>
      <c r="EMO44"/>
      <c r="EMP44"/>
      <c r="EMQ44"/>
      <c r="EMR44"/>
      <c r="EMS44"/>
      <c r="EMT44"/>
      <c r="EMU44"/>
      <c r="EMV44"/>
      <c r="EMW44"/>
      <c r="EMX44"/>
      <c r="EMY44"/>
      <c r="EMZ44"/>
      <c r="ENA44"/>
      <c r="ENB44"/>
      <c r="ENC44"/>
      <c r="END44"/>
      <c r="ENE44"/>
      <c r="ENF44"/>
      <c r="ENG44"/>
      <c r="ENH44"/>
      <c r="ENI44"/>
      <c r="ENJ44"/>
      <c r="ENK44"/>
      <c r="ENL44"/>
      <c r="ENM44"/>
      <c r="ENN44"/>
      <c r="ENO44"/>
      <c r="ENP44"/>
      <c r="ENQ44"/>
      <c r="ENR44"/>
      <c r="ENS44"/>
      <c r="ENT44"/>
      <c r="ENU44"/>
      <c r="ENV44"/>
      <c r="ENW44"/>
      <c r="ENX44"/>
      <c r="ENY44"/>
      <c r="ENZ44"/>
      <c r="EOA44"/>
      <c r="EOB44"/>
      <c r="EOC44"/>
      <c r="EOD44"/>
      <c r="EOE44"/>
      <c r="EOF44"/>
      <c r="EOG44"/>
      <c r="EOH44"/>
      <c r="EOI44"/>
      <c r="EOJ44"/>
      <c r="EOK44"/>
      <c r="EOL44"/>
      <c r="EOM44"/>
      <c r="EON44"/>
      <c r="EOO44"/>
      <c r="EOP44"/>
      <c r="EOQ44"/>
      <c r="EOR44"/>
      <c r="EOS44"/>
      <c r="EOT44"/>
      <c r="EOU44"/>
      <c r="EOV44"/>
      <c r="EOW44"/>
      <c r="EOX44"/>
      <c r="EOY44"/>
      <c r="EOZ44"/>
      <c r="EPA44"/>
      <c r="EPB44"/>
      <c r="EPC44"/>
      <c r="EPD44"/>
      <c r="EPE44"/>
      <c r="EPF44"/>
      <c r="EPG44"/>
      <c r="EPH44"/>
      <c r="EPI44"/>
      <c r="EPJ44"/>
      <c r="EPK44"/>
      <c r="EPL44"/>
      <c r="EPM44"/>
      <c r="EPN44"/>
      <c r="EPO44"/>
      <c r="EPP44"/>
      <c r="EPQ44"/>
      <c r="EPR44"/>
      <c r="EPS44"/>
      <c r="EPT44"/>
      <c r="EPU44"/>
      <c r="EPV44"/>
      <c r="EPW44"/>
      <c r="EPX44"/>
      <c r="EPY44"/>
      <c r="EPZ44"/>
      <c r="EQA44"/>
      <c r="EQB44"/>
      <c r="EQC44"/>
      <c r="EQD44"/>
      <c r="EQE44"/>
      <c r="EQF44"/>
      <c r="EQG44"/>
      <c r="EQH44"/>
      <c r="EQI44"/>
      <c r="EQJ44"/>
      <c r="EQK44"/>
      <c r="EQL44"/>
      <c r="EQM44"/>
      <c r="EQN44"/>
      <c r="EQO44"/>
      <c r="EQP44"/>
      <c r="EQQ44"/>
      <c r="EQR44"/>
      <c r="EQS44"/>
      <c r="EQT44"/>
      <c r="EQU44"/>
      <c r="EQV44"/>
      <c r="EQW44"/>
      <c r="EQX44"/>
      <c r="EQY44"/>
      <c r="EQZ44"/>
      <c r="ERA44"/>
      <c r="ERB44"/>
      <c r="ERC44"/>
      <c r="ERD44"/>
      <c r="ERE44"/>
      <c r="ERF44"/>
      <c r="ERG44"/>
      <c r="ERH44"/>
      <c r="ERI44"/>
      <c r="ERJ44"/>
      <c r="ERK44"/>
      <c r="ERL44"/>
      <c r="ERM44"/>
      <c r="ERN44"/>
      <c r="ERO44"/>
      <c r="ERP44"/>
      <c r="ERQ44"/>
      <c r="ERR44"/>
      <c r="ERS44"/>
      <c r="ERT44"/>
      <c r="ERU44"/>
      <c r="ERV44"/>
      <c r="ERW44"/>
      <c r="ERX44"/>
      <c r="ERY44"/>
      <c r="ERZ44"/>
      <c r="ESA44"/>
      <c r="ESB44"/>
      <c r="ESC44"/>
      <c r="ESD44"/>
      <c r="ESE44"/>
      <c r="ESF44"/>
      <c r="ESG44"/>
      <c r="ESH44"/>
      <c r="ESI44"/>
      <c r="ESJ44"/>
      <c r="ESK44"/>
      <c r="ESL44"/>
      <c r="ESM44"/>
      <c r="ESN44"/>
      <c r="ESO44"/>
      <c r="ESP44"/>
      <c r="ESQ44"/>
      <c r="ESR44"/>
      <c r="ESS44"/>
      <c r="EST44"/>
      <c r="ESU44"/>
      <c r="ESV44"/>
      <c r="ESW44"/>
      <c r="ESX44"/>
      <c r="ESY44"/>
      <c r="ESZ44"/>
      <c r="ETA44"/>
      <c r="ETB44"/>
      <c r="ETC44"/>
      <c r="ETD44"/>
      <c r="ETE44"/>
      <c r="ETF44"/>
      <c r="ETG44"/>
      <c r="ETH44"/>
      <c r="ETI44"/>
      <c r="ETJ44"/>
      <c r="ETK44"/>
      <c r="ETL44"/>
      <c r="ETM44"/>
      <c r="ETN44"/>
      <c r="ETO44"/>
      <c r="ETP44"/>
      <c r="ETQ44"/>
      <c r="ETR44"/>
      <c r="ETS44"/>
      <c r="ETT44"/>
      <c r="ETU44"/>
      <c r="ETV44"/>
      <c r="ETW44"/>
      <c r="ETX44"/>
      <c r="ETY44"/>
      <c r="ETZ44"/>
      <c r="EUA44"/>
      <c r="EUB44"/>
      <c r="EUC44"/>
      <c r="EUD44"/>
      <c r="EUE44"/>
      <c r="EUF44"/>
      <c r="EUG44"/>
      <c r="EUH44"/>
      <c r="EUI44"/>
      <c r="EUJ44"/>
      <c r="EUK44"/>
      <c r="EUL44"/>
      <c r="EUM44"/>
      <c r="EUN44"/>
      <c r="EUO44"/>
      <c r="EUP44"/>
      <c r="EUQ44"/>
      <c r="EUR44"/>
      <c r="EUS44"/>
      <c r="EUT44"/>
      <c r="EUU44"/>
      <c r="EUV44"/>
      <c r="EUW44"/>
      <c r="EUX44"/>
      <c r="EUY44"/>
      <c r="EUZ44"/>
      <c r="EVA44"/>
      <c r="EVB44"/>
      <c r="EVC44"/>
      <c r="EVD44"/>
      <c r="EVE44"/>
      <c r="EVF44"/>
      <c r="EVG44"/>
      <c r="EVH44"/>
      <c r="EVI44"/>
      <c r="EVJ44"/>
      <c r="EVK44"/>
      <c r="EVL44"/>
      <c r="EVM44"/>
      <c r="EVN44"/>
      <c r="EVO44"/>
      <c r="EVP44"/>
      <c r="EVQ44"/>
      <c r="EVR44"/>
      <c r="EVS44"/>
      <c r="EVT44"/>
      <c r="EVU44"/>
      <c r="EVV44"/>
      <c r="EVW44"/>
      <c r="EVX44"/>
      <c r="EVY44"/>
      <c r="EVZ44"/>
      <c r="EWA44"/>
      <c r="EWB44"/>
      <c r="EWC44"/>
      <c r="EWD44"/>
      <c r="EWE44"/>
      <c r="EWF44"/>
      <c r="EWG44"/>
      <c r="EWH44"/>
      <c r="EWI44"/>
      <c r="EWJ44"/>
      <c r="EWK44"/>
      <c r="EWL44"/>
      <c r="EWM44"/>
      <c r="EWN44"/>
      <c r="EWO44"/>
      <c r="EWP44"/>
      <c r="EWQ44"/>
      <c r="EWR44"/>
      <c r="EWS44"/>
      <c r="EWT44"/>
      <c r="EWU44"/>
      <c r="EWV44"/>
      <c r="EWW44"/>
      <c r="EWX44"/>
      <c r="EWY44"/>
      <c r="EWZ44"/>
      <c r="EXA44"/>
      <c r="EXB44"/>
      <c r="EXC44"/>
      <c r="EXD44"/>
      <c r="EXE44"/>
      <c r="EXF44"/>
      <c r="EXG44"/>
      <c r="EXH44"/>
      <c r="EXI44"/>
      <c r="EXJ44"/>
      <c r="EXK44"/>
      <c r="EXL44"/>
      <c r="EXM44"/>
      <c r="EXN44"/>
      <c r="EXO44"/>
      <c r="EXP44"/>
      <c r="EXQ44"/>
      <c r="EXR44"/>
      <c r="EXS44"/>
      <c r="EXT44"/>
      <c r="EXU44"/>
      <c r="EXV44"/>
      <c r="EXW44"/>
      <c r="EXX44"/>
      <c r="EXY44"/>
      <c r="EXZ44"/>
      <c r="EYA44"/>
      <c r="EYB44"/>
      <c r="EYC44"/>
      <c r="EYD44"/>
      <c r="EYE44"/>
      <c r="EYF44"/>
      <c r="EYG44"/>
      <c r="EYH44"/>
      <c r="EYI44"/>
      <c r="EYJ44"/>
      <c r="EYK44"/>
      <c r="EYL44"/>
      <c r="EYM44"/>
      <c r="EYN44"/>
      <c r="EYO44"/>
      <c r="EYP44"/>
      <c r="EYQ44"/>
      <c r="EYR44"/>
      <c r="EYS44"/>
      <c r="EYT44"/>
      <c r="EYU44"/>
      <c r="EYV44"/>
      <c r="EYW44"/>
      <c r="EYX44"/>
      <c r="EYY44"/>
      <c r="EYZ44"/>
      <c r="EZA44"/>
      <c r="EZB44"/>
      <c r="EZC44"/>
      <c r="EZD44"/>
      <c r="EZE44"/>
      <c r="EZF44"/>
      <c r="EZG44"/>
      <c r="EZH44"/>
      <c r="EZI44"/>
      <c r="EZJ44"/>
      <c r="EZK44"/>
      <c r="EZL44"/>
      <c r="EZM44"/>
      <c r="EZN44"/>
      <c r="EZO44"/>
      <c r="EZP44"/>
      <c r="EZQ44"/>
      <c r="EZR44"/>
      <c r="EZS44"/>
      <c r="EZT44"/>
      <c r="EZU44"/>
      <c r="EZV44"/>
      <c r="EZW44"/>
      <c r="EZX44"/>
      <c r="EZY44"/>
      <c r="EZZ44"/>
      <c r="FAA44"/>
      <c r="FAB44"/>
      <c r="FAC44"/>
      <c r="FAD44"/>
      <c r="FAE44"/>
      <c r="FAF44"/>
      <c r="FAG44"/>
      <c r="FAH44"/>
      <c r="FAI44"/>
      <c r="FAJ44"/>
      <c r="FAK44"/>
      <c r="FAL44"/>
      <c r="FAM44"/>
      <c r="FAN44"/>
      <c r="FAO44"/>
      <c r="FAP44"/>
      <c r="FAQ44"/>
      <c r="FAR44"/>
      <c r="FAS44"/>
      <c r="FAT44"/>
      <c r="FAU44"/>
      <c r="FAV44"/>
      <c r="FAW44"/>
      <c r="FAX44"/>
      <c r="FAY44"/>
      <c r="FAZ44"/>
      <c r="FBA44"/>
      <c r="FBB44"/>
      <c r="FBC44"/>
      <c r="FBD44"/>
      <c r="FBE44"/>
      <c r="FBF44"/>
      <c r="FBG44"/>
      <c r="FBH44"/>
      <c r="FBI44"/>
      <c r="FBJ44"/>
      <c r="FBK44"/>
      <c r="FBL44"/>
      <c r="FBM44"/>
      <c r="FBN44"/>
      <c r="FBO44"/>
      <c r="FBP44"/>
      <c r="FBQ44"/>
      <c r="FBR44"/>
      <c r="FBS44"/>
      <c r="FBT44"/>
      <c r="FBU44"/>
      <c r="FBV44"/>
      <c r="FBW44"/>
      <c r="FBX44"/>
      <c r="FBY44"/>
      <c r="FBZ44"/>
      <c r="FCA44"/>
      <c r="FCB44"/>
      <c r="FCC44"/>
      <c r="FCD44"/>
      <c r="FCE44"/>
      <c r="FCF44"/>
      <c r="FCG44"/>
      <c r="FCH44"/>
      <c r="FCI44"/>
      <c r="FCJ44"/>
      <c r="FCK44"/>
      <c r="FCL44"/>
      <c r="FCM44"/>
      <c r="FCN44"/>
      <c r="FCO44"/>
      <c r="FCP44"/>
      <c r="FCQ44"/>
      <c r="FCR44"/>
      <c r="FCS44"/>
      <c r="FCT44"/>
      <c r="FCU44"/>
      <c r="FCV44"/>
      <c r="FCW44"/>
      <c r="FCX44"/>
      <c r="FCY44"/>
      <c r="FCZ44"/>
      <c r="FDA44"/>
      <c r="FDB44"/>
      <c r="FDC44"/>
      <c r="FDD44"/>
      <c r="FDE44"/>
      <c r="FDF44"/>
      <c r="FDG44"/>
      <c r="FDH44"/>
      <c r="FDI44"/>
      <c r="FDJ44"/>
      <c r="FDK44"/>
      <c r="FDL44"/>
      <c r="FDM44"/>
      <c r="FDN44"/>
      <c r="FDO44"/>
      <c r="FDP44"/>
      <c r="FDQ44"/>
      <c r="FDR44"/>
      <c r="FDS44"/>
      <c r="FDT44"/>
      <c r="FDU44"/>
      <c r="FDV44"/>
      <c r="FDW44"/>
      <c r="FDX44"/>
      <c r="FDY44"/>
      <c r="FDZ44"/>
      <c r="FEA44"/>
      <c r="FEB44"/>
      <c r="FEC44"/>
      <c r="FED44"/>
      <c r="FEE44"/>
      <c r="FEF44"/>
      <c r="FEG44"/>
      <c r="FEH44"/>
      <c r="FEI44"/>
      <c r="FEJ44"/>
      <c r="FEK44"/>
      <c r="FEL44"/>
      <c r="FEM44"/>
      <c r="FEN44"/>
      <c r="FEO44"/>
      <c r="FEP44"/>
      <c r="FEQ44"/>
      <c r="FER44"/>
      <c r="FES44"/>
      <c r="FET44"/>
      <c r="FEU44"/>
      <c r="FEV44"/>
      <c r="FEW44"/>
      <c r="FEX44"/>
      <c r="FEY44"/>
      <c r="FEZ44"/>
      <c r="FFA44"/>
      <c r="FFB44"/>
      <c r="FFC44"/>
      <c r="FFD44"/>
      <c r="FFE44"/>
      <c r="FFF44"/>
      <c r="FFG44"/>
      <c r="FFH44"/>
      <c r="FFI44"/>
      <c r="FFJ44"/>
      <c r="FFK44"/>
      <c r="FFL44"/>
      <c r="FFM44"/>
      <c r="FFN44"/>
      <c r="FFO44"/>
      <c r="FFP44"/>
      <c r="FFQ44"/>
      <c r="FFR44"/>
      <c r="FFS44"/>
      <c r="FFT44"/>
      <c r="FFU44"/>
      <c r="FFV44"/>
      <c r="FFW44"/>
      <c r="FFX44"/>
      <c r="FFY44"/>
      <c r="FFZ44"/>
      <c r="FGA44"/>
      <c r="FGB44"/>
      <c r="FGC44"/>
      <c r="FGD44"/>
      <c r="FGE44"/>
      <c r="FGF44"/>
      <c r="FGG44"/>
      <c r="FGH44"/>
      <c r="FGI44"/>
      <c r="FGJ44"/>
      <c r="FGK44"/>
      <c r="FGL44"/>
      <c r="FGM44"/>
      <c r="FGN44"/>
      <c r="FGO44"/>
      <c r="FGP44"/>
      <c r="FGQ44"/>
      <c r="FGR44"/>
      <c r="FGS44"/>
      <c r="FGT44"/>
      <c r="FGU44"/>
      <c r="FGV44"/>
      <c r="FGW44"/>
      <c r="FGX44"/>
      <c r="FGY44"/>
      <c r="FGZ44"/>
      <c r="FHA44"/>
      <c r="FHB44"/>
      <c r="FHC44"/>
      <c r="FHD44"/>
      <c r="FHE44"/>
      <c r="FHF44"/>
      <c r="FHG44"/>
      <c r="FHH44"/>
      <c r="FHI44"/>
      <c r="FHJ44"/>
      <c r="FHK44"/>
      <c r="FHL44"/>
      <c r="FHM44"/>
      <c r="FHN44"/>
      <c r="FHO44"/>
      <c r="FHP44"/>
      <c r="FHQ44"/>
      <c r="FHR44"/>
      <c r="FHS44"/>
      <c r="FHT44"/>
      <c r="FHU44"/>
      <c r="FHV44"/>
      <c r="FHW44"/>
      <c r="FHX44"/>
      <c r="FHY44"/>
      <c r="FHZ44"/>
      <c r="FIA44"/>
      <c r="FIB44"/>
      <c r="FIC44"/>
      <c r="FID44"/>
      <c r="FIE44"/>
      <c r="FIF44"/>
      <c r="FIG44"/>
      <c r="FIH44"/>
      <c r="FII44"/>
      <c r="FIJ44"/>
      <c r="FIK44"/>
      <c r="FIL44"/>
      <c r="FIM44"/>
      <c r="FIN44"/>
      <c r="FIO44"/>
      <c r="FIP44"/>
      <c r="FIQ44"/>
      <c r="FIR44"/>
      <c r="FIS44"/>
      <c r="FIT44"/>
      <c r="FIU44"/>
      <c r="FIV44"/>
      <c r="FIW44"/>
      <c r="FIX44"/>
      <c r="FIY44"/>
      <c r="FIZ44"/>
      <c r="FJA44"/>
      <c r="FJB44"/>
      <c r="FJC44"/>
      <c r="FJD44"/>
      <c r="FJE44"/>
      <c r="FJF44"/>
      <c r="FJG44"/>
      <c r="FJH44"/>
      <c r="FJI44"/>
      <c r="FJJ44"/>
      <c r="FJK44"/>
      <c r="FJL44"/>
      <c r="FJM44"/>
      <c r="FJN44"/>
      <c r="FJO44"/>
      <c r="FJP44"/>
      <c r="FJQ44"/>
      <c r="FJR44"/>
      <c r="FJS44"/>
      <c r="FJT44"/>
      <c r="FJU44"/>
      <c r="FJV44"/>
      <c r="FJW44"/>
      <c r="FJX44"/>
      <c r="FJY44"/>
      <c r="FJZ44"/>
      <c r="FKA44"/>
      <c r="FKB44"/>
      <c r="FKC44"/>
      <c r="FKD44"/>
      <c r="FKE44"/>
      <c r="FKF44"/>
      <c r="FKG44"/>
      <c r="FKH44"/>
      <c r="FKI44"/>
      <c r="FKJ44"/>
      <c r="FKK44"/>
      <c r="FKL44"/>
      <c r="FKM44"/>
      <c r="FKN44"/>
      <c r="FKO44"/>
      <c r="FKP44"/>
      <c r="FKQ44"/>
      <c r="FKR44"/>
      <c r="FKS44"/>
      <c r="FKT44"/>
      <c r="FKU44"/>
      <c r="FKV44"/>
      <c r="FKW44"/>
      <c r="FKX44"/>
      <c r="FKY44"/>
      <c r="FKZ44"/>
      <c r="FLA44"/>
      <c r="FLB44"/>
      <c r="FLC44"/>
      <c r="FLD44"/>
      <c r="FLE44"/>
      <c r="FLF44"/>
      <c r="FLG44"/>
      <c r="FLH44"/>
      <c r="FLI44"/>
      <c r="FLJ44"/>
      <c r="FLK44"/>
      <c r="FLL44"/>
      <c r="FLM44"/>
      <c r="FLN44"/>
      <c r="FLO44"/>
      <c r="FLP44"/>
      <c r="FLQ44"/>
      <c r="FLR44"/>
      <c r="FLS44"/>
      <c r="FLT44"/>
      <c r="FLU44"/>
      <c r="FLV44"/>
      <c r="FLW44"/>
      <c r="FLX44"/>
      <c r="FLY44"/>
      <c r="FLZ44"/>
      <c r="FMA44"/>
      <c r="FMB44"/>
      <c r="FMC44"/>
      <c r="FMD44"/>
      <c r="FME44"/>
      <c r="FMF44"/>
      <c r="FMG44"/>
      <c r="FMH44"/>
      <c r="FMI44"/>
      <c r="FMJ44"/>
      <c r="FMK44"/>
      <c r="FML44"/>
      <c r="FMM44"/>
      <c r="FMN44"/>
      <c r="FMO44"/>
      <c r="FMP44"/>
      <c r="FMQ44"/>
      <c r="FMR44"/>
      <c r="FMS44"/>
      <c r="FMT44"/>
      <c r="FMU44"/>
      <c r="FMV44"/>
      <c r="FMW44"/>
      <c r="FMX44"/>
      <c r="FMY44"/>
      <c r="FMZ44"/>
      <c r="FNA44"/>
      <c r="FNB44"/>
      <c r="FNC44"/>
      <c r="FND44"/>
      <c r="FNE44"/>
      <c r="FNF44"/>
      <c r="FNG44"/>
      <c r="FNH44"/>
      <c r="FNI44"/>
      <c r="FNJ44"/>
      <c r="FNK44"/>
      <c r="FNL44"/>
      <c r="FNM44"/>
      <c r="FNN44"/>
      <c r="FNO44"/>
      <c r="FNP44"/>
      <c r="FNQ44"/>
      <c r="FNR44"/>
      <c r="FNS44"/>
      <c r="FNT44"/>
      <c r="FNU44"/>
      <c r="FNV44"/>
      <c r="FNW44"/>
      <c r="FNX44"/>
      <c r="FNY44"/>
      <c r="FNZ44"/>
      <c r="FOA44"/>
      <c r="FOB44"/>
      <c r="FOC44"/>
      <c r="FOD44"/>
      <c r="FOE44"/>
      <c r="FOF44"/>
      <c r="FOG44"/>
      <c r="FOH44"/>
      <c r="FOI44"/>
      <c r="FOJ44"/>
      <c r="FOK44"/>
      <c r="FOL44"/>
      <c r="FOM44"/>
      <c r="FON44"/>
      <c r="FOO44"/>
      <c r="FOP44"/>
      <c r="FOQ44"/>
      <c r="FOR44"/>
      <c r="FOS44"/>
      <c r="FOT44"/>
      <c r="FOU44"/>
      <c r="FOV44"/>
      <c r="FOW44"/>
      <c r="FOX44"/>
      <c r="FOY44"/>
      <c r="FOZ44"/>
      <c r="FPA44"/>
      <c r="FPB44"/>
      <c r="FPC44"/>
      <c r="FPD44"/>
      <c r="FPE44"/>
      <c r="FPF44"/>
      <c r="FPG44"/>
      <c r="FPH44"/>
      <c r="FPI44"/>
      <c r="FPJ44"/>
      <c r="FPK44"/>
      <c r="FPL44"/>
      <c r="FPM44"/>
      <c r="FPN44"/>
      <c r="FPO44"/>
      <c r="FPP44"/>
      <c r="FPQ44"/>
      <c r="FPR44"/>
      <c r="FPS44"/>
      <c r="FPT44"/>
      <c r="FPU44"/>
      <c r="FPV44"/>
      <c r="FPW44"/>
      <c r="FPX44"/>
      <c r="FPY44"/>
      <c r="FPZ44"/>
      <c r="FQA44"/>
      <c r="FQB44"/>
      <c r="FQC44"/>
      <c r="FQD44"/>
      <c r="FQE44"/>
      <c r="FQF44"/>
      <c r="FQG44"/>
      <c r="FQH44"/>
      <c r="FQI44"/>
      <c r="FQJ44"/>
      <c r="FQK44"/>
      <c r="FQL44"/>
      <c r="FQM44"/>
      <c r="FQN44"/>
      <c r="FQO44"/>
      <c r="FQP44"/>
      <c r="FQQ44"/>
      <c r="FQR44"/>
      <c r="FQS44"/>
      <c r="FQT44"/>
      <c r="FQU44"/>
      <c r="FQV44"/>
      <c r="FQW44"/>
      <c r="FQX44"/>
      <c r="FQY44"/>
      <c r="FQZ44"/>
      <c r="FRA44"/>
      <c r="FRB44"/>
      <c r="FRC44"/>
      <c r="FRD44"/>
      <c r="FRE44"/>
      <c r="FRF44"/>
      <c r="FRG44"/>
      <c r="FRH44"/>
      <c r="FRI44"/>
      <c r="FRJ44"/>
      <c r="FRK44"/>
      <c r="FRL44"/>
      <c r="FRM44"/>
      <c r="FRN44"/>
      <c r="FRO44"/>
      <c r="FRP44"/>
      <c r="FRQ44"/>
      <c r="FRR44"/>
      <c r="FRS44"/>
      <c r="FRT44"/>
      <c r="FRU44"/>
      <c r="FRV44"/>
      <c r="FRW44"/>
      <c r="FRX44"/>
      <c r="FRY44"/>
      <c r="FRZ44"/>
      <c r="FSA44"/>
      <c r="FSB44"/>
      <c r="FSC44"/>
      <c r="FSD44"/>
      <c r="FSE44"/>
      <c r="FSF44"/>
      <c r="FSG44"/>
      <c r="FSH44"/>
      <c r="FSI44"/>
      <c r="FSJ44"/>
      <c r="FSK44"/>
      <c r="FSL44"/>
      <c r="FSM44"/>
      <c r="FSN44"/>
      <c r="FSO44"/>
      <c r="FSP44"/>
      <c r="FSQ44"/>
      <c r="FSR44"/>
      <c r="FSS44"/>
      <c r="FST44"/>
      <c r="FSU44"/>
      <c r="FSV44"/>
      <c r="FSW44"/>
      <c r="FSX44"/>
      <c r="FSY44"/>
      <c r="FSZ44"/>
      <c r="FTA44"/>
      <c r="FTB44"/>
      <c r="FTC44"/>
      <c r="FTD44"/>
      <c r="FTE44"/>
      <c r="FTF44"/>
      <c r="FTG44"/>
      <c r="FTH44"/>
      <c r="FTI44"/>
      <c r="FTJ44"/>
      <c r="FTK44"/>
      <c r="FTL44"/>
      <c r="FTM44"/>
      <c r="FTN44"/>
      <c r="FTO44"/>
      <c r="FTP44"/>
      <c r="FTQ44"/>
      <c r="FTR44"/>
      <c r="FTS44"/>
      <c r="FTT44"/>
      <c r="FTU44"/>
      <c r="FTV44"/>
      <c r="FTW44"/>
      <c r="FTX44"/>
      <c r="FTY44"/>
      <c r="FTZ44"/>
      <c r="FUA44"/>
      <c r="FUB44"/>
      <c r="FUC44"/>
      <c r="FUD44"/>
      <c r="FUE44"/>
      <c r="FUF44"/>
      <c r="FUG44"/>
      <c r="FUH44"/>
      <c r="FUI44"/>
      <c r="FUJ44"/>
      <c r="FUK44"/>
      <c r="FUL44"/>
      <c r="FUM44"/>
      <c r="FUN44"/>
      <c r="FUO44"/>
      <c r="FUP44"/>
      <c r="FUQ44"/>
      <c r="FUR44"/>
      <c r="FUS44"/>
      <c r="FUT44"/>
      <c r="FUU44"/>
      <c r="FUV44"/>
      <c r="FUW44"/>
      <c r="FUX44"/>
      <c r="FUY44"/>
      <c r="FUZ44"/>
      <c r="FVA44"/>
      <c r="FVB44"/>
      <c r="FVC44"/>
      <c r="FVD44"/>
      <c r="FVE44"/>
      <c r="FVF44"/>
      <c r="FVG44"/>
      <c r="FVH44"/>
      <c r="FVI44"/>
      <c r="FVJ44"/>
      <c r="FVK44"/>
      <c r="FVL44"/>
      <c r="FVM44"/>
      <c r="FVN44"/>
      <c r="FVO44"/>
      <c r="FVP44"/>
      <c r="FVQ44"/>
      <c r="FVR44"/>
      <c r="FVS44"/>
      <c r="FVT44"/>
      <c r="FVU44"/>
      <c r="FVV44"/>
      <c r="FVW44"/>
      <c r="FVX44"/>
      <c r="FVY44"/>
      <c r="FVZ44"/>
      <c r="FWA44"/>
      <c r="FWB44"/>
      <c r="FWC44"/>
      <c r="FWD44"/>
      <c r="FWE44"/>
      <c r="FWF44"/>
      <c r="FWG44"/>
      <c r="FWH44"/>
      <c r="FWI44"/>
      <c r="FWJ44"/>
      <c r="FWK44"/>
      <c r="FWL44"/>
      <c r="FWM44"/>
      <c r="FWN44"/>
      <c r="FWO44"/>
      <c r="FWP44"/>
      <c r="FWQ44"/>
      <c r="FWR44"/>
      <c r="FWS44"/>
      <c r="FWT44"/>
      <c r="FWU44"/>
      <c r="FWV44"/>
      <c r="FWW44"/>
      <c r="FWX44"/>
      <c r="FWY44"/>
      <c r="FWZ44"/>
      <c r="FXA44"/>
      <c r="FXB44"/>
      <c r="FXC44"/>
      <c r="FXD44"/>
      <c r="FXE44"/>
      <c r="FXF44"/>
      <c r="FXG44"/>
      <c r="FXH44"/>
      <c r="FXI44"/>
      <c r="FXJ44"/>
      <c r="FXK44"/>
      <c r="FXL44"/>
      <c r="FXM44"/>
      <c r="FXN44"/>
      <c r="FXO44"/>
      <c r="FXP44"/>
      <c r="FXQ44"/>
      <c r="FXR44"/>
      <c r="FXS44"/>
      <c r="FXT44"/>
      <c r="FXU44"/>
      <c r="FXV44"/>
      <c r="FXW44"/>
      <c r="FXX44"/>
      <c r="FXY44"/>
      <c r="FXZ44"/>
      <c r="FYA44"/>
      <c r="FYB44"/>
      <c r="FYC44"/>
      <c r="FYD44"/>
      <c r="FYE44"/>
      <c r="FYF44"/>
      <c r="FYG44"/>
      <c r="FYH44"/>
      <c r="FYI44"/>
      <c r="FYJ44"/>
      <c r="FYK44"/>
      <c r="FYL44"/>
      <c r="FYM44"/>
      <c r="FYN44"/>
      <c r="FYO44"/>
      <c r="FYP44"/>
      <c r="FYQ44"/>
      <c r="FYR44"/>
      <c r="FYS44"/>
      <c r="FYT44"/>
      <c r="FYU44"/>
      <c r="FYV44"/>
      <c r="FYW44"/>
      <c r="FYX44"/>
      <c r="FYY44"/>
      <c r="FYZ44"/>
      <c r="FZA44"/>
      <c r="FZB44"/>
      <c r="FZC44"/>
      <c r="FZD44"/>
      <c r="FZE44"/>
      <c r="FZF44"/>
      <c r="FZG44"/>
      <c r="FZH44"/>
      <c r="FZI44"/>
      <c r="FZJ44"/>
      <c r="FZK44"/>
      <c r="FZL44"/>
      <c r="FZM44"/>
      <c r="FZN44"/>
      <c r="FZO44"/>
      <c r="FZP44"/>
      <c r="FZQ44"/>
      <c r="FZR44"/>
      <c r="FZS44"/>
      <c r="FZT44"/>
      <c r="FZU44"/>
      <c r="FZV44"/>
      <c r="FZW44"/>
      <c r="FZX44"/>
      <c r="FZY44"/>
      <c r="FZZ44"/>
      <c r="GAA44"/>
      <c r="GAB44"/>
      <c r="GAC44"/>
      <c r="GAD44"/>
      <c r="GAE44"/>
      <c r="GAF44"/>
      <c r="GAG44"/>
      <c r="GAH44"/>
      <c r="GAI44"/>
      <c r="GAJ44"/>
      <c r="GAK44"/>
      <c r="GAL44"/>
      <c r="GAM44"/>
      <c r="GAN44"/>
      <c r="GAO44"/>
      <c r="GAP44"/>
      <c r="GAQ44"/>
      <c r="GAR44"/>
      <c r="GAS44"/>
      <c r="GAT44"/>
      <c r="GAU44"/>
      <c r="GAV44"/>
      <c r="GAW44"/>
      <c r="GAX44"/>
      <c r="GAY44"/>
      <c r="GAZ44"/>
      <c r="GBA44"/>
      <c r="GBB44"/>
      <c r="GBC44"/>
      <c r="GBD44"/>
      <c r="GBE44"/>
      <c r="GBF44"/>
      <c r="GBG44"/>
      <c r="GBH44"/>
      <c r="GBI44"/>
      <c r="GBJ44"/>
      <c r="GBK44"/>
      <c r="GBL44"/>
      <c r="GBM44"/>
      <c r="GBN44"/>
      <c r="GBO44"/>
      <c r="GBP44"/>
      <c r="GBQ44"/>
      <c r="GBR44"/>
      <c r="GBS44"/>
      <c r="GBT44"/>
      <c r="GBU44"/>
      <c r="GBV44"/>
      <c r="GBW44"/>
      <c r="GBX44"/>
      <c r="GBY44"/>
      <c r="GBZ44"/>
      <c r="GCA44"/>
      <c r="GCB44"/>
      <c r="GCC44"/>
      <c r="GCD44"/>
      <c r="GCE44"/>
      <c r="GCF44"/>
      <c r="GCG44"/>
      <c r="GCH44"/>
      <c r="GCI44"/>
      <c r="GCJ44"/>
      <c r="GCK44"/>
      <c r="GCL44"/>
      <c r="GCM44"/>
      <c r="GCN44"/>
      <c r="GCO44"/>
      <c r="GCP44"/>
      <c r="GCQ44"/>
      <c r="GCR44"/>
      <c r="GCS44"/>
      <c r="GCT44"/>
      <c r="GCU44"/>
      <c r="GCV44"/>
      <c r="GCW44"/>
      <c r="GCX44"/>
      <c r="GCY44"/>
      <c r="GCZ44"/>
      <c r="GDA44"/>
      <c r="GDB44"/>
      <c r="GDC44"/>
      <c r="GDD44"/>
      <c r="GDE44"/>
      <c r="GDF44"/>
      <c r="GDG44"/>
      <c r="GDH44"/>
      <c r="GDI44"/>
      <c r="GDJ44"/>
      <c r="GDK44"/>
      <c r="GDL44"/>
      <c r="GDM44"/>
      <c r="GDN44"/>
      <c r="GDO44"/>
      <c r="GDP44"/>
      <c r="GDQ44"/>
      <c r="GDR44"/>
      <c r="GDS44"/>
      <c r="GDT44"/>
      <c r="GDU44"/>
      <c r="GDV44"/>
      <c r="GDW44"/>
      <c r="GDX44"/>
      <c r="GDY44"/>
      <c r="GDZ44"/>
      <c r="GEA44"/>
      <c r="GEB44"/>
      <c r="GEC44"/>
      <c r="GED44"/>
      <c r="GEE44"/>
      <c r="GEF44"/>
      <c r="GEG44"/>
      <c r="GEH44"/>
      <c r="GEI44"/>
      <c r="GEJ44"/>
      <c r="GEK44"/>
      <c r="GEL44"/>
      <c r="GEM44"/>
      <c r="GEN44"/>
      <c r="GEO44"/>
      <c r="GEP44"/>
      <c r="GEQ44"/>
      <c r="GER44"/>
      <c r="GES44"/>
      <c r="GET44"/>
      <c r="GEU44"/>
      <c r="GEV44"/>
      <c r="GEW44"/>
      <c r="GEX44"/>
      <c r="GEY44"/>
      <c r="GEZ44"/>
      <c r="GFA44"/>
      <c r="GFB44"/>
      <c r="GFC44"/>
      <c r="GFD44"/>
      <c r="GFE44"/>
      <c r="GFF44"/>
      <c r="GFG44"/>
      <c r="GFH44"/>
      <c r="GFI44"/>
      <c r="GFJ44"/>
      <c r="GFK44"/>
      <c r="GFL44"/>
      <c r="GFM44"/>
      <c r="GFN44"/>
      <c r="GFO44"/>
      <c r="GFP44"/>
      <c r="GFQ44"/>
      <c r="GFR44"/>
      <c r="GFS44"/>
      <c r="GFT44"/>
      <c r="GFU44"/>
      <c r="GFV44"/>
      <c r="GFW44"/>
      <c r="GFX44"/>
      <c r="GFY44"/>
      <c r="GFZ44"/>
      <c r="GGA44"/>
      <c r="GGB44"/>
      <c r="GGC44"/>
      <c r="GGD44"/>
      <c r="GGE44"/>
      <c r="GGF44"/>
      <c r="GGG44"/>
      <c r="GGH44"/>
      <c r="GGI44"/>
      <c r="GGJ44"/>
      <c r="GGK44"/>
      <c r="GGL44"/>
      <c r="GGM44"/>
      <c r="GGN44"/>
      <c r="GGO44"/>
      <c r="GGP44"/>
      <c r="GGQ44"/>
      <c r="GGR44"/>
      <c r="GGS44"/>
      <c r="GGT44"/>
      <c r="GGU44"/>
      <c r="GGV44"/>
      <c r="GGW44"/>
      <c r="GGX44"/>
      <c r="GGY44"/>
      <c r="GGZ44"/>
      <c r="GHA44"/>
      <c r="GHB44"/>
      <c r="GHC44"/>
      <c r="GHD44"/>
      <c r="GHE44"/>
      <c r="GHF44"/>
      <c r="GHG44"/>
      <c r="GHH44"/>
      <c r="GHI44"/>
      <c r="GHJ44"/>
      <c r="GHK44"/>
      <c r="GHL44"/>
      <c r="GHM44"/>
      <c r="GHN44"/>
      <c r="GHO44"/>
      <c r="GHP44"/>
      <c r="GHQ44"/>
      <c r="GHR44"/>
      <c r="GHS44"/>
      <c r="GHT44"/>
      <c r="GHU44"/>
      <c r="GHV44"/>
      <c r="GHW44"/>
      <c r="GHX44"/>
      <c r="GHY44"/>
      <c r="GHZ44"/>
      <c r="GIA44"/>
      <c r="GIB44"/>
      <c r="GIC44"/>
      <c r="GID44"/>
      <c r="GIE44"/>
      <c r="GIF44"/>
      <c r="GIG44"/>
      <c r="GIH44"/>
      <c r="GII44"/>
      <c r="GIJ44"/>
      <c r="GIK44"/>
      <c r="GIL44"/>
      <c r="GIM44"/>
      <c r="GIN44"/>
      <c r="GIO44"/>
      <c r="GIP44"/>
      <c r="GIQ44"/>
      <c r="GIR44"/>
      <c r="GIS44"/>
      <c r="GIT44"/>
      <c r="GIU44"/>
      <c r="GIV44"/>
      <c r="GIW44"/>
      <c r="GIX44"/>
      <c r="GIY44"/>
      <c r="GIZ44"/>
      <c r="GJA44"/>
      <c r="GJB44"/>
      <c r="GJC44"/>
      <c r="GJD44"/>
      <c r="GJE44"/>
      <c r="GJF44"/>
      <c r="GJG44"/>
      <c r="GJH44"/>
      <c r="GJI44"/>
      <c r="GJJ44"/>
      <c r="GJK44"/>
      <c r="GJL44"/>
      <c r="GJM44"/>
      <c r="GJN44"/>
      <c r="GJO44"/>
      <c r="GJP44"/>
      <c r="GJQ44"/>
      <c r="GJR44"/>
      <c r="GJS44"/>
      <c r="GJT44"/>
      <c r="GJU44"/>
      <c r="GJV44"/>
      <c r="GJW44"/>
      <c r="GJX44"/>
      <c r="GJY44"/>
      <c r="GJZ44"/>
      <c r="GKA44"/>
      <c r="GKB44"/>
      <c r="GKC44"/>
      <c r="GKD44"/>
      <c r="GKE44"/>
      <c r="GKF44"/>
      <c r="GKG44"/>
      <c r="GKH44"/>
      <c r="GKI44"/>
      <c r="GKJ44"/>
      <c r="GKK44"/>
      <c r="GKL44"/>
      <c r="GKM44"/>
      <c r="GKN44"/>
      <c r="GKO44"/>
      <c r="GKP44"/>
      <c r="GKQ44"/>
      <c r="GKR44"/>
      <c r="GKS44"/>
      <c r="GKT44"/>
      <c r="GKU44"/>
      <c r="GKV44"/>
      <c r="GKW44"/>
      <c r="GKX44"/>
      <c r="GKY44"/>
      <c r="GKZ44"/>
      <c r="GLA44"/>
      <c r="GLB44"/>
      <c r="GLC44"/>
      <c r="GLD44"/>
      <c r="GLE44"/>
      <c r="GLF44"/>
      <c r="GLG44"/>
      <c r="GLH44"/>
      <c r="GLI44"/>
      <c r="GLJ44"/>
      <c r="GLK44"/>
      <c r="GLL44"/>
      <c r="GLM44"/>
      <c r="GLN44"/>
      <c r="GLO44"/>
      <c r="GLP44"/>
      <c r="GLQ44"/>
      <c r="GLR44"/>
      <c r="GLS44"/>
      <c r="GLT44"/>
      <c r="GLU44"/>
      <c r="GLV44"/>
      <c r="GLW44"/>
      <c r="GLX44"/>
      <c r="GLY44"/>
      <c r="GLZ44"/>
      <c r="GMA44"/>
      <c r="GMB44"/>
      <c r="GMC44"/>
      <c r="GMD44"/>
      <c r="GME44"/>
      <c r="GMF44"/>
      <c r="GMG44"/>
      <c r="GMH44"/>
      <c r="GMI44"/>
      <c r="GMJ44"/>
      <c r="GMK44"/>
      <c r="GML44"/>
      <c r="GMM44"/>
      <c r="GMN44"/>
      <c r="GMO44"/>
      <c r="GMP44"/>
      <c r="GMQ44"/>
      <c r="GMR44"/>
      <c r="GMS44"/>
      <c r="GMT44"/>
      <c r="GMU44"/>
      <c r="GMV44"/>
      <c r="GMW44"/>
      <c r="GMX44"/>
      <c r="GMY44"/>
      <c r="GMZ44"/>
      <c r="GNA44"/>
      <c r="GNB44"/>
      <c r="GNC44"/>
      <c r="GND44"/>
      <c r="GNE44"/>
      <c r="GNF44"/>
      <c r="GNG44"/>
      <c r="GNH44"/>
      <c r="GNI44"/>
      <c r="GNJ44"/>
      <c r="GNK44"/>
      <c r="GNL44"/>
      <c r="GNM44"/>
      <c r="GNN44"/>
      <c r="GNO44"/>
      <c r="GNP44"/>
      <c r="GNQ44"/>
      <c r="GNR44"/>
      <c r="GNS44"/>
      <c r="GNT44"/>
      <c r="GNU44"/>
      <c r="GNV44"/>
      <c r="GNW44"/>
      <c r="GNX44"/>
      <c r="GNY44"/>
      <c r="GNZ44"/>
      <c r="GOA44"/>
      <c r="GOB44"/>
      <c r="GOC44"/>
      <c r="GOD44"/>
      <c r="GOE44"/>
      <c r="GOF44"/>
      <c r="GOG44"/>
      <c r="GOH44"/>
      <c r="GOI44"/>
      <c r="GOJ44"/>
      <c r="GOK44"/>
      <c r="GOL44"/>
      <c r="GOM44"/>
      <c r="GON44"/>
      <c r="GOO44"/>
      <c r="GOP44"/>
      <c r="GOQ44"/>
      <c r="GOR44"/>
      <c r="GOS44"/>
      <c r="GOT44"/>
      <c r="GOU44"/>
      <c r="GOV44"/>
      <c r="GOW44"/>
      <c r="GOX44"/>
      <c r="GOY44"/>
      <c r="GOZ44"/>
      <c r="GPA44"/>
      <c r="GPB44"/>
      <c r="GPC44"/>
      <c r="GPD44"/>
      <c r="GPE44"/>
      <c r="GPF44"/>
      <c r="GPG44"/>
      <c r="GPH44"/>
      <c r="GPI44"/>
      <c r="GPJ44"/>
      <c r="GPK44"/>
      <c r="GPL44"/>
      <c r="GPM44"/>
      <c r="GPN44"/>
      <c r="GPO44"/>
      <c r="GPP44"/>
      <c r="GPQ44"/>
      <c r="GPR44"/>
      <c r="GPS44"/>
      <c r="GPT44"/>
      <c r="GPU44"/>
      <c r="GPV44"/>
      <c r="GPW44"/>
      <c r="GPX44"/>
      <c r="GPY44"/>
      <c r="GPZ44"/>
      <c r="GQA44"/>
      <c r="GQB44"/>
      <c r="GQC44"/>
      <c r="GQD44"/>
      <c r="GQE44"/>
      <c r="GQF44"/>
      <c r="GQG44"/>
      <c r="GQH44"/>
      <c r="GQI44"/>
      <c r="GQJ44"/>
      <c r="GQK44"/>
      <c r="GQL44"/>
      <c r="GQM44"/>
      <c r="GQN44"/>
      <c r="GQO44"/>
      <c r="GQP44"/>
      <c r="GQQ44"/>
      <c r="GQR44"/>
      <c r="GQS44"/>
      <c r="GQT44"/>
      <c r="GQU44"/>
      <c r="GQV44"/>
      <c r="GQW44"/>
      <c r="GQX44"/>
      <c r="GQY44"/>
      <c r="GQZ44"/>
      <c r="GRA44"/>
      <c r="GRB44"/>
      <c r="GRC44"/>
      <c r="GRD44"/>
      <c r="GRE44"/>
      <c r="GRF44"/>
      <c r="GRG44"/>
      <c r="GRH44"/>
      <c r="GRI44"/>
      <c r="GRJ44"/>
      <c r="GRK44"/>
      <c r="GRL44"/>
      <c r="GRM44"/>
      <c r="GRN44"/>
      <c r="GRO44"/>
      <c r="GRP44"/>
      <c r="GRQ44"/>
      <c r="GRR44"/>
      <c r="GRS44"/>
      <c r="GRT44"/>
      <c r="GRU44"/>
      <c r="GRV44"/>
      <c r="GRW44"/>
      <c r="GRX44"/>
      <c r="GRY44"/>
      <c r="GRZ44"/>
      <c r="GSA44"/>
      <c r="GSB44"/>
      <c r="GSC44"/>
      <c r="GSD44"/>
      <c r="GSE44"/>
      <c r="GSF44"/>
      <c r="GSG44"/>
      <c r="GSH44"/>
      <c r="GSI44"/>
      <c r="GSJ44"/>
      <c r="GSK44"/>
      <c r="GSL44"/>
      <c r="GSM44"/>
      <c r="GSN44"/>
      <c r="GSO44"/>
      <c r="GSP44"/>
      <c r="GSQ44"/>
      <c r="GSR44"/>
      <c r="GSS44"/>
      <c r="GST44"/>
      <c r="GSU44"/>
      <c r="GSV44"/>
      <c r="GSW44"/>
      <c r="GSX44"/>
      <c r="GSY44"/>
      <c r="GSZ44"/>
      <c r="GTA44"/>
      <c r="GTB44"/>
      <c r="GTC44"/>
      <c r="GTD44"/>
      <c r="GTE44"/>
      <c r="GTF44"/>
      <c r="GTG44"/>
      <c r="GTH44"/>
      <c r="GTI44"/>
      <c r="GTJ44"/>
      <c r="GTK44"/>
      <c r="GTL44"/>
      <c r="GTM44"/>
      <c r="GTN44"/>
      <c r="GTO44"/>
      <c r="GTP44"/>
      <c r="GTQ44"/>
      <c r="GTR44"/>
      <c r="GTS44"/>
      <c r="GTT44"/>
      <c r="GTU44"/>
      <c r="GTV44"/>
      <c r="GTW44"/>
      <c r="GTX44"/>
      <c r="GTY44"/>
      <c r="GTZ44"/>
      <c r="GUA44"/>
      <c r="GUB44"/>
      <c r="GUC44"/>
      <c r="GUD44"/>
      <c r="GUE44"/>
      <c r="GUF44"/>
      <c r="GUG44"/>
      <c r="GUH44"/>
      <c r="GUI44"/>
      <c r="GUJ44"/>
      <c r="GUK44"/>
      <c r="GUL44"/>
      <c r="GUM44"/>
      <c r="GUN44"/>
      <c r="GUO44"/>
      <c r="GUP44"/>
      <c r="GUQ44"/>
      <c r="GUR44"/>
      <c r="GUS44"/>
      <c r="GUT44"/>
      <c r="GUU44"/>
      <c r="GUV44"/>
      <c r="GUW44"/>
      <c r="GUX44"/>
      <c r="GUY44"/>
      <c r="GUZ44"/>
      <c r="GVA44"/>
      <c r="GVB44"/>
      <c r="GVC44"/>
      <c r="GVD44"/>
      <c r="GVE44"/>
      <c r="GVF44"/>
      <c r="GVG44"/>
      <c r="GVH44"/>
      <c r="GVI44"/>
      <c r="GVJ44"/>
      <c r="GVK44"/>
      <c r="GVL44"/>
      <c r="GVM44"/>
      <c r="GVN44"/>
      <c r="GVO44"/>
      <c r="GVP44"/>
      <c r="GVQ44"/>
      <c r="GVR44"/>
      <c r="GVS44"/>
      <c r="GVT44"/>
      <c r="GVU44"/>
      <c r="GVV44"/>
      <c r="GVW44"/>
      <c r="GVX44"/>
      <c r="GVY44"/>
      <c r="GVZ44"/>
      <c r="GWA44"/>
      <c r="GWB44"/>
      <c r="GWC44"/>
      <c r="GWD44"/>
      <c r="GWE44"/>
      <c r="GWF44"/>
      <c r="GWG44"/>
      <c r="GWH44"/>
      <c r="GWI44"/>
      <c r="GWJ44"/>
      <c r="GWK44"/>
      <c r="GWL44"/>
      <c r="GWM44"/>
      <c r="GWN44"/>
      <c r="GWO44"/>
      <c r="GWP44"/>
      <c r="GWQ44"/>
      <c r="GWR44"/>
      <c r="GWS44"/>
      <c r="GWT44"/>
      <c r="GWU44"/>
      <c r="GWV44"/>
      <c r="GWW44"/>
      <c r="GWX44"/>
      <c r="GWY44"/>
      <c r="GWZ44"/>
      <c r="GXA44"/>
      <c r="GXB44"/>
      <c r="GXC44"/>
      <c r="GXD44"/>
      <c r="GXE44"/>
      <c r="GXF44"/>
      <c r="GXG44"/>
      <c r="GXH44"/>
      <c r="GXI44"/>
      <c r="GXJ44"/>
      <c r="GXK44"/>
      <c r="GXL44"/>
      <c r="GXM44"/>
      <c r="GXN44"/>
      <c r="GXO44"/>
      <c r="GXP44"/>
      <c r="GXQ44"/>
      <c r="GXR44"/>
      <c r="GXS44"/>
      <c r="GXT44"/>
      <c r="GXU44"/>
      <c r="GXV44"/>
      <c r="GXW44"/>
      <c r="GXX44"/>
      <c r="GXY44"/>
      <c r="GXZ44"/>
      <c r="GYA44"/>
      <c r="GYB44"/>
      <c r="GYC44"/>
      <c r="GYD44"/>
      <c r="GYE44"/>
      <c r="GYF44"/>
      <c r="GYG44"/>
      <c r="GYH44"/>
      <c r="GYI44"/>
      <c r="GYJ44"/>
      <c r="GYK44"/>
      <c r="GYL44"/>
      <c r="GYM44"/>
      <c r="GYN44"/>
      <c r="GYO44"/>
      <c r="GYP44"/>
      <c r="GYQ44"/>
      <c r="GYR44"/>
      <c r="GYS44"/>
      <c r="GYT44"/>
      <c r="GYU44"/>
      <c r="GYV44"/>
      <c r="GYW44"/>
      <c r="GYX44"/>
      <c r="GYY44"/>
      <c r="GYZ44"/>
      <c r="GZA44"/>
      <c r="GZB44"/>
      <c r="GZC44"/>
      <c r="GZD44"/>
      <c r="GZE44"/>
      <c r="GZF44"/>
      <c r="GZG44"/>
      <c r="GZH44"/>
      <c r="GZI44"/>
      <c r="GZJ44"/>
      <c r="GZK44"/>
      <c r="GZL44"/>
      <c r="GZM44"/>
      <c r="GZN44"/>
      <c r="GZO44"/>
      <c r="GZP44"/>
      <c r="GZQ44"/>
      <c r="GZR44"/>
      <c r="GZS44"/>
      <c r="GZT44"/>
      <c r="GZU44"/>
      <c r="GZV44"/>
      <c r="GZW44"/>
      <c r="GZX44"/>
      <c r="GZY44"/>
      <c r="GZZ44"/>
      <c r="HAA44"/>
      <c r="HAB44"/>
      <c r="HAC44"/>
      <c r="HAD44"/>
      <c r="HAE44"/>
      <c r="HAF44"/>
      <c r="HAG44"/>
      <c r="HAH44"/>
      <c r="HAI44"/>
      <c r="HAJ44"/>
      <c r="HAK44"/>
      <c r="HAL44"/>
      <c r="HAM44"/>
      <c r="HAN44"/>
      <c r="HAO44"/>
      <c r="HAP44"/>
      <c r="HAQ44"/>
      <c r="HAR44"/>
      <c r="HAS44"/>
      <c r="HAT44"/>
      <c r="HAU44"/>
      <c r="HAV44"/>
      <c r="HAW44"/>
      <c r="HAX44"/>
      <c r="HAY44"/>
      <c r="HAZ44"/>
      <c r="HBA44"/>
      <c r="HBB44"/>
      <c r="HBC44"/>
      <c r="HBD44"/>
      <c r="HBE44"/>
      <c r="HBF44"/>
      <c r="HBG44"/>
      <c r="HBH44"/>
      <c r="HBI44"/>
      <c r="HBJ44"/>
      <c r="HBK44"/>
      <c r="HBL44"/>
      <c r="HBM44"/>
      <c r="HBN44"/>
      <c r="HBO44"/>
      <c r="HBP44"/>
      <c r="HBQ44"/>
      <c r="HBR44"/>
      <c r="HBS44"/>
      <c r="HBT44"/>
      <c r="HBU44"/>
      <c r="HBV44"/>
      <c r="HBW44"/>
      <c r="HBX44"/>
      <c r="HBY44"/>
      <c r="HBZ44"/>
      <c r="HCA44"/>
      <c r="HCB44"/>
      <c r="HCC44"/>
      <c r="HCD44"/>
      <c r="HCE44"/>
      <c r="HCF44"/>
      <c r="HCG44"/>
      <c r="HCH44"/>
      <c r="HCI44"/>
      <c r="HCJ44"/>
      <c r="HCK44"/>
      <c r="HCL44"/>
      <c r="HCM44"/>
      <c r="HCN44"/>
      <c r="HCO44"/>
      <c r="HCP44"/>
      <c r="HCQ44"/>
      <c r="HCR44"/>
      <c r="HCS44"/>
      <c r="HCT44"/>
      <c r="HCU44"/>
      <c r="HCV44"/>
      <c r="HCW44"/>
      <c r="HCX44"/>
      <c r="HCY44"/>
      <c r="HCZ44"/>
      <c r="HDA44"/>
      <c r="HDB44"/>
      <c r="HDC44"/>
      <c r="HDD44"/>
      <c r="HDE44"/>
      <c r="HDF44"/>
      <c r="HDG44"/>
      <c r="HDH44"/>
      <c r="HDI44"/>
      <c r="HDJ44"/>
      <c r="HDK44"/>
      <c r="HDL44"/>
      <c r="HDM44"/>
      <c r="HDN44"/>
      <c r="HDO44"/>
      <c r="HDP44"/>
      <c r="HDQ44"/>
      <c r="HDR44"/>
      <c r="HDS44"/>
      <c r="HDT44"/>
      <c r="HDU44"/>
      <c r="HDV44"/>
      <c r="HDW44"/>
      <c r="HDX44"/>
      <c r="HDY44"/>
      <c r="HDZ44"/>
      <c r="HEA44"/>
      <c r="HEB44"/>
      <c r="HEC44"/>
      <c r="HED44"/>
      <c r="HEE44"/>
      <c r="HEF44"/>
      <c r="HEG44"/>
      <c r="HEH44"/>
      <c r="HEI44"/>
      <c r="HEJ44"/>
      <c r="HEK44"/>
      <c r="HEL44"/>
      <c r="HEM44"/>
      <c r="HEN44"/>
      <c r="HEO44"/>
      <c r="HEP44"/>
      <c r="HEQ44"/>
      <c r="HER44"/>
      <c r="HES44"/>
      <c r="HET44"/>
      <c r="HEU44"/>
      <c r="HEV44"/>
      <c r="HEW44"/>
      <c r="HEX44"/>
      <c r="HEY44"/>
      <c r="HEZ44"/>
      <c r="HFA44"/>
      <c r="HFB44"/>
      <c r="HFC44"/>
      <c r="HFD44"/>
      <c r="HFE44"/>
      <c r="HFF44"/>
      <c r="HFG44"/>
      <c r="HFH44"/>
      <c r="HFI44"/>
      <c r="HFJ44"/>
      <c r="HFK44"/>
      <c r="HFL44"/>
      <c r="HFM44"/>
      <c r="HFN44"/>
      <c r="HFO44"/>
      <c r="HFP44"/>
      <c r="HFQ44"/>
      <c r="HFR44"/>
      <c r="HFS44"/>
      <c r="HFT44"/>
      <c r="HFU44"/>
      <c r="HFV44"/>
      <c r="HFW44"/>
      <c r="HFX44"/>
      <c r="HFY44"/>
      <c r="HFZ44"/>
      <c r="HGA44"/>
      <c r="HGB44"/>
      <c r="HGC44"/>
      <c r="HGD44"/>
      <c r="HGE44"/>
      <c r="HGF44"/>
      <c r="HGG44"/>
      <c r="HGH44"/>
      <c r="HGI44"/>
      <c r="HGJ44"/>
      <c r="HGK44"/>
      <c r="HGL44"/>
      <c r="HGM44"/>
      <c r="HGN44"/>
      <c r="HGO44"/>
      <c r="HGP44"/>
      <c r="HGQ44"/>
      <c r="HGR44"/>
      <c r="HGS44"/>
      <c r="HGT44"/>
      <c r="HGU44"/>
      <c r="HGV44"/>
      <c r="HGW44"/>
      <c r="HGX44"/>
      <c r="HGY44"/>
      <c r="HGZ44"/>
      <c r="HHA44"/>
      <c r="HHB44"/>
      <c r="HHC44"/>
      <c r="HHD44"/>
      <c r="HHE44"/>
      <c r="HHF44"/>
      <c r="HHG44"/>
      <c r="HHH44"/>
      <c r="HHI44"/>
      <c r="HHJ44"/>
      <c r="HHK44"/>
      <c r="HHL44"/>
      <c r="HHM44"/>
      <c r="HHN44"/>
      <c r="HHO44"/>
      <c r="HHP44"/>
      <c r="HHQ44"/>
      <c r="HHR44"/>
      <c r="HHS44"/>
      <c r="HHT44"/>
      <c r="HHU44"/>
      <c r="HHV44"/>
      <c r="HHW44"/>
      <c r="HHX44"/>
      <c r="HHY44"/>
      <c r="HHZ44"/>
      <c r="HIA44"/>
      <c r="HIB44"/>
      <c r="HIC44"/>
      <c r="HID44"/>
      <c r="HIE44"/>
      <c r="HIF44"/>
      <c r="HIG44"/>
      <c r="HIH44"/>
      <c r="HII44"/>
      <c r="HIJ44"/>
      <c r="HIK44"/>
      <c r="HIL44"/>
      <c r="HIM44"/>
      <c r="HIN44"/>
      <c r="HIO44"/>
      <c r="HIP44"/>
      <c r="HIQ44"/>
      <c r="HIR44"/>
      <c r="HIS44"/>
      <c r="HIT44"/>
      <c r="HIU44"/>
      <c r="HIV44"/>
      <c r="HIW44"/>
      <c r="HIX44"/>
      <c r="HIY44"/>
      <c r="HIZ44"/>
      <c r="HJA44"/>
      <c r="HJB44"/>
      <c r="HJC44"/>
      <c r="HJD44"/>
      <c r="HJE44"/>
      <c r="HJF44"/>
      <c r="HJG44"/>
      <c r="HJH44"/>
      <c r="HJI44"/>
      <c r="HJJ44"/>
      <c r="HJK44"/>
      <c r="HJL44"/>
      <c r="HJM44"/>
      <c r="HJN44"/>
      <c r="HJO44"/>
      <c r="HJP44"/>
      <c r="HJQ44"/>
      <c r="HJR44"/>
      <c r="HJS44"/>
      <c r="HJT44"/>
      <c r="HJU44"/>
      <c r="HJV44"/>
      <c r="HJW44"/>
      <c r="HJX44"/>
      <c r="HJY44"/>
      <c r="HJZ44"/>
      <c r="HKA44"/>
      <c r="HKB44"/>
      <c r="HKC44"/>
      <c r="HKD44"/>
      <c r="HKE44"/>
      <c r="HKF44"/>
      <c r="HKG44"/>
      <c r="HKH44"/>
      <c r="HKI44"/>
      <c r="HKJ44"/>
      <c r="HKK44"/>
      <c r="HKL44"/>
      <c r="HKM44"/>
      <c r="HKN44"/>
      <c r="HKO44"/>
      <c r="HKP44"/>
      <c r="HKQ44"/>
      <c r="HKR44"/>
      <c r="HKS44"/>
      <c r="HKT44"/>
      <c r="HKU44"/>
      <c r="HKV44"/>
      <c r="HKW44"/>
      <c r="HKX44"/>
      <c r="HKY44"/>
      <c r="HKZ44"/>
      <c r="HLA44"/>
      <c r="HLB44"/>
      <c r="HLC44"/>
      <c r="HLD44"/>
      <c r="HLE44"/>
      <c r="HLF44"/>
      <c r="HLG44"/>
      <c r="HLH44"/>
      <c r="HLI44"/>
      <c r="HLJ44"/>
      <c r="HLK44"/>
      <c r="HLL44"/>
      <c r="HLM44"/>
      <c r="HLN44"/>
      <c r="HLO44"/>
      <c r="HLP44"/>
      <c r="HLQ44"/>
      <c r="HLR44"/>
      <c r="HLS44"/>
      <c r="HLT44"/>
      <c r="HLU44"/>
      <c r="HLV44"/>
      <c r="HLW44"/>
      <c r="HLX44"/>
      <c r="HLY44"/>
      <c r="HLZ44"/>
      <c r="HMA44"/>
      <c r="HMB44"/>
      <c r="HMC44"/>
      <c r="HMD44"/>
      <c r="HME44"/>
      <c r="HMF44"/>
      <c r="HMG44"/>
      <c r="HMH44"/>
      <c r="HMI44"/>
      <c r="HMJ44"/>
      <c r="HMK44"/>
      <c r="HML44"/>
      <c r="HMM44"/>
      <c r="HMN44"/>
      <c r="HMO44"/>
      <c r="HMP44"/>
      <c r="HMQ44"/>
      <c r="HMR44"/>
      <c r="HMS44"/>
      <c r="HMT44"/>
      <c r="HMU44"/>
      <c r="HMV44"/>
      <c r="HMW44"/>
      <c r="HMX44"/>
      <c r="HMY44"/>
      <c r="HMZ44"/>
      <c r="HNA44"/>
      <c r="HNB44"/>
      <c r="HNC44"/>
      <c r="HND44"/>
      <c r="HNE44"/>
      <c r="HNF44"/>
      <c r="HNG44"/>
      <c r="HNH44"/>
      <c r="HNI44"/>
      <c r="HNJ44"/>
      <c r="HNK44"/>
      <c r="HNL44"/>
      <c r="HNM44"/>
      <c r="HNN44"/>
      <c r="HNO44"/>
      <c r="HNP44"/>
      <c r="HNQ44"/>
      <c r="HNR44"/>
      <c r="HNS44"/>
      <c r="HNT44"/>
      <c r="HNU44"/>
      <c r="HNV44"/>
      <c r="HNW44"/>
      <c r="HNX44"/>
      <c r="HNY44"/>
      <c r="HNZ44"/>
      <c r="HOA44"/>
      <c r="HOB44"/>
      <c r="HOC44"/>
      <c r="HOD44"/>
      <c r="HOE44"/>
      <c r="HOF44"/>
      <c r="HOG44"/>
      <c r="HOH44"/>
      <c r="HOI44"/>
      <c r="HOJ44"/>
      <c r="HOK44"/>
      <c r="HOL44"/>
      <c r="HOM44"/>
      <c r="HON44"/>
      <c r="HOO44"/>
      <c r="HOP44"/>
      <c r="HOQ44"/>
      <c r="HOR44"/>
      <c r="HOS44"/>
      <c r="HOT44"/>
      <c r="HOU44"/>
      <c r="HOV44"/>
      <c r="HOW44"/>
      <c r="HOX44"/>
      <c r="HOY44"/>
      <c r="HOZ44"/>
      <c r="HPA44"/>
      <c r="HPB44"/>
      <c r="HPC44"/>
      <c r="HPD44"/>
      <c r="HPE44"/>
      <c r="HPF44"/>
      <c r="HPG44"/>
      <c r="HPH44"/>
      <c r="HPI44"/>
      <c r="HPJ44"/>
      <c r="HPK44"/>
      <c r="HPL44"/>
      <c r="HPM44"/>
      <c r="HPN44"/>
      <c r="HPO44"/>
      <c r="HPP44"/>
      <c r="HPQ44"/>
      <c r="HPR44"/>
      <c r="HPS44"/>
      <c r="HPT44"/>
      <c r="HPU44"/>
      <c r="HPV44"/>
      <c r="HPW44"/>
      <c r="HPX44"/>
      <c r="HPY44"/>
      <c r="HPZ44"/>
      <c r="HQA44"/>
      <c r="HQB44"/>
      <c r="HQC44"/>
      <c r="HQD44"/>
      <c r="HQE44"/>
      <c r="HQF44"/>
      <c r="HQG44"/>
      <c r="HQH44"/>
      <c r="HQI44"/>
      <c r="HQJ44"/>
      <c r="HQK44"/>
      <c r="HQL44"/>
      <c r="HQM44"/>
      <c r="HQN44"/>
      <c r="HQO44"/>
      <c r="HQP44"/>
      <c r="HQQ44"/>
      <c r="HQR44"/>
      <c r="HQS44"/>
      <c r="HQT44"/>
      <c r="HQU44"/>
      <c r="HQV44"/>
      <c r="HQW44"/>
      <c r="HQX44"/>
      <c r="HQY44"/>
      <c r="HQZ44"/>
      <c r="HRA44"/>
      <c r="HRB44"/>
      <c r="HRC44"/>
      <c r="HRD44"/>
      <c r="HRE44"/>
      <c r="HRF44"/>
      <c r="HRG44"/>
      <c r="HRH44"/>
      <c r="HRI44"/>
      <c r="HRJ44"/>
      <c r="HRK44"/>
      <c r="HRL44"/>
      <c r="HRM44"/>
      <c r="HRN44"/>
      <c r="HRO44"/>
      <c r="HRP44"/>
      <c r="HRQ44"/>
      <c r="HRR44"/>
      <c r="HRS44"/>
      <c r="HRT44"/>
      <c r="HRU44"/>
      <c r="HRV44"/>
      <c r="HRW44"/>
      <c r="HRX44"/>
      <c r="HRY44"/>
      <c r="HRZ44"/>
      <c r="HSA44"/>
      <c r="HSB44"/>
      <c r="HSC44"/>
      <c r="HSD44"/>
      <c r="HSE44"/>
      <c r="HSF44"/>
      <c r="HSG44"/>
      <c r="HSH44"/>
      <c r="HSI44"/>
      <c r="HSJ44"/>
      <c r="HSK44"/>
      <c r="HSL44"/>
      <c r="HSM44"/>
      <c r="HSN44"/>
      <c r="HSO44"/>
      <c r="HSP44"/>
      <c r="HSQ44"/>
      <c r="HSR44"/>
      <c r="HSS44"/>
      <c r="HST44"/>
      <c r="HSU44"/>
      <c r="HSV44"/>
      <c r="HSW44"/>
      <c r="HSX44"/>
      <c r="HSY44"/>
      <c r="HSZ44"/>
      <c r="HTA44"/>
      <c r="HTB44"/>
      <c r="HTC44"/>
      <c r="HTD44"/>
      <c r="HTE44"/>
      <c r="HTF44"/>
      <c r="HTG44"/>
      <c r="HTH44"/>
      <c r="HTI44"/>
      <c r="HTJ44"/>
      <c r="HTK44"/>
      <c r="HTL44"/>
      <c r="HTM44"/>
      <c r="HTN44"/>
      <c r="HTO44"/>
      <c r="HTP44"/>
      <c r="HTQ44"/>
      <c r="HTR44"/>
      <c r="HTS44"/>
      <c r="HTT44"/>
      <c r="HTU44"/>
      <c r="HTV44"/>
      <c r="HTW44"/>
      <c r="HTX44"/>
      <c r="HTY44"/>
      <c r="HTZ44"/>
      <c r="HUA44"/>
      <c r="HUB44"/>
      <c r="HUC44"/>
      <c r="HUD44"/>
      <c r="HUE44"/>
      <c r="HUF44"/>
      <c r="HUG44"/>
      <c r="HUH44"/>
      <c r="HUI44"/>
      <c r="HUJ44"/>
      <c r="HUK44"/>
      <c r="HUL44"/>
      <c r="HUM44"/>
      <c r="HUN44"/>
      <c r="HUO44"/>
      <c r="HUP44"/>
      <c r="HUQ44"/>
      <c r="HUR44"/>
      <c r="HUS44"/>
      <c r="HUT44"/>
      <c r="HUU44"/>
      <c r="HUV44"/>
      <c r="HUW44"/>
      <c r="HUX44"/>
      <c r="HUY44"/>
      <c r="HUZ44"/>
      <c r="HVA44"/>
      <c r="HVB44"/>
      <c r="HVC44"/>
      <c r="HVD44"/>
      <c r="HVE44"/>
      <c r="HVF44"/>
      <c r="HVG44"/>
      <c r="HVH44"/>
      <c r="HVI44"/>
      <c r="HVJ44"/>
      <c r="HVK44"/>
      <c r="HVL44"/>
      <c r="HVM44"/>
      <c r="HVN44"/>
      <c r="HVO44"/>
      <c r="HVP44"/>
      <c r="HVQ44"/>
      <c r="HVR44"/>
      <c r="HVS44"/>
      <c r="HVT44"/>
      <c r="HVU44"/>
      <c r="HVV44"/>
      <c r="HVW44"/>
      <c r="HVX44"/>
      <c r="HVY44"/>
      <c r="HVZ44"/>
      <c r="HWA44"/>
      <c r="HWB44"/>
      <c r="HWC44"/>
      <c r="HWD44"/>
      <c r="HWE44"/>
      <c r="HWF44"/>
      <c r="HWG44"/>
      <c r="HWH44"/>
      <c r="HWI44"/>
      <c r="HWJ44"/>
      <c r="HWK44"/>
      <c r="HWL44"/>
      <c r="HWM44"/>
      <c r="HWN44"/>
      <c r="HWO44"/>
      <c r="HWP44"/>
      <c r="HWQ44"/>
      <c r="HWR44"/>
      <c r="HWS44"/>
      <c r="HWT44"/>
      <c r="HWU44"/>
      <c r="HWV44"/>
      <c r="HWW44"/>
      <c r="HWX44"/>
      <c r="HWY44"/>
      <c r="HWZ44"/>
      <c r="HXA44"/>
      <c r="HXB44"/>
      <c r="HXC44"/>
      <c r="HXD44"/>
      <c r="HXE44"/>
      <c r="HXF44"/>
      <c r="HXG44"/>
      <c r="HXH44"/>
      <c r="HXI44"/>
      <c r="HXJ44"/>
      <c r="HXK44"/>
      <c r="HXL44"/>
      <c r="HXM44"/>
      <c r="HXN44"/>
      <c r="HXO44"/>
      <c r="HXP44"/>
      <c r="HXQ44"/>
      <c r="HXR44"/>
      <c r="HXS44"/>
      <c r="HXT44"/>
      <c r="HXU44"/>
      <c r="HXV44"/>
      <c r="HXW44"/>
      <c r="HXX44"/>
      <c r="HXY44"/>
      <c r="HXZ44"/>
      <c r="HYA44"/>
      <c r="HYB44"/>
      <c r="HYC44"/>
      <c r="HYD44"/>
      <c r="HYE44"/>
      <c r="HYF44"/>
      <c r="HYG44"/>
      <c r="HYH44"/>
      <c r="HYI44"/>
      <c r="HYJ44"/>
      <c r="HYK44"/>
      <c r="HYL44"/>
      <c r="HYM44"/>
      <c r="HYN44"/>
      <c r="HYO44"/>
      <c r="HYP44"/>
      <c r="HYQ44"/>
      <c r="HYR44"/>
      <c r="HYS44"/>
      <c r="HYT44"/>
      <c r="HYU44"/>
      <c r="HYV44"/>
      <c r="HYW44"/>
      <c r="HYX44"/>
      <c r="HYY44"/>
      <c r="HYZ44"/>
      <c r="HZA44"/>
      <c r="HZB44"/>
      <c r="HZC44"/>
      <c r="HZD44"/>
      <c r="HZE44"/>
      <c r="HZF44"/>
      <c r="HZG44"/>
      <c r="HZH44"/>
      <c r="HZI44"/>
      <c r="HZJ44"/>
      <c r="HZK44"/>
      <c r="HZL44"/>
      <c r="HZM44"/>
      <c r="HZN44"/>
      <c r="HZO44"/>
      <c r="HZP44"/>
      <c r="HZQ44"/>
      <c r="HZR44"/>
      <c r="HZS44"/>
      <c r="HZT44"/>
      <c r="HZU44"/>
      <c r="HZV44"/>
      <c r="HZW44"/>
      <c r="HZX44"/>
      <c r="HZY44"/>
      <c r="HZZ44"/>
      <c r="IAA44"/>
      <c r="IAB44"/>
      <c r="IAC44"/>
      <c r="IAD44"/>
      <c r="IAE44"/>
      <c r="IAF44"/>
      <c r="IAG44"/>
      <c r="IAH44"/>
      <c r="IAI44"/>
      <c r="IAJ44"/>
      <c r="IAK44"/>
      <c r="IAL44"/>
      <c r="IAM44"/>
      <c r="IAN44"/>
      <c r="IAO44"/>
      <c r="IAP44"/>
      <c r="IAQ44"/>
      <c r="IAR44"/>
      <c r="IAS44"/>
      <c r="IAT44"/>
      <c r="IAU44"/>
      <c r="IAV44"/>
      <c r="IAW44"/>
      <c r="IAX44"/>
      <c r="IAY44"/>
      <c r="IAZ44"/>
      <c r="IBA44"/>
      <c r="IBB44"/>
      <c r="IBC44"/>
      <c r="IBD44"/>
      <c r="IBE44"/>
      <c r="IBF44"/>
      <c r="IBG44"/>
      <c r="IBH44"/>
      <c r="IBI44"/>
      <c r="IBJ44"/>
      <c r="IBK44"/>
      <c r="IBL44"/>
      <c r="IBM44"/>
      <c r="IBN44"/>
      <c r="IBO44"/>
      <c r="IBP44"/>
      <c r="IBQ44"/>
      <c r="IBR44"/>
      <c r="IBS44"/>
      <c r="IBT44"/>
      <c r="IBU44"/>
      <c r="IBV44"/>
      <c r="IBW44"/>
      <c r="IBX44"/>
      <c r="IBY44"/>
      <c r="IBZ44"/>
      <c r="ICA44"/>
      <c r="ICB44"/>
      <c r="ICC44"/>
      <c r="ICD44"/>
      <c r="ICE44"/>
      <c r="ICF44"/>
      <c r="ICG44"/>
      <c r="ICH44"/>
      <c r="ICI44"/>
      <c r="ICJ44"/>
      <c r="ICK44"/>
      <c r="ICL44"/>
      <c r="ICM44"/>
      <c r="ICN44"/>
      <c r="ICO44"/>
      <c r="ICP44"/>
      <c r="ICQ44"/>
      <c r="ICR44"/>
      <c r="ICS44"/>
      <c r="ICT44"/>
      <c r="ICU44"/>
      <c r="ICV44"/>
      <c r="ICW44"/>
      <c r="ICX44"/>
      <c r="ICY44"/>
      <c r="ICZ44"/>
      <c r="IDA44"/>
      <c r="IDB44"/>
      <c r="IDC44"/>
      <c r="IDD44"/>
      <c r="IDE44"/>
      <c r="IDF44"/>
      <c r="IDG44"/>
      <c r="IDH44"/>
      <c r="IDI44"/>
      <c r="IDJ44"/>
      <c r="IDK44"/>
      <c r="IDL44"/>
      <c r="IDM44"/>
      <c r="IDN44"/>
      <c r="IDO44"/>
      <c r="IDP44"/>
      <c r="IDQ44"/>
      <c r="IDR44"/>
      <c r="IDS44"/>
      <c r="IDT44"/>
      <c r="IDU44"/>
      <c r="IDV44"/>
      <c r="IDW44"/>
      <c r="IDX44"/>
      <c r="IDY44"/>
      <c r="IDZ44"/>
      <c r="IEA44"/>
      <c r="IEB44"/>
      <c r="IEC44"/>
      <c r="IED44"/>
      <c r="IEE44"/>
      <c r="IEF44"/>
      <c r="IEG44"/>
      <c r="IEH44"/>
      <c r="IEI44"/>
      <c r="IEJ44"/>
      <c r="IEK44"/>
      <c r="IEL44"/>
      <c r="IEM44"/>
      <c r="IEN44"/>
      <c r="IEO44"/>
      <c r="IEP44"/>
      <c r="IEQ44"/>
      <c r="IER44"/>
      <c r="IES44"/>
      <c r="IET44"/>
      <c r="IEU44"/>
      <c r="IEV44"/>
      <c r="IEW44"/>
      <c r="IEX44"/>
      <c r="IEY44"/>
      <c r="IEZ44"/>
      <c r="IFA44"/>
      <c r="IFB44"/>
      <c r="IFC44"/>
      <c r="IFD44"/>
      <c r="IFE44"/>
      <c r="IFF44"/>
      <c r="IFG44"/>
      <c r="IFH44"/>
      <c r="IFI44"/>
      <c r="IFJ44"/>
      <c r="IFK44"/>
      <c r="IFL44"/>
      <c r="IFM44"/>
      <c r="IFN44"/>
      <c r="IFO44"/>
      <c r="IFP44"/>
      <c r="IFQ44"/>
      <c r="IFR44"/>
      <c r="IFS44"/>
      <c r="IFT44"/>
      <c r="IFU44"/>
      <c r="IFV44"/>
      <c r="IFW44"/>
      <c r="IFX44"/>
      <c r="IFY44"/>
      <c r="IFZ44"/>
      <c r="IGA44"/>
      <c r="IGB44"/>
      <c r="IGC44"/>
      <c r="IGD44"/>
      <c r="IGE44"/>
      <c r="IGF44"/>
      <c r="IGG44"/>
      <c r="IGH44"/>
      <c r="IGI44"/>
      <c r="IGJ44"/>
      <c r="IGK44"/>
      <c r="IGL44"/>
      <c r="IGM44"/>
      <c r="IGN44"/>
      <c r="IGO44"/>
      <c r="IGP44"/>
      <c r="IGQ44"/>
      <c r="IGR44"/>
      <c r="IGS44"/>
      <c r="IGT44"/>
      <c r="IGU44"/>
      <c r="IGV44"/>
      <c r="IGW44"/>
      <c r="IGX44"/>
      <c r="IGY44"/>
      <c r="IGZ44"/>
      <c r="IHA44"/>
      <c r="IHB44"/>
      <c r="IHC44"/>
      <c r="IHD44"/>
      <c r="IHE44"/>
      <c r="IHF44"/>
      <c r="IHG44"/>
      <c r="IHH44"/>
      <c r="IHI44"/>
      <c r="IHJ44"/>
      <c r="IHK44"/>
      <c r="IHL44"/>
      <c r="IHM44"/>
      <c r="IHN44"/>
      <c r="IHO44"/>
      <c r="IHP44"/>
      <c r="IHQ44"/>
      <c r="IHR44"/>
      <c r="IHS44"/>
      <c r="IHT44"/>
      <c r="IHU44"/>
      <c r="IHV44"/>
      <c r="IHW44"/>
      <c r="IHX44"/>
      <c r="IHY44"/>
      <c r="IHZ44"/>
      <c r="IIA44"/>
      <c r="IIB44"/>
      <c r="IIC44"/>
      <c r="IID44"/>
      <c r="IIE44"/>
      <c r="IIF44"/>
      <c r="IIG44"/>
      <c r="IIH44"/>
      <c r="III44"/>
      <c r="IIJ44"/>
      <c r="IIK44"/>
      <c r="IIL44"/>
      <c r="IIM44"/>
      <c r="IIN44"/>
      <c r="IIO44"/>
      <c r="IIP44"/>
      <c r="IIQ44"/>
      <c r="IIR44"/>
      <c r="IIS44"/>
      <c r="IIT44"/>
      <c r="IIU44"/>
      <c r="IIV44"/>
      <c r="IIW44"/>
      <c r="IIX44"/>
      <c r="IIY44"/>
      <c r="IIZ44"/>
      <c r="IJA44"/>
      <c r="IJB44"/>
      <c r="IJC44"/>
      <c r="IJD44"/>
      <c r="IJE44"/>
      <c r="IJF44"/>
      <c r="IJG44"/>
      <c r="IJH44"/>
      <c r="IJI44"/>
      <c r="IJJ44"/>
      <c r="IJK44"/>
      <c r="IJL44"/>
      <c r="IJM44"/>
      <c r="IJN44"/>
      <c r="IJO44"/>
      <c r="IJP44"/>
      <c r="IJQ44"/>
      <c r="IJR44"/>
      <c r="IJS44"/>
      <c r="IJT44"/>
      <c r="IJU44"/>
      <c r="IJV44"/>
      <c r="IJW44"/>
      <c r="IJX44"/>
      <c r="IJY44"/>
      <c r="IJZ44"/>
      <c r="IKA44"/>
      <c r="IKB44"/>
      <c r="IKC44"/>
      <c r="IKD44"/>
      <c r="IKE44"/>
      <c r="IKF44"/>
      <c r="IKG44"/>
      <c r="IKH44"/>
      <c r="IKI44"/>
      <c r="IKJ44"/>
      <c r="IKK44"/>
      <c r="IKL44"/>
      <c r="IKM44"/>
      <c r="IKN44"/>
      <c r="IKO44"/>
      <c r="IKP44"/>
      <c r="IKQ44"/>
      <c r="IKR44"/>
      <c r="IKS44"/>
      <c r="IKT44"/>
      <c r="IKU44"/>
      <c r="IKV44"/>
      <c r="IKW44"/>
      <c r="IKX44"/>
      <c r="IKY44"/>
      <c r="IKZ44"/>
      <c r="ILA44"/>
      <c r="ILB44"/>
      <c r="ILC44"/>
      <c r="ILD44"/>
      <c r="ILE44"/>
      <c r="ILF44"/>
      <c r="ILG44"/>
      <c r="ILH44"/>
      <c r="ILI44"/>
      <c r="ILJ44"/>
      <c r="ILK44"/>
      <c r="ILL44"/>
      <c r="ILM44"/>
      <c r="ILN44"/>
      <c r="ILO44"/>
      <c r="ILP44"/>
      <c r="ILQ44"/>
      <c r="ILR44"/>
      <c r="ILS44"/>
      <c r="ILT44"/>
      <c r="ILU44"/>
      <c r="ILV44"/>
      <c r="ILW44"/>
      <c r="ILX44"/>
      <c r="ILY44"/>
      <c r="ILZ44"/>
      <c r="IMA44"/>
      <c r="IMB44"/>
      <c r="IMC44"/>
      <c r="IMD44"/>
      <c r="IME44"/>
      <c r="IMF44"/>
      <c r="IMG44"/>
      <c r="IMH44"/>
      <c r="IMI44"/>
      <c r="IMJ44"/>
      <c r="IMK44"/>
      <c r="IML44"/>
      <c r="IMM44"/>
      <c r="IMN44"/>
      <c r="IMO44"/>
      <c r="IMP44"/>
      <c r="IMQ44"/>
      <c r="IMR44"/>
      <c r="IMS44"/>
      <c r="IMT44"/>
      <c r="IMU44"/>
      <c r="IMV44"/>
      <c r="IMW44"/>
      <c r="IMX44"/>
      <c r="IMY44"/>
      <c r="IMZ44"/>
      <c r="INA44"/>
      <c r="INB44"/>
      <c r="INC44"/>
      <c r="IND44"/>
      <c r="INE44"/>
      <c r="INF44"/>
      <c r="ING44"/>
      <c r="INH44"/>
      <c r="INI44"/>
      <c r="INJ44"/>
      <c r="INK44"/>
      <c r="INL44"/>
      <c r="INM44"/>
      <c r="INN44"/>
      <c r="INO44"/>
      <c r="INP44"/>
      <c r="INQ44"/>
      <c r="INR44"/>
      <c r="INS44"/>
      <c r="INT44"/>
      <c r="INU44"/>
      <c r="INV44"/>
      <c r="INW44"/>
      <c r="INX44"/>
      <c r="INY44"/>
      <c r="INZ44"/>
      <c r="IOA44"/>
      <c r="IOB44"/>
      <c r="IOC44"/>
      <c r="IOD44"/>
      <c r="IOE44"/>
      <c r="IOF44"/>
      <c r="IOG44"/>
      <c r="IOH44"/>
      <c r="IOI44"/>
      <c r="IOJ44"/>
      <c r="IOK44"/>
      <c r="IOL44"/>
      <c r="IOM44"/>
      <c r="ION44"/>
      <c r="IOO44"/>
      <c r="IOP44"/>
      <c r="IOQ44"/>
      <c r="IOR44"/>
      <c r="IOS44"/>
      <c r="IOT44"/>
      <c r="IOU44"/>
      <c r="IOV44"/>
      <c r="IOW44"/>
      <c r="IOX44"/>
      <c r="IOY44"/>
      <c r="IOZ44"/>
      <c r="IPA44"/>
      <c r="IPB44"/>
      <c r="IPC44"/>
      <c r="IPD44"/>
      <c r="IPE44"/>
      <c r="IPF44"/>
      <c r="IPG44"/>
      <c r="IPH44"/>
      <c r="IPI44"/>
      <c r="IPJ44"/>
      <c r="IPK44"/>
      <c r="IPL44"/>
      <c r="IPM44"/>
      <c r="IPN44"/>
      <c r="IPO44"/>
      <c r="IPP44"/>
      <c r="IPQ44"/>
      <c r="IPR44"/>
      <c r="IPS44"/>
      <c r="IPT44"/>
      <c r="IPU44"/>
      <c r="IPV44"/>
      <c r="IPW44"/>
      <c r="IPX44"/>
      <c r="IPY44"/>
      <c r="IPZ44"/>
      <c r="IQA44"/>
      <c r="IQB44"/>
      <c r="IQC44"/>
      <c r="IQD44"/>
      <c r="IQE44"/>
      <c r="IQF44"/>
      <c r="IQG44"/>
      <c r="IQH44"/>
      <c r="IQI44"/>
      <c r="IQJ44"/>
      <c r="IQK44"/>
      <c r="IQL44"/>
      <c r="IQM44"/>
      <c r="IQN44"/>
      <c r="IQO44"/>
      <c r="IQP44"/>
      <c r="IQQ44"/>
      <c r="IQR44"/>
      <c r="IQS44"/>
      <c r="IQT44"/>
      <c r="IQU44"/>
      <c r="IQV44"/>
      <c r="IQW44"/>
      <c r="IQX44"/>
      <c r="IQY44"/>
      <c r="IQZ44"/>
      <c r="IRA44"/>
      <c r="IRB44"/>
      <c r="IRC44"/>
      <c r="IRD44"/>
      <c r="IRE44"/>
      <c r="IRF44"/>
      <c r="IRG44"/>
      <c r="IRH44"/>
      <c r="IRI44"/>
      <c r="IRJ44"/>
      <c r="IRK44"/>
      <c r="IRL44"/>
      <c r="IRM44"/>
      <c r="IRN44"/>
      <c r="IRO44"/>
      <c r="IRP44"/>
      <c r="IRQ44"/>
      <c r="IRR44"/>
      <c r="IRS44"/>
      <c r="IRT44"/>
      <c r="IRU44"/>
      <c r="IRV44"/>
      <c r="IRW44"/>
      <c r="IRX44"/>
      <c r="IRY44"/>
      <c r="IRZ44"/>
      <c r="ISA44"/>
      <c r="ISB44"/>
      <c r="ISC44"/>
      <c r="ISD44"/>
      <c r="ISE44"/>
      <c r="ISF44"/>
      <c r="ISG44"/>
      <c r="ISH44"/>
      <c r="ISI44"/>
      <c r="ISJ44"/>
      <c r="ISK44"/>
      <c r="ISL44"/>
      <c r="ISM44"/>
      <c r="ISN44"/>
      <c r="ISO44"/>
      <c r="ISP44"/>
      <c r="ISQ44"/>
      <c r="ISR44"/>
      <c r="ISS44"/>
      <c r="IST44"/>
      <c r="ISU44"/>
      <c r="ISV44"/>
      <c r="ISW44"/>
      <c r="ISX44"/>
      <c r="ISY44"/>
      <c r="ISZ44"/>
      <c r="ITA44"/>
      <c r="ITB44"/>
      <c r="ITC44"/>
      <c r="ITD44"/>
      <c r="ITE44"/>
      <c r="ITF44"/>
      <c r="ITG44"/>
      <c r="ITH44"/>
      <c r="ITI44"/>
      <c r="ITJ44"/>
      <c r="ITK44"/>
      <c r="ITL44"/>
      <c r="ITM44"/>
      <c r="ITN44"/>
      <c r="ITO44"/>
      <c r="ITP44"/>
      <c r="ITQ44"/>
      <c r="ITR44"/>
      <c r="ITS44"/>
      <c r="ITT44"/>
      <c r="ITU44"/>
      <c r="ITV44"/>
      <c r="ITW44"/>
      <c r="ITX44"/>
      <c r="ITY44"/>
      <c r="ITZ44"/>
      <c r="IUA44"/>
      <c r="IUB44"/>
      <c r="IUC44"/>
      <c r="IUD44"/>
      <c r="IUE44"/>
      <c r="IUF44"/>
      <c r="IUG44"/>
      <c r="IUH44"/>
      <c r="IUI44"/>
      <c r="IUJ44"/>
      <c r="IUK44"/>
      <c r="IUL44"/>
      <c r="IUM44"/>
      <c r="IUN44"/>
      <c r="IUO44"/>
      <c r="IUP44"/>
      <c r="IUQ44"/>
      <c r="IUR44"/>
      <c r="IUS44"/>
      <c r="IUT44"/>
      <c r="IUU44"/>
      <c r="IUV44"/>
      <c r="IUW44"/>
      <c r="IUX44"/>
      <c r="IUY44"/>
      <c r="IUZ44"/>
      <c r="IVA44"/>
      <c r="IVB44"/>
      <c r="IVC44"/>
      <c r="IVD44"/>
      <c r="IVE44"/>
      <c r="IVF44"/>
      <c r="IVG44"/>
      <c r="IVH44"/>
      <c r="IVI44"/>
      <c r="IVJ44"/>
      <c r="IVK44"/>
      <c r="IVL44"/>
      <c r="IVM44"/>
      <c r="IVN44"/>
      <c r="IVO44"/>
      <c r="IVP44"/>
      <c r="IVQ44"/>
      <c r="IVR44"/>
      <c r="IVS44"/>
      <c r="IVT44"/>
      <c r="IVU44"/>
      <c r="IVV44"/>
      <c r="IVW44"/>
      <c r="IVX44"/>
      <c r="IVY44"/>
      <c r="IVZ44"/>
      <c r="IWA44"/>
      <c r="IWB44"/>
      <c r="IWC44"/>
      <c r="IWD44"/>
      <c r="IWE44"/>
      <c r="IWF44"/>
      <c r="IWG44"/>
      <c r="IWH44"/>
      <c r="IWI44"/>
      <c r="IWJ44"/>
      <c r="IWK44"/>
      <c r="IWL44"/>
      <c r="IWM44"/>
      <c r="IWN44"/>
      <c r="IWO44"/>
      <c r="IWP44"/>
      <c r="IWQ44"/>
      <c r="IWR44"/>
      <c r="IWS44"/>
      <c r="IWT44"/>
      <c r="IWU44"/>
      <c r="IWV44"/>
      <c r="IWW44"/>
      <c r="IWX44"/>
      <c r="IWY44"/>
      <c r="IWZ44"/>
      <c r="IXA44"/>
      <c r="IXB44"/>
      <c r="IXC44"/>
      <c r="IXD44"/>
      <c r="IXE44"/>
      <c r="IXF44"/>
      <c r="IXG44"/>
      <c r="IXH44"/>
      <c r="IXI44"/>
      <c r="IXJ44"/>
      <c r="IXK44"/>
      <c r="IXL44"/>
      <c r="IXM44"/>
      <c r="IXN44"/>
      <c r="IXO44"/>
      <c r="IXP44"/>
      <c r="IXQ44"/>
      <c r="IXR44"/>
      <c r="IXS44"/>
      <c r="IXT44"/>
      <c r="IXU44"/>
      <c r="IXV44"/>
      <c r="IXW44"/>
      <c r="IXX44"/>
      <c r="IXY44"/>
      <c r="IXZ44"/>
      <c r="IYA44"/>
      <c r="IYB44"/>
      <c r="IYC44"/>
      <c r="IYD44"/>
      <c r="IYE44"/>
      <c r="IYF44"/>
      <c r="IYG44"/>
      <c r="IYH44"/>
      <c r="IYI44"/>
      <c r="IYJ44"/>
      <c r="IYK44"/>
      <c r="IYL44"/>
      <c r="IYM44"/>
      <c r="IYN44"/>
      <c r="IYO44"/>
      <c r="IYP44"/>
      <c r="IYQ44"/>
      <c r="IYR44"/>
      <c r="IYS44"/>
      <c r="IYT44"/>
      <c r="IYU44"/>
      <c r="IYV44"/>
      <c r="IYW44"/>
      <c r="IYX44"/>
      <c r="IYY44"/>
      <c r="IYZ44"/>
      <c r="IZA44"/>
      <c r="IZB44"/>
      <c r="IZC44"/>
      <c r="IZD44"/>
      <c r="IZE44"/>
      <c r="IZF44"/>
      <c r="IZG44"/>
      <c r="IZH44"/>
      <c r="IZI44"/>
      <c r="IZJ44"/>
      <c r="IZK44"/>
      <c r="IZL44"/>
      <c r="IZM44"/>
      <c r="IZN44"/>
      <c r="IZO44"/>
      <c r="IZP44"/>
      <c r="IZQ44"/>
      <c r="IZR44"/>
      <c r="IZS44"/>
      <c r="IZT44"/>
      <c r="IZU44"/>
      <c r="IZV44"/>
      <c r="IZW44"/>
      <c r="IZX44"/>
      <c r="IZY44"/>
      <c r="IZZ44"/>
      <c r="JAA44"/>
      <c r="JAB44"/>
      <c r="JAC44"/>
      <c r="JAD44"/>
      <c r="JAE44"/>
      <c r="JAF44"/>
      <c r="JAG44"/>
      <c r="JAH44"/>
      <c r="JAI44"/>
      <c r="JAJ44"/>
      <c r="JAK44"/>
      <c r="JAL44"/>
      <c r="JAM44"/>
      <c r="JAN44"/>
      <c r="JAO44"/>
      <c r="JAP44"/>
      <c r="JAQ44"/>
      <c r="JAR44"/>
      <c r="JAS44"/>
      <c r="JAT44"/>
      <c r="JAU44"/>
      <c r="JAV44"/>
      <c r="JAW44"/>
      <c r="JAX44"/>
      <c r="JAY44"/>
      <c r="JAZ44"/>
      <c r="JBA44"/>
      <c r="JBB44"/>
      <c r="JBC44"/>
      <c r="JBD44"/>
      <c r="JBE44"/>
      <c r="JBF44"/>
      <c r="JBG44"/>
      <c r="JBH44"/>
      <c r="JBI44"/>
      <c r="JBJ44"/>
      <c r="JBK44"/>
      <c r="JBL44"/>
      <c r="JBM44"/>
      <c r="JBN44"/>
      <c r="JBO44"/>
      <c r="JBP44"/>
      <c r="JBQ44"/>
      <c r="JBR44"/>
      <c r="JBS44"/>
      <c r="JBT44"/>
      <c r="JBU44"/>
      <c r="JBV44"/>
      <c r="JBW44"/>
      <c r="JBX44"/>
      <c r="JBY44"/>
      <c r="JBZ44"/>
      <c r="JCA44"/>
      <c r="JCB44"/>
      <c r="JCC44"/>
      <c r="JCD44"/>
      <c r="JCE44"/>
      <c r="JCF44"/>
      <c r="JCG44"/>
      <c r="JCH44"/>
      <c r="JCI44"/>
      <c r="JCJ44"/>
      <c r="JCK44"/>
      <c r="JCL44"/>
      <c r="JCM44"/>
      <c r="JCN44"/>
      <c r="JCO44"/>
      <c r="JCP44"/>
      <c r="JCQ44"/>
      <c r="JCR44"/>
      <c r="JCS44"/>
      <c r="JCT44"/>
      <c r="JCU44"/>
      <c r="JCV44"/>
      <c r="JCW44"/>
      <c r="JCX44"/>
      <c r="JCY44"/>
      <c r="JCZ44"/>
      <c r="JDA44"/>
      <c r="JDB44"/>
      <c r="JDC44"/>
      <c r="JDD44"/>
      <c r="JDE44"/>
      <c r="JDF44"/>
      <c r="JDG44"/>
      <c r="JDH44"/>
      <c r="JDI44"/>
      <c r="JDJ44"/>
      <c r="JDK44"/>
      <c r="JDL44"/>
      <c r="JDM44"/>
      <c r="JDN44"/>
      <c r="JDO44"/>
      <c r="JDP44"/>
      <c r="JDQ44"/>
      <c r="JDR44"/>
      <c r="JDS44"/>
      <c r="JDT44"/>
      <c r="JDU44"/>
      <c r="JDV44"/>
      <c r="JDW44"/>
      <c r="JDX44"/>
      <c r="JDY44"/>
      <c r="JDZ44"/>
      <c r="JEA44"/>
      <c r="JEB44"/>
      <c r="JEC44"/>
      <c r="JED44"/>
      <c r="JEE44"/>
      <c r="JEF44"/>
      <c r="JEG44"/>
      <c r="JEH44"/>
      <c r="JEI44"/>
      <c r="JEJ44"/>
      <c r="JEK44"/>
      <c r="JEL44"/>
      <c r="JEM44"/>
      <c r="JEN44"/>
      <c r="JEO44"/>
      <c r="JEP44"/>
      <c r="JEQ44"/>
      <c r="JER44"/>
      <c r="JES44"/>
      <c r="JET44"/>
      <c r="JEU44"/>
      <c r="JEV44"/>
      <c r="JEW44"/>
      <c r="JEX44"/>
      <c r="JEY44"/>
      <c r="JEZ44"/>
      <c r="JFA44"/>
      <c r="JFB44"/>
      <c r="JFC44"/>
      <c r="JFD44"/>
      <c r="JFE44"/>
      <c r="JFF44"/>
      <c r="JFG44"/>
      <c r="JFH44"/>
      <c r="JFI44"/>
      <c r="JFJ44"/>
      <c r="JFK44"/>
      <c r="JFL44"/>
      <c r="JFM44"/>
      <c r="JFN44"/>
      <c r="JFO44"/>
      <c r="JFP44"/>
      <c r="JFQ44"/>
      <c r="JFR44"/>
      <c r="JFS44"/>
      <c r="JFT44"/>
      <c r="JFU44"/>
      <c r="JFV44"/>
      <c r="JFW44"/>
      <c r="JFX44"/>
      <c r="JFY44"/>
      <c r="JFZ44"/>
      <c r="JGA44"/>
      <c r="JGB44"/>
      <c r="JGC44"/>
      <c r="JGD44"/>
      <c r="JGE44"/>
      <c r="JGF44"/>
      <c r="JGG44"/>
      <c r="JGH44"/>
      <c r="JGI44"/>
      <c r="JGJ44"/>
      <c r="JGK44"/>
      <c r="JGL44"/>
      <c r="JGM44"/>
      <c r="JGN44"/>
      <c r="JGO44"/>
      <c r="JGP44"/>
      <c r="JGQ44"/>
      <c r="JGR44"/>
      <c r="JGS44"/>
      <c r="JGT44"/>
      <c r="JGU44"/>
      <c r="JGV44"/>
      <c r="JGW44"/>
      <c r="JGX44"/>
      <c r="JGY44"/>
      <c r="JGZ44"/>
      <c r="JHA44"/>
      <c r="JHB44"/>
      <c r="JHC44"/>
      <c r="JHD44"/>
      <c r="JHE44"/>
      <c r="JHF44"/>
      <c r="JHG44"/>
      <c r="JHH44"/>
      <c r="JHI44"/>
      <c r="JHJ44"/>
      <c r="JHK44"/>
      <c r="JHL44"/>
      <c r="JHM44"/>
      <c r="JHN44"/>
      <c r="JHO44"/>
      <c r="JHP44"/>
      <c r="JHQ44"/>
      <c r="JHR44"/>
      <c r="JHS44"/>
      <c r="JHT44"/>
      <c r="JHU44"/>
      <c r="JHV44"/>
      <c r="JHW44"/>
      <c r="JHX44"/>
      <c r="JHY44"/>
      <c r="JHZ44"/>
      <c r="JIA44"/>
      <c r="JIB44"/>
      <c r="JIC44"/>
      <c r="JID44"/>
      <c r="JIE44"/>
      <c r="JIF44"/>
      <c r="JIG44"/>
      <c r="JIH44"/>
      <c r="JII44"/>
      <c r="JIJ44"/>
      <c r="JIK44"/>
      <c r="JIL44"/>
      <c r="JIM44"/>
      <c r="JIN44"/>
      <c r="JIO44"/>
      <c r="JIP44"/>
      <c r="JIQ44"/>
      <c r="JIR44"/>
      <c r="JIS44"/>
      <c r="JIT44"/>
      <c r="JIU44"/>
      <c r="JIV44"/>
      <c r="JIW44"/>
      <c r="JIX44"/>
      <c r="JIY44"/>
      <c r="JIZ44"/>
      <c r="JJA44"/>
      <c r="JJB44"/>
      <c r="JJC44"/>
      <c r="JJD44"/>
      <c r="JJE44"/>
      <c r="JJF44"/>
      <c r="JJG44"/>
      <c r="JJH44"/>
      <c r="JJI44"/>
      <c r="JJJ44"/>
      <c r="JJK44"/>
      <c r="JJL44"/>
      <c r="JJM44"/>
      <c r="JJN44"/>
      <c r="JJO44"/>
      <c r="JJP44"/>
      <c r="JJQ44"/>
      <c r="JJR44"/>
      <c r="JJS44"/>
      <c r="JJT44"/>
      <c r="JJU44"/>
      <c r="JJV44"/>
      <c r="JJW44"/>
      <c r="JJX44"/>
      <c r="JJY44"/>
      <c r="JJZ44"/>
      <c r="JKA44"/>
      <c r="JKB44"/>
      <c r="JKC44"/>
      <c r="JKD44"/>
      <c r="JKE44"/>
      <c r="JKF44"/>
      <c r="JKG44"/>
      <c r="JKH44"/>
      <c r="JKI44"/>
      <c r="JKJ44"/>
      <c r="JKK44"/>
      <c r="JKL44"/>
      <c r="JKM44"/>
      <c r="JKN44"/>
      <c r="JKO44"/>
      <c r="JKP44"/>
      <c r="JKQ44"/>
      <c r="JKR44"/>
      <c r="JKS44"/>
      <c r="JKT44"/>
      <c r="JKU44"/>
      <c r="JKV44"/>
      <c r="JKW44"/>
      <c r="JKX44"/>
      <c r="JKY44"/>
      <c r="JKZ44"/>
      <c r="JLA44"/>
      <c r="JLB44"/>
      <c r="JLC44"/>
      <c r="JLD44"/>
      <c r="JLE44"/>
      <c r="JLF44"/>
      <c r="JLG44"/>
      <c r="JLH44"/>
      <c r="JLI44"/>
      <c r="JLJ44"/>
      <c r="JLK44"/>
      <c r="JLL44"/>
      <c r="JLM44"/>
      <c r="JLN44"/>
      <c r="JLO44"/>
      <c r="JLP44"/>
      <c r="JLQ44"/>
      <c r="JLR44"/>
      <c r="JLS44"/>
      <c r="JLT44"/>
      <c r="JLU44"/>
      <c r="JLV44"/>
      <c r="JLW44"/>
      <c r="JLX44"/>
      <c r="JLY44"/>
      <c r="JLZ44"/>
      <c r="JMA44"/>
      <c r="JMB44"/>
      <c r="JMC44"/>
      <c r="JMD44"/>
      <c r="JME44"/>
      <c r="JMF44"/>
      <c r="JMG44"/>
      <c r="JMH44"/>
      <c r="JMI44"/>
      <c r="JMJ44"/>
      <c r="JMK44"/>
      <c r="JML44"/>
      <c r="JMM44"/>
      <c r="JMN44"/>
      <c r="JMO44"/>
      <c r="JMP44"/>
      <c r="JMQ44"/>
      <c r="JMR44"/>
      <c r="JMS44"/>
      <c r="JMT44"/>
      <c r="JMU44"/>
      <c r="JMV44"/>
      <c r="JMW44"/>
      <c r="JMX44"/>
      <c r="JMY44"/>
      <c r="JMZ44"/>
      <c r="JNA44"/>
      <c r="JNB44"/>
      <c r="JNC44"/>
      <c r="JND44"/>
      <c r="JNE44"/>
      <c r="JNF44"/>
      <c r="JNG44"/>
      <c r="JNH44"/>
      <c r="JNI44"/>
      <c r="JNJ44"/>
      <c r="JNK44"/>
      <c r="JNL44"/>
      <c r="JNM44"/>
      <c r="JNN44"/>
      <c r="JNO44"/>
      <c r="JNP44"/>
      <c r="JNQ44"/>
      <c r="JNR44"/>
      <c r="JNS44"/>
      <c r="JNT44"/>
      <c r="JNU44"/>
      <c r="JNV44"/>
      <c r="JNW44"/>
      <c r="JNX44"/>
      <c r="JNY44"/>
      <c r="JNZ44"/>
      <c r="JOA44"/>
      <c r="JOB44"/>
      <c r="JOC44"/>
      <c r="JOD44"/>
      <c r="JOE44"/>
      <c r="JOF44"/>
      <c r="JOG44"/>
      <c r="JOH44"/>
      <c r="JOI44"/>
      <c r="JOJ44"/>
      <c r="JOK44"/>
      <c r="JOL44"/>
      <c r="JOM44"/>
      <c r="JON44"/>
      <c r="JOO44"/>
      <c r="JOP44"/>
      <c r="JOQ44"/>
      <c r="JOR44"/>
      <c r="JOS44"/>
      <c r="JOT44"/>
      <c r="JOU44"/>
      <c r="JOV44"/>
      <c r="JOW44"/>
      <c r="JOX44"/>
      <c r="JOY44"/>
      <c r="JOZ44"/>
      <c r="JPA44"/>
      <c r="JPB44"/>
      <c r="JPC44"/>
      <c r="JPD44"/>
      <c r="JPE44"/>
      <c r="JPF44"/>
      <c r="JPG44"/>
      <c r="JPH44"/>
      <c r="JPI44"/>
      <c r="JPJ44"/>
      <c r="JPK44"/>
      <c r="JPL44"/>
      <c r="JPM44"/>
      <c r="JPN44"/>
      <c r="JPO44"/>
      <c r="JPP44"/>
      <c r="JPQ44"/>
      <c r="JPR44"/>
      <c r="JPS44"/>
      <c r="JPT44"/>
      <c r="JPU44"/>
      <c r="JPV44"/>
      <c r="JPW44"/>
      <c r="JPX44"/>
      <c r="JPY44"/>
      <c r="JPZ44"/>
      <c r="JQA44"/>
      <c r="JQB44"/>
      <c r="JQC44"/>
      <c r="JQD44"/>
      <c r="JQE44"/>
      <c r="JQF44"/>
      <c r="JQG44"/>
      <c r="JQH44"/>
      <c r="JQI44"/>
      <c r="JQJ44"/>
      <c r="JQK44"/>
      <c r="JQL44"/>
      <c r="JQM44"/>
      <c r="JQN44"/>
      <c r="JQO44"/>
      <c r="JQP44"/>
      <c r="JQQ44"/>
      <c r="JQR44"/>
      <c r="JQS44"/>
      <c r="JQT44"/>
      <c r="JQU44"/>
      <c r="JQV44"/>
      <c r="JQW44"/>
      <c r="JQX44"/>
      <c r="JQY44"/>
      <c r="JQZ44"/>
      <c r="JRA44"/>
      <c r="JRB44"/>
      <c r="JRC44"/>
      <c r="JRD44"/>
      <c r="JRE44"/>
      <c r="JRF44"/>
      <c r="JRG44"/>
      <c r="JRH44"/>
      <c r="JRI44"/>
      <c r="JRJ44"/>
      <c r="JRK44"/>
      <c r="JRL44"/>
      <c r="JRM44"/>
      <c r="JRN44"/>
      <c r="JRO44"/>
      <c r="JRP44"/>
      <c r="JRQ44"/>
      <c r="JRR44"/>
      <c r="JRS44"/>
      <c r="JRT44"/>
      <c r="JRU44"/>
      <c r="JRV44"/>
      <c r="JRW44"/>
      <c r="JRX44"/>
      <c r="JRY44"/>
      <c r="JRZ44"/>
      <c r="JSA44"/>
      <c r="JSB44"/>
      <c r="JSC44"/>
      <c r="JSD44"/>
      <c r="JSE44"/>
      <c r="JSF44"/>
      <c r="JSG44"/>
      <c r="JSH44"/>
      <c r="JSI44"/>
      <c r="JSJ44"/>
      <c r="JSK44"/>
      <c r="JSL44"/>
      <c r="JSM44"/>
      <c r="JSN44"/>
      <c r="JSO44"/>
      <c r="JSP44"/>
      <c r="JSQ44"/>
      <c r="JSR44"/>
      <c r="JSS44"/>
      <c r="JST44"/>
      <c r="JSU44"/>
      <c r="JSV44"/>
      <c r="JSW44"/>
      <c r="JSX44"/>
      <c r="JSY44"/>
      <c r="JSZ44"/>
      <c r="JTA44"/>
      <c r="JTB44"/>
      <c r="JTC44"/>
      <c r="JTD44"/>
      <c r="JTE44"/>
      <c r="JTF44"/>
      <c r="JTG44"/>
      <c r="JTH44"/>
      <c r="JTI44"/>
      <c r="JTJ44"/>
      <c r="JTK44"/>
      <c r="JTL44"/>
      <c r="JTM44"/>
      <c r="JTN44"/>
      <c r="JTO44"/>
      <c r="JTP44"/>
      <c r="JTQ44"/>
      <c r="JTR44"/>
      <c r="JTS44"/>
      <c r="JTT44"/>
      <c r="JTU44"/>
      <c r="JTV44"/>
      <c r="JTW44"/>
      <c r="JTX44"/>
      <c r="JTY44"/>
      <c r="JTZ44"/>
      <c r="JUA44"/>
      <c r="JUB44"/>
      <c r="JUC44"/>
      <c r="JUD44"/>
      <c r="JUE44"/>
      <c r="JUF44"/>
      <c r="JUG44"/>
      <c r="JUH44"/>
      <c r="JUI44"/>
      <c r="JUJ44"/>
      <c r="JUK44"/>
      <c r="JUL44"/>
      <c r="JUM44"/>
      <c r="JUN44"/>
      <c r="JUO44"/>
      <c r="JUP44"/>
      <c r="JUQ44"/>
      <c r="JUR44"/>
      <c r="JUS44"/>
      <c r="JUT44"/>
      <c r="JUU44"/>
      <c r="JUV44"/>
      <c r="JUW44"/>
      <c r="JUX44"/>
      <c r="JUY44"/>
      <c r="JUZ44"/>
      <c r="JVA44"/>
      <c r="JVB44"/>
      <c r="JVC44"/>
      <c r="JVD44"/>
      <c r="JVE44"/>
      <c r="JVF44"/>
      <c r="JVG44"/>
      <c r="JVH44"/>
      <c r="JVI44"/>
      <c r="JVJ44"/>
      <c r="JVK44"/>
      <c r="JVL44"/>
      <c r="JVM44"/>
      <c r="JVN44"/>
      <c r="JVO44"/>
      <c r="JVP44"/>
      <c r="JVQ44"/>
      <c r="JVR44"/>
      <c r="JVS44"/>
      <c r="JVT44"/>
      <c r="JVU44"/>
      <c r="JVV44"/>
      <c r="JVW44"/>
      <c r="JVX44"/>
      <c r="JVY44"/>
      <c r="JVZ44"/>
      <c r="JWA44"/>
      <c r="JWB44"/>
      <c r="JWC44"/>
      <c r="JWD44"/>
      <c r="JWE44"/>
      <c r="JWF44"/>
      <c r="JWG44"/>
      <c r="JWH44"/>
      <c r="JWI44"/>
      <c r="JWJ44"/>
      <c r="JWK44"/>
      <c r="JWL44"/>
      <c r="JWM44"/>
      <c r="JWN44"/>
      <c r="JWO44"/>
      <c r="JWP44"/>
      <c r="JWQ44"/>
      <c r="JWR44"/>
      <c r="JWS44"/>
      <c r="JWT44"/>
      <c r="JWU44"/>
      <c r="JWV44"/>
      <c r="JWW44"/>
      <c r="JWX44"/>
      <c r="JWY44"/>
      <c r="JWZ44"/>
      <c r="JXA44"/>
      <c r="JXB44"/>
      <c r="JXC44"/>
      <c r="JXD44"/>
      <c r="JXE44"/>
      <c r="JXF44"/>
      <c r="JXG44"/>
      <c r="JXH44"/>
      <c r="JXI44"/>
      <c r="JXJ44"/>
      <c r="JXK44"/>
      <c r="JXL44"/>
      <c r="JXM44"/>
      <c r="JXN44"/>
      <c r="JXO44"/>
      <c r="JXP44"/>
      <c r="JXQ44"/>
      <c r="JXR44"/>
      <c r="JXS44"/>
      <c r="JXT44"/>
      <c r="JXU44"/>
      <c r="JXV44"/>
      <c r="JXW44"/>
      <c r="JXX44"/>
      <c r="JXY44"/>
      <c r="JXZ44"/>
      <c r="JYA44"/>
      <c r="JYB44"/>
      <c r="JYC44"/>
      <c r="JYD44"/>
      <c r="JYE44"/>
      <c r="JYF44"/>
      <c r="JYG44"/>
      <c r="JYH44"/>
      <c r="JYI44"/>
      <c r="JYJ44"/>
      <c r="JYK44"/>
      <c r="JYL44"/>
      <c r="JYM44"/>
      <c r="JYN44"/>
      <c r="JYO44"/>
      <c r="JYP44"/>
      <c r="JYQ44"/>
      <c r="JYR44"/>
      <c r="JYS44"/>
      <c r="JYT44"/>
      <c r="JYU44"/>
      <c r="JYV44"/>
      <c r="JYW44"/>
      <c r="JYX44"/>
      <c r="JYY44"/>
      <c r="JYZ44"/>
      <c r="JZA44"/>
      <c r="JZB44"/>
      <c r="JZC44"/>
      <c r="JZD44"/>
      <c r="JZE44"/>
      <c r="JZF44"/>
      <c r="JZG44"/>
      <c r="JZH44"/>
      <c r="JZI44"/>
      <c r="JZJ44"/>
      <c r="JZK44"/>
      <c r="JZL44"/>
      <c r="JZM44"/>
      <c r="JZN44"/>
      <c r="JZO44"/>
      <c r="JZP44"/>
      <c r="JZQ44"/>
      <c r="JZR44"/>
      <c r="JZS44"/>
      <c r="JZT44"/>
      <c r="JZU44"/>
      <c r="JZV44"/>
      <c r="JZW44"/>
      <c r="JZX44"/>
      <c r="JZY44"/>
      <c r="JZZ44"/>
      <c r="KAA44"/>
      <c r="KAB44"/>
      <c r="KAC44"/>
      <c r="KAD44"/>
      <c r="KAE44"/>
      <c r="KAF44"/>
      <c r="KAG44"/>
      <c r="KAH44"/>
      <c r="KAI44"/>
      <c r="KAJ44"/>
      <c r="KAK44"/>
      <c r="KAL44"/>
      <c r="KAM44"/>
      <c r="KAN44"/>
      <c r="KAO44"/>
      <c r="KAP44"/>
      <c r="KAQ44"/>
      <c r="KAR44"/>
      <c r="KAS44"/>
      <c r="KAT44"/>
      <c r="KAU44"/>
      <c r="KAV44"/>
      <c r="KAW44"/>
      <c r="KAX44"/>
      <c r="KAY44"/>
      <c r="KAZ44"/>
      <c r="KBA44"/>
      <c r="KBB44"/>
      <c r="KBC44"/>
      <c r="KBD44"/>
      <c r="KBE44"/>
      <c r="KBF44"/>
      <c r="KBG44"/>
      <c r="KBH44"/>
      <c r="KBI44"/>
      <c r="KBJ44"/>
      <c r="KBK44"/>
      <c r="KBL44"/>
      <c r="KBM44"/>
      <c r="KBN44"/>
      <c r="KBO44"/>
      <c r="KBP44"/>
      <c r="KBQ44"/>
      <c r="KBR44"/>
      <c r="KBS44"/>
      <c r="KBT44"/>
      <c r="KBU44"/>
      <c r="KBV44"/>
      <c r="KBW44"/>
      <c r="KBX44"/>
      <c r="KBY44"/>
      <c r="KBZ44"/>
      <c r="KCA44"/>
      <c r="KCB44"/>
      <c r="KCC44"/>
      <c r="KCD44"/>
      <c r="KCE44"/>
      <c r="KCF44"/>
      <c r="KCG44"/>
      <c r="KCH44"/>
      <c r="KCI44"/>
      <c r="KCJ44"/>
      <c r="KCK44"/>
      <c r="KCL44"/>
      <c r="KCM44"/>
      <c r="KCN44"/>
      <c r="KCO44"/>
      <c r="KCP44"/>
      <c r="KCQ44"/>
      <c r="KCR44"/>
      <c r="KCS44"/>
      <c r="KCT44"/>
      <c r="KCU44"/>
      <c r="KCV44"/>
      <c r="KCW44"/>
      <c r="KCX44"/>
      <c r="KCY44"/>
      <c r="KCZ44"/>
      <c r="KDA44"/>
      <c r="KDB44"/>
      <c r="KDC44"/>
      <c r="KDD44"/>
      <c r="KDE44"/>
      <c r="KDF44"/>
      <c r="KDG44"/>
      <c r="KDH44"/>
      <c r="KDI44"/>
      <c r="KDJ44"/>
      <c r="KDK44"/>
      <c r="KDL44"/>
      <c r="KDM44"/>
      <c r="KDN44"/>
      <c r="KDO44"/>
      <c r="KDP44"/>
      <c r="KDQ44"/>
      <c r="KDR44"/>
      <c r="KDS44"/>
      <c r="KDT44"/>
      <c r="KDU44"/>
      <c r="KDV44"/>
      <c r="KDW44"/>
      <c r="KDX44"/>
      <c r="KDY44"/>
      <c r="KDZ44"/>
      <c r="KEA44"/>
      <c r="KEB44"/>
      <c r="KEC44"/>
      <c r="KED44"/>
      <c r="KEE44"/>
      <c r="KEF44"/>
      <c r="KEG44"/>
      <c r="KEH44"/>
      <c r="KEI44"/>
      <c r="KEJ44"/>
      <c r="KEK44"/>
      <c r="KEL44"/>
      <c r="KEM44"/>
      <c r="KEN44"/>
      <c r="KEO44"/>
      <c r="KEP44"/>
      <c r="KEQ44"/>
      <c r="KER44"/>
      <c r="KES44"/>
      <c r="KET44"/>
      <c r="KEU44"/>
      <c r="KEV44"/>
      <c r="KEW44"/>
      <c r="KEX44"/>
      <c r="KEY44"/>
      <c r="KEZ44"/>
      <c r="KFA44"/>
      <c r="KFB44"/>
      <c r="KFC44"/>
      <c r="KFD44"/>
      <c r="KFE44"/>
      <c r="KFF44"/>
      <c r="KFG44"/>
      <c r="KFH44"/>
      <c r="KFI44"/>
      <c r="KFJ44"/>
      <c r="KFK44"/>
      <c r="KFL44"/>
      <c r="KFM44"/>
      <c r="KFN44"/>
      <c r="KFO44"/>
      <c r="KFP44"/>
      <c r="KFQ44"/>
      <c r="KFR44"/>
      <c r="KFS44"/>
      <c r="KFT44"/>
      <c r="KFU44"/>
      <c r="KFV44"/>
      <c r="KFW44"/>
      <c r="KFX44"/>
      <c r="KFY44"/>
      <c r="KFZ44"/>
      <c r="KGA44"/>
      <c r="KGB44"/>
      <c r="KGC44"/>
      <c r="KGD44"/>
      <c r="KGE44"/>
      <c r="KGF44"/>
      <c r="KGG44"/>
      <c r="KGH44"/>
      <c r="KGI44"/>
      <c r="KGJ44"/>
      <c r="KGK44"/>
      <c r="KGL44"/>
      <c r="KGM44"/>
      <c r="KGN44"/>
      <c r="KGO44"/>
      <c r="KGP44"/>
      <c r="KGQ44"/>
      <c r="KGR44"/>
      <c r="KGS44"/>
      <c r="KGT44"/>
      <c r="KGU44"/>
      <c r="KGV44"/>
      <c r="KGW44"/>
      <c r="KGX44"/>
      <c r="KGY44"/>
      <c r="KGZ44"/>
      <c r="KHA44"/>
      <c r="KHB44"/>
      <c r="KHC44"/>
      <c r="KHD44"/>
      <c r="KHE44"/>
      <c r="KHF44"/>
      <c r="KHG44"/>
      <c r="KHH44"/>
      <c r="KHI44"/>
      <c r="KHJ44"/>
      <c r="KHK44"/>
      <c r="KHL44"/>
      <c r="KHM44"/>
      <c r="KHN44"/>
      <c r="KHO44"/>
      <c r="KHP44"/>
      <c r="KHQ44"/>
      <c r="KHR44"/>
      <c r="KHS44"/>
      <c r="KHT44"/>
      <c r="KHU44"/>
      <c r="KHV44"/>
      <c r="KHW44"/>
      <c r="KHX44"/>
      <c r="KHY44"/>
      <c r="KHZ44"/>
      <c r="KIA44"/>
      <c r="KIB44"/>
      <c r="KIC44"/>
      <c r="KID44"/>
      <c r="KIE44"/>
      <c r="KIF44"/>
      <c r="KIG44"/>
      <c r="KIH44"/>
      <c r="KII44"/>
      <c r="KIJ44"/>
      <c r="KIK44"/>
      <c r="KIL44"/>
      <c r="KIM44"/>
      <c r="KIN44"/>
      <c r="KIO44"/>
      <c r="KIP44"/>
      <c r="KIQ44"/>
      <c r="KIR44"/>
      <c r="KIS44"/>
      <c r="KIT44"/>
      <c r="KIU44"/>
      <c r="KIV44"/>
      <c r="KIW44"/>
      <c r="KIX44"/>
      <c r="KIY44"/>
      <c r="KIZ44"/>
      <c r="KJA44"/>
      <c r="KJB44"/>
      <c r="KJC44"/>
      <c r="KJD44"/>
      <c r="KJE44"/>
      <c r="KJF44"/>
      <c r="KJG44"/>
      <c r="KJH44"/>
      <c r="KJI44"/>
      <c r="KJJ44"/>
      <c r="KJK44"/>
      <c r="KJL44"/>
      <c r="KJM44"/>
      <c r="KJN44"/>
      <c r="KJO44"/>
      <c r="KJP44"/>
      <c r="KJQ44"/>
      <c r="KJR44"/>
      <c r="KJS44"/>
      <c r="KJT44"/>
      <c r="KJU44"/>
      <c r="KJV44"/>
      <c r="KJW44"/>
      <c r="KJX44"/>
      <c r="KJY44"/>
      <c r="KJZ44"/>
      <c r="KKA44"/>
      <c r="KKB44"/>
      <c r="KKC44"/>
      <c r="KKD44"/>
      <c r="KKE44"/>
      <c r="KKF44"/>
      <c r="KKG44"/>
      <c r="KKH44"/>
      <c r="KKI44"/>
      <c r="KKJ44"/>
      <c r="KKK44"/>
      <c r="KKL44"/>
      <c r="KKM44"/>
      <c r="KKN44"/>
      <c r="KKO44"/>
      <c r="KKP44"/>
      <c r="KKQ44"/>
      <c r="KKR44"/>
      <c r="KKS44"/>
      <c r="KKT44"/>
      <c r="KKU44"/>
      <c r="KKV44"/>
      <c r="KKW44"/>
      <c r="KKX44"/>
      <c r="KKY44"/>
      <c r="KKZ44"/>
      <c r="KLA44"/>
      <c r="KLB44"/>
      <c r="KLC44"/>
      <c r="KLD44"/>
      <c r="KLE44"/>
      <c r="KLF44"/>
      <c r="KLG44"/>
      <c r="KLH44"/>
      <c r="KLI44"/>
      <c r="KLJ44"/>
      <c r="KLK44"/>
      <c r="KLL44"/>
      <c r="KLM44"/>
      <c r="KLN44"/>
      <c r="KLO44"/>
      <c r="KLP44"/>
      <c r="KLQ44"/>
      <c r="KLR44"/>
      <c r="KLS44"/>
      <c r="KLT44"/>
      <c r="KLU44"/>
      <c r="KLV44"/>
      <c r="KLW44"/>
      <c r="KLX44"/>
      <c r="KLY44"/>
      <c r="KLZ44"/>
      <c r="KMA44"/>
      <c r="KMB44"/>
      <c r="KMC44"/>
      <c r="KMD44"/>
      <c r="KME44"/>
      <c r="KMF44"/>
      <c r="KMG44"/>
      <c r="KMH44"/>
      <c r="KMI44"/>
      <c r="KMJ44"/>
      <c r="KMK44"/>
      <c r="KML44"/>
      <c r="KMM44"/>
      <c r="KMN44"/>
      <c r="KMO44"/>
      <c r="KMP44"/>
      <c r="KMQ44"/>
      <c r="KMR44"/>
      <c r="KMS44"/>
      <c r="KMT44"/>
      <c r="KMU44"/>
      <c r="KMV44"/>
      <c r="KMW44"/>
      <c r="KMX44"/>
      <c r="KMY44"/>
      <c r="KMZ44"/>
      <c r="KNA44"/>
      <c r="KNB44"/>
      <c r="KNC44"/>
      <c r="KND44"/>
      <c r="KNE44"/>
      <c r="KNF44"/>
      <c r="KNG44"/>
      <c r="KNH44"/>
      <c r="KNI44"/>
      <c r="KNJ44"/>
      <c r="KNK44"/>
      <c r="KNL44"/>
      <c r="KNM44"/>
      <c r="KNN44"/>
      <c r="KNO44"/>
      <c r="KNP44"/>
      <c r="KNQ44"/>
      <c r="KNR44"/>
      <c r="KNS44"/>
      <c r="KNT44"/>
      <c r="KNU44"/>
      <c r="KNV44"/>
      <c r="KNW44"/>
      <c r="KNX44"/>
      <c r="KNY44"/>
      <c r="KNZ44"/>
      <c r="KOA44"/>
      <c r="KOB44"/>
      <c r="KOC44"/>
      <c r="KOD44"/>
      <c r="KOE44"/>
      <c r="KOF44"/>
      <c r="KOG44"/>
      <c r="KOH44"/>
      <c r="KOI44"/>
      <c r="KOJ44"/>
      <c r="KOK44"/>
      <c r="KOL44"/>
      <c r="KOM44"/>
      <c r="KON44"/>
      <c r="KOO44"/>
      <c r="KOP44"/>
      <c r="KOQ44"/>
      <c r="KOR44"/>
      <c r="KOS44"/>
      <c r="KOT44"/>
      <c r="KOU44"/>
      <c r="KOV44"/>
      <c r="KOW44"/>
      <c r="KOX44"/>
      <c r="KOY44"/>
      <c r="KOZ44"/>
      <c r="KPA44"/>
      <c r="KPB44"/>
      <c r="KPC44"/>
      <c r="KPD44"/>
      <c r="KPE44"/>
      <c r="KPF44"/>
      <c r="KPG44"/>
      <c r="KPH44"/>
      <c r="KPI44"/>
      <c r="KPJ44"/>
      <c r="KPK44"/>
      <c r="KPL44"/>
      <c r="KPM44"/>
      <c r="KPN44"/>
      <c r="KPO44"/>
      <c r="KPP44"/>
      <c r="KPQ44"/>
      <c r="KPR44"/>
      <c r="KPS44"/>
      <c r="KPT44"/>
      <c r="KPU44"/>
      <c r="KPV44"/>
      <c r="KPW44"/>
      <c r="KPX44"/>
      <c r="KPY44"/>
      <c r="KPZ44"/>
      <c r="KQA44"/>
      <c r="KQB44"/>
      <c r="KQC44"/>
      <c r="KQD44"/>
      <c r="KQE44"/>
      <c r="KQF44"/>
      <c r="KQG44"/>
      <c r="KQH44"/>
      <c r="KQI44"/>
      <c r="KQJ44"/>
      <c r="KQK44"/>
      <c r="KQL44"/>
      <c r="KQM44"/>
      <c r="KQN44"/>
      <c r="KQO44"/>
      <c r="KQP44"/>
      <c r="KQQ44"/>
      <c r="KQR44"/>
      <c r="KQS44"/>
      <c r="KQT44"/>
      <c r="KQU44"/>
      <c r="KQV44"/>
      <c r="KQW44"/>
      <c r="KQX44"/>
      <c r="KQY44"/>
      <c r="KQZ44"/>
      <c r="KRA44"/>
      <c r="KRB44"/>
      <c r="KRC44"/>
      <c r="KRD44"/>
      <c r="KRE44"/>
      <c r="KRF44"/>
      <c r="KRG44"/>
      <c r="KRH44"/>
      <c r="KRI44"/>
      <c r="KRJ44"/>
      <c r="KRK44"/>
      <c r="KRL44"/>
      <c r="KRM44"/>
      <c r="KRN44"/>
      <c r="KRO44"/>
      <c r="KRP44"/>
      <c r="KRQ44"/>
      <c r="KRR44"/>
      <c r="KRS44"/>
      <c r="KRT44"/>
      <c r="KRU44"/>
      <c r="KRV44"/>
      <c r="KRW44"/>
      <c r="KRX44"/>
      <c r="KRY44"/>
      <c r="KRZ44"/>
      <c r="KSA44"/>
      <c r="KSB44"/>
      <c r="KSC44"/>
      <c r="KSD44"/>
      <c r="KSE44"/>
      <c r="KSF44"/>
      <c r="KSG44"/>
      <c r="KSH44"/>
      <c r="KSI44"/>
      <c r="KSJ44"/>
      <c r="KSK44"/>
      <c r="KSL44"/>
      <c r="KSM44"/>
      <c r="KSN44"/>
      <c r="KSO44"/>
      <c r="KSP44"/>
      <c r="KSQ44"/>
      <c r="KSR44"/>
      <c r="KSS44"/>
      <c r="KST44"/>
      <c r="KSU44"/>
      <c r="KSV44"/>
      <c r="KSW44"/>
      <c r="KSX44"/>
      <c r="KSY44"/>
      <c r="KSZ44"/>
      <c r="KTA44"/>
      <c r="KTB44"/>
      <c r="KTC44"/>
      <c r="KTD44"/>
      <c r="KTE44"/>
      <c r="KTF44"/>
      <c r="KTG44"/>
      <c r="KTH44"/>
      <c r="KTI44"/>
      <c r="KTJ44"/>
      <c r="KTK44"/>
      <c r="KTL44"/>
      <c r="KTM44"/>
      <c r="KTN44"/>
      <c r="KTO44"/>
      <c r="KTP44"/>
      <c r="KTQ44"/>
      <c r="KTR44"/>
      <c r="KTS44"/>
      <c r="KTT44"/>
      <c r="KTU44"/>
      <c r="KTV44"/>
      <c r="KTW44"/>
      <c r="KTX44"/>
      <c r="KTY44"/>
      <c r="KTZ44"/>
      <c r="KUA44"/>
      <c r="KUB44"/>
      <c r="KUC44"/>
      <c r="KUD44"/>
      <c r="KUE44"/>
      <c r="KUF44"/>
      <c r="KUG44"/>
      <c r="KUH44"/>
      <c r="KUI44"/>
      <c r="KUJ44"/>
      <c r="KUK44"/>
      <c r="KUL44"/>
      <c r="KUM44"/>
      <c r="KUN44"/>
      <c r="KUO44"/>
      <c r="KUP44"/>
      <c r="KUQ44"/>
      <c r="KUR44"/>
      <c r="KUS44"/>
      <c r="KUT44"/>
      <c r="KUU44"/>
      <c r="KUV44"/>
      <c r="KUW44"/>
      <c r="KUX44"/>
      <c r="KUY44"/>
      <c r="KUZ44"/>
      <c r="KVA44"/>
      <c r="KVB44"/>
      <c r="KVC44"/>
      <c r="KVD44"/>
      <c r="KVE44"/>
      <c r="KVF44"/>
      <c r="KVG44"/>
      <c r="KVH44"/>
      <c r="KVI44"/>
      <c r="KVJ44"/>
      <c r="KVK44"/>
      <c r="KVL44"/>
      <c r="KVM44"/>
      <c r="KVN44"/>
      <c r="KVO44"/>
      <c r="KVP44"/>
      <c r="KVQ44"/>
      <c r="KVR44"/>
      <c r="KVS44"/>
      <c r="KVT44"/>
      <c r="KVU44"/>
      <c r="KVV44"/>
      <c r="KVW44"/>
      <c r="KVX44"/>
      <c r="KVY44"/>
      <c r="KVZ44"/>
      <c r="KWA44"/>
      <c r="KWB44"/>
      <c r="KWC44"/>
      <c r="KWD44"/>
      <c r="KWE44"/>
      <c r="KWF44"/>
      <c r="KWG44"/>
      <c r="KWH44"/>
      <c r="KWI44"/>
      <c r="KWJ44"/>
      <c r="KWK44"/>
      <c r="KWL44"/>
      <c r="KWM44"/>
      <c r="KWN44"/>
      <c r="KWO44"/>
      <c r="KWP44"/>
      <c r="KWQ44"/>
      <c r="KWR44"/>
      <c r="KWS44"/>
      <c r="KWT44"/>
      <c r="KWU44"/>
      <c r="KWV44"/>
      <c r="KWW44"/>
      <c r="KWX44"/>
      <c r="KWY44"/>
      <c r="KWZ44"/>
      <c r="KXA44"/>
      <c r="KXB44"/>
      <c r="KXC44"/>
      <c r="KXD44"/>
      <c r="KXE44"/>
      <c r="KXF44"/>
      <c r="KXG44"/>
      <c r="KXH44"/>
      <c r="KXI44"/>
      <c r="KXJ44"/>
      <c r="KXK44"/>
      <c r="KXL44"/>
      <c r="KXM44"/>
      <c r="KXN44"/>
      <c r="KXO44"/>
      <c r="KXP44"/>
      <c r="KXQ44"/>
      <c r="KXR44"/>
      <c r="KXS44"/>
      <c r="KXT44"/>
      <c r="KXU44"/>
      <c r="KXV44"/>
      <c r="KXW44"/>
      <c r="KXX44"/>
      <c r="KXY44"/>
      <c r="KXZ44"/>
      <c r="KYA44"/>
      <c r="KYB44"/>
      <c r="KYC44"/>
      <c r="KYD44"/>
      <c r="KYE44"/>
      <c r="KYF44"/>
      <c r="KYG44"/>
      <c r="KYH44"/>
      <c r="KYI44"/>
      <c r="KYJ44"/>
      <c r="KYK44"/>
      <c r="KYL44"/>
      <c r="KYM44"/>
      <c r="KYN44"/>
      <c r="KYO44"/>
      <c r="KYP44"/>
      <c r="KYQ44"/>
      <c r="KYR44"/>
      <c r="KYS44"/>
      <c r="KYT44"/>
      <c r="KYU44"/>
      <c r="KYV44"/>
      <c r="KYW44"/>
      <c r="KYX44"/>
      <c r="KYY44"/>
      <c r="KYZ44"/>
      <c r="KZA44"/>
      <c r="KZB44"/>
      <c r="KZC44"/>
      <c r="KZD44"/>
      <c r="KZE44"/>
      <c r="KZF44"/>
      <c r="KZG44"/>
      <c r="KZH44"/>
      <c r="KZI44"/>
      <c r="KZJ44"/>
      <c r="KZK44"/>
      <c r="KZL44"/>
      <c r="KZM44"/>
      <c r="KZN44"/>
      <c r="KZO44"/>
      <c r="KZP44"/>
      <c r="KZQ44"/>
      <c r="KZR44"/>
      <c r="KZS44"/>
      <c r="KZT44"/>
      <c r="KZU44"/>
      <c r="KZV44"/>
      <c r="KZW44"/>
      <c r="KZX44"/>
      <c r="KZY44"/>
      <c r="KZZ44"/>
      <c r="LAA44"/>
      <c r="LAB44"/>
      <c r="LAC44"/>
      <c r="LAD44"/>
      <c r="LAE44"/>
      <c r="LAF44"/>
      <c r="LAG44"/>
      <c r="LAH44"/>
      <c r="LAI44"/>
      <c r="LAJ44"/>
      <c r="LAK44"/>
      <c r="LAL44"/>
      <c r="LAM44"/>
      <c r="LAN44"/>
      <c r="LAO44"/>
      <c r="LAP44"/>
      <c r="LAQ44"/>
      <c r="LAR44"/>
      <c r="LAS44"/>
      <c r="LAT44"/>
      <c r="LAU44"/>
      <c r="LAV44"/>
      <c r="LAW44"/>
      <c r="LAX44"/>
      <c r="LAY44"/>
      <c r="LAZ44"/>
      <c r="LBA44"/>
      <c r="LBB44"/>
      <c r="LBC44"/>
      <c r="LBD44"/>
      <c r="LBE44"/>
      <c r="LBF44"/>
      <c r="LBG44"/>
      <c r="LBH44"/>
      <c r="LBI44"/>
      <c r="LBJ44"/>
      <c r="LBK44"/>
      <c r="LBL44"/>
      <c r="LBM44"/>
      <c r="LBN44"/>
      <c r="LBO44"/>
      <c r="LBP44"/>
      <c r="LBQ44"/>
      <c r="LBR44"/>
      <c r="LBS44"/>
      <c r="LBT44"/>
      <c r="LBU44"/>
      <c r="LBV44"/>
      <c r="LBW44"/>
      <c r="LBX44"/>
      <c r="LBY44"/>
      <c r="LBZ44"/>
      <c r="LCA44"/>
      <c r="LCB44"/>
      <c r="LCC44"/>
      <c r="LCD44"/>
      <c r="LCE44"/>
      <c r="LCF44"/>
      <c r="LCG44"/>
      <c r="LCH44"/>
      <c r="LCI44"/>
      <c r="LCJ44"/>
      <c r="LCK44"/>
      <c r="LCL44"/>
      <c r="LCM44"/>
      <c r="LCN44"/>
      <c r="LCO44"/>
      <c r="LCP44"/>
      <c r="LCQ44"/>
      <c r="LCR44"/>
      <c r="LCS44"/>
      <c r="LCT44"/>
      <c r="LCU44"/>
      <c r="LCV44"/>
      <c r="LCW44"/>
      <c r="LCX44"/>
      <c r="LCY44"/>
      <c r="LCZ44"/>
      <c r="LDA44"/>
      <c r="LDB44"/>
      <c r="LDC44"/>
      <c r="LDD44"/>
      <c r="LDE44"/>
      <c r="LDF44"/>
      <c r="LDG44"/>
      <c r="LDH44"/>
      <c r="LDI44"/>
      <c r="LDJ44"/>
      <c r="LDK44"/>
      <c r="LDL44"/>
      <c r="LDM44"/>
      <c r="LDN44"/>
      <c r="LDO44"/>
      <c r="LDP44"/>
      <c r="LDQ44"/>
      <c r="LDR44"/>
      <c r="LDS44"/>
      <c r="LDT44"/>
      <c r="LDU44"/>
      <c r="LDV44"/>
      <c r="LDW44"/>
      <c r="LDX44"/>
      <c r="LDY44"/>
      <c r="LDZ44"/>
      <c r="LEA44"/>
      <c r="LEB44"/>
      <c r="LEC44"/>
      <c r="LED44"/>
      <c r="LEE44"/>
      <c r="LEF44"/>
      <c r="LEG44"/>
      <c r="LEH44"/>
      <c r="LEI44"/>
      <c r="LEJ44"/>
      <c r="LEK44"/>
      <c r="LEL44"/>
      <c r="LEM44"/>
      <c r="LEN44"/>
      <c r="LEO44"/>
      <c r="LEP44"/>
      <c r="LEQ44"/>
      <c r="LER44"/>
      <c r="LES44"/>
      <c r="LET44"/>
      <c r="LEU44"/>
      <c r="LEV44"/>
      <c r="LEW44"/>
      <c r="LEX44"/>
      <c r="LEY44"/>
      <c r="LEZ44"/>
      <c r="LFA44"/>
      <c r="LFB44"/>
      <c r="LFC44"/>
      <c r="LFD44"/>
      <c r="LFE44"/>
      <c r="LFF44"/>
      <c r="LFG44"/>
      <c r="LFH44"/>
      <c r="LFI44"/>
      <c r="LFJ44"/>
      <c r="LFK44"/>
      <c r="LFL44"/>
      <c r="LFM44"/>
      <c r="LFN44"/>
      <c r="LFO44"/>
      <c r="LFP44"/>
      <c r="LFQ44"/>
      <c r="LFR44"/>
      <c r="LFS44"/>
      <c r="LFT44"/>
      <c r="LFU44"/>
      <c r="LFV44"/>
      <c r="LFW44"/>
      <c r="LFX44"/>
      <c r="LFY44"/>
      <c r="LFZ44"/>
      <c r="LGA44"/>
      <c r="LGB44"/>
      <c r="LGC44"/>
      <c r="LGD44"/>
      <c r="LGE44"/>
      <c r="LGF44"/>
      <c r="LGG44"/>
      <c r="LGH44"/>
      <c r="LGI44"/>
      <c r="LGJ44"/>
      <c r="LGK44"/>
      <c r="LGL44"/>
      <c r="LGM44"/>
      <c r="LGN44"/>
      <c r="LGO44"/>
      <c r="LGP44"/>
      <c r="LGQ44"/>
      <c r="LGR44"/>
      <c r="LGS44"/>
      <c r="LGT44"/>
      <c r="LGU44"/>
      <c r="LGV44"/>
      <c r="LGW44"/>
      <c r="LGX44"/>
      <c r="LGY44"/>
      <c r="LGZ44"/>
      <c r="LHA44"/>
      <c r="LHB44"/>
      <c r="LHC44"/>
      <c r="LHD44"/>
      <c r="LHE44"/>
      <c r="LHF44"/>
      <c r="LHG44"/>
      <c r="LHH44"/>
      <c r="LHI44"/>
      <c r="LHJ44"/>
      <c r="LHK44"/>
      <c r="LHL44"/>
      <c r="LHM44"/>
      <c r="LHN44"/>
      <c r="LHO44"/>
      <c r="LHP44"/>
      <c r="LHQ44"/>
      <c r="LHR44"/>
      <c r="LHS44"/>
      <c r="LHT44"/>
      <c r="LHU44"/>
      <c r="LHV44"/>
      <c r="LHW44"/>
      <c r="LHX44"/>
      <c r="LHY44"/>
      <c r="LHZ44"/>
      <c r="LIA44"/>
      <c r="LIB44"/>
      <c r="LIC44"/>
      <c r="LID44"/>
      <c r="LIE44"/>
      <c r="LIF44"/>
      <c r="LIG44"/>
      <c r="LIH44"/>
      <c r="LII44"/>
      <c r="LIJ44"/>
      <c r="LIK44"/>
      <c r="LIL44"/>
      <c r="LIM44"/>
      <c r="LIN44"/>
      <c r="LIO44"/>
      <c r="LIP44"/>
      <c r="LIQ44"/>
      <c r="LIR44"/>
      <c r="LIS44"/>
      <c r="LIT44"/>
      <c r="LIU44"/>
      <c r="LIV44"/>
      <c r="LIW44"/>
      <c r="LIX44"/>
      <c r="LIY44"/>
      <c r="LIZ44"/>
      <c r="LJA44"/>
      <c r="LJB44"/>
      <c r="LJC44"/>
      <c r="LJD44"/>
      <c r="LJE44"/>
      <c r="LJF44"/>
      <c r="LJG44"/>
      <c r="LJH44"/>
      <c r="LJI44"/>
      <c r="LJJ44"/>
      <c r="LJK44"/>
      <c r="LJL44"/>
      <c r="LJM44"/>
      <c r="LJN44"/>
      <c r="LJO44"/>
      <c r="LJP44"/>
      <c r="LJQ44"/>
      <c r="LJR44"/>
      <c r="LJS44"/>
      <c r="LJT44"/>
      <c r="LJU44"/>
      <c r="LJV44"/>
      <c r="LJW44"/>
      <c r="LJX44"/>
      <c r="LJY44"/>
      <c r="LJZ44"/>
      <c r="LKA44"/>
      <c r="LKB44"/>
      <c r="LKC44"/>
      <c r="LKD44"/>
      <c r="LKE44"/>
      <c r="LKF44"/>
      <c r="LKG44"/>
      <c r="LKH44"/>
      <c r="LKI44"/>
      <c r="LKJ44"/>
      <c r="LKK44"/>
      <c r="LKL44"/>
      <c r="LKM44"/>
      <c r="LKN44"/>
      <c r="LKO44"/>
      <c r="LKP44"/>
      <c r="LKQ44"/>
      <c r="LKR44"/>
      <c r="LKS44"/>
      <c r="LKT44"/>
      <c r="LKU44"/>
      <c r="LKV44"/>
      <c r="LKW44"/>
      <c r="LKX44"/>
      <c r="LKY44"/>
      <c r="LKZ44"/>
      <c r="LLA44"/>
      <c r="LLB44"/>
      <c r="LLC44"/>
      <c r="LLD44"/>
      <c r="LLE44"/>
      <c r="LLF44"/>
      <c r="LLG44"/>
      <c r="LLH44"/>
      <c r="LLI44"/>
      <c r="LLJ44"/>
      <c r="LLK44"/>
      <c r="LLL44"/>
      <c r="LLM44"/>
      <c r="LLN44"/>
      <c r="LLO44"/>
      <c r="LLP44"/>
      <c r="LLQ44"/>
      <c r="LLR44"/>
      <c r="LLS44"/>
      <c r="LLT44"/>
      <c r="LLU44"/>
      <c r="LLV44"/>
      <c r="LLW44"/>
      <c r="LLX44"/>
      <c r="LLY44"/>
      <c r="LLZ44"/>
      <c r="LMA44"/>
      <c r="LMB44"/>
      <c r="LMC44"/>
      <c r="LMD44"/>
      <c r="LME44"/>
      <c r="LMF44"/>
      <c r="LMG44"/>
      <c r="LMH44"/>
      <c r="LMI44"/>
      <c r="LMJ44"/>
      <c r="LMK44"/>
      <c r="LML44"/>
      <c r="LMM44"/>
      <c r="LMN44"/>
      <c r="LMO44"/>
      <c r="LMP44"/>
      <c r="LMQ44"/>
      <c r="LMR44"/>
      <c r="LMS44"/>
      <c r="LMT44"/>
      <c r="LMU44"/>
      <c r="LMV44"/>
      <c r="LMW44"/>
      <c r="LMX44"/>
      <c r="LMY44"/>
      <c r="LMZ44"/>
      <c r="LNA44"/>
      <c r="LNB44"/>
      <c r="LNC44"/>
      <c r="LND44"/>
      <c r="LNE44"/>
      <c r="LNF44"/>
      <c r="LNG44"/>
      <c r="LNH44"/>
      <c r="LNI44"/>
      <c r="LNJ44"/>
      <c r="LNK44"/>
      <c r="LNL44"/>
      <c r="LNM44"/>
      <c r="LNN44"/>
      <c r="LNO44"/>
      <c r="LNP44"/>
      <c r="LNQ44"/>
      <c r="LNR44"/>
      <c r="LNS44"/>
      <c r="LNT44"/>
      <c r="LNU44"/>
      <c r="LNV44"/>
      <c r="LNW44"/>
      <c r="LNX44"/>
      <c r="LNY44"/>
      <c r="LNZ44"/>
      <c r="LOA44"/>
      <c r="LOB44"/>
      <c r="LOC44"/>
      <c r="LOD44"/>
      <c r="LOE44"/>
      <c r="LOF44"/>
      <c r="LOG44"/>
      <c r="LOH44"/>
      <c r="LOI44"/>
      <c r="LOJ44"/>
      <c r="LOK44"/>
      <c r="LOL44"/>
      <c r="LOM44"/>
      <c r="LON44"/>
      <c r="LOO44"/>
      <c r="LOP44"/>
      <c r="LOQ44"/>
      <c r="LOR44"/>
      <c r="LOS44"/>
      <c r="LOT44"/>
      <c r="LOU44"/>
      <c r="LOV44"/>
      <c r="LOW44"/>
      <c r="LOX44"/>
      <c r="LOY44"/>
      <c r="LOZ44"/>
      <c r="LPA44"/>
      <c r="LPB44"/>
      <c r="LPC44"/>
      <c r="LPD44"/>
      <c r="LPE44"/>
      <c r="LPF44"/>
      <c r="LPG44"/>
      <c r="LPH44"/>
      <c r="LPI44"/>
      <c r="LPJ44"/>
      <c r="LPK44"/>
      <c r="LPL44"/>
      <c r="LPM44"/>
      <c r="LPN44"/>
      <c r="LPO44"/>
      <c r="LPP44"/>
      <c r="LPQ44"/>
      <c r="LPR44"/>
      <c r="LPS44"/>
      <c r="LPT44"/>
      <c r="LPU44"/>
      <c r="LPV44"/>
      <c r="LPW44"/>
      <c r="LPX44"/>
      <c r="LPY44"/>
      <c r="LPZ44"/>
      <c r="LQA44"/>
      <c r="LQB44"/>
      <c r="LQC44"/>
      <c r="LQD44"/>
      <c r="LQE44"/>
      <c r="LQF44"/>
      <c r="LQG44"/>
      <c r="LQH44"/>
      <c r="LQI44"/>
      <c r="LQJ44"/>
      <c r="LQK44"/>
      <c r="LQL44"/>
      <c r="LQM44"/>
      <c r="LQN44"/>
      <c r="LQO44"/>
      <c r="LQP44"/>
      <c r="LQQ44"/>
      <c r="LQR44"/>
      <c r="LQS44"/>
      <c r="LQT44"/>
      <c r="LQU44"/>
      <c r="LQV44"/>
      <c r="LQW44"/>
      <c r="LQX44"/>
      <c r="LQY44"/>
      <c r="LQZ44"/>
      <c r="LRA44"/>
      <c r="LRB44"/>
      <c r="LRC44"/>
      <c r="LRD44"/>
      <c r="LRE44"/>
      <c r="LRF44"/>
      <c r="LRG44"/>
      <c r="LRH44"/>
      <c r="LRI44"/>
      <c r="LRJ44"/>
      <c r="LRK44"/>
      <c r="LRL44"/>
      <c r="LRM44"/>
      <c r="LRN44"/>
      <c r="LRO44"/>
      <c r="LRP44"/>
      <c r="LRQ44"/>
      <c r="LRR44"/>
      <c r="LRS44"/>
      <c r="LRT44"/>
      <c r="LRU44"/>
      <c r="LRV44"/>
      <c r="LRW44"/>
      <c r="LRX44"/>
      <c r="LRY44"/>
      <c r="LRZ44"/>
      <c r="LSA44"/>
      <c r="LSB44"/>
      <c r="LSC44"/>
      <c r="LSD44"/>
      <c r="LSE44"/>
      <c r="LSF44"/>
      <c r="LSG44"/>
      <c r="LSH44"/>
      <c r="LSI44"/>
      <c r="LSJ44"/>
      <c r="LSK44"/>
      <c r="LSL44"/>
      <c r="LSM44"/>
      <c r="LSN44"/>
      <c r="LSO44"/>
      <c r="LSP44"/>
      <c r="LSQ44"/>
      <c r="LSR44"/>
      <c r="LSS44"/>
      <c r="LST44"/>
      <c r="LSU44"/>
      <c r="LSV44"/>
      <c r="LSW44"/>
      <c r="LSX44"/>
      <c r="LSY44"/>
      <c r="LSZ44"/>
      <c r="LTA44"/>
      <c r="LTB44"/>
      <c r="LTC44"/>
      <c r="LTD44"/>
      <c r="LTE44"/>
      <c r="LTF44"/>
      <c r="LTG44"/>
      <c r="LTH44"/>
      <c r="LTI44"/>
      <c r="LTJ44"/>
      <c r="LTK44"/>
      <c r="LTL44"/>
      <c r="LTM44"/>
      <c r="LTN44"/>
      <c r="LTO44"/>
      <c r="LTP44"/>
      <c r="LTQ44"/>
      <c r="LTR44"/>
      <c r="LTS44"/>
      <c r="LTT44"/>
      <c r="LTU44"/>
      <c r="LTV44"/>
      <c r="LTW44"/>
      <c r="LTX44"/>
      <c r="LTY44"/>
      <c r="LTZ44"/>
      <c r="LUA44"/>
      <c r="LUB44"/>
      <c r="LUC44"/>
      <c r="LUD44"/>
      <c r="LUE44"/>
      <c r="LUF44"/>
      <c r="LUG44"/>
      <c r="LUH44"/>
      <c r="LUI44"/>
      <c r="LUJ44"/>
      <c r="LUK44"/>
      <c r="LUL44"/>
      <c r="LUM44"/>
      <c r="LUN44"/>
      <c r="LUO44"/>
      <c r="LUP44"/>
      <c r="LUQ44"/>
      <c r="LUR44"/>
      <c r="LUS44"/>
      <c r="LUT44"/>
      <c r="LUU44"/>
      <c r="LUV44"/>
      <c r="LUW44"/>
      <c r="LUX44"/>
      <c r="LUY44"/>
      <c r="LUZ44"/>
      <c r="LVA44"/>
      <c r="LVB44"/>
      <c r="LVC44"/>
      <c r="LVD44"/>
      <c r="LVE44"/>
      <c r="LVF44"/>
      <c r="LVG44"/>
      <c r="LVH44"/>
      <c r="LVI44"/>
      <c r="LVJ44"/>
      <c r="LVK44"/>
      <c r="LVL44"/>
      <c r="LVM44"/>
      <c r="LVN44"/>
      <c r="LVO44"/>
      <c r="LVP44"/>
      <c r="LVQ44"/>
      <c r="LVR44"/>
      <c r="LVS44"/>
      <c r="LVT44"/>
      <c r="LVU44"/>
      <c r="LVV44"/>
      <c r="LVW44"/>
      <c r="LVX44"/>
      <c r="LVY44"/>
      <c r="LVZ44"/>
      <c r="LWA44"/>
      <c r="LWB44"/>
      <c r="LWC44"/>
      <c r="LWD44"/>
      <c r="LWE44"/>
      <c r="LWF44"/>
      <c r="LWG44"/>
      <c r="LWH44"/>
      <c r="LWI44"/>
      <c r="LWJ44"/>
      <c r="LWK44"/>
      <c r="LWL44"/>
      <c r="LWM44"/>
      <c r="LWN44"/>
      <c r="LWO44"/>
      <c r="LWP44"/>
      <c r="LWQ44"/>
      <c r="LWR44"/>
      <c r="LWS44"/>
      <c r="LWT44"/>
      <c r="LWU44"/>
      <c r="LWV44"/>
      <c r="LWW44"/>
      <c r="LWX44"/>
      <c r="LWY44"/>
      <c r="LWZ44"/>
      <c r="LXA44"/>
      <c r="LXB44"/>
      <c r="LXC44"/>
      <c r="LXD44"/>
      <c r="LXE44"/>
      <c r="LXF44"/>
      <c r="LXG44"/>
      <c r="LXH44"/>
      <c r="LXI44"/>
      <c r="LXJ44"/>
      <c r="LXK44"/>
      <c r="LXL44"/>
      <c r="LXM44"/>
      <c r="LXN44"/>
      <c r="LXO44"/>
      <c r="LXP44"/>
      <c r="LXQ44"/>
      <c r="LXR44"/>
      <c r="LXS44"/>
      <c r="LXT44"/>
      <c r="LXU44"/>
      <c r="LXV44"/>
      <c r="LXW44"/>
      <c r="LXX44"/>
      <c r="LXY44"/>
      <c r="LXZ44"/>
      <c r="LYA44"/>
      <c r="LYB44"/>
      <c r="LYC44"/>
      <c r="LYD44"/>
      <c r="LYE44"/>
      <c r="LYF44"/>
      <c r="LYG44"/>
      <c r="LYH44"/>
      <c r="LYI44"/>
      <c r="LYJ44"/>
      <c r="LYK44"/>
      <c r="LYL44"/>
      <c r="LYM44"/>
      <c r="LYN44"/>
      <c r="LYO44"/>
      <c r="LYP44"/>
      <c r="LYQ44"/>
      <c r="LYR44"/>
      <c r="LYS44"/>
      <c r="LYT44"/>
      <c r="LYU44"/>
      <c r="LYV44"/>
      <c r="LYW44"/>
      <c r="LYX44"/>
      <c r="LYY44"/>
      <c r="LYZ44"/>
      <c r="LZA44"/>
      <c r="LZB44"/>
      <c r="LZC44"/>
      <c r="LZD44"/>
      <c r="LZE44"/>
      <c r="LZF44"/>
      <c r="LZG44"/>
      <c r="LZH44"/>
      <c r="LZI44"/>
      <c r="LZJ44"/>
      <c r="LZK44"/>
      <c r="LZL44"/>
      <c r="LZM44"/>
      <c r="LZN44"/>
      <c r="LZO44"/>
      <c r="LZP44"/>
      <c r="LZQ44"/>
      <c r="LZR44"/>
      <c r="LZS44"/>
      <c r="LZT44"/>
      <c r="LZU44"/>
      <c r="LZV44"/>
      <c r="LZW44"/>
      <c r="LZX44"/>
      <c r="LZY44"/>
      <c r="LZZ44"/>
      <c r="MAA44"/>
      <c r="MAB44"/>
      <c r="MAC44"/>
      <c r="MAD44"/>
      <c r="MAE44"/>
      <c r="MAF44"/>
      <c r="MAG44"/>
      <c r="MAH44"/>
      <c r="MAI44"/>
      <c r="MAJ44"/>
      <c r="MAK44"/>
      <c r="MAL44"/>
      <c r="MAM44"/>
      <c r="MAN44"/>
      <c r="MAO44"/>
      <c r="MAP44"/>
      <c r="MAQ44"/>
      <c r="MAR44"/>
      <c r="MAS44"/>
      <c r="MAT44"/>
      <c r="MAU44"/>
      <c r="MAV44"/>
      <c r="MAW44"/>
      <c r="MAX44"/>
      <c r="MAY44"/>
      <c r="MAZ44"/>
      <c r="MBA44"/>
      <c r="MBB44"/>
      <c r="MBC44"/>
      <c r="MBD44"/>
      <c r="MBE44"/>
      <c r="MBF44"/>
      <c r="MBG44"/>
      <c r="MBH44"/>
      <c r="MBI44"/>
      <c r="MBJ44"/>
      <c r="MBK44"/>
      <c r="MBL44"/>
      <c r="MBM44"/>
      <c r="MBN44"/>
      <c r="MBO44"/>
      <c r="MBP44"/>
      <c r="MBQ44"/>
      <c r="MBR44"/>
      <c r="MBS44"/>
      <c r="MBT44"/>
      <c r="MBU44"/>
      <c r="MBV44"/>
      <c r="MBW44"/>
      <c r="MBX44"/>
      <c r="MBY44"/>
      <c r="MBZ44"/>
      <c r="MCA44"/>
      <c r="MCB44"/>
      <c r="MCC44"/>
      <c r="MCD44"/>
      <c r="MCE44"/>
      <c r="MCF44"/>
      <c r="MCG44"/>
      <c r="MCH44"/>
      <c r="MCI44"/>
      <c r="MCJ44"/>
      <c r="MCK44"/>
      <c r="MCL44"/>
      <c r="MCM44"/>
      <c r="MCN44"/>
      <c r="MCO44"/>
      <c r="MCP44"/>
      <c r="MCQ44"/>
      <c r="MCR44"/>
      <c r="MCS44"/>
      <c r="MCT44"/>
      <c r="MCU44"/>
      <c r="MCV44"/>
      <c r="MCW44"/>
      <c r="MCX44"/>
      <c r="MCY44"/>
      <c r="MCZ44"/>
      <c r="MDA44"/>
      <c r="MDB44"/>
      <c r="MDC44"/>
      <c r="MDD44"/>
      <c r="MDE44"/>
      <c r="MDF44"/>
      <c r="MDG44"/>
      <c r="MDH44"/>
      <c r="MDI44"/>
      <c r="MDJ44"/>
      <c r="MDK44"/>
      <c r="MDL44"/>
      <c r="MDM44"/>
      <c r="MDN44"/>
      <c r="MDO44"/>
      <c r="MDP44"/>
      <c r="MDQ44"/>
      <c r="MDR44"/>
      <c r="MDS44"/>
      <c r="MDT44"/>
      <c r="MDU44"/>
      <c r="MDV44"/>
      <c r="MDW44"/>
      <c r="MDX44"/>
      <c r="MDY44"/>
      <c r="MDZ44"/>
      <c r="MEA44"/>
      <c r="MEB44"/>
      <c r="MEC44"/>
      <c r="MED44"/>
      <c r="MEE44"/>
      <c r="MEF44"/>
      <c r="MEG44"/>
      <c r="MEH44"/>
      <c r="MEI44"/>
      <c r="MEJ44"/>
      <c r="MEK44"/>
      <c r="MEL44"/>
      <c r="MEM44"/>
      <c r="MEN44"/>
      <c r="MEO44"/>
      <c r="MEP44"/>
      <c r="MEQ44"/>
      <c r="MER44"/>
      <c r="MES44"/>
      <c r="MET44"/>
      <c r="MEU44"/>
      <c r="MEV44"/>
      <c r="MEW44"/>
      <c r="MEX44"/>
      <c r="MEY44"/>
      <c r="MEZ44"/>
      <c r="MFA44"/>
      <c r="MFB44"/>
      <c r="MFC44"/>
      <c r="MFD44"/>
      <c r="MFE44"/>
      <c r="MFF44"/>
      <c r="MFG44"/>
      <c r="MFH44"/>
      <c r="MFI44"/>
      <c r="MFJ44"/>
      <c r="MFK44"/>
      <c r="MFL44"/>
      <c r="MFM44"/>
      <c r="MFN44"/>
      <c r="MFO44"/>
      <c r="MFP44"/>
      <c r="MFQ44"/>
      <c r="MFR44"/>
      <c r="MFS44"/>
      <c r="MFT44"/>
      <c r="MFU44"/>
      <c r="MFV44"/>
      <c r="MFW44"/>
      <c r="MFX44"/>
      <c r="MFY44"/>
      <c r="MFZ44"/>
      <c r="MGA44"/>
      <c r="MGB44"/>
      <c r="MGC44"/>
      <c r="MGD44"/>
      <c r="MGE44"/>
      <c r="MGF44"/>
      <c r="MGG44"/>
      <c r="MGH44"/>
      <c r="MGI44"/>
      <c r="MGJ44"/>
      <c r="MGK44"/>
      <c r="MGL44"/>
      <c r="MGM44"/>
      <c r="MGN44"/>
      <c r="MGO44"/>
      <c r="MGP44"/>
      <c r="MGQ44"/>
      <c r="MGR44"/>
      <c r="MGS44"/>
      <c r="MGT44"/>
      <c r="MGU44"/>
      <c r="MGV44"/>
      <c r="MGW44"/>
      <c r="MGX44"/>
      <c r="MGY44"/>
      <c r="MGZ44"/>
      <c r="MHA44"/>
      <c r="MHB44"/>
      <c r="MHC44"/>
      <c r="MHD44"/>
      <c r="MHE44"/>
      <c r="MHF44"/>
      <c r="MHG44"/>
      <c r="MHH44"/>
      <c r="MHI44"/>
      <c r="MHJ44"/>
      <c r="MHK44"/>
      <c r="MHL44"/>
      <c r="MHM44"/>
      <c r="MHN44"/>
      <c r="MHO44"/>
      <c r="MHP44"/>
      <c r="MHQ44"/>
      <c r="MHR44"/>
      <c r="MHS44"/>
      <c r="MHT44"/>
      <c r="MHU44"/>
      <c r="MHV44"/>
      <c r="MHW44"/>
      <c r="MHX44"/>
      <c r="MHY44"/>
      <c r="MHZ44"/>
      <c r="MIA44"/>
      <c r="MIB44"/>
      <c r="MIC44"/>
      <c r="MID44"/>
      <c r="MIE44"/>
      <c r="MIF44"/>
      <c r="MIG44"/>
      <c r="MIH44"/>
      <c r="MII44"/>
      <c r="MIJ44"/>
      <c r="MIK44"/>
      <c r="MIL44"/>
      <c r="MIM44"/>
      <c r="MIN44"/>
      <c r="MIO44"/>
      <c r="MIP44"/>
      <c r="MIQ44"/>
      <c r="MIR44"/>
      <c r="MIS44"/>
      <c r="MIT44"/>
      <c r="MIU44"/>
      <c r="MIV44"/>
      <c r="MIW44"/>
      <c r="MIX44"/>
      <c r="MIY44"/>
      <c r="MIZ44"/>
      <c r="MJA44"/>
      <c r="MJB44"/>
      <c r="MJC44"/>
      <c r="MJD44"/>
      <c r="MJE44"/>
      <c r="MJF44"/>
      <c r="MJG44"/>
      <c r="MJH44"/>
      <c r="MJI44"/>
      <c r="MJJ44"/>
      <c r="MJK44"/>
      <c r="MJL44"/>
      <c r="MJM44"/>
      <c r="MJN44"/>
      <c r="MJO44"/>
      <c r="MJP44"/>
      <c r="MJQ44"/>
      <c r="MJR44"/>
      <c r="MJS44"/>
      <c r="MJT44"/>
      <c r="MJU44"/>
      <c r="MJV44"/>
      <c r="MJW44"/>
      <c r="MJX44"/>
      <c r="MJY44"/>
      <c r="MJZ44"/>
      <c r="MKA44"/>
      <c r="MKB44"/>
      <c r="MKC44"/>
      <c r="MKD44"/>
      <c r="MKE44"/>
      <c r="MKF44"/>
      <c r="MKG44"/>
      <c r="MKH44"/>
      <c r="MKI44"/>
      <c r="MKJ44"/>
      <c r="MKK44"/>
      <c r="MKL44"/>
      <c r="MKM44"/>
      <c r="MKN44"/>
      <c r="MKO44"/>
      <c r="MKP44"/>
      <c r="MKQ44"/>
      <c r="MKR44"/>
      <c r="MKS44"/>
      <c r="MKT44"/>
      <c r="MKU44"/>
      <c r="MKV44"/>
      <c r="MKW44"/>
      <c r="MKX44"/>
      <c r="MKY44"/>
      <c r="MKZ44"/>
      <c r="MLA44"/>
      <c r="MLB44"/>
      <c r="MLC44"/>
      <c r="MLD44"/>
      <c r="MLE44"/>
      <c r="MLF44"/>
      <c r="MLG44"/>
      <c r="MLH44"/>
      <c r="MLI44"/>
      <c r="MLJ44"/>
      <c r="MLK44"/>
      <c r="MLL44"/>
      <c r="MLM44"/>
      <c r="MLN44"/>
      <c r="MLO44"/>
      <c r="MLP44"/>
      <c r="MLQ44"/>
      <c r="MLR44"/>
      <c r="MLS44"/>
      <c r="MLT44"/>
      <c r="MLU44"/>
      <c r="MLV44"/>
      <c r="MLW44"/>
      <c r="MLX44"/>
      <c r="MLY44"/>
      <c r="MLZ44"/>
      <c r="MMA44"/>
      <c r="MMB44"/>
      <c r="MMC44"/>
      <c r="MMD44"/>
      <c r="MME44"/>
      <c r="MMF44"/>
      <c r="MMG44"/>
      <c r="MMH44"/>
      <c r="MMI44"/>
      <c r="MMJ44"/>
      <c r="MMK44"/>
      <c r="MML44"/>
      <c r="MMM44"/>
      <c r="MMN44"/>
      <c r="MMO44"/>
      <c r="MMP44"/>
      <c r="MMQ44"/>
      <c r="MMR44"/>
      <c r="MMS44"/>
      <c r="MMT44"/>
      <c r="MMU44"/>
      <c r="MMV44"/>
      <c r="MMW44"/>
      <c r="MMX44"/>
      <c r="MMY44"/>
      <c r="MMZ44"/>
      <c r="MNA44"/>
      <c r="MNB44"/>
      <c r="MNC44"/>
      <c r="MND44"/>
      <c r="MNE44"/>
      <c r="MNF44"/>
      <c r="MNG44"/>
      <c r="MNH44"/>
      <c r="MNI44"/>
      <c r="MNJ44"/>
      <c r="MNK44"/>
      <c r="MNL44"/>
      <c r="MNM44"/>
      <c r="MNN44"/>
      <c r="MNO44"/>
      <c r="MNP44"/>
      <c r="MNQ44"/>
      <c r="MNR44"/>
      <c r="MNS44"/>
      <c r="MNT44"/>
      <c r="MNU44"/>
      <c r="MNV44"/>
      <c r="MNW44"/>
      <c r="MNX44"/>
      <c r="MNY44"/>
      <c r="MNZ44"/>
      <c r="MOA44"/>
      <c r="MOB44"/>
      <c r="MOC44"/>
      <c r="MOD44"/>
      <c r="MOE44"/>
      <c r="MOF44"/>
      <c r="MOG44"/>
      <c r="MOH44"/>
      <c r="MOI44"/>
      <c r="MOJ44"/>
      <c r="MOK44"/>
      <c r="MOL44"/>
      <c r="MOM44"/>
      <c r="MON44"/>
      <c r="MOO44"/>
      <c r="MOP44"/>
      <c r="MOQ44"/>
      <c r="MOR44"/>
      <c r="MOS44"/>
      <c r="MOT44"/>
      <c r="MOU44"/>
      <c r="MOV44"/>
      <c r="MOW44"/>
      <c r="MOX44"/>
      <c r="MOY44"/>
      <c r="MOZ44"/>
      <c r="MPA44"/>
      <c r="MPB44"/>
      <c r="MPC44"/>
      <c r="MPD44"/>
      <c r="MPE44"/>
      <c r="MPF44"/>
      <c r="MPG44"/>
      <c r="MPH44"/>
      <c r="MPI44"/>
      <c r="MPJ44"/>
      <c r="MPK44"/>
      <c r="MPL44"/>
      <c r="MPM44"/>
      <c r="MPN44"/>
      <c r="MPO44"/>
      <c r="MPP44"/>
      <c r="MPQ44"/>
      <c r="MPR44"/>
      <c r="MPS44"/>
      <c r="MPT44"/>
      <c r="MPU44"/>
      <c r="MPV44"/>
      <c r="MPW44"/>
      <c r="MPX44"/>
      <c r="MPY44"/>
      <c r="MPZ44"/>
      <c r="MQA44"/>
      <c r="MQB44"/>
      <c r="MQC44"/>
      <c r="MQD44"/>
      <c r="MQE44"/>
      <c r="MQF44"/>
      <c r="MQG44"/>
      <c r="MQH44"/>
      <c r="MQI44"/>
      <c r="MQJ44"/>
      <c r="MQK44"/>
      <c r="MQL44"/>
      <c r="MQM44"/>
      <c r="MQN44"/>
      <c r="MQO44"/>
      <c r="MQP44"/>
      <c r="MQQ44"/>
      <c r="MQR44"/>
      <c r="MQS44"/>
      <c r="MQT44"/>
      <c r="MQU44"/>
      <c r="MQV44"/>
      <c r="MQW44"/>
      <c r="MQX44"/>
      <c r="MQY44"/>
      <c r="MQZ44"/>
      <c r="MRA44"/>
      <c r="MRB44"/>
      <c r="MRC44"/>
      <c r="MRD44"/>
      <c r="MRE44"/>
      <c r="MRF44"/>
      <c r="MRG44"/>
      <c r="MRH44"/>
      <c r="MRI44"/>
      <c r="MRJ44"/>
      <c r="MRK44"/>
      <c r="MRL44"/>
      <c r="MRM44"/>
      <c r="MRN44"/>
      <c r="MRO44"/>
      <c r="MRP44"/>
      <c r="MRQ44"/>
      <c r="MRR44"/>
      <c r="MRS44"/>
      <c r="MRT44"/>
      <c r="MRU44"/>
      <c r="MRV44"/>
      <c r="MRW44"/>
      <c r="MRX44"/>
      <c r="MRY44"/>
      <c r="MRZ44"/>
      <c r="MSA44"/>
      <c r="MSB44"/>
      <c r="MSC44"/>
      <c r="MSD44"/>
      <c r="MSE44"/>
      <c r="MSF44"/>
      <c r="MSG44"/>
      <c r="MSH44"/>
      <c r="MSI44"/>
      <c r="MSJ44"/>
      <c r="MSK44"/>
      <c r="MSL44"/>
      <c r="MSM44"/>
      <c r="MSN44"/>
      <c r="MSO44"/>
      <c r="MSP44"/>
      <c r="MSQ44"/>
      <c r="MSR44"/>
      <c r="MSS44"/>
      <c r="MST44"/>
      <c r="MSU44"/>
      <c r="MSV44"/>
      <c r="MSW44"/>
      <c r="MSX44"/>
      <c r="MSY44"/>
      <c r="MSZ44"/>
      <c r="MTA44"/>
      <c r="MTB44"/>
      <c r="MTC44"/>
      <c r="MTD44"/>
      <c r="MTE44"/>
      <c r="MTF44"/>
      <c r="MTG44"/>
      <c r="MTH44"/>
      <c r="MTI44"/>
      <c r="MTJ44"/>
      <c r="MTK44"/>
      <c r="MTL44"/>
      <c r="MTM44"/>
      <c r="MTN44"/>
      <c r="MTO44"/>
      <c r="MTP44"/>
      <c r="MTQ44"/>
      <c r="MTR44"/>
      <c r="MTS44"/>
      <c r="MTT44"/>
      <c r="MTU44"/>
      <c r="MTV44"/>
      <c r="MTW44"/>
      <c r="MTX44"/>
      <c r="MTY44"/>
      <c r="MTZ44"/>
      <c r="MUA44"/>
      <c r="MUB44"/>
      <c r="MUC44"/>
      <c r="MUD44"/>
      <c r="MUE44"/>
      <c r="MUF44"/>
      <c r="MUG44"/>
      <c r="MUH44"/>
      <c r="MUI44"/>
      <c r="MUJ44"/>
      <c r="MUK44"/>
      <c r="MUL44"/>
      <c r="MUM44"/>
      <c r="MUN44"/>
      <c r="MUO44"/>
      <c r="MUP44"/>
      <c r="MUQ44"/>
      <c r="MUR44"/>
      <c r="MUS44"/>
      <c r="MUT44"/>
      <c r="MUU44"/>
      <c r="MUV44"/>
      <c r="MUW44"/>
      <c r="MUX44"/>
      <c r="MUY44"/>
      <c r="MUZ44"/>
      <c r="MVA44"/>
      <c r="MVB44"/>
      <c r="MVC44"/>
      <c r="MVD44"/>
      <c r="MVE44"/>
      <c r="MVF44"/>
      <c r="MVG44"/>
      <c r="MVH44"/>
      <c r="MVI44"/>
      <c r="MVJ44"/>
      <c r="MVK44"/>
      <c r="MVL44"/>
      <c r="MVM44"/>
      <c r="MVN44"/>
      <c r="MVO44"/>
      <c r="MVP44"/>
      <c r="MVQ44"/>
      <c r="MVR44"/>
      <c r="MVS44"/>
      <c r="MVT44"/>
      <c r="MVU44"/>
      <c r="MVV44"/>
      <c r="MVW44"/>
      <c r="MVX44"/>
      <c r="MVY44"/>
      <c r="MVZ44"/>
      <c r="MWA44"/>
      <c r="MWB44"/>
      <c r="MWC44"/>
      <c r="MWD44"/>
      <c r="MWE44"/>
      <c r="MWF44"/>
      <c r="MWG44"/>
      <c r="MWH44"/>
      <c r="MWI44"/>
      <c r="MWJ44"/>
      <c r="MWK44"/>
      <c r="MWL44"/>
      <c r="MWM44"/>
      <c r="MWN44"/>
      <c r="MWO44"/>
      <c r="MWP44"/>
      <c r="MWQ44"/>
      <c r="MWR44"/>
      <c r="MWS44"/>
      <c r="MWT44"/>
      <c r="MWU44"/>
      <c r="MWV44"/>
      <c r="MWW44"/>
      <c r="MWX44"/>
      <c r="MWY44"/>
      <c r="MWZ44"/>
      <c r="MXA44"/>
      <c r="MXB44"/>
      <c r="MXC44"/>
      <c r="MXD44"/>
      <c r="MXE44"/>
      <c r="MXF44"/>
      <c r="MXG44"/>
      <c r="MXH44"/>
      <c r="MXI44"/>
      <c r="MXJ44"/>
      <c r="MXK44"/>
      <c r="MXL44"/>
      <c r="MXM44"/>
      <c r="MXN44"/>
      <c r="MXO44"/>
      <c r="MXP44"/>
      <c r="MXQ44"/>
      <c r="MXR44"/>
      <c r="MXS44"/>
      <c r="MXT44"/>
      <c r="MXU44"/>
      <c r="MXV44"/>
      <c r="MXW44"/>
      <c r="MXX44"/>
      <c r="MXY44"/>
      <c r="MXZ44"/>
      <c r="MYA44"/>
      <c r="MYB44"/>
      <c r="MYC44"/>
      <c r="MYD44"/>
      <c r="MYE44"/>
      <c r="MYF44"/>
      <c r="MYG44"/>
      <c r="MYH44"/>
      <c r="MYI44"/>
      <c r="MYJ44"/>
      <c r="MYK44"/>
      <c r="MYL44"/>
      <c r="MYM44"/>
      <c r="MYN44"/>
      <c r="MYO44"/>
      <c r="MYP44"/>
      <c r="MYQ44"/>
      <c r="MYR44"/>
      <c r="MYS44"/>
      <c r="MYT44"/>
      <c r="MYU44"/>
      <c r="MYV44"/>
      <c r="MYW44"/>
      <c r="MYX44"/>
      <c r="MYY44"/>
      <c r="MYZ44"/>
      <c r="MZA44"/>
      <c r="MZB44"/>
      <c r="MZC44"/>
      <c r="MZD44"/>
      <c r="MZE44"/>
      <c r="MZF44"/>
      <c r="MZG44"/>
      <c r="MZH44"/>
      <c r="MZI44"/>
      <c r="MZJ44"/>
      <c r="MZK44"/>
      <c r="MZL44"/>
      <c r="MZM44"/>
      <c r="MZN44"/>
      <c r="MZO44"/>
      <c r="MZP44"/>
      <c r="MZQ44"/>
      <c r="MZR44"/>
      <c r="MZS44"/>
      <c r="MZT44"/>
      <c r="MZU44"/>
      <c r="MZV44"/>
      <c r="MZW44"/>
      <c r="MZX44"/>
      <c r="MZY44"/>
      <c r="MZZ44"/>
      <c r="NAA44"/>
      <c r="NAB44"/>
      <c r="NAC44"/>
      <c r="NAD44"/>
      <c r="NAE44"/>
      <c r="NAF44"/>
      <c r="NAG44"/>
      <c r="NAH44"/>
      <c r="NAI44"/>
      <c r="NAJ44"/>
      <c r="NAK44"/>
      <c r="NAL44"/>
      <c r="NAM44"/>
      <c r="NAN44"/>
      <c r="NAO44"/>
      <c r="NAP44"/>
      <c r="NAQ44"/>
      <c r="NAR44"/>
      <c r="NAS44"/>
      <c r="NAT44"/>
      <c r="NAU44"/>
      <c r="NAV44"/>
      <c r="NAW44"/>
      <c r="NAX44"/>
      <c r="NAY44"/>
      <c r="NAZ44"/>
      <c r="NBA44"/>
      <c r="NBB44"/>
      <c r="NBC44"/>
      <c r="NBD44"/>
      <c r="NBE44"/>
      <c r="NBF44"/>
      <c r="NBG44"/>
      <c r="NBH44"/>
      <c r="NBI44"/>
      <c r="NBJ44"/>
      <c r="NBK44"/>
      <c r="NBL44"/>
      <c r="NBM44"/>
      <c r="NBN44"/>
      <c r="NBO44"/>
      <c r="NBP44"/>
      <c r="NBQ44"/>
      <c r="NBR44"/>
      <c r="NBS44"/>
      <c r="NBT44"/>
      <c r="NBU44"/>
      <c r="NBV44"/>
      <c r="NBW44"/>
      <c r="NBX44"/>
      <c r="NBY44"/>
      <c r="NBZ44"/>
      <c r="NCA44"/>
      <c r="NCB44"/>
      <c r="NCC44"/>
      <c r="NCD44"/>
      <c r="NCE44"/>
      <c r="NCF44"/>
      <c r="NCG44"/>
      <c r="NCH44"/>
      <c r="NCI44"/>
      <c r="NCJ44"/>
      <c r="NCK44"/>
      <c r="NCL44"/>
      <c r="NCM44"/>
      <c r="NCN44"/>
      <c r="NCO44"/>
      <c r="NCP44"/>
      <c r="NCQ44"/>
      <c r="NCR44"/>
      <c r="NCS44"/>
      <c r="NCT44"/>
      <c r="NCU44"/>
      <c r="NCV44"/>
      <c r="NCW44"/>
      <c r="NCX44"/>
      <c r="NCY44"/>
      <c r="NCZ44"/>
      <c r="NDA44"/>
      <c r="NDB44"/>
      <c r="NDC44"/>
      <c r="NDD44"/>
      <c r="NDE44"/>
      <c r="NDF44"/>
      <c r="NDG44"/>
      <c r="NDH44"/>
      <c r="NDI44"/>
      <c r="NDJ44"/>
      <c r="NDK44"/>
      <c r="NDL44"/>
      <c r="NDM44"/>
      <c r="NDN44"/>
      <c r="NDO44"/>
      <c r="NDP44"/>
      <c r="NDQ44"/>
      <c r="NDR44"/>
      <c r="NDS44"/>
      <c r="NDT44"/>
      <c r="NDU44"/>
      <c r="NDV44"/>
      <c r="NDW44"/>
      <c r="NDX44"/>
      <c r="NDY44"/>
      <c r="NDZ44"/>
      <c r="NEA44"/>
      <c r="NEB44"/>
      <c r="NEC44"/>
      <c r="NED44"/>
      <c r="NEE44"/>
      <c r="NEF44"/>
      <c r="NEG44"/>
      <c r="NEH44"/>
      <c r="NEI44"/>
      <c r="NEJ44"/>
      <c r="NEK44"/>
      <c r="NEL44"/>
      <c r="NEM44"/>
      <c r="NEN44"/>
      <c r="NEO44"/>
      <c r="NEP44"/>
      <c r="NEQ44"/>
      <c r="NER44"/>
      <c r="NES44"/>
      <c r="NET44"/>
      <c r="NEU44"/>
      <c r="NEV44"/>
      <c r="NEW44"/>
      <c r="NEX44"/>
      <c r="NEY44"/>
      <c r="NEZ44"/>
      <c r="NFA44"/>
      <c r="NFB44"/>
      <c r="NFC44"/>
      <c r="NFD44"/>
      <c r="NFE44"/>
      <c r="NFF44"/>
      <c r="NFG44"/>
      <c r="NFH44"/>
      <c r="NFI44"/>
      <c r="NFJ44"/>
      <c r="NFK44"/>
      <c r="NFL44"/>
      <c r="NFM44"/>
      <c r="NFN44"/>
      <c r="NFO44"/>
      <c r="NFP44"/>
      <c r="NFQ44"/>
      <c r="NFR44"/>
      <c r="NFS44"/>
      <c r="NFT44"/>
      <c r="NFU44"/>
      <c r="NFV44"/>
      <c r="NFW44"/>
      <c r="NFX44"/>
      <c r="NFY44"/>
      <c r="NFZ44"/>
      <c r="NGA44"/>
      <c r="NGB44"/>
      <c r="NGC44"/>
      <c r="NGD44"/>
      <c r="NGE44"/>
      <c r="NGF44"/>
      <c r="NGG44"/>
      <c r="NGH44"/>
      <c r="NGI44"/>
      <c r="NGJ44"/>
      <c r="NGK44"/>
      <c r="NGL44"/>
      <c r="NGM44"/>
      <c r="NGN44"/>
      <c r="NGO44"/>
      <c r="NGP44"/>
      <c r="NGQ44"/>
      <c r="NGR44"/>
      <c r="NGS44"/>
      <c r="NGT44"/>
      <c r="NGU44"/>
      <c r="NGV44"/>
      <c r="NGW44"/>
      <c r="NGX44"/>
      <c r="NGY44"/>
      <c r="NGZ44"/>
      <c r="NHA44"/>
      <c r="NHB44"/>
      <c r="NHC44"/>
      <c r="NHD44"/>
      <c r="NHE44"/>
      <c r="NHF44"/>
      <c r="NHG44"/>
      <c r="NHH44"/>
      <c r="NHI44"/>
      <c r="NHJ44"/>
      <c r="NHK44"/>
      <c r="NHL44"/>
      <c r="NHM44"/>
      <c r="NHN44"/>
      <c r="NHO44"/>
      <c r="NHP44"/>
      <c r="NHQ44"/>
      <c r="NHR44"/>
      <c r="NHS44"/>
      <c r="NHT44"/>
      <c r="NHU44"/>
      <c r="NHV44"/>
      <c r="NHW44"/>
      <c r="NHX44"/>
      <c r="NHY44"/>
      <c r="NHZ44"/>
      <c r="NIA44"/>
      <c r="NIB44"/>
      <c r="NIC44"/>
      <c r="NID44"/>
      <c r="NIE44"/>
      <c r="NIF44"/>
      <c r="NIG44"/>
      <c r="NIH44"/>
      <c r="NII44"/>
      <c r="NIJ44"/>
      <c r="NIK44"/>
      <c r="NIL44"/>
      <c r="NIM44"/>
      <c r="NIN44"/>
      <c r="NIO44"/>
      <c r="NIP44"/>
      <c r="NIQ44"/>
      <c r="NIR44"/>
      <c r="NIS44"/>
      <c r="NIT44"/>
      <c r="NIU44"/>
      <c r="NIV44"/>
      <c r="NIW44"/>
      <c r="NIX44"/>
      <c r="NIY44"/>
      <c r="NIZ44"/>
      <c r="NJA44"/>
      <c r="NJB44"/>
      <c r="NJC44"/>
      <c r="NJD44"/>
      <c r="NJE44"/>
      <c r="NJF44"/>
      <c r="NJG44"/>
      <c r="NJH44"/>
      <c r="NJI44"/>
      <c r="NJJ44"/>
      <c r="NJK44"/>
      <c r="NJL44"/>
      <c r="NJM44"/>
      <c r="NJN44"/>
      <c r="NJO44"/>
      <c r="NJP44"/>
      <c r="NJQ44"/>
      <c r="NJR44"/>
      <c r="NJS44"/>
      <c r="NJT44"/>
      <c r="NJU44"/>
      <c r="NJV44"/>
      <c r="NJW44"/>
      <c r="NJX44"/>
      <c r="NJY44"/>
      <c r="NJZ44"/>
      <c r="NKA44"/>
      <c r="NKB44"/>
      <c r="NKC44"/>
      <c r="NKD44"/>
      <c r="NKE44"/>
      <c r="NKF44"/>
      <c r="NKG44"/>
      <c r="NKH44"/>
      <c r="NKI44"/>
      <c r="NKJ44"/>
      <c r="NKK44"/>
      <c r="NKL44"/>
      <c r="NKM44"/>
      <c r="NKN44"/>
      <c r="NKO44"/>
      <c r="NKP44"/>
      <c r="NKQ44"/>
      <c r="NKR44"/>
      <c r="NKS44"/>
      <c r="NKT44"/>
      <c r="NKU44"/>
      <c r="NKV44"/>
      <c r="NKW44"/>
      <c r="NKX44"/>
      <c r="NKY44"/>
      <c r="NKZ44"/>
      <c r="NLA44"/>
      <c r="NLB44"/>
      <c r="NLC44"/>
      <c r="NLD44"/>
      <c r="NLE44"/>
      <c r="NLF44"/>
      <c r="NLG44"/>
      <c r="NLH44"/>
      <c r="NLI44"/>
      <c r="NLJ44"/>
      <c r="NLK44"/>
      <c r="NLL44"/>
      <c r="NLM44"/>
      <c r="NLN44"/>
      <c r="NLO44"/>
      <c r="NLP44"/>
      <c r="NLQ44"/>
      <c r="NLR44"/>
      <c r="NLS44"/>
      <c r="NLT44"/>
      <c r="NLU44"/>
      <c r="NLV44"/>
      <c r="NLW44"/>
      <c r="NLX44"/>
      <c r="NLY44"/>
      <c r="NLZ44"/>
      <c r="NMA44"/>
      <c r="NMB44"/>
      <c r="NMC44"/>
      <c r="NMD44"/>
      <c r="NME44"/>
      <c r="NMF44"/>
      <c r="NMG44"/>
      <c r="NMH44"/>
      <c r="NMI44"/>
      <c r="NMJ44"/>
      <c r="NMK44"/>
      <c r="NML44"/>
      <c r="NMM44"/>
      <c r="NMN44"/>
      <c r="NMO44"/>
      <c r="NMP44"/>
      <c r="NMQ44"/>
      <c r="NMR44"/>
      <c r="NMS44"/>
      <c r="NMT44"/>
      <c r="NMU44"/>
      <c r="NMV44"/>
      <c r="NMW44"/>
      <c r="NMX44"/>
      <c r="NMY44"/>
      <c r="NMZ44"/>
      <c r="NNA44"/>
      <c r="NNB44"/>
      <c r="NNC44"/>
      <c r="NND44"/>
      <c r="NNE44"/>
      <c r="NNF44"/>
      <c r="NNG44"/>
      <c r="NNH44"/>
      <c r="NNI44"/>
      <c r="NNJ44"/>
      <c r="NNK44"/>
      <c r="NNL44"/>
      <c r="NNM44"/>
      <c r="NNN44"/>
      <c r="NNO44"/>
      <c r="NNP44"/>
      <c r="NNQ44"/>
      <c r="NNR44"/>
      <c r="NNS44"/>
      <c r="NNT44"/>
      <c r="NNU44"/>
      <c r="NNV44"/>
      <c r="NNW44"/>
      <c r="NNX44"/>
      <c r="NNY44"/>
      <c r="NNZ44"/>
      <c r="NOA44"/>
      <c r="NOB44"/>
      <c r="NOC44"/>
      <c r="NOD44"/>
      <c r="NOE44"/>
      <c r="NOF44"/>
      <c r="NOG44"/>
      <c r="NOH44"/>
      <c r="NOI44"/>
      <c r="NOJ44"/>
      <c r="NOK44"/>
      <c r="NOL44"/>
      <c r="NOM44"/>
      <c r="NON44"/>
      <c r="NOO44"/>
      <c r="NOP44"/>
      <c r="NOQ44"/>
      <c r="NOR44"/>
      <c r="NOS44"/>
      <c r="NOT44"/>
      <c r="NOU44"/>
      <c r="NOV44"/>
      <c r="NOW44"/>
      <c r="NOX44"/>
      <c r="NOY44"/>
      <c r="NOZ44"/>
      <c r="NPA44"/>
      <c r="NPB44"/>
      <c r="NPC44"/>
      <c r="NPD44"/>
      <c r="NPE44"/>
      <c r="NPF44"/>
      <c r="NPG44"/>
      <c r="NPH44"/>
      <c r="NPI44"/>
      <c r="NPJ44"/>
      <c r="NPK44"/>
      <c r="NPL44"/>
      <c r="NPM44"/>
      <c r="NPN44"/>
      <c r="NPO44"/>
      <c r="NPP44"/>
      <c r="NPQ44"/>
      <c r="NPR44"/>
      <c r="NPS44"/>
      <c r="NPT44"/>
      <c r="NPU44"/>
      <c r="NPV44"/>
      <c r="NPW44"/>
      <c r="NPX44"/>
      <c r="NPY44"/>
      <c r="NPZ44"/>
      <c r="NQA44"/>
      <c r="NQB44"/>
      <c r="NQC44"/>
      <c r="NQD44"/>
      <c r="NQE44"/>
      <c r="NQF44"/>
      <c r="NQG44"/>
      <c r="NQH44"/>
      <c r="NQI44"/>
      <c r="NQJ44"/>
      <c r="NQK44"/>
      <c r="NQL44"/>
      <c r="NQM44"/>
      <c r="NQN44"/>
      <c r="NQO44"/>
      <c r="NQP44"/>
      <c r="NQQ44"/>
      <c r="NQR44"/>
      <c r="NQS44"/>
      <c r="NQT44"/>
      <c r="NQU44"/>
      <c r="NQV44"/>
      <c r="NQW44"/>
      <c r="NQX44"/>
      <c r="NQY44"/>
      <c r="NQZ44"/>
      <c r="NRA44"/>
      <c r="NRB44"/>
      <c r="NRC44"/>
      <c r="NRD44"/>
      <c r="NRE44"/>
      <c r="NRF44"/>
      <c r="NRG44"/>
      <c r="NRH44"/>
      <c r="NRI44"/>
      <c r="NRJ44"/>
      <c r="NRK44"/>
      <c r="NRL44"/>
      <c r="NRM44"/>
      <c r="NRN44"/>
      <c r="NRO44"/>
      <c r="NRP44"/>
      <c r="NRQ44"/>
      <c r="NRR44"/>
      <c r="NRS44"/>
      <c r="NRT44"/>
      <c r="NRU44"/>
      <c r="NRV44"/>
      <c r="NRW44"/>
      <c r="NRX44"/>
      <c r="NRY44"/>
      <c r="NRZ44"/>
      <c r="NSA44"/>
      <c r="NSB44"/>
      <c r="NSC44"/>
      <c r="NSD44"/>
      <c r="NSE44"/>
      <c r="NSF44"/>
      <c r="NSG44"/>
      <c r="NSH44"/>
      <c r="NSI44"/>
      <c r="NSJ44"/>
      <c r="NSK44"/>
      <c r="NSL44"/>
      <c r="NSM44"/>
      <c r="NSN44"/>
      <c r="NSO44"/>
      <c r="NSP44"/>
      <c r="NSQ44"/>
      <c r="NSR44"/>
      <c r="NSS44"/>
      <c r="NST44"/>
      <c r="NSU44"/>
      <c r="NSV44"/>
      <c r="NSW44"/>
      <c r="NSX44"/>
      <c r="NSY44"/>
      <c r="NSZ44"/>
      <c r="NTA44"/>
      <c r="NTB44"/>
      <c r="NTC44"/>
      <c r="NTD44"/>
      <c r="NTE44"/>
      <c r="NTF44"/>
      <c r="NTG44"/>
      <c r="NTH44"/>
      <c r="NTI44"/>
      <c r="NTJ44"/>
      <c r="NTK44"/>
      <c r="NTL44"/>
      <c r="NTM44"/>
      <c r="NTN44"/>
      <c r="NTO44"/>
      <c r="NTP44"/>
      <c r="NTQ44"/>
      <c r="NTR44"/>
      <c r="NTS44"/>
      <c r="NTT44"/>
      <c r="NTU44"/>
      <c r="NTV44"/>
      <c r="NTW44"/>
      <c r="NTX44"/>
      <c r="NTY44"/>
      <c r="NTZ44"/>
      <c r="NUA44"/>
      <c r="NUB44"/>
      <c r="NUC44"/>
      <c r="NUD44"/>
      <c r="NUE44"/>
      <c r="NUF44"/>
      <c r="NUG44"/>
      <c r="NUH44"/>
      <c r="NUI44"/>
      <c r="NUJ44"/>
      <c r="NUK44"/>
      <c r="NUL44"/>
      <c r="NUM44"/>
      <c r="NUN44"/>
      <c r="NUO44"/>
      <c r="NUP44"/>
      <c r="NUQ44"/>
      <c r="NUR44"/>
      <c r="NUS44"/>
      <c r="NUT44"/>
      <c r="NUU44"/>
      <c r="NUV44"/>
      <c r="NUW44"/>
      <c r="NUX44"/>
      <c r="NUY44"/>
      <c r="NUZ44"/>
      <c r="NVA44"/>
      <c r="NVB44"/>
      <c r="NVC44"/>
      <c r="NVD44"/>
      <c r="NVE44"/>
      <c r="NVF44"/>
      <c r="NVG44"/>
      <c r="NVH44"/>
      <c r="NVI44"/>
      <c r="NVJ44"/>
      <c r="NVK44"/>
      <c r="NVL44"/>
      <c r="NVM44"/>
      <c r="NVN44"/>
      <c r="NVO44"/>
      <c r="NVP44"/>
      <c r="NVQ44"/>
      <c r="NVR44"/>
      <c r="NVS44"/>
      <c r="NVT44"/>
      <c r="NVU44"/>
      <c r="NVV44"/>
      <c r="NVW44"/>
      <c r="NVX44"/>
      <c r="NVY44"/>
      <c r="NVZ44"/>
      <c r="NWA44"/>
      <c r="NWB44"/>
      <c r="NWC44"/>
      <c r="NWD44"/>
      <c r="NWE44"/>
      <c r="NWF44"/>
      <c r="NWG44"/>
      <c r="NWH44"/>
      <c r="NWI44"/>
      <c r="NWJ44"/>
      <c r="NWK44"/>
      <c r="NWL44"/>
      <c r="NWM44"/>
      <c r="NWN44"/>
      <c r="NWO44"/>
      <c r="NWP44"/>
      <c r="NWQ44"/>
      <c r="NWR44"/>
      <c r="NWS44"/>
      <c r="NWT44"/>
      <c r="NWU44"/>
      <c r="NWV44"/>
      <c r="NWW44"/>
      <c r="NWX44"/>
      <c r="NWY44"/>
      <c r="NWZ44"/>
      <c r="NXA44"/>
      <c r="NXB44"/>
      <c r="NXC44"/>
      <c r="NXD44"/>
      <c r="NXE44"/>
      <c r="NXF44"/>
      <c r="NXG44"/>
      <c r="NXH44"/>
      <c r="NXI44"/>
      <c r="NXJ44"/>
      <c r="NXK44"/>
      <c r="NXL44"/>
      <c r="NXM44"/>
      <c r="NXN44"/>
      <c r="NXO44"/>
      <c r="NXP44"/>
      <c r="NXQ44"/>
      <c r="NXR44"/>
      <c r="NXS44"/>
      <c r="NXT44"/>
      <c r="NXU44"/>
      <c r="NXV44"/>
      <c r="NXW44"/>
      <c r="NXX44"/>
      <c r="NXY44"/>
      <c r="NXZ44"/>
      <c r="NYA44"/>
      <c r="NYB44"/>
      <c r="NYC44"/>
      <c r="NYD44"/>
      <c r="NYE44"/>
      <c r="NYF44"/>
      <c r="NYG44"/>
      <c r="NYH44"/>
      <c r="NYI44"/>
      <c r="NYJ44"/>
      <c r="NYK44"/>
      <c r="NYL44"/>
      <c r="NYM44"/>
      <c r="NYN44"/>
      <c r="NYO44"/>
      <c r="NYP44"/>
      <c r="NYQ44"/>
      <c r="NYR44"/>
      <c r="NYS44"/>
      <c r="NYT44"/>
      <c r="NYU44"/>
      <c r="NYV44"/>
      <c r="NYW44"/>
      <c r="NYX44"/>
      <c r="NYY44"/>
      <c r="NYZ44"/>
      <c r="NZA44"/>
      <c r="NZB44"/>
      <c r="NZC44"/>
      <c r="NZD44"/>
      <c r="NZE44"/>
      <c r="NZF44"/>
      <c r="NZG44"/>
      <c r="NZH44"/>
      <c r="NZI44"/>
      <c r="NZJ44"/>
      <c r="NZK44"/>
      <c r="NZL44"/>
      <c r="NZM44"/>
      <c r="NZN44"/>
      <c r="NZO44"/>
      <c r="NZP44"/>
      <c r="NZQ44"/>
      <c r="NZR44"/>
      <c r="NZS44"/>
      <c r="NZT44"/>
      <c r="NZU44"/>
      <c r="NZV44"/>
      <c r="NZW44"/>
      <c r="NZX44"/>
      <c r="NZY44"/>
      <c r="NZZ44"/>
      <c r="OAA44"/>
      <c r="OAB44"/>
      <c r="OAC44"/>
      <c r="OAD44"/>
      <c r="OAE44"/>
      <c r="OAF44"/>
      <c r="OAG44"/>
      <c r="OAH44"/>
      <c r="OAI44"/>
      <c r="OAJ44"/>
      <c r="OAK44"/>
      <c r="OAL44"/>
      <c r="OAM44"/>
      <c r="OAN44"/>
      <c r="OAO44"/>
      <c r="OAP44"/>
      <c r="OAQ44"/>
      <c r="OAR44"/>
      <c r="OAS44"/>
      <c r="OAT44"/>
      <c r="OAU44"/>
      <c r="OAV44"/>
      <c r="OAW44"/>
      <c r="OAX44"/>
      <c r="OAY44"/>
      <c r="OAZ44"/>
      <c r="OBA44"/>
      <c r="OBB44"/>
      <c r="OBC44"/>
      <c r="OBD44"/>
      <c r="OBE44"/>
      <c r="OBF44"/>
      <c r="OBG44"/>
      <c r="OBH44"/>
      <c r="OBI44"/>
      <c r="OBJ44"/>
      <c r="OBK44"/>
      <c r="OBL44"/>
      <c r="OBM44"/>
      <c r="OBN44"/>
      <c r="OBO44"/>
      <c r="OBP44"/>
      <c r="OBQ44"/>
      <c r="OBR44"/>
      <c r="OBS44"/>
      <c r="OBT44"/>
      <c r="OBU44"/>
      <c r="OBV44"/>
      <c r="OBW44"/>
      <c r="OBX44"/>
      <c r="OBY44"/>
      <c r="OBZ44"/>
      <c r="OCA44"/>
      <c r="OCB44"/>
      <c r="OCC44"/>
      <c r="OCD44"/>
      <c r="OCE44"/>
      <c r="OCF44"/>
      <c r="OCG44"/>
      <c r="OCH44"/>
      <c r="OCI44"/>
      <c r="OCJ44"/>
      <c r="OCK44"/>
      <c r="OCL44"/>
      <c r="OCM44"/>
      <c r="OCN44"/>
      <c r="OCO44"/>
      <c r="OCP44"/>
      <c r="OCQ44"/>
      <c r="OCR44"/>
      <c r="OCS44"/>
      <c r="OCT44"/>
      <c r="OCU44"/>
      <c r="OCV44"/>
      <c r="OCW44"/>
      <c r="OCX44"/>
      <c r="OCY44"/>
      <c r="OCZ44"/>
      <c r="ODA44"/>
      <c r="ODB44"/>
      <c r="ODC44"/>
      <c r="ODD44"/>
      <c r="ODE44"/>
      <c r="ODF44"/>
      <c r="ODG44"/>
      <c r="ODH44"/>
      <c r="ODI44"/>
      <c r="ODJ44"/>
      <c r="ODK44"/>
      <c r="ODL44"/>
      <c r="ODM44"/>
      <c r="ODN44"/>
      <c r="ODO44"/>
      <c r="ODP44"/>
      <c r="ODQ44"/>
      <c r="ODR44"/>
      <c r="ODS44"/>
      <c r="ODT44"/>
      <c r="ODU44"/>
      <c r="ODV44"/>
      <c r="ODW44"/>
      <c r="ODX44"/>
      <c r="ODY44"/>
      <c r="ODZ44"/>
      <c r="OEA44"/>
      <c r="OEB44"/>
      <c r="OEC44"/>
      <c r="OED44"/>
      <c r="OEE44"/>
      <c r="OEF44"/>
      <c r="OEG44"/>
      <c r="OEH44"/>
      <c r="OEI44"/>
      <c r="OEJ44"/>
      <c r="OEK44"/>
      <c r="OEL44"/>
      <c r="OEM44"/>
      <c r="OEN44"/>
      <c r="OEO44"/>
      <c r="OEP44"/>
      <c r="OEQ44"/>
      <c r="OER44"/>
      <c r="OES44"/>
      <c r="OET44"/>
      <c r="OEU44"/>
      <c r="OEV44"/>
      <c r="OEW44"/>
      <c r="OEX44"/>
      <c r="OEY44"/>
      <c r="OEZ44"/>
      <c r="OFA44"/>
      <c r="OFB44"/>
      <c r="OFC44"/>
      <c r="OFD44"/>
      <c r="OFE44"/>
      <c r="OFF44"/>
      <c r="OFG44"/>
      <c r="OFH44"/>
      <c r="OFI44"/>
      <c r="OFJ44"/>
      <c r="OFK44"/>
      <c r="OFL44"/>
      <c r="OFM44"/>
      <c r="OFN44"/>
      <c r="OFO44"/>
      <c r="OFP44"/>
      <c r="OFQ44"/>
      <c r="OFR44"/>
      <c r="OFS44"/>
      <c r="OFT44"/>
      <c r="OFU44"/>
      <c r="OFV44"/>
      <c r="OFW44"/>
      <c r="OFX44"/>
      <c r="OFY44"/>
      <c r="OFZ44"/>
      <c r="OGA44"/>
      <c r="OGB44"/>
      <c r="OGC44"/>
      <c r="OGD44"/>
      <c r="OGE44"/>
      <c r="OGF44"/>
      <c r="OGG44"/>
      <c r="OGH44"/>
      <c r="OGI44"/>
      <c r="OGJ44"/>
      <c r="OGK44"/>
      <c r="OGL44"/>
      <c r="OGM44"/>
      <c r="OGN44"/>
      <c r="OGO44"/>
      <c r="OGP44"/>
      <c r="OGQ44"/>
      <c r="OGR44"/>
      <c r="OGS44"/>
      <c r="OGT44"/>
      <c r="OGU44"/>
      <c r="OGV44"/>
      <c r="OGW44"/>
      <c r="OGX44"/>
      <c r="OGY44"/>
      <c r="OGZ44"/>
      <c r="OHA44"/>
      <c r="OHB44"/>
      <c r="OHC44"/>
      <c r="OHD44"/>
      <c r="OHE44"/>
      <c r="OHF44"/>
      <c r="OHG44"/>
      <c r="OHH44"/>
      <c r="OHI44"/>
      <c r="OHJ44"/>
      <c r="OHK44"/>
      <c r="OHL44"/>
      <c r="OHM44"/>
      <c r="OHN44"/>
      <c r="OHO44"/>
      <c r="OHP44"/>
      <c r="OHQ44"/>
      <c r="OHR44"/>
      <c r="OHS44"/>
      <c r="OHT44"/>
      <c r="OHU44"/>
      <c r="OHV44"/>
      <c r="OHW44"/>
      <c r="OHX44"/>
      <c r="OHY44"/>
      <c r="OHZ44"/>
      <c r="OIA44"/>
      <c r="OIB44"/>
      <c r="OIC44"/>
      <c r="OID44"/>
      <c r="OIE44"/>
      <c r="OIF44"/>
      <c r="OIG44"/>
      <c r="OIH44"/>
      <c r="OII44"/>
      <c r="OIJ44"/>
      <c r="OIK44"/>
      <c r="OIL44"/>
      <c r="OIM44"/>
      <c r="OIN44"/>
      <c r="OIO44"/>
      <c r="OIP44"/>
      <c r="OIQ44"/>
      <c r="OIR44"/>
      <c r="OIS44"/>
      <c r="OIT44"/>
      <c r="OIU44"/>
      <c r="OIV44"/>
      <c r="OIW44"/>
      <c r="OIX44"/>
      <c r="OIY44"/>
      <c r="OIZ44"/>
      <c r="OJA44"/>
      <c r="OJB44"/>
      <c r="OJC44"/>
      <c r="OJD44"/>
      <c r="OJE44"/>
      <c r="OJF44"/>
      <c r="OJG44"/>
      <c r="OJH44"/>
      <c r="OJI44"/>
      <c r="OJJ44"/>
      <c r="OJK44"/>
      <c r="OJL44"/>
      <c r="OJM44"/>
      <c r="OJN44"/>
      <c r="OJO44"/>
      <c r="OJP44"/>
      <c r="OJQ44"/>
      <c r="OJR44"/>
      <c r="OJS44"/>
      <c r="OJT44"/>
      <c r="OJU44"/>
      <c r="OJV44"/>
      <c r="OJW44"/>
      <c r="OJX44"/>
      <c r="OJY44"/>
      <c r="OJZ44"/>
      <c r="OKA44"/>
      <c r="OKB44"/>
      <c r="OKC44"/>
      <c r="OKD44"/>
      <c r="OKE44"/>
      <c r="OKF44"/>
      <c r="OKG44"/>
      <c r="OKH44"/>
      <c r="OKI44"/>
      <c r="OKJ44"/>
      <c r="OKK44"/>
      <c r="OKL44"/>
      <c r="OKM44"/>
      <c r="OKN44"/>
      <c r="OKO44"/>
      <c r="OKP44"/>
      <c r="OKQ44"/>
      <c r="OKR44"/>
      <c r="OKS44"/>
      <c r="OKT44"/>
      <c r="OKU44"/>
      <c r="OKV44"/>
      <c r="OKW44"/>
      <c r="OKX44"/>
      <c r="OKY44"/>
      <c r="OKZ44"/>
      <c r="OLA44"/>
      <c r="OLB44"/>
      <c r="OLC44"/>
      <c r="OLD44"/>
      <c r="OLE44"/>
      <c r="OLF44"/>
      <c r="OLG44"/>
      <c r="OLH44"/>
      <c r="OLI44"/>
      <c r="OLJ44"/>
      <c r="OLK44"/>
      <c r="OLL44"/>
      <c r="OLM44"/>
      <c r="OLN44"/>
      <c r="OLO44"/>
      <c r="OLP44"/>
      <c r="OLQ44"/>
      <c r="OLR44"/>
      <c r="OLS44"/>
      <c r="OLT44"/>
      <c r="OLU44"/>
      <c r="OLV44"/>
      <c r="OLW44"/>
      <c r="OLX44"/>
      <c r="OLY44"/>
      <c r="OLZ44"/>
      <c r="OMA44"/>
      <c r="OMB44"/>
      <c r="OMC44"/>
      <c r="OMD44"/>
      <c r="OME44"/>
      <c r="OMF44"/>
      <c r="OMG44"/>
      <c r="OMH44"/>
      <c r="OMI44"/>
      <c r="OMJ44"/>
      <c r="OMK44"/>
      <c r="OML44"/>
      <c r="OMM44"/>
      <c r="OMN44"/>
      <c r="OMO44"/>
      <c r="OMP44"/>
      <c r="OMQ44"/>
      <c r="OMR44"/>
      <c r="OMS44"/>
      <c r="OMT44"/>
      <c r="OMU44"/>
      <c r="OMV44"/>
      <c r="OMW44"/>
      <c r="OMX44"/>
      <c r="OMY44"/>
      <c r="OMZ44"/>
      <c r="ONA44"/>
      <c r="ONB44"/>
      <c r="ONC44"/>
      <c r="OND44"/>
      <c r="ONE44"/>
      <c r="ONF44"/>
      <c r="ONG44"/>
      <c r="ONH44"/>
      <c r="ONI44"/>
      <c r="ONJ44"/>
      <c r="ONK44"/>
      <c r="ONL44"/>
      <c r="ONM44"/>
      <c r="ONN44"/>
      <c r="ONO44"/>
      <c r="ONP44"/>
      <c r="ONQ44"/>
      <c r="ONR44"/>
      <c r="ONS44"/>
      <c r="ONT44"/>
      <c r="ONU44"/>
      <c r="ONV44"/>
      <c r="ONW44"/>
      <c r="ONX44"/>
      <c r="ONY44"/>
      <c r="ONZ44"/>
      <c r="OOA44"/>
      <c r="OOB44"/>
      <c r="OOC44"/>
      <c r="OOD44"/>
      <c r="OOE44"/>
      <c r="OOF44"/>
      <c r="OOG44"/>
      <c r="OOH44"/>
      <c r="OOI44"/>
      <c r="OOJ44"/>
      <c r="OOK44"/>
      <c r="OOL44"/>
      <c r="OOM44"/>
      <c r="OON44"/>
      <c r="OOO44"/>
      <c r="OOP44"/>
      <c r="OOQ44"/>
      <c r="OOR44"/>
      <c r="OOS44"/>
      <c r="OOT44"/>
      <c r="OOU44"/>
      <c r="OOV44"/>
      <c r="OOW44"/>
      <c r="OOX44"/>
      <c r="OOY44"/>
      <c r="OOZ44"/>
      <c r="OPA44"/>
      <c r="OPB44"/>
      <c r="OPC44"/>
      <c r="OPD44"/>
      <c r="OPE44"/>
      <c r="OPF44"/>
      <c r="OPG44"/>
      <c r="OPH44"/>
      <c r="OPI44"/>
      <c r="OPJ44"/>
      <c r="OPK44"/>
      <c r="OPL44"/>
      <c r="OPM44"/>
      <c r="OPN44"/>
      <c r="OPO44"/>
      <c r="OPP44"/>
      <c r="OPQ44"/>
      <c r="OPR44"/>
      <c r="OPS44"/>
      <c r="OPT44"/>
      <c r="OPU44"/>
      <c r="OPV44"/>
      <c r="OPW44"/>
      <c r="OPX44"/>
      <c r="OPY44"/>
      <c r="OPZ44"/>
      <c r="OQA44"/>
      <c r="OQB44"/>
      <c r="OQC44"/>
      <c r="OQD44"/>
      <c r="OQE44"/>
      <c r="OQF44"/>
      <c r="OQG44"/>
      <c r="OQH44"/>
      <c r="OQI44"/>
      <c r="OQJ44"/>
      <c r="OQK44"/>
      <c r="OQL44"/>
      <c r="OQM44"/>
      <c r="OQN44"/>
      <c r="OQO44"/>
      <c r="OQP44"/>
      <c r="OQQ44"/>
      <c r="OQR44"/>
      <c r="OQS44"/>
      <c r="OQT44"/>
      <c r="OQU44"/>
      <c r="OQV44"/>
      <c r="OQW44"/>
      <c r="OQX44"/>
      <c r="OQY44"/>
      <c r="OQZ44"/>
      <c r="ORA44"/>
      <c r="ORB44"/>
      <c r="ORC44"/>
      <c r="ORD44"/>
      <c r="ORE44"/>
      <c r="ORF44"/>
      <c r="ORG44"/>
      <c r="ORH44"/>
      <c r="ORI44"/>
      <c r="ORJ44"/>
      <c r="ORK44"/>
      <c r="ORL44"/>
      <c r="ORM44"/>
      <c r="ORN44"/>
      <c r="ORO44"/>
      <c r="ORP44"/>
      <c r="ORQ44"/>
      <c r="ORR44"/>
      <c r="ORS44"/>
      <c r="ORT44"/>
      <c r="ORU44"/>
      <c r="ORV44"/>
      <c r="ORW44"/>
      <c r="ORX44"/>
      <c r="ORY44"/>
      <c r="ORZ44"/>
      <c r="OSA44"/>
      <c r="OSB44"/>
      <c r="OSC44"/>
      <c r="OSD44"/>
      <c r="OSE44"/>
      <c r="OSF44"/>
      <c r="OSG44"/>
      <c r="OSH44"/>
      <c r="OSI44"/>
      <c r="OSJ44"/>
      <c r="OSK44"/>
      <c r="OSL44"/>
      <c r="OSM44"/>
      <c r="OSN44"/>
      <c r="OSO44"/>
      <c r="OSP44"/>
      <c r="OSQ44"/>
      <c r="OSR44"/>
      <c r="OSS44"/>
      <c r="OST44"/>
      <c r="OSU44"/>
      <c r="OSV44"/>
      <c r="OSW44"/>
      <c r="OSX44"/>
      <c r="OSY44"/>
      <c r="OSZ44"/>
      <c r="OTA44"/>
      <c r="OTB44"/>
      <c r="OTC44"/>
      <c r="OTD44"/>
      <c r="OTE44"/>
      <c r="OTF44"/>
      <c r="OTG44"/>
      <c r="OTH44"/>
      <c r="OTI44"/>
      <c r="OTJ44"/>
      <c r="OTK44"/>
      <c r="OTL44"/>
      <c r="OTM44"/>
      <c r="OTN44"/>
      <c r="OTO44"/>
      <c r="OTP44"/>
      <c r="OTQ44"/>
      <c r="OTR44"/>
      <c r="OTS44"/>
      <c r="OTT44"/>
      <c r="OTU44"/>
      <c r="OTV44"/>
      <c r="OTW44"/>
      <c r="OTX44"/>
      <c r="OTY44"/>
      <c r="OTZ44"/>
      <c r="OUA44"/>
      <c r="OUB44"/>
      <c r="OUC44"/>
      <c r="OUD44"/>
      <c r="OUE44"/>
      <c r="OUF44"/>
      <c r="OUG44"/>
      <c r="OUH44"/>
      <c r="OUI44"/>
      <c r="OUJ44"/>
      <c r="OUK44"/>
      <c r="OUL44"/>
      <c r="OUM44"/>
      <c r="OUN44"/>
      <c r="OUO44"/>
      <c r="OUP44"/>
      <c r="OUQ44"/>
      <c r="OUR44"/>
      <c r="OUS44"/>
      <c r="OUT44"/>
      <c r="OUU44"/>
      <c r="OUV44"/>
      <c r="OUW44"/>
      <c r="OUX44"/>
      <c r="OUY44"/>
      <c r="OUZ44"/>
      <c r="OVA44"/>
      <c r="OVB44"/>
      <c r="OVC44"/>
      <c r="OVD44"/>
      <c r="OVE44"/>
      <c r="OVF44"/>
      <c r="OVG44"/>
      <c r="OVH44"/>
      <c r="OVI44"/>
      <c r="OVJ44"/>
      <c r="OVK44"/>
      <c r="OVL44"/>
      <c r="OVM44"/>
      <c r="OVN44"/>
      <c r="OVO44"/>
      <c r="OVP44"/>
      <c r="OVQ44"/>
      <c r="OVR44"/>
      <c r="OVS44"/>
      <c r="OVT44"/>
      <c r="OVU44"/>
      <c r="OVV44"/>
      <c r="OVW44"/>
      <c r="OVX44"/>
      <c r="OVY44"/>
      <c r="OVZ44"/>
      <c r="OWA44"/>
      <c r="OWB44"/>
      <c r="OWC44"/>
      <c r="OWD44"/>
      <c r="OWE44"/>
      <c r="OWF44"/>
      <c r="OWG44"/>
      <c r="OWH44"/>
      <c r="OWI44"/>
      <c r="OWJ44"/>
      <c r="OWK44"/>
      <c r="OWL44"/>
      <c r="OWM44"/>
      <c r="OWN44"/>
      <c r="OWO44"/>
      <c r="OWP44"/>
      <c r="OWQ44"/>
      <c r="OWR44"/>
      <c r="OWS44"/>
      <c r="OWT44"/>
      <c r="OWU44"/>
      <c r="OWV44"/>
      <c r="OWW44"/>
      <c r="OWX44"/>
      <c r="OWY44"/>
      <c r="OWZ44"/>
      <c r="OXA44"/>
      <c r="OXB44"/>
      <c r="OXC44"/>
      <c r="OXD44"/>
      <c r="OXE44"/>
      <c r="OXF44"/>
      <c r="OXG44"/>
      <c r="OXH44"/>
      <c r="OXI44"/>
      <c r="OXJ44"/>
      <c r="OXK44"/>
      <c r="OXL44"/>
      <c r="OXM44"/>
      <c r="OXN44"/>
      <c r="OXO44"/>
      <c r="OXP44"/>
      <c r="OXQ44"/>
      <c r="OXR44"/>
      <c r="OXS44"/>
      <c r="OXT44"/>
      <c r="OXU44"/>
      <c r="OXV44"/>
      <c r="OXW44"/>
      <c r="OXX44"/>
      <c r="OXY44"/>
      <c r="OXZ44"/>
      <c r="OYA44"/>
      <c r="OYB44"/>
      <c r="OYC44"/>
      <c r="OYD44"/>
      <c r="OYE44"/>
      <c r="OYF44"/>
      <c r="OYG44"/>
      <c r="OYH44"/>
      <c r="OYI44"/>
      <c r="OYJ44"/>
      <c r="OYK44"/>
      <c r="OYL44"/>
      <c r="OYM44"/>
      <c r="OYN44"/>
      <c r="OYO44"/>
      <c r="OYP44"/>
      <c r="OYQ44"/>
      <c r="OYR44"/>
      <c r="OYS44"/>
      <c r="OYT44"/>
      <c r="OYU44"/>
      <c r="OYV44"/>
      <c r="OYW44"/>
      <c r="OYX44"/>
      <c r="OYY44"/>
      <c r="OYZ44"/>
      <c r="OZA44"/>
      <c r="OZB44"/>
      <c r="OZC44"/>
      <c r="OZD44"/>
      <c r="OZE44"/>
      <c r="OZF44"/>
      <c r="OZG44"/>
      <c r="OZH44"/>
      <c r="OZI44"/>
      <c r="OZJ44"/>
      <c r="OZK44"/>
      <c r="OZL44"/>
      <c r="OZM44"/>
      <c r="OZN44"/>
      <c r="OZO44"/>
      <c r="OZP44"/>
      <c r="OZQ44"/>
      <c r="OZR44"/>
      <c r="OZS44"/>
      <c r="OZT44"/>
      <c r="OZU44"/>
      <c r="OZV44"/>
      <c r="OZW44"/>
      <c r="OZX44"/>
      <c r="OZY44"/>
      <c r="OZZ44"/>
      <c r="PAA44"/>
      <c r="PAB44"/>
      <c r="PAC44"/>
      <c r="PAD44"/>
      <c r="PAE44"/>
      <c r="PAF44"/>
      <c r="PAG44"/>
      <c r="PAH44"/>
      <c r="PAI44"/>
      <c r="PAJ44"/>
      <c r="PAK44"/>
      <c r="PAL44"/>
      <c r="PAM44"/>
      <c r="PAN44"/>
      <c r="PAO44"/>
      <c r="PAP44"/>
      <c r="PAQ44"/>
      <c r="PAR44"/>
      <c r="PAS44"/>
      <c r="PAT44"/>
      <c r="PAU44"/>
      <c r="PAV44"/>
      <c r="PAW44"/>
      <c r="PAX44"/>
      <c r="PAY44"/>
      <c r="PAZ44"/>
      <c r="PBA44"/>
      <c r="PBB44"/>
      <c r="PBC44"/>
      <c r="PBD44"/>
      <c r="PBE44"/>
      <c r="PBF44"/>
      <c r="PBG44"/>
      <c r="PBH44"/>
      <c r="PBI44"/>
      <c r="PBJ44"/>
      <c r="PBK44"/>
      <c r="PBL44"/>
      <c r="PBM44"/>
      <c r="PBN44"/>
      <c r="PBO44"/>
      <c r="PBP44"/>
      <c r="PBQ44"/>
      <c r="PBR44"/>
      <c r="PBS44"/>
      <c r="PBT44"/>
      <c r="PBU44"/>
      <c r="PBV44"/>
      <c r="PBW44"/>
      <c r="PBX44"/>
      <c r="PBY44"/>
      <c r="PBZ44"/>
      <c r="PCA44"/>
      <c r="PCB44"/>
      <c r="PCC44"/>
      <c r="PCD44"/>
      <c r="PCE44"/>
      <c r="PCF44"/>
      <c r="PCG44"/>
      <c r="PCH44"/>
      <c r="PCI44"/>
      <c r="PCJ44"/>
      <c r="PCK44"/>
      <c r="PCL44"/>
      <c r="PCM44"/>
      <c r="PCN44"/>
      <c r="PCO44"/>
      <c r="PCP44"/>
      <c r="PCQ44"/>
      <c r="PCR44"/>
      <c r="PCS44"/>
      <c r="PCT44"/>
      <c r="PCU44"/>
      <c r="PCV44"/>
      <c r="PCW44"/>
      <c r="PCX44"/>
      <c r="PCY44"/>
      <c r="PCZ44"/>
      <c r="PDA44"/>
      <c r="PDB44"/>
      <c r="PDC44"/>
      <c r="PDD44"/>
      <c r="PDE44"/>
      <c r="PDF44"/>
      <c r="PDG44"/>
      <c r="PDH44"/>
      <c r="PDI44"/>
      <c r="PDJ44"/>
      <c r="PDK44"/>
      <c r="PDL44"/>
      <c r="PDM44"/>
      <c r="PDN44"/>
      <c r="PDO44"/>
      <c r="PDP44"/>
      <c r="PDQ44"/>
      <c r="PDR44"/>
      <c r="PDS44"/>
      <c r="PDT44"/>
      <c r="PDU44"/>
      <c r="PDV44"/>
      <c r="PDW44"/>
      <c r="PDX44"/>
      <c r="PDY44"/>
      <c r="PDZ44"/>
      <c r="PEA44"/>
      <c r="PEB44"/>
      <c r="PEC44"/>
      <c r="PED44"/>
      <c r="PEE44"/>
      <c r="PEF44"/>
      <c r="PEG44"/>
      <c r="PEH44"/>
      <c r="PEI44"/>
      <c r="PEJ44"/>
      <c r="PEK44"/>
      <c r="PEL44"/>
      <c r="PEM44"/>
      <c r="PEN44"/>
      <c r="PEO44"/>
      <c r="PEP44"/>
      <c r="PEQ44"/>
      <c r="PER44"/>
      <c r="PES44"/>
      <c r="PET44"/>
      <c r="PEU44"/>
      <c r="PEV44"/>
      <c r="PEW44"/>
      <c r="PEX44"/>
      <c r="PEY44"/>
      <c r="PEZ44"/>
      <c r="PFA44"/>
      <c r="PFB44"/>
      <c r="PFC44"/>
      <c r="PFD44"/>
      <c r="PFE44"/>
      <c r="PFF44"/>
      <c r="PFG44"/>
      <c r="PFH44"/>
      <c r="PFI44"/>
      <c r="PFJ44"/>
      <c r="PFK44"/>
      <c r="PFL44"/>
      <c r="PFM44"/>
      <c r="PFN44"/>
      <c r="PFO44"/>
      <c r="PFP44"/>
      <c r="PFQ44"/>
      <c r="PFR44"/>
      <c r="PFS44"/>
      <c r="PFT44"/>
      <c r="PFU44"/>
      <c r="PFV44"/>
      <c r="PFW44"/>
      <c r="PFX44"/>
      <c r="PFY44"/>
      <c r="PFZ44"/>
      <c r="PGA44"/>
      <c r="PGB44"/>
      <c r="PGC44"/>
      <c r="PGD44"/>
      <c r="PGE44"/>
      <c r="PGF44"/>
      <c r="PGG44"/>
      <c r="PGH44"/>
      <c r="PGI44"/>
      <c r="PGJ44"/>
      <c r="PGK44"/>
      <c r="PGL44"/>
      <c r="PGM44"/>
      <c r="PGN44"/>
      <c r="PGO44"/>
      <c r="PGP44"/>
      <c r="PGQ44"/>
      <c r="PGR44"/>
      <c r="PGS44"/>
      <c r="PGT44"/>
      <c r="PGU44"/>
      <c r="PGV44"/>
      <c r="PGW44"/>
      <c r="PGX44"/>
      <c r="PGY44"/>
      <c r="PGZ44"/>
      <c r="PHA44"/>
      <c r="PHB44"/>
      <c r="PHC44"/>
      <c r="PHD44"/>
      <c r="PHE44"/>
      <c r="PHF44"/>
      <c r="PHG44"/>
      <c r="PHH44"/>
      <c r="PHI44"/>
      <c r="PHJ44"/>
      <c r="PHK44"/>
      <c r="PHL44"/>
      <c r="PHM44"/>
      <c r="PHN44"/>
      <c r="PHO44"/>
      <c r="PHP44"/>
      <c r="PHQ44"/>
      <c r="PHR44"/>
      <c r="PHS44"/>
      <c r="PHT44"/>
      <c r="PHU44"/>
      <c r="PHV44"/>
      <c r="PHW44"/>
      <c r="PHX44"/>
      <c r="PHY44"/>
      <c r="PHZ44"/>
      <c r="PIA44"/>
      <c r="PIB44"/>
      <c r="PIC44"/>
      <c r="PID44"/>
      <c r="PIE44"/>
      <c r="PIF44"/>
      <c r="PIG44"/>
      <c r="PIH44"/>
      <c r="PII44"/>
      <c r="PIJ44"/>
      <c r="PIK44"/>
      <c r="PIL44"/>
      <c r="PIM44"/>
      <c r="PIN44"/>
      <c r="PIO44"/>
      <c r="PIP44"/>
      <c r="PIQ44"/>
      <c r="PIR44"/>
      <c r="PIS44"/>
      <c r="PIT44"/>
      <c r="PIU44"/>
      <c r="PIV44"/>
      <c r="PIW44"/>
      <c r="PIX44"/>
      <c r="PIY44"/>
      <c r="PIZ44"/>
      <c r="PJA44"/>
      <c r="PJB44"/>
      <c r="PJC44"/>
      <c r="PJD44"/>
      <c r="PJE44"/>
      <c r="PJF44"/>
      <c r="PJG44"/>
      <c r="PJH44"/>
      <c r="PJI44"/>
      <c r="PJJ44"/>
      <c r="PJK44"/>
      <c r="PJL44"/>
      <c r="PJM44"/>
      <c r="PJN44"/>
      <c r="PJO44"/>
      <c r="PJP44"/>
      <c r="PJQ44"/>
      <c r="PJR44"/>
      <c r="PJS44"/>
      <c r="PJT44"/>
      <c r="PJU44"/>
      <c r="PJV44"/>
      <c r="PJW44"/>
      <c r="PJX44"/>
      <c r="PJY44"/>
      <c r="PJZ44"/>
      <c r="PKA44"/>
      <c r="PKB44"/>
      <c r="PKC44"/>
      <c r="PKD44"/>
      <c r="PKE44"/>
      <c r="PKF44"/>
      <c r="PKG44"/>
      <c r="PKH44"/>
      <c r="PKI44"/>
      <c r="PKJ44"/>
      <c r="PKK44"/>
      <c r="PKL44"/>
      <c r="PKM44"/>
      <c r="PKN44"/>
      <c r="PKO44"/>
      <c r="PKP44"/>
      <c r="PKQ44"/>
      <c r="PKR44"/>
      <c r="PKS44"/>
      <c r="PKT44"/>
      <c r="PKU44"/>
      <c r="PKV44"/>
      <c r="PKW44"/>
      <c r="PKX44"/>
      <c r="PKY44"/>
      <c r="PKZ44"/>
      <c r="PLA44"/>
      <c r="PLB44"/>
      <c r="PLC44"/>
      <c r="PLD44"/>
      <c r="PLE44"/>
      <c r="PLF44"/>
      <c r="PLG44"/>
      <c r="PLH44"/>
      <c r="PLI44"/>
      <c r="PLJ44"/>
      <c r="PLK44"/>
      <c r="PLL44"/>
      <c r="PLM44"/>
      <c r="PLN44"/>
      <c r="PLO44"/>
      <c r="PLP44"/>
      <c r="PLQ44"/>
      <c r="PLR44"/>
      <c r="PLS44"/>
      <c r="PLT44"/>
      <c r="PLU44"/>
      <c r="PLV44"/>
      <c r="PLW44"/>
      <c r="PLX44"/>
      <c r="PLY44"/>
      <c r="PLZ44"/>
      <c r="PMA44"/>
      <c r="PMB44"/>
      <c r="PMC44"/>
      <c r="PMD44"/>
      <c r="PME44"/>
      <c r="PMF44"/>
      <c r="PMG44"/>
      <c r="PMH44"/>
      <c r="PMI44"/>
      <c r="PMJ44"/>
      <c r="PMK44"/>
      <c r="PML44"/>
      <c r="PMM44"/>
      <c r="PMN44"/>
      <c r="PMO44"/>
      <c r="PMP44"/>
      <c r="PMQ44"/>
      <c r="PMR44"/>
      <c r="PMS44"/>
      <c r="PMT44"/>
      <c r="PMU44"/>
      <c r="PMV44"/>
      <c r="PMW44"/>
      <c r="PMX44"/>
      <c r="PMY44"/>
      <c r="PMZ44"/>
      <c r="PNA44"/>
      <c r="PNB44"/>
      <c r="PNC44"/>
      <c r="PND44"/>
      <c r="PNE44"/>
      <c r="PNF44"/>
      <c r="PNG44"/>
      <c r="PNH44"/>
      <c r="PNI44"/>
      <c r="PNJ44"/>
      <c r="PNK44"/>
      <c r="PNL44"/>
      <c r="PNM44"/>
      <c r="PNN44"/>
      <c r="PNO44"/>
      <c r="PNP44"/>
      <c r="PNQ44"/>
      <c r="PNR44"/>
      <c r="PNS44"/>
      <c r="PNT44"/>
      <c r="PNU44"/>
      <c r="PNV44"/>
      <c r="PNW44"/>
      <c r="PNX44"/>
      <c r="PNY44"/>
      <c r="PNZ44"/>
      <c r="POA44"/>
      <c r="POB44"/>
      <c r="POC44"/>
      <c r="POD44"/>
      <c r="POE44"/>
      <c r="POF44"/>
      <c r="POG44"/>
      <c r="POH44"/>
      <c r="POI44"/>
      <c r="POJ44"/>
      <c r="POK44"/>
      <c r="POL44"/>
      <c r="POM44"/>
      <c r="PON44"/>
      <c r="POO44"/>
      <c r="POP44"/>
      <c r="POQ44"/>
      <c r="POR44"/>
      <c r="POS44"/>
      <c r="POT44"/>
      <c r="POU44"/>
      <c r="POV44"/>
      <c r="POW44"/>
      <c r="POX44"/>
      <c r="POY44"/>
      <c r="POZ44"/>
      <c r="PPA44"/>
      <c r="PPB44"/>
      <c r="PPC44"/>
      <c r="PPD44"/>
      <c r="PPE44"/>
      <c r="PPF44"/>
      <c r="PPG44"/>
      <c r="PPH44"/>
      <c r="PPI44"/>
      <c r="PPJ44"/>
      <c r="PPK44"/>
      <c r="PPL44"/>
      <c r="PPM44"/>
      <c r="PPN44"/>
      <c r="PPO44"/>
      <c r="PPP44"/>
      <c r="PPQ44"/>
      <c r="PPR44"/>
      <c r="PPS44"/>
      <c r="PPT44"/>
      <c r="PPU44"/>
      <c r="PPV44"/>
      <c r="PPW44"/>
      <c r="PPX44"/>
      <c r="PPY44"/>
      <c r="PPZ44"/>
      <c r="PQA44"/>
      <c r="PQB44"/>
      <c r="PQC44"/>
      <c r="PQD44"/>
      <c r="PQE44"/>
      <c r="PQF44"/>
      <c r="PQG44"/>
      <c r="PQH44"/>
      <c r="PQI44"/>
      <c r="PQJ44"/>
      <c r="PQK44"/>
      <c r="PQL44"/>
      <c r="PQM44"/>
      <c r="PQN44"/>
      <c r="PQO44"/>
      <c r="PQP44"/>
      <c r="PQQ44"/>
      <c r="PQR44"/>
      <c r="PQS44"/>
      <c r="PQT44"/>
      <c r="PQU44"/>
      <c r="PQV44"/>
      <c r="PQW44"/>
      <c r="PQX44"/>
      <c r="PQY44"/>
      <c r="PQZ44"/>
      <c r="PRA44"/>
      <c r="PRB44"/>
      <c r="PRC44"/>
      <c r="PRD44"/>
      <c r="PRE44"/>
      <c r="PRF44"/>
      <c r="PRG44"/>
      <c r="PRH44"/>
      <c r="PRI44"/>
      <c r="PRJ44"/>
      <c r="PRK44"/>
      <c r="PRL44"/>
      <c r="PRM44"/>
      <c r="PRN44"/>
      <c r="PRO44"/>
      <c r="PRP44"/>
      <c r="PRQ44"/>
      <c r="PRR44"/>
      <c r="PRS44"/>
      <c r="PRT44"/>
      <c r="PRU44"/>
      <c r="PRV44"/>
      <c r="PRW44"/>
      <c r="PRX44"/>
      <c r="PRY44"/>
      <c r="PRZ44"/>
      <c r="PSA44"/>
      <c r="PSB44"/>
      <c r="PSC44"/>
      <c r="PSD44"/>
      <c r="PSE44"/>
      <c r="PSF44"/>
      <c r="PSG44"/>
      <c r="PSH44"/>
      <c r="PSI44"/>
      <c r="PSJ44"/>
      <c r="PSK44"/>
      <c r="PSL44"/>
      <c r="PSM44"/>
      <c r="PSN44"/>
      <c r="PSO44"/>
      <c r="PSP44"/>
      <c r="PSQ44"/>
      <c r="PSR44"/>
      <c r="PSS44"/>
      <c r="PST44"/>
      <c r="PSU44"/>
      <c r="PSV44"/>
      <c r="PSW44"/>
      <c r="PSX44"/>
      <c r="PSY44"/>
      <c r="PSZ44"/>
      <c r="PTA44"/>
      <c r="PTB44"/>
      <c r="PTC44"/>
      <c r="PTD44"/>
      <c r="PTE44"/>
      <c r="PTF44"/>
      <c r="PTG44"/>
      <c r="PTH44"/>
      <c r="PTI44"/>
      <c r="PTJ44"/>
      <c r="PTK44"/>
      <c r="PTL44"/>
      <c r="PTM44"/>
      <c r="PTN44"/>
      <c r="PTO44"/>
      <c r="PTP44"/>
      <c r="PTQ44"/>
      <c r="PTR44"/>
      <c r="PTS44"/>
      <c r="PTT44"/>
      <c r="PTU44"/>
      <c r="PTV44"/>
      <c r="PTW44"/>
      <c r="PTX44"/>
      <c r="PTY44"/>
      <c r="PTZ44"/>
      <c r="PUA44"/>
      <c r="PUB44"/>
      <c r="PUC44"/>
      <c r="PUD44"/>
      <c r="PUE44"/>
      <c r="PUF44"/>
      <c r="PUG44"/>
      <c r="PUH44"/>
      <c r="PUI44"/>
      <c r="PUJ44"/>
      <c r="PUK44"/>
      <c r="PUL44"/>
      <c r="PUM44"/>
      <c r="PUN44"/>
      <c r="PUO44"/>
      <c r="PUP44"/>
      <c r="PUQ44"/>
      <c r="PUR44"/>
      <c r="PUS44"/>
      <c r="PUT44"/>
      <c r="PUU44"/>
      <c r="PUV44"/>
      <c r="PUW44"/>
      <c r="PUX44"/>
      <c r="PUY44"/>
      <c r="PUZ44"/>
      <c r="PVA44"/>
      <c r="PVB44"/>
      <c r="PVC44"/>
      <c r="PVD44"/>
      <c r="PVE44"/>
      <c r="PVF44"/>
      <c r="PVG44"/>
      <c r="PVH44"/>
      <c r="PVI44"/>
      <c r="PVJ44"/>
      <c r="PVK44"/>
      <c r="PVL44"/>
      <c r="PVM44"/>
      <c r="PVN44"/>
      <c r="PVO44"/>
      <c r="PVP44"/>
      <c r="PVQ44"/>
      <c r="PVR44"/>
      <c r="PVS44"/>
      <c r="PVT44"/>
      <c r="PVU44"/>
      <c r="PVV44"/>
      <c r="PVW44"/>
      <c r="PVX44"/>
      <c r="PVY44"/>
      <c r="PVZ44"/>
      <c r="PWA44"/>
      <c r="PWB44"/>
      <c r="PWC44"/>
      <c r="PWD44"/>
      <c r="PWE44"/>
      <c r="PWF44"/>
      <c r="PWG44"/>
      <c r="PWH44"/>
      <c r="PWI44"/>
      <c r="PWJ44"/>
      <c r="PWK44"/>
      <c r="PWL44"/>
      <c r="PWM44"/>
      <c r="PWN44"/>
      <c r="PWO44"/>
      <c r="PWP44"/>
      <c r="PWQ44"/>
      <c r="PWR44"/>
      <c r="PWS44"/>
      <c r="PWT44"/>
      <c r="PWU44"/>
      <c r="PWV44"/>
      <c r="PWW44"/>
      <c r="PWX44"/>
      <c r="PWY44"/>
      <c r="PWZ44"/>
      <c r="PXA44"/>
      <c r="PXB44"/>
      <c r="PXC44"/>
      <c r="PXD44"/>
      <c r="PXE44"/>
      <c r="PXF44"/>
      <c r="PXG44"/>
      <c r="PXH44"/>
      <c r="PXI44"/>
      <c r="PXJ44"/>
      <c r="PXK44"/>
      <c r="PXL44"/>
      <c r="PXM44"/>
      <c r="PXN44"/>
      <c r="PXO44"/>
      <c r="PXP44"/>
      <c r="PXQ44"/>
      <c r="PXR44"/>
      <c r="PXS44"/>
      <c r="PXT44"/>
      <c r="PXU44"/>
      <c r="PXV44"/>
      <c r="PXW44"/>
      <c r="PXX44"/>
      <c r="PXY44"/>
      <c r="PXZ44"/>
      <c r="PYA44"/>
      <c r="PYB44"/>
      <c r="PYC44"/>
      <c r="PYD44"/>
      <c r="PYE44"/>
      <c r="PYF44"/>
      <c r="PYG44"/>
      <c r="PYH44"/>
      <c r="PYI44"/>
      <c r="PYJ44"/>
      <c r="PYK44"/>
      <c r="PYL44"/>
      <c r="PYM44"/>
      <c r="PYN44"/>
      <c r="PYO44"/>
      <c r="PYP44"/>
      <c r="PYQ44"/>
      <c r="PYR44"/>
      <c r="PYS44"/>
      <c r="PYT44"/>
      <c r="PYU44"/>
      <c r="PYV44"/>
      <c r="PYW44"/>
      <c r="PYX44"/>
      <c r="PYY44"/>
      <c r="PYZ44"/>
      <c r="PZA44"/>
      <c r="PZB44"/>
      <c r="PZC44"/>
      <c r="PZD44"/>
      <c r="PZE44"/>
      <c r="PZF44"/>
      <c r="PZG44"/>
      <c r="PZH44"/>
      <c r="PZI44"/>
      <c r="PZJ44"/>
      <c r="PZK44"/>
      <c r="PZL44"/>
      <c r="PZM44"/>
      <c r="PZN44"/>
      <c r="PZO44"/>
      <c r="PZP44"/>
      <c r="PZQ44"/>
      <c r="PZR44"/>
      <c r="PZS44"/>
      <c r="PZT44"/>
      <c r="PZU44"/>
      <c r="PZV44"/>
      <c r="PZW44"/>
      <c r="PZX44"/>
      <c r="PZY44"/>
      <c r="PZZ44"/>
      <c r="QAA44"/>
      <c r="QAB44"/>
      <c r="QAC44"/>
      <c r="QAD44"/>
      <c r="QAE44"/>
      <c r="QAF44"/>
      <c r="QAG44"/>
      <c r="QAH44"/>
      <c r="QAI44"/>
      <c r="QAJ44"/>
      <c r="QAK44"/>
      <c r="QAL44"/>
      <c r="QAM44"/>
      <c r="QAN44"/>
      <c r="QAO44"/>
      <c r="QAP44"/>
      <c r="QAQ44"/>
      <c r="QAR44"/>
      <c r="QAS44"/>
      <c r="QAT44"/>
      <c r="QAU44"/>
      <c r="QAV44"/>
      <c r="QAW44"/>
      <c r="QAX44"/>
      <c r="QAY44"/>
      <c r="QAZ44"/>
      <c r="QBA44"/>
      <c r="QBB44"/>
      <c r="QBC44"/>
      <c r="QBD44"/>
      <c r="QBE44"/>
      <c r="QBF44"/>
      <c r="QBG44"/>
      <c r="QBH44"/>
      <c r="QBI44"/>
      <c r="QBJ44"/>
      <c r="QBK44"/>
      <c r="QBL44"/>
      <c r="QBM44"/>
      <c r="QBN44"/>
      <c r="QBO44"/>
      <c r="QBP44"/>
      <c r="QBQ44"/>
      <c r="QBR44"/>
      <c r="QBS44"/>
      <c r="QBT44"/>
      <c r="QBU44"/>
      <c r="QBV44"/>
      <c r="QBW44"/>
      <c r="QBX44"/>
      <c r="QBY44"/>
      <c r="QBZ44"/>
      <c r="QCA44"/>
      <c r="QCB44"/>
      <c r="QCC44"/>
      <c r="QCD44"/>
      <c r="QCE44"/>
      <c r="QCF44"/>
      <c r="QCG44"/>
      <c r="QCH44"/>
      <c r="QCI44"/>
      <c r="QCJ44"/>
      <c r="QCK44"/>
      <c r="QCL44"/>
      <c r="QCM44"/>
      <c r="QCN44"/>
      <c r="QCO44"/>
      <c r="QCP44"/>
      <c r="QCQ44"/>
      <c r="QCR44"/>
      <c r="QCS44"/>
      <c r="QCT44"/>
      <c r="QCU44"/>
      <c r="QCV44"/>
      <c r="QCW44"/>
      <c r="QCX44"/>
      <c r="QCY44"/>
      <c r="QCZ44"/>
      <c r="QDA44"/>
      <c r="QDB44"/>
      <c r="QDC44"/>
      <c r="QDD44"/>
      <c r="QDE44"/>
      <c r="QDF44"/>
      <c r="QDG44"/>
      <c r="QDH44"/>
      <c r="QDI44"/>
      <c r="QDJ44"/>
      <c r="QDK44"/>
      <c r="QDL44"/>
      <c r="QDM44"/>
      <c r="QDN44"/>
      <c r="QDO44"/>
      <c r="QDP44"/>
      <c r="QDQ44"/>
      <c r="QDR44"/>
      <c r="QDS44"/>
      <c r="QDT44"/>
      <c r="QDU44"/>
      <c r="QDV44"/>
      <c r="QDW44"/>
      <c r="QDX44"/>
      <c r="QDY44"/>
      <c r="QDZ44"/>
      <c r="QEA44"/>
      <c r="QEB44"/>
      <c r="QEC44"/>
      <c r="QED44"/>
      <c r="QEE44"/>
      <c r="QEF44"/>
      <c r="QEG44"/>
      <c r="QEH44"/>
      <c r="QEI44"/>
      <c r="QEJ44"/>
      <c r="QEK44"/>
      <c r="QEL44"/>
      <c r="QEM44"/>
      <c r="QEN44"/>
      <c r="QEO44"/>
      <c r="QEP44"/>
      <c r="QEQ44"/>
      <c r="QER44"/>
      <c r="QES44"/>
      <c r="QET44"/>
      <c r="QEU44"/>
      <c r="QEV44"/>
      <c r="QEW44"/>
      <c r="QEX44"/>
      <c r="QEY44"/>
      <c r="QEZ44"/>
      <c r="QFA44"/>
      <c r="QFB44"/>
      <c r="QFC44"/>
      <c r="QFD44"/>
      <c r="QFE44"/>
      <c r="QFF44"/>
      <c r="QFG44"/>
      <c r="QFH44"/>
      <c r="QFI44"/>
      <c r="QFJ44"/>
      <c r="QFK44"/>
      <c r="QFL44"/>
      <c r="QFM44"/>
      <c r="QFN44"/>
      <c r="QFO44"/>
      <c r="QFP44"/>
      <c r="QFQ44"/>
      <c r="QFR44"/>
      <c r="QFS44"/>
      <c r="QFT44"/>
      <c r="QFU44"/>
      <c r="QFV44"/>
      <c r="QFW44"/>
      <c r="QFX44"/>
      <c r="QFY44"/>
      <c r="QFZ44"/>
      <c r="QGA44"/>
      <c r="QGB44"/>
      <c r="QGC44"/>
      <c r="QGD44"/>
      <c r="QGE44"/>
      <c r="QGF44"/>
      <c r="QGG44"/>
      <c r="QGH44"/>
      <c r="QGI44"/>
      <c r="QGJ44"/>
      <c r="QGK44"/>
      <c r="QGL44"/>
      <c r="QGM44"/>
      <c r="QGN44"/>
      <c r="QGO44"/>
      <c r="QGP44"/>
      <c r="QGQ44"/>
      <c r="QGR44"/>
      <c r="QGS44"/>
      <c r="QGT44"/>
      <c r="QGU44"/>
      <c r="QGV44"/>
      <c r="QGW44"/>
      <c r="QGX44"/>
      <c r="QGY44"/>
      <c r="QGZ44"/>
      <c r="QHA44"/>
      <c r="QHB44"/>
      <c r="QHC44"/>
      <c r="QHD44"/>
      <c r="QHE44"/>
      <c r="QHF44"/>
      <c r="QHG44"/>
      <c r="QHH44"/>
      <c r="QHI44"/>
      <c r="QHJ44"/>
      <c r="QHK44"/>
      <c r="QHL44"/>
      <c r="QHM44"/>
      <c r="QHN44"/>
      <c r="QHO44"/>
      <c r="QHP44"/>
      <c r="QHQ44"/>
      <c r="QHR44"/>
      <c r="QHS44"/>
      <c r="QHT44"/>
      <c r="QHU44"/>
      <c r="QHV44"/>
      <c r="QHW44"/>
      <c r="QHX44"/>
      <c r="QHY44"/>
      <c r="QHZ44"/>
      <c r="QIA44"/>
      <c r="QIB44"/>
      <c r="QIC44"/>
      <c r="QID44"/>
      <c r="QIE44"/>
      <c r="QIF44"/>
      <c r="QIG44"/>
      <c r="QIH44"/>
      <c r="QII44"/>
      <c r="QIJ44"/>
      <c r="QIK44"/>
      <c r="QIL44"/>
      <c r="QIM44"/>
      <c r="QIN44"/>
      <c r="QIO44"/>
      <c r="QIP44"/>
      <c r="QIQ44"/>
      <c r="QIR44"/>
      <c r="QIS44"/>
      <c r="QIT44"/>
      <c r="QIU44"/>
      <c r="QIV44"/>
      <c r="QIW44"/>
      <c r="QIX44"/>
      <c r="QIY44"/>
      <c r="QIZ44"/>
      <c r="QJA44"/>
      <c r="QJB44"/>
      <c r="QJC44"/>
      <c r="QJD44"/>
      <c r="QJE44"/>
      <c r="QJF44"/>
      <c r="QJG44"/>
      <c r="QJH44"/>
      <c r="QJI44"/>
      <c r="QJJ44"/>
      <c r="QJK44"/>
      <c r="QJL44"/>
      <c r="QJM44"/>
      <c r="QJN44"/>
      <c r="QJO44"/>
      <c r="QJP44"/>
      <c r="QJQ44"/>
      <c r="QJR44"/>
      <c r="QJS44"/>
      <c r="QJT44"/>
      <c r="QJU44"/>
      <c r="QJV44"/>
      <c r="QJW44"/>
      <c r="QJX44"/>
      <c r="QJY44"/>
      <c r="QJZ44"/>
      <c r="QKA44"/>
      <c r="QKB44"/>
      <c r="QKC44"/>
      <c r="QKD44"/>
      <c r="QKE44"/>
      <c r="QKF44"/>
      <c r="QKG44"/>
      <c r="QKH44"/>
      <c r="QKI44"/>
      <c r="QKJ44"/>
      <c r="QKK44"/>
      <c r="QKL44"/>
      <c r="QKM44"/>
      <c r="QKN44"/>
      <c r="QKO44"/>
      <c r="QKP44"/>
      <c r="QKQ44"/>
      <c r="QKR44"/>
      <c r="QKS44"/>
      <c r="QKT44"/>
      <c r="QKU44"/>
      <c r="QKV44"/>
      <c r="QKW44"/>
      <c r="QKX44"/>
      <c r="QKY44"/>
      <c r="QKZ44"/>
      <c r="QLA44"/>
      <c r="QLB44"/>
      <c r="QLC44"/>
      <c r="QLD44"/>
      <c r="QLE44"/>
      <c r="QLF44"/>
      <c r="QLG44"/>
      <c r="QLH44"/>
      <c r="QLI44"/>
      <c r="QLJ44"/>
      <c r="QLK44"/>
      <c r="QLL44"/>
      <c r="QLM44"/>
      <c r="QLN44"/>
      <c r="QLO44"/>
      <c r="QLP44"/>
      <c r="QLQ44"/>
      <c r="QLR44"/>
      <c r="QLS44"/>
      <c r="QLT44"/>
      <c r="QLU44"/>
      <c r="QLV44"/>
      <c r="QLW44"/>
      <c r="QLX44"/>
      <c r="QLY44"/>
      <c r="QLZ44"/>
      <c r="QMA44"/>
      <c r="QMB44"/>
      <c r="QMC44"/>
      <c r="QMD44"/>
      <c r="QME44"/>
      <c r="QMF44"/>
      <c r="QMG44"/>
      <c r="QMH44"/>
      <c r="QMI44"/>
      <c r="QMJ44"/>
      <c r="QMK44"/>
      <c r="QML44"/>
      <c r="QMM44"/>
      <c r="QMN44"/>
      <c r="QMO44"/>
      <c r="QMP44"/>
      <c r="QMQ44"/>
      <c r="QMR44"/>
      <c r="QMS44"/>
      <c r="QMT44"/>
      <c r="QMU44"/>
      <c r="QMV44"/>
      <c r="QMW44"/>
      <c r="QMX44"/>
      <c r="QMY44"/>
      <c r="QMZ44"/>
      <c r="QNA44"/>
      <c r="QNB44"/>
      <c r="QNC44"/>
      <c r="QND44"/>
      <c r="QNE44"/>
      <c r="QNF44"/>
      <c r="QNG44"/>
      <c r="QNH44"/>
      <c r="QNI44"/>
      <c r="QNJ44"/>
      <c r="QNK44"/>
      <c r="QNL44"/>
      <c r="QNM44"/>
      <c r="QNN44"/>
      <c r="QNO44"/>
      <c r="QNP44"/>
      <c r="QNQ44"/>
      <c r="QNR44"/>
      <c r="QNS44"/>
      <c r="QNT44"/>
      <c r="QNU44"/>
      <c r="QNV44"/>
      <c r="QNW44"/>
      <c r="QNX44"/>
      <c r="QNY44"/>
      <c r="QNZ44"/>
      <c r="QOA44"/>
      <c r="QOB44"/>
      <c r="QOC44"/>
      <c r="QOD44"/>
      <c r="QOE44"/>
      <c r="QOF44"/>
      <c r="QOG44"/>
      <c r="QOH44"/>
      <c r="QOI44"/>
      <c r="QOJ44"/>
      <c r="QOK44"/>
      <c r="QOL44"/>
      <c r="QOM44"/>
      <c r="QON44"/>
      <c r="QOO44"/>
      <c r="QOP44"/>
      <c r="QOQ44"/>
      <c r="QOR44"/>
      <c r="QOS44"/>
      <c r="QOT44"/>
      <c r="QOU44"/>
      <c r="QOV44"/>
      <c r="QOW44"/>
      <c r="QOX44"/>
      <c r="QOY44"/>
      <c r="QOZ44"/>
      <c r="QPA44"/>
      <c r="QPB44"/>
      <c r="QPC44"/>
      <c r="QPD44"/>
      <c r="QPE44"/>
      <c r="QPF44"/>
      <c r="QPG44"/>
      <c r="QPH44"/>
      <c r="QPI44"/>
      <c r="QPJ44"/>
      <c r="QPK44"/>
      <c r="QPL44"/>
      <c r="QPM44"/>
      <c r="QPN44"/>
      <c r="QPO44"/>
      <c r="QPP44"/>
      <c r="QPQ44"/>
      <c r="QPR44"/>
      <c r="QPS44"/>
      <c r="QPT44"/>
      <c r="QPU44"/>
      <c r="QPV44"/>
      <c r="QPW44"/>
      <c r="QPX44"/>
      <c r="QPY44"/>
      <c r="QPZ44"/>
      <c r="QQA44"/>
      <c r="QQB44"/>
      <c r="QQC44"/>
      <c r="QQD44"/>
      <c r="QQE44"/>
      <c r="QQF44"/>
      <c r="QQG44"/>
      <c r="QQH44"/>
      <c r="QQI44"/>
      <c r="QQJ44"/>
      <c r="QQK44"/>
      <c r="QQL44"/>
      <c r="QQM44"/>
      <c r="QQN44"/>
      <c r="QQO44"/>
      <c r="QQP44"/>
      <c r="QQQ44"/>
      <c r="QQR44"/>
      <c r="QQS44"/>
      <c r="QQT44"/>
      <c r="QQU44"/>
      <c r="QQV44"/>
      <c r="QQW44"/>
      <c r="QQX44"/>
      <c r="QQY44"/>
      <c r="QQZ44"/>
      <c r="QRA44"/>
      <c r="QRB44"/>
      <c r="QRC44"/>
      <c r="QRD44"/>
      <c r="QRE44"/>
      <c r="QRF44"/>
      <c r="QRG44"/>
      <c r="QRH44"/>
      <c r="QRI44"/>
      <c r="QRJ44"/>
      <c r="QRK44"/>
      <c r="QRL44"/>
      <c r="QRM44"/>
      <c r="QRN44"/>
      <c r="QRO44"/>
      <c r="QRP44"/>
      <c r="QRQ44"/>
      <c r="QRR44"/>
      <c r="QRS44"/>
      <c r="QRT44"/>
      <c r="QRU44"/>
      <c r="QRV44"/>
      <c r="QRW44"/>
      <c r="QRX44"/>
      <c r="QRY44"/>
      <c r="QRZ44"/>
      <c r="QSA44"/>
      <c r="QSB44"/>
      <c r="QSC44"/>
      <c r="QSD44"/>
      <c r="QSE44"/>
      <c r="QSF44"/>
      <c r="QSG44"/>
      <c r="QSH44"/>
      <c r="QSI44"/>
      <c r="QSJ44"/>
      <c r="QSK44"/>
      <c r="QSL44"/>
      <c r="QSM44"/>
      <c r="QSN44"/>
      <c r="QSO44"/>
      <c r="QSP44"/>
      <c r="QSQ44"/>
      <c r="QSR44"/>
      <c r="QSS44"/>
      <c r="QST44"/>
      <c r="QSU44"/>
      <c r="QSV44"/>
      <c r="QSW44"/>
      <c r="QSX44"/>
      <c r="QSY44"/>
      <c r="QSZ44"/>
      <c r="QTA44"/>
      <c r="QTB44"/>
      <c r="QTC44"/>
      <c r="QTD44"/>
      <c r="QTE44"/>
      <c r="QTF44"/>
      <c r="QTG44"/>
      <c r="QTH44"/>
      <c r="QTI44"/>
      <c r="QTJ44"/>
      <c r="QTK44"/>
      <c r="QTL44"/>
      <c r="QTM44"/>
      <c r="QTN44"/>
      <c r="QTO44"/>
      <c r="QTP44"/>
      <c r="QTQ44"/>
      <c r="QTR44"/>
      <c r="QTS44"/>
      <c r="QTT44"/>
      <c r="QTU44"/>
      <c r="QTV44"/>
      <c r="QTW44"/>
      <c r="QTX44"/>
      <c r="QTY44"/>
      <c r="QTZ44"/>
      <c r="QUA44"/>
      <c r="QUB44"/>
      <c r="QUC44"/>
      <c r="QUD44"/>
      <c r="QUE44"/>
      <c r="QUF44"/>
      <c r="QUG44"/>
      <c r="QUH44"/>
      <c r="QUI44"/>
      <c r="QUJ44"/>
      <c r="QUK44"/>
      <c r="QUL44"/>
      <c r="QUM44"/>
      <c r="QUN44"/>
      <c r="QUO44"/>
      <c r="QUP44"/>
      <c r="QUQ44"/>
      <c r="QUR44"/>
      <c r="QUS44"/>
      <c r="QUT44"/>
      <c r="QUU44"/>
      <c r="QUV44"/>
      <c r="QUW44"/>
      <c r="QUX44"/>
      <c r="QUY44"/>
      <c r="QUZ44"/>
      <c r="QVA44"/>
      <c r="QVB44"/>
      <c r="QVC44"/>
      <c r="QVD44"/>
      <c r="QVE44"/>
      <c r="QVF44"/>
      <c r="QVG44"/>
      <c r="QVH44"/>
      <c r="QVI44"/>
      <c r="QVJ44"/>
      <c r="QVK44"/>
      <c r="QVL44"/>
      <c r="QVM44"/>
      <c r="QVN44"/>
      <c r="QVO44"/>
      <c r="QVP44"/>
      <c r="QVQ44"/>
      <c r="QVR44"/>
      <c r="QVS44"/>
      <c r="QVT44"/>
      <c r="QVU44"/>
      <c r="QVV44"/>
      <c r="QVW44"/>
      <c r="QVX44"/>
      <c r="QVY44"/>
      <c r="QVZ44"/>
      <c r="QWA44"/>
      <c r="QWB44"/>
      <c r="QWC44"/>
      <c r="QWD44"/>
      <c r="QWE44"/>
      <c r="QWF44"/>
      <c r="QWG44"/>
      <c r="QWH44"/>
      <c r="QWI44"/>
      <c r="QWJ44"/>
      <c r="QWK44"/>
      <c r="QWL44"/>
      <c r="QWM44"/>
      <c r="QWN44"/>
      <c r="QWO44"/>
      <c r="QWP44"/>
      <c r="QWQ44"/>
      <c r="QWR44"/>
      <c r="QWS44"/>
      <c r="QWT44"/>
      <c r="QWU44"/>
      <c r="QWV44"/>
      <c r="QWW44"/>
      <c r="QWX44"/>
      <c r="QWY44"/>
      <c r="QWZ44"/>
      <c r="QXA44"/>
      <c r="QXB44"/>
      <c r="QXC44"/>
      <c r="QXD44"/>
      <c r="QXE44"/>
      <c r="QXF44"/>
      <c r="QXG44"/>
      <c r="QXH44"/>
      <c r="QXI44"/>
      <c r="QXJ44"/>
      <c r="QXK44"/>
      <c r="QXL44"/>
      <c r="QXM44"/>
      <c r="QXN44"/>
      <c r="QXO44"/>
      <c r="QXP44"/>
      <c r="QXQ44"/>
      <c r="QXR44"/>
      <c r="QXS44"/>
      <c r="QXT44"/>
      <c r="QXU44"/>
      <c r="QXV44"/>
      <c r="QXW44"/>
      <c r="QXX44"/>
      <c r="QXY44"/>
      <c r="QXZ44"/>
      <c r="QYA44"/>
      <c r="QYB44"/>
      <c r="QYC44"/>
      <c r="QYD44"/>
      <c r="QYE44"/>
      <c r="QYF44"/>
      <c r="QYG44"/>
      <c r="QYH44"/>
      <c r="QYI44"/>
      <c r="QYJ44"/>
      <c r="QYK44"/>
      <c r="QYL44"/>
      <c r="QYM44"/>
      <c r="QYN44"/>
      <c r="QYO44"/>
      <c r="QYP44"/>
      <c r="QYQ44"/>
      <c r="QYR44"/>
      <c r="QYS44"/>
      <c r="QYT44"/>
      <c r="QYU44"/>
      <c r="QYV44"/>
      <c r="QYW44"/>
      <c r="QYX44"/>
      <c r="QYY44"/>
      <c r="QYZ44"/>
      <c r="QZA44"/>
      <c r="QZB44"/>
      <c r="QZC44"/>
      <c r="QZD44"/>
      <c r="QZE44"/>
      <c r="QZF44"/>
      <c r="QZG44"/>
      <c r="QZH44"/>
      <c r="QZI44"/>
      <c r="QZJ44"/>
      <c r="QZK44"/>
      <c r="QZL44"/>
      <c r="QZM44"/>
      <c r="QZN44"/>
      <c r="QZO44"/>
      <c r="QZP44"/>
      <c r="QZQ44"/>
      <c r="QZR44"/>
      <c r="QZS44"/>
      <c r="QZT44"/>
      <c r="QZU44"/>
      <c r="QZV44"/>
      <c r="QZW44"/>
      <c r="QZX44"/>
      <c r="QZY44"/>
      <c r="QZZ44"/>
      <c r="RAA44"/>
      <c r="RAB44"/>
      <c r="RAC44"/>
      <c r="RAD44"/>
      <c r="RAE44"/>
      <c r="RAF44"/>
      <c r="RAG44"/>
      <c r="RAH44"/>
      <c r="RAI44"/>
      <c r="RAJ44"/>
      <c r="RAK44"/>
      <c r="RAL44"/>
      <c r="RAM44"/>
      <c r="RAN44"/>
      <c r="RAO44"/>
      <c r="RAP44"/>
      <c r="RAQ44"/>
      <c r="RAR44"/>
      <c r="RAS44"/>
      <c r="RAT44"/>
      <c r="RAU44"/>
      <c r="RAV44"/>
      <c r="RAW44"/>
      <c r="RAX44"/>
      <c r="RAY44"/>
      <c r="RAZ44"/>
      <c r="RBA44"/>
      <c r="RBB44"/>
      <c r="RBC44"/>
      <c r="RBD44"/>
      <c r="RBE44"/>
      <c r="RBF44"/>
      <c r="RBG44"/>
      <c r="RBH44"/>
      <c r="RBI44"/>
      <c r="RBJ44"/>
      <c r="RBK44"/>
      <c r="RBL44"/>
      <c r="RBM44"/>
      <c r="RBN44"/>
      <c r="RBO44"/>
      <c r="RBP44"/>
      <c r="RBQ44"/>
      <c r="RBR44"/>
      <c r="RBS44"/>
      <c r="RBT44"/>
      <c r="RBU44"/>
      <c r="RBV44"/>
      <c r="RBW44"/>
      <c r="RBX44"/>
      <c r="RBY44"/>
      <c r="RBZ44"/>
      <c r="RCA44"/>
      <c r="RCB44"/>
      <c r="RCC44"/>
      <c r="RCD44"/>
      <c r="RCE44"/>
      <c r="RCF44"/>
      <c r="RCG44"/>
      <c r="RCH44"/>
      <c r="RCI44"/>
      <c r="RCJ44"/>
      <c r="RCK44"/>
      <c r="RCL44"/>
      <c r="RCM44"/>
      <c r="RCN44"/>
      <c r="RCO44"/>
      <c r="RCP44"/>
      <c r="RCQ44"/>
      <c r="RCR44"/>
      <c r="RCS44"/>
      <c r="RCT44"/>
      <c r="RCU44"/>
      <c r="RCV44"/>
      <c r="RCW44"/>
      <c r="RCX44"/>
      <c r="RCY44"/>
      <c r="RCZ44"/>
      <c r="RDA44"/>
      <c r="RDB44"/>
      <c r="RDC44"/>
      <c r="RDD44"/>
      <c r="RDE44"/>
      <c r="RDF44"/>
      <c r="RDG44"/>
      <c r="RDH44"/>
      <c r="RDI44"/>
      <c r="RDJ44"/>
      <c r="RDK44"/>
      <c r="RDL44"/>
      <c r="RDM44"/>
      <c r="RDN44"/>
      <c r="RDO44"/>
      <c r="RDP44"/>
      <c r="RDQ44"/>
      <c r="RDR44"/>
      <c r="RDS44"/>
      <c r="RDT44"/>
      <c r="RDU44"/>
      <c r="RDV44"/>
      <c r="RDW44"/>
      <c r="RDX44"/>
      <c r="RDY44"/>
      <c r="RDZ44"/>
      <c r="REA44"/>
      <c r="REB44"/>
      <c r="REC44"/>
      <c r="RED44"/>
      <c r="REE44"/>
      <c r="REF44"/>
      <c r="REG44"/>
      <c r="REH44"/>
      <c r="REI44"/>
      <c r="REJ44"/>
      <c r="REK44"/>
      <c r="REL44"/>
      <c r="REM44"/>
      <c r="REN44"/>
      <c r="REO44"/>
      <c r="REP44"/>
      <c r="REQ44"/>
      <c r="RER44"/>
      <c r="RES44"/>
      <c r="RET44"/>
      <c r="REU44"/>
      <c r="REV44"/>
      <c r="REW44"/>
      <c r="REX44"/>
      <c r="REY44"/>
      <c r="REZ44"/>
      <c r="RFA44"/>
      <c r="RFB44"/>
      <c r="RFC44"/>
      <c r="RFD44"/>
      <c r="RFE44"/>
      <c r="RFF44"/>
      <c r="RFG44"/>
      <c r="RFH44"/>
      <c r="RFI44"/>
      <c r="RFJ44"/>
      <c r="RFK44"/>
      <c r="RFL44"/>
      <c r="RFM44"/>
      <c r="RFN44"/>
      <c r="RFO44"/>
      <c r="RFP44"/>
      <c r="RFQ44"/>
      <c r="RFR44"/>
      <c r="RFS44"/>
      <c r="RFT44"/>
      <c r="RFU44"/>
      <c r="RFV44"/>
      <c r="RFW44"/>
      <c r="RFX44"/>
      <c r="RFY44"/>
      <c r="RFZ44"/>
      <c r="RGA44"/>
      <c r="RGB44"/>
      <c r="RGC44"/>
      <c r="RGD44"/>
      <c r="RGE44"/>
      <c r="RGF44"/>
      <c r="RGG44"/>
      <c r="RGH44"/>
      <c r="RGI44"/>
      <c r="RGJ44"/>
      <c r="RGK44"/>
      <c r="RGL44"/>
      <c r="RGM44"/>
      <c r="RGN44"/>
      <c r="RGO44"/>
      <c r="RGP44"/>
      <c r="RGQ44"/>
      <c r="RGR44"/>
      <c r="RGS44"/>
      <c r="RGT44"/>
      <c r="RGU44"/>
      <c r="RGV44"/>
      <c r="RGW44"/>
      <c r="RGX44"/>
      <c r="RGY44"/>
      <c r="RGZ44"/>
      <c r="RHA44"/>
      <c r="RHB44"/>
      <c r="RHC44"/>
      <c r="RHD44"/>
      <c r="RHE44"/>
      <c r="RHF44"/>
      <c r="RHG44"/>
      <c r="RHH44"/>
      <c r="RHI44"/>
      <c r="RHJ44"/>
      <c r="RHK44"/>
      <c r="RHL44"/>
      <c r="RHM44"/>
      <c r="RHN44"/>
      <c r="RHO44"/>
      <c r="RHP44"/>
      <c r="RHQ44"/>
      <c r="RHR44"/>
      <c r="RHS44"/>
      <c r="RHT44"/>
      <c r="RHU44"/>
      <c r="RHV44"/>
      <c r="RHW44"/>
      <c r="RHX44"/>
      <c r="RHY44"/>
      <c r="RHZ44"/>
      <c r="RIA44"/>
      <c r="RIB44"/>
      <c r="RIC44"/>
      <c r="RID44"/>
      <c r="RIE44"/>
      <c r="RIF44"/>
      <c r="RIG44"/>
      <c r="RIH44"/>
      <c r="RII44"/>
      <c r="RIJ44"/>
      <c r="RIK44"/>
      <c r="RIL44"/>
      <c r="RIM44"/>
      <c r="RIN44"/>
      <c r="RIO44"/>
      <c r="RIP44"/>
      <c r="RIQ44"/>
      <c r="RIR44"/>
      <c r="RIS44"/>
      <c r="RIT44"/>
      <c r="RIU44"/>
      <c r="RIV44"/>
      <c r="RIW44"/>
      <c r="RIX44"/>
      <c r="RIY44"/>
      <c r="RIZ44"/>
      <c r="RJA44"/>
      <c r="RJB44"/>
      <c r="RJC44"/>
      <c r="RJD44"/>
      <c r="RJE44"/>
      <c r="RJF44"/>
      <c r="RJG44"/>
      <c r="RJH44"/>
      <c r="RJI44"/>
      <c r="RJJ44"/>
      <c r="RJK44"/>
      <c r="RJL44"/>
      <c r="RJM44"/>
      <c r="RJN44"/>
      <c r="RJO44"/>
      <c r="RJP44"/>
      <c r="RJQ44"/>
      <c r="RJR44"/>
      <c r="RJS44"/>
      <c r="RJT44"/>
      <c r="RJU44"/>
      <c r="RJV44"/>
      <c r="RJW44"/>
      <c r="RJX44"/>
      <c r="RJY44"/>
      <c r="RJZ44"/>
      <c r="RKA44"/>
      <c r="RKB44"/>
      <c r="RKC44"/>
      <c r="RKD44"/>
      <c r="RKE44"/>
      <c r="RKF44"/>
      <c r="RKG44"/>
      <c r="RKH44"/>
      <c r="RKI44"/>
      <c r="RKJ44"/>
      <c r="RKK44"/>
      <c r="RKL44"/>
      <c r="RKM44"/>
      <c r="RKN44"/>
      <c r="RKO44"/>
      <c r="RKP44"/>
      <c r="RKQ44"/>
      <c r="RKR44"/>
      <c r="RKS44"/>
      <c r="RKT44"/>
      <c r="RKU44"/>
      <c r="RKV44"/>
      <c r="RKW44"/>
      <c r="RKX44"/>
      <c r="RKY44"/>
      <c r="RKZ44"/>
      <c r="RLA44"/>
      <c r="RLB44"/>
      <c r="RLC44"/>
      <c r="RLD44"/>
      <c r="RLE44"/>
      <c r="RLF44"/>
      <c r="RLG44"/>
      <c r="RLH44"/>
      <c r="RLI44"/>
      <c r="RLJ44"/>
      <c r="RLK44"/>
      <c r="RLL44"/>
      <c r="RLM44"/>
      <c r="RLN44"/>
      <c r="RLO44"/>
      <c r="RLP44"/>
      <c r="RLQ44"/>
      <c r="RLR44"/>
      <c r="RLS44"/>
      <c r="RLT44"/>
      <c r="RLU44"/>
      <c r="RLV44"/>
      <c r="RLW44"/>
      <c r="RLX44"/>
      <c r="RLY44"/>
      <c r="RLZ44"/>
      <c r="RMA44"/>
      <c r="RMB44"/>
      <c r="RMC44"/>
      <c r="RMD44"/>
      <c r="RME44"/>
      <c r="RMF44"/>
      <c r="RMG44"/>
      <c r="RMH44"/>
      <c r="RMI44"/>
      <c r="RMJ44"/>
      <c r="RMK44"/>
      <c r="RML44"/>
      <c r="RMM44"/>
      <c r="RMN44"/>
      <c r="RMO44"/>
      <c r="RMP44"/>
      <c r="RMQ44"/>
      <c r="RMR44"/>
      <c r="RMS44"/>
      <c r="RMT44"/>
      <c r="RMU44"/>
      <c r="RMV44"/>
      <c r="RMW44"/>
      <c r="RMX44"/>
      <c r="RMY44"/>
      <c r="RMZ44"/>
      <c r="RNA44"/>
      <c r="RNB44"/>
      <c r="RNC44"/>
      <c r="RND44"/>
      <c r="RNE44"/>
      <c r="RNF44"/>
      <c r="RNG44"/>
      <c r="RNH44"/>
      <c r="RNI44"/>
      <c r="RNJ44"/>
      <c r="RNK44"/>
      <c r="RNL44"/>
      <c r="RNM44"/>
      <c r="RNN44"/>
      <c r="RNO44"/>
      <c r="RNP44"/>
      <c r="RNQ44"/>
      <c r="RNR44"/>
      <c r="RNS44"/>
      <c r="RNT44"/>
      <c r="RNU44"/>
      <c r="RNV44"/>
      <c r="RNW44"/>
      <c r="RNX44"/>
      <c r="RNY44"/>
      <c r="RNZ44"/>
      <c r="ROA44"/>
      <c r="ROB44"/>
      <c r="ROC44"/>
      <c r="ROD44"/>
      <c r="ROE44"/>
      <c r="ROF44"/>
      <c r="ROG44"/>
      <c r="ROH44"/>
      <c r="ROI44"/>
      <c r="ROJ44"/>
      <c r="ROK44"/>
      <c r="ROL44"/>
      <c r="ROM44"/>
      <c r="RON44"/>
      <c r="ROO44"/>
      <c r="ROP44"/>
      <c r="ROQ44"/>
      <c r="ROR44"/>
      <c r="ROS44"/>
      <c r="ROT44"/>
      <c r="ROU44"/>
      <c r="ROV44"/>
      <c r="ROW44"/>
      <c r="ROX44"/>
      <c r="ROY44"/>
      <c r="ROZ44"/>
      <c r="RPA44"/>
      <c r="RPB44"/>
      <c r="RPC44"/>
      <c r="RPD44"/>
      <c r="RPE44"/>
      <c r="RPF44"/>
      <c r="RPG44"/>
      <c r="RPH44"/>
      <c r="RPI44"/>
      <c r="RPJ44"/>
      <c r="RPK44"/>
      <c r="RPL44"/>
      <c r="RPM44"/>
      <c r="RPN44"/>
      <c r="RPO44"/>
      <c r="RPP44"/>
      <c r="RPQ44"/>
      <c r="RPR44"/>
      <c r="RPS44"/>
      <c r="RPT44"/>
      <c r="RPU44"/>
      <c r="RPV44"/>
      <c r="RPW44"/>
      <c r="RPX44"/>
      <c r="RPY44"/>
      <c r="RPZ44"/>
      <c r="RQA44"/>
      <c r="RQB44"/>
      <c r="RQC44"/>
      <c r="RQD44"/>
      <c r="RQE44"/>
      <c r="RQF44"/>
      <c r="RQG44"/>
      <c r="RQH44"/>
      <c r="RQI44"/>
      <c r="RQJ44"/>
      <c r="RQK44"/>
      <c r="RQL44"/>
      <c r="RQM44"/>
      <c r="RQN44"/>
      <c r="RQO44"/>
      <c r="RQP44"/>
      <c r="RQQ44"/>
      <c r="RQR44"/>
      <c r="RQS44"/>
      <c r="RQT44"/>
      <c r="RQU44"/>
      <c r="RQV44"/>
      <c r="RQW44"/>
      <c r="RQX44"/>
      <c r="RQY44"/>
      <c r="RQZ44"/>
      <c r="RRA44"/>
      <c r="RRB44"/>
      <c r="RRC44"/>
      <c r="RRD44"/>
      <c r="RRE44"/>
      <c r="RRF44"/>
      <c r="RRG44"/>
      <c r="RRH44"/>
      <c r="RRI44"/>
      <c r="RRJ44"/>
      <c r="RRK44"/>
      <c r="RRL44"/>
      <c r="RRM44"/>
      <c r="RRN44"/>
      <c r="RRO44"/>
      <c r="RRP44"/>
      <c r="RRQ44"/>
      <c r="RRR44"/>
      <c r="RRS44"/>
      <c r="RRT44"/>
      <c r="RRU44"/>
      <c r="RRV44"/>
      <c r="RRW44"/>
      <c r="RRX44"/>
      <c r="RRY44"/>
      <c r="RRZ44"/>
      <c r="RSA44"/>
      <c r="RSB44"/>
      <c r="RSC44"/>
      <c r="RSD44"/>
      <c r="RSE44"/>
      <c r="RSF44"/>
      <c r="RSG44"/>
      <c r="RSH44"/>
      <c r="RSI44"/>
      <c r="RSJ44"/>
      <c r="RSK44"/>
      <c r="RSL44"/>
      <c r="RSM44"/>
      <c r="RSN44"/>
      <c r="RSO44"/>
      <c r="RSP44"/>
      <c r="RSQ44"/>
      <c r="RSR44"/>
      <c r="RSS44"/>
      <c r="RST44"/>
      <c r="RSU44"/>
      <c r="RSV44"/>
      <c r="RSW44"/>
      <c r="RSX44"/>
      <c r="RSY44"/>
      <c r="RSZ44"/>
      <c r="RTA44"/>
      <c r="RTB44"/>
      <c r="RTC44"/>
      <c r="RTD44"/>
      <c r="RTE44"/>
      <c r="RTF44"/>
      <c r="RTG44"/>
      <c r="RTH44"/>
      <c r="RTI44"/>
      <c r="RTJ44"/>
      <c r="RTK44"/>
      <c r="RTL44"/>
      <c r="RTM44"/>
      <c r="RTN44"/>
      <c r="RTO44"/>
      <c r="RTP44"/>
      <c r="RTQ44"/>
      <c r="RTR44"/>
      <c r="RTS44"/>
      <c r="RTT44"/>
      <c r="RTU44"/>
      <c r="RTV44"/>
      <c r="RTW44"/>
      <c r="RTX44"/>
      <c r="RTY44"/>
      <c r="RTZ44"/>
      <c r="RUA44"/>
      <c r="RUB44"/>
      <c r="RUC44"/>
      <c r="RUD44"/>
      <c r="RUE44"/>
      <c r="RUF44"/>
      <c r="RUG44"/>
      <c r="RUH44"/>
      <c r="RUI44"/>
      <c r="RUJ44"/>
      <c r="RUK44"/>
      <c r="RUL44"/>
      <c r="RUM44"/>
      <c r="RUN44"/>
      <c r="RUO44"/>
      <c r="RUP44"/>
      <c r="RUQ44"/>
      <c r="RUR44"/>
      <c r="RUS44"/>
      <c r="RUT44"/>
      <c r="RUU44"/>
      <c r="RUV44"/>
      <c r="RUW44"/>
      <c r="RUX44"/>
      <c r="RUY44"/>
      <c r="RUZ44"/>
      <c r="RVA44"/>
      <c r="RVB44"/>
      <c r="RVC44"/>
      <c r="RVD44"/>
      <c r="RVE44"/>
      <c r="RVF44"/>
      <c r="RVG44"/>
      <c r="RVH44"/>
      <c r="RVI44"/>
      <c r="RVJ44"/>
      <c r="RVK44"/>
      <c r="RVL44"/>
      <c r="RVM44"/>
      <c r="RVN44"/>
      <c r="RVO44"/>
      <c r="RVP44"/>
      <c r="RVQ44"/>
      <c r="RVR44"/>
      <c r="RVS44"/>
      <c r="RVT44"/>
      <c r="RVU44"/>
      <c r="RVV44"/>
      <c r="RVW44"/>
      <c r="RVX44"/>
      <c r="RVY44"/>
      <c r="RVZ44"/>
      <c r="RWA44"/>
      <c r="RWB44"/>
      <c r="RWC44"/>
      <c r="RWD44"/>
      <c r="RWE44"/>
      <c r="RWF44"/>
      <c r="RWG44"/>
      <c r="RWH44"/>
      <c r="RWI44"/>
      <c r="RWJ44"/>
      <c r="RWK44"/>
      <c r="RWL44"/>
      <c r="RWM44"/>
      <c r="RWN44"/>
      <c r="RWO44"/>
      <c r="RWP44"/>
      <c r="RWQ44"/>
      <c r="RWR44"/>
      <c r="RWS44"/>
      <c r="RWT44"/>
      <c r="RWU44"/>
      <c r="RWV44"/>
      <c r="RWW44"/>
      <c r="RWX44"/>
      <c r="RWY44"/>
      <c r="RWZ44"/>
      <c r="RXA44"/>
      <c r="RXB44"/>
      <c r="RXC44"/>
      <c r="RXD44"/>
      <c r="RXE44"/>
      <c r="RXF44"/>
      <c r="RXG44"/>
      <c r="RXH44"/>
      <c r="RXI44"/>
      <c r="RXJ44"/>
      <c r="RXK44"/>
      <c r="RXL44"/>
      <c r="RXM44"/>
      <c r="RXN44"/>
      <c r="RXO44"/>
      <c r="RXP44"/>
      <c r="RXQ44"/>
      <c r="RXR44"/>
      <c r="RXS44"/>
      <c r="RXT44"/>
      <c r="RXU44"/>
      <c r="RXV44"/>
      <c r="RXW44"/>
      <c r="RXX44"/>
      <c r="RXY44"/>
      <c r="RXZ44"/>
      <c r="RYA44"/>
      <c r="RYB44"/>
      <c r="RYC44"/>
      <c r="RYD44"/>
      <c r="RYE44"/>
      <c r="RYF44"/>
      <c r="RYG44"/>
      <c r="RYH44"/>
      <c r="RYI44"/>
      <c r="RYJ44"/>
      <c r="RYK44"/>
      <c r="RYL44"/>
      <c r="RYM44"/>
      <c r="RYN44"/>
      <c r="RYO44"/>
      <c r="RYP44"/>
      <c r="RYQ44"/>
      <c r="RYR44"/>
      <c r="RYS44"/>
      <c r="RYT44"/>
      <c r="RYU44"/>
      <c r="RYV44"/>
      <c r="RYW44"/>
      <c r="RYX44"/>
      <c r="RYY44"/>
      <c r="RYZ44"/>
      <c r="RZA44"/>
      <c r="RZB44"/>
      <c r="RZC44"/>
      <c r="RZD44"/>
      <c r="RZE44"/>
      <c r="RZF44"/>
      <c r="RZG44"/>
      <c r="RZH44"/>
      <c r="RZI44"/>
      <c r="RZJ44"/>
      <c r="RZK44"/>
      <c r="RZL44"/>
      <c r="RZM44"/>
      <c r="RZN44"/>
      <c r="RZO44"/>
      <c r="RZP44"/>
      <c r="RZQ44"/>
      <c r="RZR44"/>
      <c r="RZS44"/>
      <c r="RZT44"/>
      <c r="RZU44"/>
      <c r="RZV44"/>
      <c r="RZW44"/>
      <c r="RZX44"/>
      <c r="RZY44"/>
      <c r="RZZ44"/>
      <c r="SAA44"/>
      <c r="SAB44"/>
      <c r="SAC44"/>
      <c r="SAD44"/>
      <c r="SAE44"/>
      <c r="SAF44"/>
      <c r="SAG44"/>
      <c r="SAH44"/>
      <c r="SAI44"/>
      <c r="SAJ44"/>
      <c r="SAK44"/>
      <c r="SAL44"/>
      <c r="SAM44"/>
      <c r="SAN44"/>
      <c r="SAO44"/>
      <c r="SAP44"/>
      <c r="SAQ44"/>
      <c r="SAR44"/>
      <c r="SAS44"/>
      <c r="SAT44"/>
      <c r="SAU44"/>
      <c r="SAV44"/>
      <c r="SAW44"/>
      <c r="SAX44"/>
      <c r="SAY44"/>
      <c r="SAZ44"/>
      <c r="SBA44"/>
      <c r="SBB44"/>
      <c r="SBC44"/>
      <c r="SBD44"/>
      <c r="SBE44"/>
      <c r="SBF44"/>
      <c r="SBG44"/>
      <c r="SBH44"/>
      <c r="SBI44"/>
      <c r="SBJ44"/>
      <c r="SBK44"/>
      <c r="SBL44"/>
      <c r="SBM44"/>
      <c r="SBN44"/>
      <c r="SBO44"/>
      <c r="SBP44"/>
      <c r="SBQ44"/>
      <c r="SBR44"/>
      <c r="SBS44"/>
      <c r="SBT44"/>
      <c r="SBU44"/>
      <c r="SBV44"/>
      <c r="SBW44"/>
      <c r="SBX44"/>
      <c r="SBY44"/>
      <c r="SBZ44"/>
      <c r="SCA44"/>
      <c r="SCB44"/>
      <c r="SCC44"/>
      <c r="SCD44"/>
      <c r="SCE44"/>
      <c r="SCF44"/>
      <c r="SCG44"/>
      <c r="SCH44"/>
      <c r="SCI44"/>
      <c r="SCJ44"/>
      <c r="SCK44"/>
      <c r="SCL44"/>
      <c r="SCM44"/>
      <c r="SCN44"/>
      <c r="SCO44"/>
      <c r="SCP44"/>
      <c r="SCQ44"/>
      <c r="SCR44"/>
      <c r="SCS44"/>
      <c r="SCT44"/>
      <c r="SCU44"/>
      <c r="SCV44"/>
      <c r="SCW44"/>
      <c r="SCX44"/>
      <c r="SCY44"/>
      <c r="SCZ44"/>
      <c r="SDA44"/>
      <c r="SDB44"/>
      <c r="SDC44"/>
      <c r="SDD44"/>
      <c r="SDE44"/>
      <c r="SDF44"/>
      <c r="SDG44"/>
      <c r="SDH44"/>
      <c r="SDI44"/>
      <c r="SDJ44"/>
      <c r="SDK44"/>
      <c r="SDL44"/>
      <c r="SDM44"/>
      <c r="SDN44"/>
      <c r="SDO44"/>
      <c r="SDP44"/>
      <c r="SDQ44"/>
      <c r="SDR44"/>
      <c r="SDS44"/>
      <c r="SDT44"/>
      <c r="SDU44"/>
      <c r="SDV44"/>
      <c r="SDW44"/>
      <c r="SDX44"/>
      <c r="SDY44"/>
      <c r="SDZ44"/>
      <c r="SEA44"/>
      <c r="SEB44"/>
      <c r="SEC44"/>
      <c r="SED44"/>
      <c r="SEE44"/>
      <c r="SEF44"/>
      <c r="SEG44"/>
      <c r="SEH44"/>
      <c r="SEI44"/>
      <c r="SEJ44"/>
      <c r="SEK44"/>
      <c r="SEL44"/>
      <c r="SEM44"/>
      <c r="SEN44"/>
      <c r="SEO44"/>
      <c r="SEP44"/>
      <c r="SEQ44"/>
      <c r="SER44"/>
      <c r="SES44"/>
      <c r="SET44"/>
      <c r="SEU44"/>
      <c r="SEV44"/>
      <c r="SEW44"/>
      <c r="SEX44"/>
      <c r="SEY44"/>
      <c r="SEZ44"/>
      <c r="SFA44"/>
      <c r="SFB44"/>
      <c r="SFC44"/>
      <c r="SFD44"/>
      <c r="SFE44"/>
      <c r="SFF44"/>
      <c r="SFG44"/>
      <c r="SFH44"/>
      <c r="SFI44"/>
      <c r="SFJ44"/>
      <c r="SFK44"/>
      <c r="SFL44"/>
      <c r="SFM44"/>
      <c r="SFN44"/>
      <c r="SFO44"/>
      <c r="SFP44"/>
      <c r="SFQ44"/>
      <c r="SFR44"/>
      <c r="SFS44"/>
      <c r="SFT44"/>
      <c r="SFU44"/>
      <c r="SFV44"/>
      <c r="SFW44"/>
      <c r="SFX44"/>
      <c r="SFY44"/>
      <c r="SFZ44"/>
      <c r="SGA44"/>
      <c r="SGB44"/>
      <c r="SGC44"/>
      <c r="SGD44"/>
      <c r="SGE44"/>
      <c r="SGF44"/>
      <c r="SGG44"/>
      <c r="SGH44"/>
      <c r="SGI44"/>
      <c r="SGJ44"/>
      <c r="SGK44"/>
      <c r="SGL44"/>
      <c r="SGM44"/>
      <c r="SGN44"/>
      <c r="SGO44"/>
      <c r="SGP44"/>
      <c r="SGQ44"/>
      <c r="SGR44"/>
      <c r="SGS44"/>
      <c r="SGT44"/>
      <c r="SGU44"/>
      <c r="SGV44"/>
      <c r="SGW44"/>
      <c r="SGX44"/>
      <c r="SGY44"/>
      <c r="SGZ44"/>
      <c r="SHA44"/>
      <c r="SHB44"/>
      <c r="SHC44"/>
      <c r="SHD44"/>
      <c r="SHE44"/>
      <c r="SHF44"/>
      <c r="SHG44"/>
      <c r="SHH44"/>
      <c r="SHI44"/>
      <c r="SHJ44"/>
      <c r="SHK44"/>
      <c r="SHL44"/>
      <c r="SHM44"/>
      <c r="SHN44"/>
      <c r="SHO44"/>
      <c r="SHP44"/>
      <c r="SHQ44"/>
      <c r="SHR44"/>
      <c r="SHS44"/>
      <c r="SHT44"/>
      <c r="SHU44"/>
      <c r="SHV44"/>
      <c r="SHW44"/>
      <c r="SHX44"/>
      <c r="SHY44"/>
      <c r="SHZ44"/>
      <c r="SIA44"/>
      <c r="SIB44"/>
      <c r="SIC44"/>
      <c r="SID44"/>
      <c r="SIE44"/>
      <c r="SIF44"/>
      <c r="SIG44"/>
      <c r="SIH44"/>
      <c r="SII44"/>
      <c r="SIJ44"/>
      <c r="SIK44"/>
      <c r="SIL44"/>
      <c r="SIM44"/>
      <c r="SIN44"/>
      <c r="SIO44"/>
      <c r="SIP44"/>
      <c r="SIQ44"/>
      <c r="SIR44"/>
      <c r="SIS44"/>
      <c r="SIT44"/>
      <c r="SIU44"/>
      <c r="SIV44"/>
      <c r="SIW44"/>
      <c r="SIX44"/>
      <c r="SIY44"/>
      <c r="SIZ44"/>
      <c r="SJA44"/>
      <c r="SJB44"/>
      <c r="SJC44"/>
      <c r="SJD44"/>
      <c r="SJE44"/>
      <c r="SJF44"/>
      <c r="SJG44"/>
      <c r="SJH44"/>
      <c r="SJI44"/>
      <c r="SJJ44"/>
      <c r="SJK44"/>
      <c r="SJL44"/>
      <c r="SJM44"/>
      <c r="SJN44"/>
      <c r="SJO44"/>
      <c r="SJP44"/>
      <c r="SJQ44"/>
      <c r="SJR44"/>
      <c r="SJS44"/>
      <c r="SJT44"/>
      <c r="SJU44"/>
      <c r="SJV44"/>
      <c r="SJW44"/>
      <c r="SJX44"/>
      <c r="SJY44"/>
      <c r="SJZ44"/>
      <c r="SKA44"/>
      <c r="SKB44"/>
      <c r="SKC44"/>
      <c r="SKD44"/>
      <c r="SKE44"/>
      <c r="SKF44"/>
      <c r="SKG44"/>
      <c r="SKH44"/>
      <c r="SKI44"/>
      <c r="SKJ44"/>
      <c r="SKK44"/>
      <c r="SKL44"/>
      <c r="SKM44"/>
      <c r="SKN44"/>
      <c r="SKO44"/>
      <c r="SKP44"/>
      <c r="SKQ44"/>
      <c r="SKR44"/>
      <c r="SKS44"/>
      <c r="SKT44"/>
      <c r="SKU44"/>
      <c r="SKV44"/>
      <c r="SKW44"/>
      <c r="SKX44"/>
      <c r="SKY44"/>
      <c r="SKZ44"/>
      <c r="SLA44"/>
      <c r="SLB44"/>
      <c r="SLC44"/>
      <c r="SLD44"/>
      <c r="SLE44"/>
      <c r="SLF44"/>
      <c r="SLG44"/>
      <c r="SLH44"/>
      <c r="SLI44"/>
      <c r="SLJ44"/>
      <c r="SLK44"/>
      <c r="SLL44"/>
      <c r="SLM44"/>
      <c r="SLN44"/>
      <c r="SLO44"/>
      <c r="SLP44"/>
      <c r="SLQ44"/>
      <c r="SLR44"/>
      <c r="SLS44"/>
      <c r="SLT44"/>
      <c r="SLU44"/>
      <c r="SLV44"/>
      <c r="SLW44"/>
      <c r="SLX44"/>
      <c r="SLY44"/>
      <c r="SLZ44"/>
      <c r="SMA44"/>
      <c r="SMB44"/>
      <c r="SMC44"/>
      <c r="SMD44"/>
      <c r="SME44"/>
      <c r="SMF44"/>
      <c r="SMG44"/>
      <c r="SMH44"/>
      <c r="SMI44"/>
      <c r="SMJ44"/>
      <c r="SMK44"/>
      <c r="SML44"/>
      <c r="SMM44"/>
      <c r="SMN44"/>
      <c r="SMO44"/>
      <c r="SMP44"/>
      <c r="SMQ44"/>
      <c r="SMR44"/>
      <c r="SMS44"/>
      <c r="SMT44"/>
      <c r="SMU44"/>
      <c r="SMV44"/>
      <c r="SMW44"/>
      <c r="SMX44"/>
      <c r="SMY44"/>
      <c r="SMZ44"/>
      <c r="SNA44"/>
      <c r="SNB44"/>
      <c r="SNC44"/>
      <c r="SND44"/>
      <c r="SNE44"/>
      <c r="SNF44"/>
      <c r="SNG44"/>
      <c r="SNH44"/>
      <c r="SNI44"/>
      <c r="SNJ44"/>
      <c r="SNK44"/>
      <c r="SNL44"/>
      <c r="SNM44"/>
      <c r="SNN44"/>
      <c r="SNO44"/>
      <c r="SNP44"/>
      <c r="SNQ44"/>
      <c r="SNR44"/>
      <c r="SNS44"/>
      <c r="SNT44"/>
      <c r="SNU44"/>
      <c r="SNV44"/>
      <c r="SNW44"/>
      <c r="SNX44"/>
      <c r="SNY44"/>
      <c r="SNZ44"/>
      <c r="SOA44"/>
      <c r="SOB44"/>
      <c r="SOC44"/>
      <c r="SOD44"/>
      <c r="SOE44"/>
      <c r="SOF44"/>
      <c r="SOG44"/>
      <c r="SOH44"/>
      <c r="SOI44"/>
      <c r="SOJ44"/>
      <c r="SOK44"/>
      <c r="SOL44"/>
      <c r="SOM44"/>
      <c r="SON44"/>
      <c r="SOO44"/>
      <c r="SOP44"/>
      <c r="SOQ44"/>
      <c r="SOR44"/>
      <c r="SOS44"/>
      <c r="SOT44"/>
      <c r="SOU44"/>
      <c r="SOV44"/>
      <c r="SOW44"/>
      <c r="SOX44"/>
      <c r="SOY44"/>
      <c r="SOZ44"/>
      <c r="SPA44"/>
      <c r="SPB44"/>
      <c r="SPC44"/>
      <c r="SPD44"/>
      <c r="SPE44"/>
      <c r="SPF44"/>
      <c r="SPG44"/>
      <c r="SPH44"/>
      <c r="SPI44"/>
      <c r="SPJ44"/>
      <c r="SPK44"/>
      <c r="SPL44"/>
      <c r="SPM44"/>
      <c r="SPN44"/>
      <c r="SPO44"/>
      <c r="SPP44"/>
      <c r="SPQ44"/>
      <c r="SPR44"/>
      <c r="SPS44"/>
      <c r="SPT44"/>
      <c r="SPU44"/>
      <c r="SPV44"/>
      <c r="SPW44"/>
      <c r="SPX44"/>
      <c r="SPY44"/>
      <c r="SPZ44"/>
      <c r="SQA44"/>
      <c r="SQB44"/>
      <c r="SQC44"/>
      <c r="SQD44"/>
      <c r="SQE44"/>
      <c r="SQF44"/>
      <c r="SQG44"/>
      <c r="SQH44"/>
      <c r="SQI44"/>
      <c r="SQJ44"/>
      <c r="SQK44"/>
      <c r="SQL44"/>
      <c r="SQM44"/>
      <c r="SQN44"/>
      <c r="SQO44"/>
      <c r="SQP44"/>
      <c r="SQQ44"/>
      <c r="SQR44"/>
      <c r="SQS44"/>
      <c r="SQT44"/>
      <c r="SQU44"/>
      <c r="SQV44"/>
      <c r="SQW44"/>
      <c r="SQX44"/>
      <c r="SQY44"/>
      <c r="SQZ44"/>
      <c r="SRA44"/>
      <c r="SRB44"/>
      <c r="SRC44"/>
      <c r="SRD44"/>
      <c r="SRE44"/>
      <c r="SRF44"/>
      <c r="SRG44"/>
      <c r="SRH44"/>
      <c r="SRI44"/>
      <c r="SRJ44"/>
      <c r="SRK44"/>
      <c r="SRL44"/>
      <c r="SRM44"/>
      <c r="SRN44"/>
      <c r="SRO44"/>
      <c r="SRP44"/>
      <c r="SRQ44"/>
      <c r="SRR44"/>
      <c r="SRS44"/>
      <c r="SRT44"/>
      <c r="SRU44"/>
      <c r="SRV44"/>
      <c r="SRW44"/>
      <c r="SRX44"/>
      <c r="SRY44"/>
      <c r="SRZ44"/>
      <c r="SSA44"/>
      <c r="SSB44"/>
      <c r="SSC44"/>
      <c r="SSD44"/>
      <c r="SSE44"/>
      <c r="SSF44"/>
      <c r="SSG44"/>
      <c r="SSH44"/>
      <c r="SSI44"/>
      <c r="SSJ44"/>
      <c r="SSK44"/>
      <c r="SSL44"/>
      <c r="SSM44"/>
      <c r="SSN44"/>
      <c r="SSO44"/>
      <c r="SSP44"/>
      <c r="SSQ44"/>
      <c r="SSR44"/>
      <c r="SSS44"/>
      <c r="SST44"/>
      <c r="SSU44"/>
      <c r="SSV44"/>
      <c r="SSW44"/>
      <c r="SSX44"/>
      <c r="SSY44"/>
      <c r="SSZ44"/>
      <c r="STA44"/>
      <c r="STB44"/>
      <c r="STC44"/>
      <c r="STD44"/>
      <c r="STE44"/>
      <c r="STF44"/>
      <c r="STG44"/>
      <c r="STH44"/>
      <c r="STI44"/>
      <c r="STJ44"/>
      <c r="STK44"/>
      <c r="STL44"/>
      <c r="STM44"/>
      <c r="STN44"/>
      <c r="STO44"/>
      <c r="STP44"/>
      <c r="STQ44"/>
      <c r="STR44"/>
      <c r="STS44"/>
      <c r="STT44"/>
      <c r="STU44"/>
      <c r="STV44"/>
      <c r="STW44"/>
      <c r="STX44"/>
      <c r="STY44"/>
      <c r="STZ44"/>
      <c r="SUA44"/>
      <c r="SUB44"/>
      <c r="SUC44"/>
      <c r="SUD44"/>
      <c r="SUE44"/>
      <c r="SUF44"/>
      <c r="SUG44"/>
      <c r="SUH44"/>
      <c r="SUI44"/>
      <c r="SUJ44"/>
      <c r="SUK44"/>
      <c r="SUL44"/>
      <c r="SUM44"/>
      <c r="SUN44"/>
      <c r="SUO44"/>
      <c r="SUP44"/>
      <c r="SUQ44"/>
      <c r="SUR44"/>
      <c r="SUS44"/>
      <c r="SUT44"/>
      <c r="SUU44"/>
      <c r="SUV44"/>
      <c r="SUW44"/>
      <c r="SUX44"/>
      <c r="SUY44"/>
      <c r="SUZ44"/>
      <c r="SVA44"/>
      <c r="SVB44"/>
      <c r="SVC44"/>
      <c r="SVD44"/>
      <c r="SVE44"/>
      <c r="SVF44"/>
      <c r="SVG44"/>
      <c r="SVH44"/>
      <c r="SVI44"/>
      <c r="SVJ44"/>
      <c r="SVK44"/>
      <c r="SVL44"/>
      <c r="SVM44"/>
      <c r="SVN44"/>
      <c r="SVO44"/>
      <c r="SVP44"/>
      <c r="SVQ44"/>
      <c r="SVR44"/>
      <c r="SVS44"/>
      <c r="SVT44"/>
      <c r="SVU44"/>
      <c r="SVV44"/>
      <c r="SVW44"/>
      <c r="SVX44"/>
      <c r="SVY44"/>
      <c r="SVZ44"/>
      <c r="SWA44"/>
      <c r="SWB44"/>
      <c r="SWC44"/>
      <c r="SWD44"/>
      <c r="SWE44"/>
      <c r="SWF44"/>
      <c r="SWG44"/>
      <c r="SWH44"/>
      <c r="SWI44"/>
      <c r="SWJ44"/>
      <c r="SWK44"/>
      <c r="SWL44"/>
      <c r="SWM44"/>
      <c r="SWN44"/>
      <c r="SWO44"/>
      <c r="SWP44"/>
      <c r="SWQ44"/>
      <c r="SWR44"/>
      <c r="SWS44"/>
      <c r="SWT44"/>
      <c r="SWU44"/>
      <c r="SWV44"/>
      <c r="SWW44"/>
      <c r="SWX44"/>
      <c r="SWY44"/>
      <c r="SWZ44"/>
      <c r="SXA44"/>
      <c r="SXB44"/>
      <c r="SXC44"/>
      <c r="SXD44"/>
      <c r="SXE44"/>
      <c r="SXF44"/>
      <c r="SXG44"/>
      <c r="SXH44"/>
      <c r="SXI44"/>
      <c r="SXJ44"/>
      <c r="SXK44"/>
      <c r="SXL44"/>
      <c r="SXM44"/>
      <c r="SXN44"/>
      <c r="SXO44"/>
      <c r="SXP44"/>
      <c r="SXQ44"/>
      <c r="SXR44"/>
      <c r="SXS44"/>
      <c r="SXT44"/>
      <c r="SXU44"/>
      <c r="SXV44"/>
      <c r="SXW44"/>
      <c r="SXX44"/>
      <c r="SXY44"/>
      <c r="SXZ44"/>
      <c r="SYA44"/>
      <c r="SYB44"/>
      <c r="SYC44"/>
      <c r="SYD44"/>
      <c r="SYE44"/>
      <c r="SYF44"/>
      <c r="SYG44"/>
      <c r="SYH44"/>
      <c r="SYI44"/>
      <c r="SYJ44"/>
      <c r="SYK44"/>
      <c r="SYL44"/>
      <c r="SYM44"/>
      <c r="SYN44"/>
      <c r="SYO44"/>
      <c r="SYP44"/>
      <c r="SYQ44"/>
      <c r="SYR44"/>
      <c r="SYS44"/>
      <c r="SYT44"/>
      <c r="SYU44"/>
      <c r="SYV44"/>
      <c r="SYW44"/>
      <c r="SYX44"/>
      <c r="SYY44"/>
      <c r="SYZ44"/>
      <c r="SZA44"/>
      <c r="SZB44"/>
      <c r="SZC44"/>
      <c r="SZD44"/>
      <c r="SZE44"/>
      <c r="SZF44"/>
      <c r="SZG44"/>
      <c r="SZH44"/>
      <c r="SZI44"/>
      <c r="SZJ44"/>
      <c r="SZK44"/>
      <c r="SZL44"/>
      <c r="SZM44"/>
      <c r="SZN44"/>
      <c r="SZO44"/>
      <c r="SZP44"/>
      <c r="SZQ44"/>
      <c r="SZR44"/>
      <c r="SZS44"/>
      <c r="SZT44"/>
      <c r="SZU44"/>
      <c r="SZV44"/>
      <c r="SZW44"/>
      <c r="SZX44"/>
      <c r="SZY44"/>
      <c r="SZZ44"/>
      <c r="TAA44"/>
      <c r="TAB44"/>
      <c r="TAC44"/>
      <c r="TAD44"/>
      <c r="TAE44"/>
      <c r="TAF44"/>
      <c r="TAG44"/>
      <c r="TAH44"/>
      <c r="TAI44"/>
      <c r="TAJ44"/>
      <c r="TAK44"/>
      <c r="TAL44"/>
      <c r="TAM44"/>
      <c r="TAN44"/>
      <c r="TAO44"/>
      <c r="TAP44"/>
      <c r="TAQ44"/>
      <c r="TAR44"/>
      <c r="TAS44"/>
      <c r="TAT44"/>
      <c r="TAU44"/>
      <c r="TAV44"/>
      <c r="TAW44"/>
      <c r="TAX44"/>
      <c r="TAY44"/>
      <c r="TAZ44"/>
      <c r="TBA44"/>
      <c r="TBB44"/>
      <c r="TBC44"/>
      <c r="TBD44"/>
      <c r="TBE44"/>
      <c r="TBF44"/>
      <c r="TBG44"/>
      <c r="TBH44"/>
      <c r="TBI44"/>
      <c r="TBJ44"/>
      <c r="TBK44"/>
      <c r="TBL44"/>
      <c r="TBM44"/>
      <c r="TBN44"/>
      <c r="TBO44"/>
      <c r="TBP44"/>
      <c r="TBQ44"/>
      <c r="TBR44"/>
      <c r="TBS44"/>
      <c r="TBT44"/>
      <c r="TBU44"/>
      <c r="TBV44"/>
      <c r="TBW44"/>
      <c r="TBX44"/>
      <c r="TBY44"/>
      <c r="TBZ44"/>
      <c r="TCA44"/>
      <c r="TCB44"/>
      <c r="TCC44"/>
      <c r="TCD44"/>
      <c r="TCE44"/>
      <c r="TCF44"/>
      <c r="TCG44"/>
      <c r="TCH44"/>
      <c r="TCI44"/>
      <c r="TCJ44"/>
      <c r="TCK44"/>
      <c r="TCL44"/>
      <c r="TCM44"/>
      <c r="TCN44"/>
      <c r="TCO44"/>
      <c r="TCP44"/>
      <c r="TCQ44"/>
      <c r="TCR44"/>
      <c r="TCS44"/>
      <c r="TCT44"/>
      <c r="TCU44"/>
      <c r="TCV44"/>
      <c r="TCW44"/>
      <c r="TCX44"/>
      <c r="TCY44"/>
      <c r="TCZ44"/>
      <c r="TDA44"/>
      <c r="TDB44"/>
      <c r="TDC44"/>
      <c r="TDD44"/>
      <c r="TDE44"/>
      <c r="TDF44"/>
      <c r="TDG44"/>
      <c r="TDH44"/>
      <c r="TDI44"/>
      <c r="TDJ44"/>
      <c r="TDK44"/>
      <c r="TDL44"/>
      <c r="TDM44"/>
      <c r="TDN44"/>
      <c r="TDO44"/>
      <c r="TDP44"/>
      <c r="TDQ44"/>
      <c r="TDR44"/>
      <c r="TDS44"/>
      <c r="TDT44"/>
      <c r="TDU44"/>
      <c r="TDV44"/>
      <c r="TDW44"/>
      <c r="TDX44"/>
      <c r="TDY44"/>
      <c r="TDZ44"/>
      <c r="TEA44"/>
      <c r="TEB44"/>
      <c r="TEC44"/>
      <c r="TED44"/>
      <c r="TEE44"/>
      <c r="TEF44"/>
      <c r="TEG44"/>
      <c r="TEH44"/>
      <c r="TEI44"/>
      <c r="TEJ44"/>
      <c r="TEK44"/>
      <c r="TEL44"/>
      <c r="TEM44"/>
      <c r="TEN44"/>
      <c r="TEO44"/>
      <c r="TEP44"/>
      <c r="TEQ44"/>
      <c r="TER44"/>
      <c r="TES44"/>
      <c r="TET44"/>
      <c r="TEU44"/>
      <c r="TEV44"/>
      <c r="TEW44"/>
      <c r="TEX44"/>
      <c r="TEY44"/>
      <c r="TEZ44"/>
      <c r="TFA44"/>
      <c r="TFB44"/>
      <c r="TFC44"/>
      <c r="TFD44"/>
      <c r="TFE44"/>
      <c r="TFF44"/>
      <c r="TFG44"/>
      <c r="TFH44"/>
      <c r="TFI44"/>
      <c r="TFJ44"/>
      <c r="TFK44"/>
      <c r="TFL44"/>
      <c r="TFM44"/>
      <c r="TFN44"/>
      <c r="TFO44"/>
      <c r="TFP44"/>
      <c r="TFQ44"/>
      <c r="TFR44"/>
      <c r="TFS44"/>
      <c r="TFT44"/>
      <c r="TFU44"/>
      <c r="TFV44"/>
      <c r="TFW44"/>
      <c r="TFX44"/>
      <c r="TFY44"/>
      <c r="TFZ44"/>
      <c r="TGA44"/>
      <c r="TGB44"/>
      <c r="TGC44"/>
      <c r="TGD44"/>
      <c r="TGE44"/>
      <c r="TGF44"/>
      <c r="TGG44"/>
      <c r="TGH44"/>
      <c r="TGI44"/>
      <c r="TGJ44"/>
      <c r="TGK44"/>
      <c r="TGL44"/>
      <c r="TGM44"/>
      <c r="TGN44"/>
      <c r="TGO44"/>
      <c r="TGP44"/>
      <c r="TGQ44"/>
      <c r="TGR44"/>
      <c r="TGS44"/>
      <c r="TGT44"/>
      <c r="TGU44"/>
      <c r="TGV44"/>
      <c r="TGW44"/>
      <c r="TGX44"/>
      <c r="TGY44"/>
      <c r="TGZ44"/>
      <c r="THA44"/>
      <c r="THB44"/>
      <c r="THC44"/>
      <c r="THD44"/>
      <c r="THE44"/>
      <c r="THF44"/>
      <c r="THG44"/>
      <c r="THH44"/>
      <c r="THI44"/>
      <c r="THJ44"/>
      <c r="THK44"/>
      <c r="THL44"/>
      <c r="THM44"/>
      <c r="THN44"/>
      <c r="THO44"/>
      <c r="THP44"/>
      <c r="THQ44"/>
      <c r="THR44"/>
      <c r="THS44"/>
      <c r="THT44"/>
      <c r="THU44"/>
      <c r="THV44"/>
      <c r="THW44"/>
      <c r="THX44"/>
      <c r="THY44"/>
      <c r="THZ44"/>
      <c r="TIA44"/>
      <c r="TIB44"/>
      <c r="TIC44"/>
      <c r="TID44"/>
      <c r="TIE44"/>
      <c r="TIF44"/>
      <c r="TIG44"/>
      <c r="TIH44"/>
      <c r="TII44"/>
      <c r="TIJ44"/>
      <c r="TIK44"/>
      <c r="TIL44"/>
      <c r="TIM44"/>
      <c r="TIN44"/>
      <c r="TIO44"/>
      <c r="TIP44"/>
      <c r="TIQ44"/>
      <c r="TIR44"/>
      <c r="TIS44"/>
      <c r="TIT44"/>
      <c r="TIU44"/>
      <c r="TIV44"/>
      <c r="TIW44"/>
      <c r="TIX44"/>
      <c r="TIY44"/>
      <c r="TIZ44"/>
      <c r="TJA44"/>
      <c r="TJB44"/>
      <c r="TJC44"/>
      <c r="TJD44"/>
      <c r="TJE44"/>
      <c r="TJF44"/>
      <c r="TJG44"/>
      <c r="TJH44"/>
      <c r="TJI44"/>
      <c r="TJJ44"/>
      <c r="TJK44"/>
      <c r="TJL44"/>
      <c r="TJM44"/>
      <c r="TJN44"/>
      <c r="TJO44"/>
      <c r="TJP44"/>
      <c r="TJQ44"/>
      <c r="TJR44"/>
      <c r="TJS44"/>
      <c r="TJT44"/>
      <c r="TJU44"/>
      <c r="TJV44"/>
      <c r="TJW44"/>
      <c r="TJX44"/>
      <c r="TJY44"/>
      <c r="TJZ44"/>
      <c r="TKA44"/>
      <c r="TKB44"/>
      <c r="TKC44"/>
      <c r="TKD44"/>
      <c r="TKE44"/>
      <c r="TKF44"/>
      <c r="TKG44"/>
      <c r="TKH44"/>
      <c r="TKI44"/>
      <c r="TKJ44"/>
      <c r="TKK44"/>
      <c r="TKL44"/>
      <c r="TKM44"/>
      <c r="TKN44"/>
      <c r="TKO44"/>
      <c r="TKP44"/>
      <c r="TKQ44"/>
      <c r="TKR44"/>
      <c r="TKS44"/>
      <c r="TKT44"/>
      <c r="TKU44"/>
      <c r="TKV44"/>
      <c r="TKW44"/>
      <c r="TKX44"/>
      <c r="TKY44"/>
      <c r="TKZ44"/>
      <c r="TLA44"/>
      <c r="TLB44"/>
      <c r="TLC44"/>
      <c r="TLD44"/>
      <c r="TLE44"/>
      <c r="TLF44"/>
      <c r="TLG44"/>
      <c r="TLH44"/>
      <c r="TLI44"/>
      <c r="TLJ44"/>
      <c r="TLK44"/>
      <c r="TLL44"/>
      <c r="TLM44"/>
      <c r="TLN44"/>
      <c r="TLO44"/>
      <c r="TLP44"/>
      <c r="TLQ44"/>
      <c r="TLR44"/>
      <c r="TLS44"/>
      <c r="TLT44"/>
      <c r="TLU44"/>
      <c r="TLV44"/>
      <c r="TLW44"/>
      <c r="TLX44"/>
      <c r="TLY44"/>
      <c r="TLZ44"/>
      <c r="TMA44"/>
      <c r="TMB44"/>
      <c r="TMC44"/>
      <c r="TMD44"/>
      <c r="TME44"/>
      <c r="TMF44"/>
      <c r="TMG44"/>
      <c r="TMH44"/>
      <c r="TMI44"/>
      <c r="TMJ44"/>
      <c r="TMK44"/>
      <c r="TML44"/>
      <c r="TMM44"/>
      <c r="TMN44"/>
      <c r="TMO44"/>
      <c r="TMP44"/>
      <c r="TMQ44"/>
      <c r="TMR44"/>
      <c r="TMS44"/>
      <c r="TMT44"/>
      <c r="TMU44"/>
      <c r="TMV44"/>
      <c r="TMW44"/>
      <c r="TMX44"/>
      <c r="TMY44"/>
      <c r="TMZ44"/>
      <c r="TNA44"/>
      <c r="TNB44"/>
      <c r="TNC44"/>
      <c r="TND44"/>
      <c r="TNE44"/>
      <c r="TNF44"/>
      <c r="TNG44"/>
      <c r="TNH44"/>
      <c r="TNI44"/>
      <c r="TNJ44"/>
      <c r="TNK44"/>
      <c r="TNL44"/>
      <c r="TNM44"/>
      <c r="TNN44"/>
      <c r="TNO44"/>
      <c r="TNP44"/>
      <c r="TNQ44"/>
      <c r="TNR44"/>
      <c r="TNS44"/>
      <c r="TNT44"/>
      <c r="TNU44"/>
      <c r="TNV44"/>
      <c r="TNW44"/>
      <c r="TNX44"/>
      <c r="TNY44"/>
      <c r="TNZ44"/>
      <c r="TOA44"/>
      <c r="TOB44"/>
      <c r="TOC44"/>
      <c r="TOD44"/>
      <c r="TOE44"/>
      <c r="TOF44"/>
      <c r="TOG44"/>
      <c r="TOH44"/>
      <c r="TOI44"/>
      <c r="TOJ44"/>
      <c r="TOK44"/>
      <c r="TOL44"/>
      <c r="TOM44"/>
      <c r="TON44"/>
      <c r="TOO44"/>
      <c r="TOP44"/>
      <c r="TOQ44"/>
      <c r="TOR44"/>
      <c r="TOS44"/>
      <c r="TOT44"/>
      <c r="TOU44"/>
      <c r="TOV44"/>
      <c r="TOW44"/>
      <c r="TOX44"/>
      <c r="TOY44"/>
      <c r="TOZ44"/>
      <c r="TPA44"/>
      <c r="TPB44"/>
      <c r="TPC44"/>
      <c r="TPD44"/>
      <c r="TPE44"/>
      <c r="TPF44"/>
      <c r="TPG44"/>
      <c r="TPH44"/>
      <c r="TPI44"/>
      <c r="TPJ44"/>
      <c r="TPK44"/>
      <c r="TPL44"/>
      <c r="TPM44"/>
      <c r="TPN44"/>
      <c r="TPO44"/>
      <c r="TPP44"/>
      <c r="TPQ44"/>
      <c r="TPR44"/>
      <c r="TPS44"/>
      <c r="TPT44"/>
      <c r="TPU44"/>
      <c r="TPV44"/>
      <c r="TPW44"/>
      <c r="TPX44"/>
      <c r="TPY44"/>
      <c r="TPZ44"/>
      <c r="TQA44"/>
      <c r="TQB44"/>
      <c r="TQC44"/>
      <c r="TQD44"/>
      <c r="TQE44"/>
      <c r="TQF44"/>
      <c r="TQG44"/>
      <c r="TQH44"/>
      <c r="TQI44"/>
      <c r="TQJ44"/>
      <c r="TQK44"/>
      <c r="TQL44"/>
      <c r="TQM44"/>
      <c r="TQN44"/>
      <c r="TQO44"/>
      <c r="TQP44"/>
      <c r="TQQ44"/>
      <c r="TQR44"/>
      <c r="TQS44"/>
      <c r="TQT44"/>
      <c r="TQU44"/>
      <c r="TQV44"/>
      <c r="TQW44"/>
      <c r="TQX44"/>
      <c r="TQY44"/>
      <c r="TQZ44"/>
      <c r="TRA44"/>
      <c r="TRB44"/>
      <c r="TRC44"/>
      <c r="TRD44"/>
      <c r="TRE44"/>
      <c r="TRF44"/>
      <c r="TRG44"/>
      <c r="TRH44"/>
      <c r="TRI44"/>
      <c r="TRJ44"/>
      <c r="TRK44"/>
      <c r="TRL44"/>
      <c r="TRM44"/>
      <c r="TRN44"/>
      <c r="TRO44"/>
      <c r="TRP44"/>
      <c r="TRQ44"/>
      <c r="TRR44"/>
      <c r="TRS44"/>
      <c r="TRT44"/>
      <c r="TRU44"/>
      <c r="TRV44"/>
      <c r="TRW44"/>
      <c r="TRX44"/>
      <c r="TRY44"/>
      <c r="TRZ44"/>
      <c r="TSA44"/>
      <c r="TSB44"/>
      <c r="TSC44"/>
      <c r="TSD44"/>
      <c r="TSE44"/>
      <c r="TSF44"/>
      <c r="TSG44"/>
      <c r="TSH44"/>
      <c r="TSI44"/>
      <c r="TSJ44"/>
      <c r="TSK44"/>
      <c r="TSL44"/>
      <c r="TSM44"/>
      <c r="TSN44"/>
      <c r="TSO44"/>
      <c r="TSP44"/>
      <c r="TSQ44"/>
      <c r="TSR44"/>
      <c r="TSS44"/>
      <c r="TST44"/>
      <c r="TSU44"/>
      <c r="TSV44"/>
      <c r="TSW44"/>
      <c r="TSX44"/>
      <c r="TSY44"/>
      <c r="TSZ44"/>
      <c r="TTA44"/>
      <c r="TTB44"/>
      <c r="TTC44"/>
      <c r="TTD44"/>
      <c r="TTE44"/>
      <c r="TTF44"/>
      <c r="TTG44"/>
      <c r="TTH44"/>
      <c r="TTI44"/>
      <c r="TTJ44"/>
      <c r="TTK44"/>
      <c r="TTL44"/>
      <c r="TTM44"/>
      <c r="TTN44"/>
      <c r="TTO44"/>
      <c r="TTP44"/>
      <c r="TTQ44"/>
      <c r="TTR44"/>
      <c r="TTS44"/>
      <c r="TTT44"/>
      <c r="TTU44"/>
      <c r="TTV44"/>
      <c r="TTW44"/>
      <c r="TTX44"/>
      <c r="TTY44"/>
      <c r="TTZ44"/>
      <c r="TUA44"/>
      <c r="TUB44"/>
      <c r="TUC44"/>
      <c r="TUD44"/>
      <c r="TUE44"/>
      <c r="TUF44"/>
      <c r="TUG44"/>
      <c r="TUH44"/>
      <c r="TUI44"/>
      <c r="TUJ44"/>
      <c r="TUK44"/>
      <c r="TUL44"/>
      <c r="TUM44"/>
      <c r="TUN44"/>
      <c r="TUO44"/>
      <c r="TUP44"/>
      <c r="TUQ44"/>
      <c r="TUR44"/>
      <c r="TUS44"/>
      <c r="TUT44"/>
      <c r="TUU44"/>
      <c r="TUV44"/>
      <c r="TUW44"/>
      <c r="TUX44"/>
      <c r="TUY44"/>
      <c r="TUZ44"/>
      <c r="TVA44"/>
      <c r="TVB44"/>
      <c r="TVC44"/>
      <c r="TVD44"/>
      <c r="TVE44"/>
      <c r="TVF44"/>
      <c r="TVG44"/>
      <c r="TVH44"/>
      <c r="TVI44"/>
      <c r="TVJ44"/>
      <c r="TVK44"/>
      <c r="TVL44"/>
      <c r="TVM44"/>
      <c r="TVN44"/>
      <c r="TVO44"/>
      <c r="TVP44"/>
      <c r="TVQ44"/>
      <c r="TVR44"/>
      <c r="TVS44"/>
      <c r="TVT44"/>
      <c r="TVU44"/>
      <c r="TVV44"/>
      <c r="TVW44"/>
      <c r="TVX44"/>
      <c r="TVY44"/>
      <c r="TVZ44"/>
      <c r="TWA44"/>
      <c r="TWB44"/>
      <c r="TWC44"/>
      <c r="TWD44"/>
      <c r="TWE44"/>
      <c r="TWF44"/>
      <c r="TWG44"/>
      <c r="TWH44"/>
      <c r="TWI44"/>
      <c r="TWJ44"/>
      <c r="TWK44"/>
      <c r="TWL44"/>
      <c r="TWM44"/>
      <c r="TWN44"/>
      <c r="TWO44"/>
      <c r="TWP44"/>
      <c r="TWQ44"/>
      <c r="TWR44"/>
      <c r="TWS44"/>
      <c r="TWT44"/>
      <c r="TWU44"/>
      <c r="TWV44"/>
      <c r="TWW44"/>
      <c r="TWX44"/>
      <c r="TWY44"/>
      <c r="TWZ44"/>
      <c r="TXA44"/>
      <c r="TXB44"/>
      <c r="TXC44"/>
      <c r="TXD44"/>
      <c r="TXE44"/>
      <c r="TXF44"/>
      <c r="TXG44"/>
      <c r="TXH44"/>
      <c r="TXI44"/>
      <c r="TXJ44"/>
      <c r="TXK44"/>
      <c r="TXL44"/>
      <c r="TXM44"/>
      <c r="TXN44"/>
      <c r="TXO44"/>
      <c r="TXP44"/>
      <c r="TXQ44"/>
      <c r="TXR44"/>
      <c r="TXS44"/>
      <c r="TXT44"/>
      <c r="TXU44"/>
      <c r="TXV44"/>
      <c r="TXW44"/>
      <c r="TXX44"/>
      <c r="TXY44"/>
      <c r="TXZ44"/>
      <c r="TYA44"/>
      <c r="TYB44"/>
      <c r="TYC44"/>
      <c r="TYD44"/>
      <c r="TYE44"/>
      <c r="TYF44"/>
      <c r="TYG44"/>
      <c r="TYH44"/>
      <c r="TYI44"/>
      <c r="TYJ44"/>
      <c r="TYK44"/>
      <c r="TYL44"/>
      <c r="TYM44"/>
      <c r="TYN44"/>
      <c r="TYO44"/>
      <c r="TYP44"/>
      <c r="TYQ44"/>
      <c r="TYR44"/>
      <c r="TYS44"/>
      <c r="TYT44"/>
      <c r="TYU44"/>
      <c r="TYV44"/>
      <c r="TYW44"/>
      <c r="TYX44"/>
      <c r="TYY44"/>
      <c r="TYZ44"/>
      <c r="TZA44"/>
      <c r="TZB44"/>
      <c r="TZC44"/>
      <c r="TZD44"/>
      <c r="TZE44"/>
      <c r="TZF44"/>
      <c r="TZG44"/>
      <c r="TZH44"/>
      <c r="TZI44"/>
      <c r="TZJ44"/>
      <c r="TZK44"/>
      <c r="TZL44"/>
      <c r="TZM44"/>
      <c r="TZN44"/>
      <c r="TZO44"/>
      <c r="TZP44"/>
      <c r="TZQ44"/>
      <c r="TZR44"/>
      <c r="TZS44"/>
      <c r="TZT44"/>
      <c r="TZU44"/>
      <c r="TZV44"/>
      <c r="TZW44"/>
      <c r="TZX44"/>
      <c r="TZY44"/>
      <c r="TZZ44"/>
      <c r="UAA44"/>
      <c r="UAB44"/>
      <c r="UAC44"/>
      <c r="UAD44"/>
      <c r="UAE44"/>
      <c r="UAF44"/>
      <c r="UAG44"/>
      <c r="UAH44"/>
      <c r="UAI44"/>
      <c r="UAJ44"/>
      <c r="UAK44"/>
      <c r="UAL44"/>
      <c r="UAM44"/>
      <c r="UAN44"/>
      <c r="UAO44"/>
      <c r="UAP44"/>
      <c r="UAQ44"/>
      <c r="UAR44"/>
      <c r="UAS44"/>
      <c r="UAT44"/>
      <c r="UAU44"/>
      <c r="UAV44"/>
      <c r="UAW44"/>
      <c r="UAX44"/>
      <c r="UAY44"/>
      <c r="UAZ44"/>
      <c r="UBA44"/>
      <c r="UBB44"/>
      <c r="UBC44"/>
      <c r="UBD44"/>
      <c r="UBE44"/>
      <c r="UBF44"/>
      <c r="UBG44"/>
      <c r="UBH44"/>
      <c r="UBI44"/>
      <c r="UBJ44"/>
      <c r="UBK44"/>
      <c r="UBL44"/>
      <c r="UBM44"/>
      <c r="UBN44"/>
      <c r="UBO44"/>
      <c r="UBP44"/>
      <c r="UBQ44"/>
      <c r="UBR44"/>
      <c r="UBS44"/>
      <c r="UBT44"/>
      <c r="UBU44"/>
      <c r="UBV44"/>
      <c r="UBW44"/>
      <c r="UBX44"/>
      <c r="UBY44"/>
      <c r="UBZ44"/>
      <c r="UCA44"/>
      <c r="UCB44"/>
      <c r="UCC44"/>
      <c r="UCD44"/>
      <c r="UCE44"/>
      <c r="UCF44"/>
      <c r="UCG44"/>
      <c r="UCH44"/>
      <c r="UCI44"/>
      <c r="UCJ44"/>
      <c r="UCK44"/>
      <c r="UCL44"/>
      <c r="UCM44"/>
      <c r="UCN44"/>
      <c r="UCO44"/>
      <c r="UCP44"/>
      <c r="UCQ44"/>
      <c r="UCR44"/>
      <c r="UCS44"/>
      <c r="UCT44"/>
      <c r="UCU44"/>
      <c r="UCV44"/>
      <c r="UCW44"/>
      <c r="UCX44"/>
      <c r="UCY44"/>
      <c r="UCZ44"/>
      <c r="UDA44"/>
      <c r="UDB44"/>
      <c r="UDC44"/>
      <c r="UDD44"/>
      <c r="UDE44"/>
      <c r="UDF44"/>
      <c r="UDG44"/>
      <c r="UDH44"/>
      <c r="UDI44"/>
      <c r="UDJ44"/>
      <c r="UDK44"/>
      <c r="UDL44"/>
      <c r="UDM44"/>
      <c r="UDN44"/>
      <c r="UDO44"/>
      <c r="UDP44"/>
      <c r="UDQ44"/>
      <c r="UDR44"/>
      <c r="UDS44"/>
      <c r="UDT44"/>
      <c r="UDU44"/>
      <c r="UDV44"/>
      <c r="UDW44"/>
      <c r="UDX44"/>
      <c r="UDY44"/>
      <c r="UDZ44"/>
      <c r="UEA44"/>
      <c r="UEB44"/>
      <c r="UEC44"/>
      <c r="UED44"/>
      <c r="UEE44"/>
      <c r="UEF44"/>
      <c r="UEG44"/>
      <c r="UEH44"/>
      <c r="UEI44"/>
      <c r="UEJ44"/>
      <c r="UEK44"/>
      <c r="UEL44"/>
      <c r="UEM44"/>
      <c r="UEN44"/>
      <c r="UEO44"/>
      <c r="UEP44"/>
      <c r="UEQ44"/>
      <c r="UER44"/>
      <c r="UES44"/>
      <c r="UET44"/>
      <c r="UEU44"/>
      <c r="UEV44"/>
      <c r="UEW44"/>
      <c r="UEX44"/>
      <c r="UEY44"/>
      <c r="UEZ44"/>
      <c r="UFA44"/>
      <c r="UFB44"/>
      <c r="UFC44"/>
      <c r="UFD44"/>
      <c r="UFE44"/>
      <c r="UFF44"/>
      <c r="UFG44"/>
      <c r="UFH44"/>
      <c r="UFI44"/>
      <c r="UFJ44"/>
      <c r="UFK44"/>
      <c r="UFL44"/>
      <c r="UFM44"/>
      <c r="UFN44"/>
      <c r="UFO44"/>
      <c r="UFP44"/>
      <c r="UFQ44"/>
      <c r="UFR44"/>
      <c r="UFS44"/>
      <c r="UFT44"/>
      <c r="UFU44"/>
      <c r="UFV44"/>
      <c r="UFW44"/>
      <c r="UFX44"/>
      <c r="UFY44"/>
      <c r="UFZ44"/>
      <c r="UGA44"/>
      <c r="UGB44"/>
      <c r="UGC44"/>
      <c r="UGD44"/>
      <c r="UGE44"/>
      <c r="UGF44"/>
      <c r="UGG44"/>
      <c r="UGH44"/>
      <c r="UGI44"/>
      <c r="UGJ44"/>
      <c r="UGK44"/>
      <c r="UGL44"/>
      <c r="UGM44"/>
      <c r="UGN44"/>
      <c r="UGO44"/>
      <c r="UGP44"/>
      <c r="UGQ44"/>
      <c r="UGR44"/>
      <c r="UGS44"/>
      <c r="UGT44"/>
      <c r="UGU44"/>
      <c r="UGV44"/>
      <c r="UGW44"/>
      <c r="UGX44"/>
      <c r="UGY44"/>
      <c r="UGZ44"/>
      <c r="UHA44"/>
      <c r="UHB44"/>
      <c r="UHC44"/>
      <c r="UHD44"/>
      <c r="UHE44"/>
      <c r="UHF44"/>
      <c r="UHG44"/>
      <c r="UHH44"/>
      <c r="UHI44"/>
      <c r="UHJ44"/>
      <c r="UHK44"/>
      <c r="UHL44"/>
      <c r="UHM44"/>
      <c r="UHN44"/>
      <c r="UHO44"/>
      <c r="UHP44"/>
      <c r="UHQ44"/>
      <c r="UHR44"/>
      <c r="UHS44"/>
      <c r="UHT44"/>
      <c r="UHU44"/>
      <c r="UHV44"/>
      <c r="UHW44"/>
      <c r="UHX44"/>
      <c r="UHY44"/>
      <c r="UHZ44"/>
      <c r="UIA44"/>
      <c r="UIB44"/>
      <c r="UIC44"/>
      <c r="UID44"/>
      <c r="UIE44"/>
      <c r="UIF44"/>
      <c r="UIG44"/>
      <c r="UIH44"/>
      <c r="UII44"/>
      <c r="UIJ44"/>
      <c r="UIK44"/>
      <c r="UIL44"/>
      <c r="UIM44"/>
      <c r="UIN44"/>
      <c r="UIO44"/>
      <c r="UIP44"/>
      <c r="UIQ44"/>
      <c r="UIR44"/>
      <c r="UIS44"/>
      <c r="UIT44"/>
      <c r="UIU44"/>
      <c r="UIV44"/>
      <c r="UIW44"/>
      <c r="UIX44"/>
      <c r="UIY44"/>
      <c r="UIZ44"/>
      <c r="UJA44"/>
      <c r="UJB44"/>
      <c r="UJC44"/>
      <c r="UJD44"/>
      <c r="UJE44"/>
      <c r="UJF44"/>
      <c r="UJG44"/>
      <c r="UJH44"/>
      <c r="UJI44"/>
      <c r="UJJ44"/>
      <c r="UJK44"/>
      <c r="UJL44"/>
      <c r="UJM44"/>
      <c r="UJN44"/>
      <c r="UJO44"/>
      <c r="UJP44"/>
      <c r="UJQ44"/>
      <c r="UJR44"/>
      <c r="UJS44"/>
      <c r="UJT44"/>
      <c r="UJU44"/>
      <c r="UJV44"/>
      <c r="UJW44"/>
      <c r="UJX44"/>
      <c r="UJY44"/>
      <c r="UJZ44"/>
      <c r="UKA44"/>
      <c r="UKB44"/>
      <c r="UKC44"/>
      <c r="UKD44"/>
      <c r="UKE44"/>
      <c r="UKF44"/>
      <c r="UKG44"/>
      <c r="UKH44"/>
      <c r="UKI44"/>
      <c r="UKJ44"/>
      <c r="UKK44"/>
      <c r="UKL44"/>
      <c r="UKM44"/>
      <c r="UKN44"/>
      <c r="UKO44"/>
      <c r="UKP44"/>
      <c r="UKQ44"/>
      <c r="UKR44"/>
      <c r="UKS44"/>
      <c r="UKT44"/>
      <c r="UKU44"/>
      <c r="UKV44"/>
      <c r="UKW44"/>
      <c r="UKX44"/>
      <c r="UKY44"/>
      <c r="UKZ44"/>
      <c r="ULA44"/>
      <c r="ULB44"/>
      <c r="ULC44"/>
      <c r="ULD44"/>
      <c r="ULE44"/>
      <c r="ULF44"/>
      <c r="ULG44"/>
      <c r="ULH44"/>
      <c r="ULI44"/>
      <c r="ULJ44"/>
      <c r="ULK44"/>
      <c r="ULL44"/>
      <c r="ULM44"/>
      <c r="ULN44"/>
      <c r="ULO44"/>
      <c r="ULP44"/>
      <c r="ULQ44"/>
      <c r="ULR44"/>
      <c r="ULS44"/>
      <c r="ULT44"/>
      <c r="ULU44"/>
      <c r="ULV44"/>
      <c r="ULW44"/>
      <c r="ULX44"/>
      <c r="ULY44"/>
      <c r="ULZ44"/>
      <c r="UMA44"/>
      <c r="UMB44"/>
      <c r="UMC44"/>
      <c r="UMD44"/>
      <c r="UME44"/>
      <c r="UMF44"/>
      <c r="UMG44"/>
      <c r="UMH44"/>
      <c r="UMI44"/>
      <c r="UMJ44"/>
      <c r="UMK44"/>
      <c r="UML44"/>
      <c r="UMM44"/>
      <c r="UMN44"/>
      <c r="UMO44"/>
      <c r="UMP44"/>
      <c r="UMQ44"/>
      <c r="UMR44"/>
      <c r="UMS44"/>
      <c r="UMT44"/>
      <c r="UMU44"/>
      <c r="UMV44"/>
      <c r="UMW44"/>
      <c r="UMX44"/>
      <c r="UMY44"/>
      <c r="UMZ44"/>
      <c r="UNA44"/>
      <c r="UNB44"/>
      <c r="UNC44"/>
      <c r="UND44"/>
      <c r="UNE44"/>
      <c r="UNF44"/>
      <c r="UNG44"/>
      <c r="UNH44"/>
      <c r="UNI44"/>
      <c r="UNJ44"/>
      <c r="UNK44"/>
      <c r="UNL44"/>
      <c r="UNM44"/>
      <c r="UNN44"/>
      <c r="UNO44"/>
      <c r="UNP44"/>
      <c r="UNQ44"/>
      <c r="UNR44"/>
      <c r="UNS44"/>
      <c r="UNT44"/>
      <c r="UNU44"/>
      <c r="UNV44"/>
      <c r="UNW44"/>
      <c r="UNX44"/>
      <c r="UNY44"/>
      <c r="UNZ44"/>
      <c r="UOA44"/>
      <c r="UOB44"/>
      <c r="UOC44"/>
      <c r="UOD44"/>
      <c r="UOE44"/>
      <c r="UOF44"/>
      <c r="UOG44"/>
      <c r="UOH44"/>
      <c r="UOI44"/>
      <c r="UOJ44"/>
      <c r="UOK44"/>
      <c r="UOL44"/>
      <c r="UOM44"/>
      <c r="UON44"/>
      <c r="UOO44"/>
      <c r="UOP44"/>
      <c r="UOQ44"/>
      <c r="UOR44"/>
      <c r="UOS44"/>
      <c r="UOT44"/>
      <c r="UOU44"/>
      <c r="UOV44"/>
      <c r="UOW44"/>
      <c r="UOX44"/>
      <c r="UOY44"/>
      <c r="UOZ44"/>
      <c r="UPA44"/>
      <c r="UPB44"/>
      <c r="UPC44"/>
      <c r="UPD44"/>
      <c r="UPE44"/>
      <c r="UPF44"/>
      <c r="UPG44"/>
      <c r="UPH44"/>
      <c r="UPI44"/>
      <c r="UPJ44"/>
      <c r="UPK44"/>
      <c r="UPL44"/>
      <c r="UPM44"/>
      <c r="UPN44"/>
      <c r="UPO44"/>
      <c r="UPP44"/>
      <c r="UPQ44"/>
      <c r="UPR44"/>
      <c r="UPS44"/>
      <c r="UPT44"/>
      <c r="UPU44"/>
      <c r="UPV44"/>
      <c r="UPW44"/>
      <c r="UPX44"/>
      <c r="UPY44"/>
      <c r="UPZ44"/>
      <c r="UQA44"/>
      <c r="UQB44"/>
      <c r="UQC44"/>
      <c r="UQD44"/>
      <c r="UQE44"/>
      <c r="UQF44"/>
      <c r="UQG44"/>
      <c r="UQH44"/>
      <c r="UQI44"/>
      <c r="UQJ44"/>
      <c r="UQK44"/>
      <c r="UQL44"/>
      <c r="UQM44"/>
      <c r="UQN44"/>
      <c r="UQO44"/>
      <c r="UQP44"/>
      <c r="UQQ44"/>
      <c r="UQR44"/>
      <c r="UQS44"/>
      <c r="UQT44"/>
      <c r="UQU44"/>
      <c r="UQV44"/>
      <c r="UQW44"/>
      <c r="UQX44"/>
      <c r="UQY44"/>
      <c r="UQZ44"/>
      <c r="URA44"/>
      <c r="URB44"/>
      <c r="URC44"/>
      <c r="URD44"/>
      <c r="URE44"/>
      <c r="URF44"/>
      <c r="URG44"/>
      <c r="URH44"/>
      <c r="URI44"/>
      <c r="URJ44"/>
      <c r="URK44"/>
      <c r="URL44"/>
      <c r="URM44"/>
      <c r="URN44"/>
      <c r="URO44"/>
      <c r="URP44"/>
      <c r="URQ44"/>
      <c r="URR44"/>
      <c r="URS44"/>
      <c r="URT44"/>
      <c r="URU44"/>
      <c r="URV44"/>
      <c r="URW44"/>
      <c r="URX44"/>
      <c r="URY44"/>
      <c r="URZ44"/>
      <c r="USA44"/>
      <c r="USB44"/>
      <c r="USC44"/>
      <c r="USD44"/>
      <c r="USE44"/>
      <c r="USF44"/>
      <c r="USG44"/>
      <c r="USH44"/>
      <c r="USI44"/>
      <c r="USJ44"/>
      <c r="USK44"/>
      <c r="USL44"/>
      <c r="USM44"/>
      <c r="USN44"/>
      <c r="USO44"/>
      <c r="USP44"/>
      <c r="USQ44"/>
      <c r="USR44"/>
      <c r="USS44"/>
      <c r="UST44"/>
      <c r="USU44"/>
      <c r="USV44"/>
      <c r="USW44"/>
      <c r="USX44"/>
      <c r="USY44"/>
      <c r="USZ44"/>
      <c r="UTA44"/>
      <c r="UTB44"/>
      <c r="UTC44"/>
      <c r="UTD44"/>
      <c r="UTE44"/>
      <c r="UTF44"/>
      <c r="UTG44"/>
      <c r="UTH44"/>
      <c r="UTI44"/>
      <c r="UTJ44"/>
      <c r="UTK44"/>
      <c r="UTL44"/>
      <c r="UTM44"/>
      <c r="UTN44"/>
      <c r="UTO44"/>
      <c r="UTP44"/>
      <c r="UTQ44"/>
      <c r="UTR44"/>
      <c r="UTS44"/>
      <c r="UTT44"/>
      <c r="UTU44"/>
      <c r="UTV44"/>
      <c r="UTW44"/>
      <c r="UTX44"/>
      <c r="UTY44"/>
      <c r="UTZ44"/>
      <c r="UUA44"/>
      <c r="UUB44"/>
      <c r="UUC44"/>
      <c r="UUD44"/>
      <c r="UUE44"/>
      <c r="UUF44"/>
      <c r="UUG44"/>
      <c r="UUH44"/>
      <c r="UUI44"/>
      <c r="UUJ44"/>
      <c r="UUK44"/>
      <c r="UUL44"/>
      <c r="UUM44"/>
      <c r="UUN44"/>
      <c r="UUO44"/>
      <c r="UUP44"/>
      <c r="UUQ44"/>
      <c r="UUR44"/>
      <c r="UUS44"/>
      <c r="UUT44"/>
      <c r="UUU44"/>
      <c r="UUV44"/>
      <c r="UUW44"/>
      <c r="UUX44"/>
      <c r="UUY44"/>
      <c r="UUZ44"/>
      <c r="UVA44"/>
      <c r="UVB44"/>
      <c r="UVC44"/>
      <c r="UVD44"/>
      <c r="UVE44"/>
      <c r="UVF44"/>
      <c r="UVG44"/>
      <c r="UVH44"/>
      <c r="UVI44"/>
      <c r="UVJ44"/>
      <c r="UVK44"/>
      <c r="UVL44"/>
      <c r="UVM44"/>
      <c r="UVN44"/>
      <c r="UVO44"/>
      <c r="UVP44"/>
      <c r="UVQ44"/>
      <c r="UVR44"/>
      <c r="UVS44"/>
      <c r="UVT44"/>
      <c r="UVU44"/>
      <c r="UVV44"/>
      <c r="UVW44"/>
      <c r="UVX44"/>
      <c r="UVY44"/>
      <c r="UVZ44"/>
      <c r="UWA44"/>
      <c r="UWB44"/>
      <c r="UWC44"/>
      <c r="UWD44"/>
      <c r="UWE44"/>
      <c r="UWF44"/>
      <c r="UWG44"/>
      <c r="UWH44"/>
      <c r="UWI44"/>
      <c r="UWJ44"/>
      <c r="UWK44"/>
      <c r="UWL44"/>
      <c r="UWM44"/>
      <c r="UWN44"/>
      <c r="UWO44"/>
      <c r="UWP44"/>
      <c r="UWQ44"/>
      <c r="UWR44"/>
      <c r="UWS44"/>
      <c r="UWT44"/>
      <c r="UWU44"/>
      <c r="UWV44"/>
      <c r="UWW44"/>
      <c r="UWX44"/>
      <c r="UWY44"/>
      <c r="UWZ44"/>
      <c r="UXA44"/>
      <c r="UXB44"/>
      <c r="UXC44"/>
      <c r="UXD44"/>
      <c r="UXE44"/>
      <c r="UXF44"/>
      <c r="UXG44"/>
      <c r="UXH44"/>
      <c r="UXI44"/>
      <c r="UXJ44"/>
      <c r="UXK44"/>
      <c r="UXL44"/>
      <c r="UXM44"/>
      <c r="UXN44"/>
      <c r="UXO44"/>
      <c r="UXP44"/>
      <c r="UXQ44"/>
      <c r="UXR44"/>
      <c r="UXS44"/>
      <c r="UXT44"/>
      <c r="UXU44"/>
      <c r="UXV44"/>
      <c r="UXW44"/>
      <c r="UXX44"/>
      <c r="UXY44"/>
      <c r="UXZ44"/>
      <c r="UYA44"/>
      <c r="UYB44"/>
      <c r="UYC44"/>
      <c r="UYD44"/>
      <c r="UYE44"/>
      <c r="UYF44"/>
      <c r="UYG44"/>
      <c r="UYH44"/>
      <c r="UYI44"/>
      <c r="UYJ44"/>
      <c r="UYK44"/>
      <c r="UYL44"/>
      <c r="UYM44"/>
      <c r="UYN44"/>
      <c r="UYO44"/>
      <c r="UYP44"/>
      <c r="UYQ44"/>
      <c r="UYR44"/>
      <c r="UYS44"/>
      <c r="UYT44"/>
      <c r="UYU44"/>
      <c r="UYV44"/>
      <c r="UYW44"/>
      <c r="UYX44"/>
      <c r="UYY44"/>
      <c r="UYZ44"/>
      <c r="UZA44"/>
      <c r="UZB44"/>
      <c r="UZC44"/>
      <c r="UZD44"/>
      <c r="UZE44"/>
      <c r="UZF44"/>
      <c r="UZG44"/>
      <c r="UZH44"/>
      <c r="UZI44"/>
      <c r="UZJ44"/>
      <c r="UZK44"/>
      <c r="UZL44"/>
      <c r="UZM44"/>
      <c r="UZN44"/>
      <c r="UZO44"/>
      <c r="UZP44"/>
      <c r="UZQ44"/>
      <c r="UZR44"/>
      <c r="UZS44"/>
      <c r="UZT44"/>
      <c r="UZU44"/>
      <c r="UZV44"/>
      <c r="UZW44"/>
      <c r="UZX44"/>
      <c r="UZY44"/>
      <c r="UZZ44"/>
      <c r="VAA44"/>
      <c r="VAB44"/>
      <c r="VAC44"/>
      <c r="VAD44"/>
      <c r="VAE44"/>
      <c r="VAF44"/>
      <c r="VAG44"/>
      <c r="VAH44"/>
      <c r="VAI44"/>
      <c r="VAJ44"/>
      <c r="VAK44"/>
      <c r="VAL44"/>
      <c r="VAM44"/>
      <c r="VAN44"/>
      <c r="VAO44"/>
      <c r="VAP44"/>
      <c r="VAQ44"/>
      <c r="VAR44"/>
      <c r="VAS44"/>
      <c r="VAT44"/>
      <c r="VAU44"/>
      <c r="VAV44"/>
      <c r="VAW44"/>
      <c r="VAX44"/>
      <c r="VAY44"/>
      <c r="VAZ44"/>
      <c r="VBA44"/>
      <c r="VBB44"/>
      <c r="VBC44"/>
      <c r="VBD44"/>
      <c r="VBE44"/>
      <c r="VBF44"/>
      <c r="VBG44"/>
      <c r="VBH44"/>
      <c r="VBI44"/>
      <c r="VBJ44"/>
      <c r="VBK44"/>
      <c r="VBL44"/>
      <c r="VBM44"/>
      <c r="VBN44"/>
      <c r="VBO44"/>
      <c r="VBP44"/>
      <c r="VBQ44"/>
      <c r="VBR44"/>
      <c r="VBS44"/>
      <c r="VBT44"/>
      <c r="VBU44"/>
      <c r="VBV44"/>
      <c r="VBW44"/>
      <c r="VBX44"/>
      <c r="VBY44"/>
      <c r="VBZ44"/>
      <c r="VCA44"/>
      <c r="VCB44"/>
      <c r="VCC44"/>
      <c r="VCD44"/>
      <c r="VCE44"/>
      <c r="VCF44"/>
      <c r="VCG44"/>
      <c r="VCH44"/>
      <c r="VCI44"/>
      <c r="VCJ44"/>
      <c r="VCK44"/>
      <c r="VCL44"/>
      <c r="VCM44"/>
      <c r="VCN44"/>
      <c r="VCO44"/>
      <c r="VCP44"/>
      <c r="VCQ44"/>
      <c r="VCR44"/>
      <c r="VCS44"/>
      <c r="VCT44"/>
      <c r="VCU44"/>
      <c r="VCV44"/>
      <c r="VCW44"/>
      <c r="VCX44"/>
      <c r="VCY44"/>
      <c r="VCZ44"/>
      <c r="VDA44"/>
      <c r="VDB44"/>
      <c r="VDC44"/>
      <c r="VDD44"/>
      <c r="VDE44"/>
      <c r="VDF44"/>
      <c r="VDG44"/>
      <c r="VDH44"/>
      <c r="VDI44"/>
      <c r="VDJ44"/>
      <c r="VDK44"/>
      <c r="VDL44"/>
      <c r="VDM44"/>
      <c r="VDN44"/>
      <c r="VDO44"/>
      <c r="VDP44"/>
      <c r="VDQ44"/>
      <c r="VDR44"/>
      <c r="VDS44"/>
      <c r="VDT44"/>
      <c r="VDU44"/>
      <c r="VDV44"/>
      <c r="VDW44"/>
      <c r="VDX44"/>
      <c r="VDY44"/>
      <c r="VDZ44"/>
      <c r="VEA44"/>
      <c r="VEB44"/>
      <c r="VEC44"/>
      <c r="VED44"/>
      <c r="VEE44"/>
      <c r="VEF44"/>
      <c r="VEG44"/>
      <c r="VEH44"/>
      <c r="VEI44"/>
      <c r="VEJ44"/>
      <c r="VEK44"/>
      <c r="VEL44"/>
      <c r="VEM44"/>
      <c r="VEN44"/>
      <c r="VEO44"/>
      <c r="VEP44"/>
      <c r="VEQ44"/>
      <c r="VER44"/>
      <c r="VES44"/>
      <c r="VET44"/>
      <c r="VEU44"/>
      <c r="VEV44"/>
      <c r="VEW44"/>
      <c r="VEX44"/>
      <c r="VEY44"/>
      <c r="VEZ44"/>
      <c r="VFA44"/>
      <c r="VFB44"/>
      <c r="VFC44"/>
      <c r="VFD44"/>
      <c r="VFE44"/>
      <c r="VFF44"/>
      <c r="VFG44"/>
      <c r="VFH44"/>
      <c r="VFI44"/>
      <c r="VFJ44"/>
      <c r="VFK44"/>
      <c r="VFL44"/>
      <c r="VFM44"/>
      <c r="VFN44"/>
      <c r="VFO44"/>
      <c r="VFP44"/>
      <c r="VFQ44"/>
      <c r="VFR44"/>
      <c r="VFS44"/>
      <c r="VFT44"/>
      <c r="VFU44"/>
      <c r="VFV44"/>
      <c r="VFW44"/>
      <c r="VFX44"/>
      <c r="VFY44"/>
      <c r="VFZ44"/>
      <c r="VGA44"/>
      <c r="VGB44"/>
      <c r="VGC44"/>
      <c r="VGD44"/>
      <c r="VGE44"/>
      <c r="VGF44"/>
      <c r="VGG44"/>
      <c r="VGH44"/>
      <c r="VGI44"/>
      <c r="VGJ44"/>
      <c r="VGK44"/>
      <c r="VGL44"/>
      <c r="VGM44"/>
      <c r="VGN44"/>
      <c r="VGO44"/>
      <c r="VGP44"/>
      <c r="VGQ44"/>
      <c r="VGR44"/>
      <c r="VGS44"/>
      <c r="VGT44"/>
      <c r="VGU44"/>
      <c r="VGV44"/>
      <c r="VGW44"/>
      <c r="VGX44"/>
      <c r="VGY44"/>
      <c r="VGZ44"/>
      <c r="VHA44"/>
      <c r="VHB44"/>
      <c r="VHC44"/>
      <c r="VHD44"/>
      <c r="VHE44"/>
      <c r="VHF44"/>
      <c r="VHG44"/>
      <c r="VHH44"/>
      <c r="VHI44"/>
      <c r="VHJ44"/>
      <c r="VHK44"/>
      <c r="VHL44"/>
      <c r="VHM44"/>
      <c r="VHN44"/>
      <c r="VHO44"/>
      <c r="VHP44"/>
      <c r="VHQ44"/>
      <c r="VHR44"/>
      <c r="VHS44"/>
      <c r="VHT44"/>
      <c r="VHU44"/>
      <c r="VHV44"/>
      <c r="VHW44"/>
      <c r="VHX44"/>
      <c r="VHY44"/>
      <c r="VHZ44"/>
      <c r="VIA44"/>
      <c r="VIB44"/>
      <c r="VIC44"/>
      <c r="VID44"/>
      <c r="VIE44"/>
      <c r="VIF44"/>
      <c r="VIG44"/>
      <c r="VIH44"/>
      <c r="VII44"/>
      <c r="VIJ44"/>
      <c r="VIK44"/>
      <c r="VIL44"/>
      <c r="VIM44"/>
      <c r="VIN44"/>
      <c r="VIO44"/>
      <c r="VIP44"/>
      <c r="VIQ44"/>
      <c r="VIR44"/>
      <c r="VIS44"/>
      <c r="VIT44"/>
      <c r="VIU44"/>
      <c r="VIV44"/>
      <c r="VIW44"/>
      <c r="VIX44"/>
      <c r="VIY44"/>
      <c r="VIZ44"/>
      <c r="VJA44"/>
      <c r="VJB44"/>
      <c r="VJC44"/>
      <c r="VJD44"/>
      <c r="VJE44"/>
      <c r="VJF44"/>
      <c r="VJG44"/>
      <c r="VJH44"/>
      <c r="VJI44"/>
      <c r="VJJ44"/>
      <c r="VJK44"/>
      <c r="VJL44"/>
      <c r="VJM44"/>
      <c r="VJN44"/>
      <c r="VJO44"/>
      <c r="VJP44"/>
      <c r="VJQ44"/>
      <c r="VJR44"/>
      <c r="VJS44"/>
      <c r="VJT44"/>
      <c r="VJU44"/>
      <c r="VJV44"/>
      <c r="VJW44"/>
      <c r="VJX44"/>
      <c r="VJY44"/>
      <c r="VJZ44"/>
      <c r="VKA44"/>
      <c r="VKB44"/>
      <c r="VKC44"/>
      <c r="VKD44"/>
      <c r="VKE44"/>
      <c r="VKF44"/>
      <c r="VKG44"/>
      <c r="VKH44"/>
      <c r="VKI44"/>
      <c r="VKJ44"/>
      <c r="VKK44"/>
      <c r="VKL44"/>
      <c r="VKM44"/>
      <c r="VKN44"/>
      <c r="VKO44"/>
      <c r="VKP44"/>
      <c r="VKQ44"/>
      <c r="VKR44"/>
      <c r="VKS44"/>
      <c r="VKT44"/>
      <c r="VKU44"/>
      <c r="VKV44"/>
      <c r="VKW44"/>
      <c r="VKX44"/>
      <c r="VKY44"/>
      <c r="VKZ44"/>
      <c r="VLA44"/>
      <c r="VLB44"/>
      <c r="VLC44"/>
      <c r="VLD44"/>
      <c r="VLE44"/>
      <c r="VLF44"/>
      <c r="VLG44"/>
      <c r="VLH44"/>
      <c r="VLI44"/>
      <c r="VLJ44"/>
      <c r="VLK44"/>
      <c r="VLL44"/>
      <c r="VLM44"/>
      <c r="VLN44"/>
      <c r="VLO44"/>
      <c r="VLP44"/>
      <c r="VLQ44"/>
      <c r="VLR44"/>
      <c r="VLS44"/>
      <c r="VLT44"/>
      <c r="VLU44"/>
      <c r="VLV44"/>
      <c r="VLW44"/>
      <c r="VLX44"/>
      <c r="VLY44"/>
      <c r="VLZ44"/>
      <c r="VMA44"/>
      <c r="VMB44"/>
      <c r="VMC44"/>
      <c r="VMD44"/>
      <c r="VME44"/>
      <c r="VMF44"/>
      <c r="VMG44"/>
      <c r="VMH44"/>
      <c r="VMI44"/>
      <c r="VMJ44"/>
      <c r="VMK44"/>
      <c r="VML44"/>
      <c r="VMM44"/>
      <c r="VMN44"/>
      <c r="VMO44"/>
      <c r="VMP44"/>
      <c r="VMQ44"/>
      <c r="VMR44"/>
      <c r="VMS44"/>
      <c r="VMT44"/>
      <c r="VMU44"/>
      <c r="VMV44"/>
      <c r="VMW44"/>
      <c r="VMX44"/>
      <c r="VMY44"/>
      <c r="VMZ44"/>
      <c r="VNA44"/>
      <c r="VNB44"/>
      <c r="VNC44"/>
      <c r="VND44"/>
      <c r="VNE44"/>
      <c r="VNF44"/>
      <c r="VNG44"/>
      <c r="VNH44"/>
      <c r="VNI44"/>
      <c r="VNJ44"/>
      <c r="VNK44"/>
      <c r="VNL44"/>
      <c r="VNM44"/>
      <c r="VNN44"/>
      <c r="VNO44"/>
      <c r="VNP44"/>
      <c r="VNQ44"/>
      <c r="VNR44"/>
      <c r="VNS44"/>
      <c r="VNT44"/>
      <c r="VNU44"/>
      <c r="VNV44"/>
      <c r="VNW44"/>
      <c r="VNX44"/>
      <c r="VNY44"/>
      <c r="VNZ44"/>
      <c r="VOA44"/>
      <c r="VOB44"/>
      <c r="VOC44"/>
      <c r="VOD44"/>
      <c r="VOE44"/>
      <c r="VOF44"/>
      <c r="VOG44"/>
      <c r="VOH44"/>
      <c r="VOI44"/>
      <c r="VOJ44"/>
      <c r="VOK44"/>
      <c r="VOL44"/>
      <c r="VOM44"/>
      <c r="VON44"/>
      <c r="VOO44"/>
      <c r="VOP44"/>
      <c r="VOQ44"/>
      <c r="VOR44"/>
      <c r="VOS44"/>
      <c r="VOT44"/>
      <c r="VOU44"/>
      <c r="VOV44"/>
      <c r="VOW44"/>
      <c r="VOX44"/>
      <c r="VOY44"/>
      <c r="VOZ44"/>
      <c r="VPA44"/>
      <c r="VPB44"/>
      <c r="VPC44"/>
      <c r="VPD44"/>
      <c r="VPE44"/>
      <c r="VPF44"/>
      <c r="VPG44"/>
      <c r="VPH44"/>
      <c r="VPI44"/>
      <c r="VPJ44"/>
      <c r="VPK44"/>
      <c r="VPL44"/>
      <c r="VPM44"/>
      <c r="VPN44"/>
      <c r="VPO44"/>
      <c r="VPP44"/>
      <c r="VPQ44"/>
      <c r="VPR44"/>
      <c r="VPS44"/>
      <c r="VPT44"/>
      <c r="VPU44"/>
      <c r="VPV44"/>
      <c r="VPW44"/>
      <c r="VPX44"/>
      <c r="VPY44"/>
      <c r="VPZ44"/>
      <c r="VQA44"/>
      <c r="VQB44"/>
      <c r="VQC44"/>
      <c r="VQD44"/>
      <c r="VQE44"/>
      <c r="VQF44"/>
      <c r="VQG44"/>
      <c r="VQH44"/>
      <c r="VQI44"/>
      <c r="VQJ44"/>
      <c r="VQK44"/>
      <c r="VQL44"/>
      <c r="VQM44"/>
      <c r="VQN44"/>
      <c r="VQO44"/>
      <c r="VQP44"/>
      <c r="VQQ44"/>
      <c r="VQR44"/>
      <c r="VQS44"/>
      <c r="VQT44"/>
      <c r="VQU44"/>
      <c r="VQV44"/>
      <c r="VQW44"/>
      <c r="VQX44"/>
      <c r="VQY44"/>
      <c r="VQZ44"/>
      <c r="VRA44"/>
      <c r="VRB44"/>
      <c r="VRC44"/>
      <c r="VRD44"/>
      <c r="VRE44"/>
      <c r="VRF44"/>
      <c r="VRG44"/>
      <c r="VRH44"/>
      <c r="VRI44"/>
      <c r="VRJ44"/>
      <c r="VRK44"/>
      <c r="VRL44"/>
      <c r="VRM44"/>
      <c r="VRN44"/>
      <c r="VRO44"/>
      <c r="VRP44"/>
      <c r="VRQ44"/>
      <c r="VRR44"/>
      <c r="VRS44"/>
      <c r="VRT44"/>
      <c r="VRU44"/>
      <c r="VRV44"/>
      <c r="VRW44"/>
      <c r="VRX44"/>
      <c r="VRY44"/>
      <c r="VRZ44"/>
      <c r="VSA44"/>
      <c r="VSB44"/>
      <c r="VSC44"/>
      <c r="VSD44"/>
      <c r="VSE44"/>
      <c r="VSF44"/>
      <c r="VSG44"/>
      <c r="VSH44"/>
      <c r="VSI44"/>
      <c r="VSJ44"/>
      <c r="VSK44"/>
      <c r="VSL44"/>
      <c r="VSM44"/>
      <c r="VSN44"/>
      <c r="VSO44"/>
      <c r="VSP44"/>
      <c r="VSQ44"/>
      <c r="VSR44"/>
      <c r="VSS44"/>
      <c r="VST44"/>
      <c r="VSU44"/>
      <c r="VSV44"/>
      <c r="VSW44"/>
      <c r="VSX44"/>
      <c r="VSY44"/>
      <c r="VSZ44"/>
      <c r="VTA44"/>
      <c r="VTB44"/>
      <c r="VTC44"/>
      <c r="VTD44"/>
      <c r="VTE44"/>
      <c r="VTF44"/>
      <c r="VTG44"/>
      <c r="VTH44"/>
      <c r="VTI44"/>
      <c r="VTJ44"/>
      <c r="VTK44"/>
      <c r="VTL44"/>
      <c r="VTM44"/>
      <c r="VTN44"/>
      <c r="VTO44"/>
      <c r="VTP44"/>
      <c r="VTQ44"/>
      <c r="VTR44"/>
      <c r="VTS44"/>
      <c r="VTT44"/>
      <c r="VTU44"/>
      <c r="VTV44"/>
      <c r="VTW44"/>
      <c r="VTX44"/>
      <c r="VTY44"/>
      <c r="VTZ44"/>
      <c r="VUA44"/>
      <c r="VUB44"/>
      <c r="VUC44"/>
      <c r="VUD44"/>
      <c r="VUE44"/>
      <c r="VUF44"/>
      <c r="VUG44"/>
      <c r="VUH44"/>
      <c r="VUI44"/>
      <c r="VUJ44"/>
      <c r="VUK44"/>
      <c r="VUL44"/>
      <c r="VUM44"/>
      <c r="VUN44"/>
      <c r="VUO44"/>
      <c r="VUP44"/>
      <c r="VUQ44"/>
      <c r="VUR44"/>
      <c r="VUS44"/>
      <c r="VUT44"/>
      <c r="VUU44"/>
      <c r="VUV44"/>
      <c r="VUW44"/>
      <c r="VUX44"/>
      <c r="VUY44"/>
      <c r="VUZ44"/>
      <c r="VVA44"/>
      <c r="VVB44"/>
      <c r="VVC44"/>
      <c r="VVD44"/>
      <c r="VVE44"/>
      <c r="VVF44"/>
      <c r="VVG44"/>
      <c r="VVH44"/>
      <c r="VVI44"/>
      <c r="VVJ44"/>
      <c r="VVK44"/>
      <c r="VVL44"/>
      <c r="VVM44"/>
      <c r="VVN44"/>
      <c r="VVO44"/>
      <c r="VVP44"/>
      <c r="VVQ44"/>
      <c r="VVR44"/>
      <c r="VVS44"/>
      <c r="VVT44"/>
      <c r="VVU44"/>
      <c r="VVV44"/>
      <c r="VVW44"/>
      <c r="VVX44"/>
      <c r="VVY44"/>
      <c r="VVZ44"/>
      <c r="VWA44"/>
      <c r="VWB44"/>
      <c r="VWC44"/>
      <c r="VWD44"/>
      <c r="VWE44"/>
      <c r="VWF44"/>
      <c r="VWG44"/>
      <c r="VWH44"/>
      <c r="VWI44"/>
      <c r="VWJ44"/>
      <c r="VWK44"/>
      <c r="VWL44"/>
      <c r="VWM44"/>
      <c r="VWN44"/>
      <c r="VWO44"/>
      <c r="VWP44"/>
      <c r="VWQ44"/>
      <c r="VWR44"/>
      <c r="VWS44"/>
      <c r="VWT44"/>
      <c r="VWU44"/>
      <c r="VWV44"/>
      <c r="VWW44"/>
      <c r="VWX44"/>
      <c r="VWY44"/>
      <c r="VWZ44"/>
      <c r="VXA44"/>
      <c r="VXB44"/>
      <c r="VXC44"/>
      <c r="VXD44"/>
      <c r="VXE44"/>
      <c r="VXF44"/>
      <c r="VXG44"/>
      <c r="VXH44"/>
      <c r="VXI44"/>
      <c r="VXJ44"/>
      <c r="VXK44"/>
      <c r="VXL44"/>
      <c r="VXM44"/>
      <c r="VXN44"/>
      <c r="VXO44"/>
      <c r="VXP44"/>
      <c r="VXQ44"/>
      <c r="VXR44"/>
      <c r="VXS44"/>
      <c r="VXT44"/>
      <c r="VXU44"/>
      <c r="VXV44"/>
      <c r="VXW44"/>
      <c r="VXX44"/>
      <c r="VXY44"/>
      <c r="VXZ44"/>
      <c r="VYA44"/>
      <c r="VYB44"/>
      <c r="VYC44"/>
      <c r="VYD44"/>
      <c r="VYE44"/>
      <c r="VYF44"/>
      <c r="VYG44"/>
      <c r="VYH44"/>
      <c r="VYI44"/>
      <c r="VYJ44"/>
      <c r="VYK44"/>
      <c r="VYL44"/>
      <c r="VYM44"/>
      <c r="VYN44"/>
      <c r="VYO44"/>
      <c r="VYP44"/>
      <c r="VYQ44"/>
      <c r="VYR44"/>
      <c r="VYS44"/>
      <c r="VYT44"/>
      <c r="VYU44"/>
      <c r="VYV44"/>
      <c r="VYW44"/>
      <c r="VYX44"/>
      <c r="VYY44"/>
      <c r="VYZ44"/>
      <c r="VZA44"/>
      <c r="VZB44"/>
      <c r="VZC44"/>
      <c r="VZD44"/>
      <c r="VZE44"/>
      <c r="VZF44"/>
      <c r="VZG44"/>
      <c r="VZH44"/>
      <c r="VZI44"/>
      <c r="VZJ44"/>
      <c r="VZK44"/>
      <c r="VZL44"/>
      <c r="VZM44"/>
      <c r="VZN44"/>
      <c r="VZO44"/>
      <c r="VZP44"/>
      <c r="VZQ44"/>
      <c r="VZR44"/>
      <c r="VZS44"/>
      <c r="VZT44"/>
      <c r="VZU44"/>
      <c r="VZV44"/>
      <c r="VZW44"/>
      <c r="VZX44"/>
      <c r="VZY44"/>
      <c r="VZZ44"/>
      <c r="WAA44"/>
      <c r="WAB44"/>
      <c r="WAC44"/>
      <c r="WAD44"/>
      <c r="WAE44"/>
      <c r="WAF44"/>
      <c r="WAG44"/>
      <c r="WAH44"/>
      <c r="WAI44"/>
      <c r="WAJ44"/>
      <c r="WAK44"/>
      <c r="WAL44"/>
      <c r="WAM44"/>
      <c r="WAN44"/>
      <c r="WAO44"/>
      <c r="WAP44"/>
      <c r="WAQ44"/>
      <c r="WAR44"/>
      <c r="WAS44"/>
      <c r="WAT44"/>
      <c r="WAU44"/>
      <c r="WAV44"/>
      <c r="WAW44"/>
      <c r="WAX44"/>
      <c r="WAY44"/>
      <c r="WAZ44"/>
      <c r="WBA44"/>
      <c r="WBB44"/>
      <c r="WBC44"/>
      <c r="WBD44"/>
      <c r="WBE44"/>
      <c r="WBF44"/>
      <c r="WBG44"/>
      <c r="WBH44"/>
      <c r="WBI44"/>
      <c r="WBJ44"/>
      <c r="WBK44"/>
      <c r="WBL44"/>
      <c r="WBM44"/>
      <c r="WBN44"/>
      <c r="WBO44"/>
      <c r="WBP44"/>
      <c r="WBQ44"/>
      <c r="WBR44"/>
      <c r="WBS44"/>
      <c r="WBT44"/>
      <c r="WBU44"/>
      <c r="WBV44"/>
      <c r="WBW44"/>
      <c r="WBX44"/>
      <c r="WBY44"/>
      <c r="WBZ44"/>
      <c r="WCA44"/>
      <c r="WCB44"/>
      <c r="WCC44"/>
      <c r="WCD44"/>
      <c r="WCE44"/>
      <c r="WCF44"/>
      <c r="WCG44"/>
      <c r="WCH44"/>
      <c r="WCI44"/>
      <c r="WCJ44"/>
      <c r="WCK44"/>
      <c r="WCL44"/>
      <c r="WCM44"/>
      <c r="WCN44"/>
      <c r="WCO44"/>
      <c r="WCP44"/>
      <c r="WCQ44"/>
      <c r="WCR44"/>
      <c r="WCS44"/>
      <c r="WCT44"/>
      <c r="WCU44"/>
      <c r="WCV44"/>
      <c r="WCW44"/>
      <c r="WCX44"/>
      <c r="WCY44"/>
      <c r="WCZ44"/>
      <c r="WDA44"/>
      <c r="WDB44"/>
      <c r="WDC44"/>
      <c r="WDD44"/>
      <c r="WDE44"/>
      <c r="WDF44"/>
      <c r="WDG44"/>
      <c r="WDH44"/>
      <c r="WDI44"/>
      <c r="WDJ44"/>
      <c r="WDK44"/>
      <c r="WDL44"/>
      <c r="WDM44"/>
      <c r="WDN44"/>
      <c r="WDO44"/>
      <c r="WDP44"/>
      <c r="WDQ44"/>
      <c r="WDR44"/>
      <c r="WDS44"/>
      <c r="WDT44"/>
      <c r="WDU44"/>
      <c r="WDV44"/>
      <c r="WDW44"/>
      <c r="WDX44"/>
      <c r="WDY44"/>
      <c r="WDZ44"/>
      <c r="WEA44"/>
      <c r="WEB44"/>
      <c r="WEC44"/>
      <c r="WED44"/>
      <c r="WEE44"/>
      <c r="WEF44"/>
      <c r="WEG44"/>
      <c r="WEH44"/>
      <c r="WEI44"/>
      <c r="WEJ44"/>
      <c r="WEK44"/>
      <c r="WEL44"/>
      <c r="WEM44"/>
      <c r="WEN44"/>
      <c r="WEO44"/>
      <c r="WEP44"/>
      <c r="WEQ44"/>
      <c r="WER44"/>
      <c r="WES44"/>
      <c r="WET44"/>
      <c r="WEU44"/>
      <c r="WEV44"/>
      <c r="WEW44"/>
      <c r="WEX44"/>
      <c r="WEY44"/>
      <c r="WEZ44"/>
      <c r="WFA44"/>
      <c r="WFB44"/>
      <c r="WFC44"/>
      <c r="WFD44"/>
      <c r="WFE44"/>
      <c r="WFF44"/>
      <c r="WFG44"/>
      <c r="WFH44"/>
      <c r="WFI44"/>
      <c r="WFJ44"/>
      <c r="WFK44"/>
      <c r="WFL44"/>
      <c r="WFM44"/>
      <c r="WFN44"/>
      <c r="WFO44"/>
      <c r="WFP44"/>
      <c r="WFQ44"/>
      <c r="WFR44"/>
      <c r="WFS44"/>
      <c r="WFT44"/>
      <c r="WFU44"/>
      <c r="WFV44"/>
      <c r="WFW44"/>
      <c r="WFX44"/>
      <c r="WFY44"/>
      <c r="WFZ44"/>
      <c r="WGA44"/>
      <c r="WGB44"/>
      <c r="WGC44"/>
      <c r="WGD44"/>
      <c r="WGE44"/>
      <c r="WGF44"/>
      <c r="WGG44"/>
      <c r="WGH44"/>
      <c r="WGI44"/>
      <c r="WGJ44"/>
      <c r="WGK44"/>
      <c r="WGL44"/>
      <c r="WGM44"/>
      <c r="WGN44"/>
      <c r="WGO44"/>
      <c r="WGP44"/>
      <c r="WGQ44"/>
      <c r="WGR44"/>
      <c r="WGS44"/>
      <c r="WGT44"/>
      <c r="WGU44"/>
      <c r="WGV44"/>
      <c r="WGW44"/>
      <c r="WGX44"/>
      <c r="WGY44"/>
      <c r="WGZ44"/>
      <c r="WHA44"/>
      <c r="WHB44"/>
      <c r="WHC44"/>
      <c r="WHD44"/>
      <c r="WHE44"/>
      <c r="WHF44"/>
      <c r="WHG44"/>
      <c r="WHH44"/>
      <c r="WHI44"/>
      <c r="WHJ44"/>
      <c r="WHK44"/>
      <c r="WHL44"/>
      <c r="WHM44"/>
      <c r="WHN44"/>
      <c r="WHO44"/>
      <c r="WHP44"/>
      <c r="WHQ44"/>
      <c r="WHR44"/>
      <c r="WHS44"/>
      <c r="WHT44"/>
      <c r="WHU44"/>
      <c r="WHV44"/>
      <c r="WHW44"/>
      <c r="WHX44"/>
      <c r="WHY44"/>
      <c r="WHZ44"/>
      <c r="WIA44"/>
      <c r="WIB44"/>
      <c r="WIC44"/>
      <c r="WID44"/>
      <c r="WIE44"/>
      <c r="WIF44"/>
      <c r="WIG44"/>
      <c r="WIH44"/>
      <c r="WII44"/>
      <c r="WIJ44"/>
      <c r="WIK44"/>
      <c r="WIL44"/>
      <c r="WIM44"/>
      <c r="WIN44"/>
      <c r="WIO44"/>
      <c r="WIP44"/>
      <c r="WIQ44"/>
      <c r="WIR44"/>
      <c r="WIS44"/>
      <c r="WIT44"/>
      <c r="WIU44"/>
      <c r="WIV44"/>
      <c r="WIW44"/>
      <c r="WIX44"/>
      <c r="WIY44"/>
      <c r="WIZ44"/>
      <c r="WJA44"/>
      <c r="WJB44"/>
      <c r="WJC44"/>
      <c r="WJD44"/>
      <c r="WJE44"/>
      <c r="WJF44"/>
      <c r="WJG44"/>
      <c r="WJH44"/>
      <c r="WJI44"/>
      <c r="WJJ44"/>
      <c r="WJK44"/>
      <c r="WJL44"/>
      <c r="WJM44"/>
      <c r="WJN44"/>
      <c r="WJO44"/>
      <c r="WJP44"/>
      <c r="WJQ44"/>
      <c r="WJR44"/>
      <c r="WJS44"/>
      <c r="WJT44"/>
      <c r="WJU44"/>
      <c r="WJV44"/>
      <c r="WJW44"/>
      <c r="WJX44"/>
      <c r="WJY44"/>
      <c r="WJZ44"/>
      <c r="WKA44"/>
      <c r="WKB44"/>
      <c r="WKC44"/>
      <c r="WKD44"/>
      <c r="WKE44"/>
      <c r="WKF44"/>
      <c r="WKG44"/>
      <c r="WKH44"/>
      <c r="WKI44"/>
      <c r="WKJ44"/>
      <c r="WKK44"/>
      <c r="WKL44"/>
      <c r="WKM44"/>
      <c r="WKN44"/>
      <c r="WKO44"/>
      <c r="WKP44"/>
      <c r="WKQ44"/>
      <c r="WKR44"/>
      <c r="WKS44"/>
      <c r="WKT44"/>
      <c r="WKU44"/>
      <c r="WKV44"/>
      <c r="WKW44"/>
      <c r="WKX44"/>
      <c r="WKY44"/>
      <c r="WKZ44"/>
      <c r="WLA44"/>
      <c r="WLB44"/>
      <c r="WLC44"/>
      <c r="WLD44"/>
      <c r="WLE44"/>
      <c r="WLF44"/>
      <c r="WLG44"/>
      <c r="WLH44"/>
      <c r="WLI44"/>
      <c r="WLJ44"/>
      <c r="WLK44"/>
      <c r="WLL44"/>
      <c r="WLM44"/>
      <c r="WLN44"/>
      <c r="WLO44"/>
      <c r="WLP44"/>
      <c r="WLQ44"/>
      <c r="WLR44"/>
      <c r="WLS44"/>
      <c r="WLT44"/>
      <c r="WLU44"/>
      <c r="WLV44"/>
      <c r="WLW44"/>
      <c r="WLX44"/>
      <c r="WLY44"/>
      <c r="WLZ44"/>
      <c r="WMA44"/>
      <c r="WMB44"/>
      <c r="WMC44"/>
      <c r="WMD44"/>
      <c r="WME44"/>
      <c r="WMF44"/>
      <c r="WMG44"/>
      <c r="WMH44"/>
      <c r="WMI44"/>
      <c r="WMJ44"/>
      <c r="WMK44"/>
      <c r="WML44"/>
      <c r="WMM44"/>
      <c r="WMN44"/>
      <c r="WMO44"/>
      <c r="WMP44"/>
      <c r="WMQ44"/>
      <c r="WMR44"/>
      <c r="WMS44"/>
      <c r="WMT44"/>
      <c r="WMU44"/>
      <c r="WMV44"/>
      <c r="WMW44"/>
      <c r="WMX44"/>
      <c r="WMY44"/>
      <c r="WMZ44"/>
      <c r="WNA44"/>
      <c r="WNB44"/>
      <c r="WNC44"/>
      <c r="WND44"/>
      <c r="WNE44"/>
      <c r="WNF44"/>
      <c r="WNG44"/>
      <c r="WNH44"/>
      <c r="WNI44"/>
      <c r="WNJ44"/>
      <c r="WNK44"/>
      <c r="WNL44"/>
      <c r="WNM44"/>
      <c r="WNN44"/>
      <c r="WNO44"/>
      <c r="WNP44"/>
      <c r="WNQ44"/>
      <c r="WNR44"/>
      <c r="WNS44"/>
      <c r="WNT44"/>
      <c r="WNU44"/>
      <c r="WNV44"/>
      <c r="WNW44"/>
      <c r="WNX44"/>
      <c r="WNY44"/>
      <c r="WNZ44"/>
      <c r="WOA44"/>
      <c r="WOB44"/>
      <c r="WOC44"/>
      <c r="WOD44"/>
      <c r="WOE44"/>
      <c r="WOF44"/>
      <c r="WOG44"/>
      <c r="WOH44"/>
      <c r="WOI44"/>
      <c r="WOJ44"/>
      <c r="WOK44"/>
      <c r="WOL44"/>
      <c r="WOM44"/>
      <c r="WON44"/>
      <c r="WOO44"/>
      <c r="WOP44"/>
      <c r="WOQ44"/>
      <c r="WOR44"/>
      <c r="WOS44"/>
      <c r="WOT44"/>
      <c r="WOU44"/>
      <c r="WOV44"/>
      <c r="WOW44"/>
      <c r="WOX44"/>
      <c r="WOY44"/>
      <c r="WOZ44"/>
      <c r="WPA44"/>
      <c r="WPB44"/>
      <c r="WPC44"/>
      <c r="WPD44"/>
      <c r="WPE44"/>
      <c r="WPF44"/>
      <c r="WPG44"/>
      <c r="WPH44"/>
      <c r="WPI44"/>
      <c r="WPJ44"/>
      <c r="WPK44"/>
      <c r="WPL44"/>
      <c r="WPM44"/>
      <c r="WPN44"/>
      <c r="WPO44"/>
      <c r="WPP44"/>
      <c r="WPQ44"/>
      <c r="WPR44"/>
      <c r="WPS44"/>
      <c r="WPT44"/>
      <c r="WPU44"/>
      <c r="WPV44"/>
      <c r="WPW44"/>
      <c r="WPX44"/>
      <c r="WPY44"/>
      <c r="WPZ44"/>
      <c r="WQA44"/>
      <c r="WQB44"/>
      <c r="WQC44"/>
      <c r="WQD44"/>
      <c r="WQE44"/>
      <c r="WQF44"/>
      <c r="WQG44"/>
      <c r="WQH44"/>
      <c r="WQI44"/>
      <c r="WQJ44"/>
      <c r="WQK44"/>
      <c r="WQL44"/>
      <c r="WQM44"/>
      <c r="WQN44"/>
      <c r="WQO44"/>
      <c r="WQP44"/>
      <c r="WQQ44"/>
      <c r="WQR44"/>
      <c r="WQS44"/>
      <c r="WQT44"/>
      <c r="WQU44"/>
      <c r="WQV44"/>
      <c r="WQW44"/>
      <c r="WQX44"/>
      <c r="WQY44"/>
      <c r="WQZ44"/>
      <c r="WRA44"/>
      <c r="WRB44"/>
      <c r="WRC44"/>
      <c r="WRD44"/>
      <c r="WRE44"/>
      <c r="WRF44"/>
      <c r="WRG44"/>
      <c r="WRH44"/>
      <c r="WRI44"/>
      <c r="WRJ44"/>
      <c r="WRK44"/>
      <c r="WRL44"/>
      <c r="WRM44"/>
      <c r="WRN44"/>
      <c r="WRO44"/>
      <c r="WRP44"/>
      <c r="WRQ44"/>
      <c r="WRR44"/>
      <c r="WRS44"/>
      <c r="WRT44"/>
      <c r="WRU44"/>
      <c r="WRV44"/>
      <c r="WRW44"/>
      <c r="WRX44"/>
      <c r="WRY44"/>
      <c r="WRZ44"/>
      <c r="WSA44"/>
      <c r="WSB44"/>
      <c r="WSC44"/>
      <c r="WSD44"/>
      <c r="WSE44"/>
      <c r="WSF44"/>
      <c r="WSG44"/>
      <c r="WSH44"/>
      <c r="WSI44"/>
      <c r="WSJ44"/>
      <c r="WSK44"/>
      <c r="WSL44"/>
      <c r="WSM44"/>
      <c r="WSN44"/>
      <c r="WSO44"/>
      <c r="WSP44"/>
      <c r="WSQ44"/>
      <c r="WSR44"/>
      <c r="WSS44"/>
      <c r="WST44"/>
      <c r="WSU44"/>
      <c r="WSV44"/>
      <c r="WSW44"/>
      <c r="WSX44"/>
      <c r="WSY44"/>
      <c r="WSZ44"/>
      <c r="WTA44"/>
      <c r="WTB44"/>
      <c r="WTC44"/>
      <c r="WTD44"/>
      <c r="WTE44"/>
      <c r="WTF44"/>
      <c r="WTG44"/>
      <c r="WTH44"/>
      <c r="WTI44"/>
      <c r="WTJ44"/>
      <c r="WTK44"/>
      <c r="WTL44"/>
      <c r="WTM44"/>
      <c r="WTN44"/>
      <c r="WTO44"/>
      <c r="WTP44"/>
      <c r="WTQ44"/>
      <c r="WTR44"/>
      <c r="WTS44"/>
      <c r="WTT44"/>
      <c r="WTU44"/>
      <c r="WTV44"/>
      <c r="WTW44"/>
      <c r="WTX44"/>
      <c r="WTY44"/>
      <c r="WTZ44"/>
      <c r="WUA44"/>
      <c r="WUB44"/>
      <c r="WUC44"/>
      <c r="WUD44"/>
      <c r="WUE44"/>
      <c r="WUF44"/>
      <c r="WUG44"/>
      <c r="WUH44"/>
      <c r="WUI44"/>
      <c r="WUJ44"/>
      <c r="WUK44"/>
      <c r="WUL44"/>
      <c r="WUM44"/>
      <c r="WUN44"/>
      <c r="WUO44"/>
      <c r="WUP44"/>
      <c r="WUQ44"/>
      <c r="WUR44"/>
      <c r="WUS44"/>
      <c r="WUT44"/>
      <c r="WUU44"/>
      <c r="WUV44"/>
      <c r="WUW44"/>
      <c r="WUX44"/>
      <c r="WUY44"/>
      <c r="WUZ44"/>
      <c r="WVA44"/>
      <c r="WVB44"/>
      <c r="WVC44"/>
      <c r="WVD44"/>
      <c r="WVE44"/>
      <c r="WVF44"/>
      <c r="WVG44"/>
      <c r="WVH44"/>
      <c r="WVI44"/>
      <c r="WVJ44"/>
      <c r="WVK44"/>
      <c r="WVL44"/>
      <c r="WVM44"/>
      <c r="WVN44"/>
      <c r="WVO44"/>
      <c r="WVP44"/>
      <c r="WVQ44"/>
      <c r="WVR44"/>
      <c r="WVS44"/>
      <c r="WVT44"/>
      <c r="WVU44"/>
      <c r="WVV44"/>
      <c r="WVW44"/>
      <c r="WVX44"/>
      <c r="WVY44"/>
      <c r="WVZ44"/>
      <c r="WWA44"/>
      <c r="WWB44"/>
      <c r="WWC44"/>
      <c r="WWD44"/>
      <c r="WWE44"/>
      <c r="WWF44"/>
      <c r="WWG44"/>
      <c r="WWH44"/>
      <c r="WWI44"/>
      <c r="WWJ44"/>
      <c r="WWK44"/>
      <c r="WWL44"/>
      <c r="WWM44"/>
      <c r="WWN44"/>
      <c r="WWO44"/>
      <c r="WWP44"/>
      <c r="WWQ44"/>
      <c r="WWR44"/>
      <c r="WWS44"/>
      <c r="WWT44"/>
      <c r="WWU44"/>
      <c r="WWV44"/>
      <c r="WWW44"/>
      <c r="WWX44"/>
      <c r="WWY44"/>
      <c r="WWZ44"/>
      <c r="WXA44"/>
      <c r="WXB44"/>
      <c r="WXC44"/>
      <c r="WXD44"/>
      <c r="WXE44"/>
      <c r="WXF44"/>
      <c r="WXG44"/>
      <c r="WXH44"/>
      <c r="WXI44"/>
      <c r="WXJ44"/>
      <c r="WXK44"/>
      <c r="WXL44"/>
      <c r="WXM44"/>
      <c r="WXN44"/>
      <c r="WXO44"/>
      <c r="WXP44"/>
      <c r="WXQ44"/>
      <c r="WXR44"/>
      <c r="WXS44"/>
      <c r="WXT44"/>
      <c r="WXU44"/>
      <c r="WXV44"/>
      <c r="WXW44"/>
      <c r="WXX44"/>
      <c r="WXY44"/>
      <c r="WXZ44"/>
      <c r="WYA44"/>
      <c r="WYB44"/>
      <c r="WYC44"/>
      <c r="WYD44"/>
      <c r="WYE44"/>
      <c r="WYF44"/>
      <c r="WYG44"/>
      <c r="WYH44"/>
      <c r="WYI44"/>
      <c r="WYJ44"/>
      <c r="WYK44"/>
      <c r="WYL44"/>
      <c r="WYM44"/>
      <c r="WYN44"/>
      <c r="WYO44"/>
      <c r="WYP44"/>
      <c r="WYQ44"/>
      <c r="WYR44"/>
      <c r="WYS44"/>
      <c r="WYT44"/>
      <c r="WYU44"/>
      <c r="WYV44"/>
      <c r="WYW44"/>
      <c r="WYX44"/>
      <c r="WYY44"/>
      <c r="WYZ44"/>
      <c r="WZA44"/>
      <c r="WZB44"/>
      <c r="WZC44"/>
      <c r="WZD44"/>
      <c r="WZE44"/>
      <c r="WZF44"/>
      <c r="WZG44"/>
      <c r="WZH44"/>
      <c r="WZI44"/>
      <c r="WZJ44"/>
      <c r="WZK44"/>
      <c r="WZL44"/>
      <c r="WZM44"/>
      <c r="WZN44"/>
      <c r="WZO44"/>
      <c r="WZP44"/>
      <c r="WZQ44"/>
      <c r="WZR44"/>
      <c r="WZS44"/>
      <c r="WZT44"/>
      <c r="WZU44"/>
      <c r="WZV44"/>
      <c r="WZW44"/>
      <c r="WZX44"/>
      <c r="WZY44"/>
      <c r="WZZ44"/>
      <c r="XAA44"/>
      <c r="XAB44"/>
      <c r="XAC44"/>
      <c r="XAD44"/>
      <c r="XAE44"/>
      <c r="XAF44"/>
      <c r="XAG44"/>
      <c r="XAH44"/>
      <c r="XAI44"/>
      <c r="XAJ44"/>
      <c r="XAK44"/>
      <c r="XAL44"/>
      <c r="XAM44"/>
      <c r="XAN44"/>
      <c r="XAO44"/>
      <c r="XAP44"/>
      <c r="XAQ44"/>
      <c r="XAR44"/>
      <c r="XAS44"/>
      <c r="XAT44"/>
      <c r="XAU44"/>
      <c r="XAV44"/>
      <c r="XAW44"/>
      <c r="XAX44"/>
      <c r="XAY44"/>
      <c r="XAZ44"/>
      <c r="XBA44"/>
      <c r="XBB44"/>
      <c r="XBC44"/>
      <c r="XBD44"/>
      <c r="XBE44"/>
      <c r="XBF44"/>
      <c r="XBG44"/>
      <c r="XBH44"/>
      <c r="XBI44"/>
      <c r="XBJ44"/>
      <c r="XBK44"/>
      <c r="XBL44"/>
      <c r="XBM44"/>
      <c r="XBN44"/>
      <c r="XBO44"/>
      <c r="XBP44"/>
      <c r="XBQ44"/>
      <c r="XBR44"/>
      <c r="XBS44"/>
      <c r="XBT44"/>
      <c r="XBU44"/>
      <c r="XBV44"/>
      <c r="XBW44"/>
      <c r="XBX44"/>
      <c r="XBY44"/>
      <c r="XBZ44"/>
      <c r="XCA44"/>
      <c r="XCB44"/>
      <c r="XCC44"/>
      <c r="XCD44"/>
      <c r="XCE44"/>
      <c r="XCF44"/>
      <c r="XCG44"/>
      <c r="XCH44"/>
      <c r="XCI44"/>
      <c r="XCJ44"/>
      <c r="XCK44"/>
      <c r="XCL44"/>
      <c r="XCM44"/>
      <c r="XCN44"/>
      <c r="XCO44"/>
      <c r="XCP44"/>
      <c r="XCQ44"/>
      <c r="XCR44"/>
      <c r="XCS44"/>
      <c r="XCT44"/>
      <c r="XCU44"/>
      <c r="XCV44"/>
      <c r="XCW44"/>
      <c r="XCX44"/>
      <c r="XCY44"/>
      <c r="XCZ44"/>
      <c r="XDA44"/>
      <c r="XDB44"/>
      <c r="XDC44"/>
      <c r="XDD44"/>
      <c r="XDE44"/>
      <c r="XDF44"/>
      <c r="XDG44"/>
      <c r="XDH44"/>
      <c r="XDI44"/>
      <c r="XDJ44"/>
      <c r="XDK44"/>
      <c r="XDL44"/>
      <c r="XDM44"/>
      <c r="XDN44"/>
      <c r="XDO44"/>
      <c r="XDP44"/>
      <c r="XDQ44"/>
      <c r="XDR44"/>
      <c r="XDS44"/>
    </row>
    <row r="45" spans="1:16347" ht="20.100000000000001" customHeight="1" x14ac:dyDescent="0.25">
      <c r="A45" s="8" t="s">
        <v>34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238"/>
    </row>
    <row r="46" spans="1:16347" s="11" customFormat="1" ht="20.100000000000001" customHeight="1" x14ac:dyDescent="0.2">
      <c r="A46" s="47" t="s">
        <v>84</v>
      </c>
      <c r="B46" s="53"/>
      <c r="C46" s="53"/>
      <c r="D46" s="53"/>
      <c r="E46" s="53">
        <f>SUM('Boulder Rock (REMOVED)'!E18)</f>
        <v>1083</v>
      </c>
      <c r="F46" s="53">
        <f>SUM('Boulder Rock (REMOVED)'!F18)</f>
        <v>1433</v>
      </c>
      <c r="G46" s="53">
        <f>SUM('Boulder Rock (REMOVED)'!G18)</f>
        <v>1132</v>
      </c>
      <c r="H46" s="53">
        <f>SUM('Boulder Rock (REMOVED)'!H18)</f>
        <v>3351</v>
      </c>
      <c r="I46" s="53">
        <f>SUM('Boulder Rock (REMOVED)'!I18)</f>
        <v>1443</v>
      </c>
      <c r="J46" s="53">
        <f>SUM('Boulder Rock (REMOVED)'!J18)</f>
        <v>1849</v>
      </c>
      <c r="K46" s="53">
        <f>SUM('Boulder Rock (REMOVED)'!K18)</f>
        <v>2303</v>
      </c>
      <c r="L46" s="53">
        <f>SUM('Boulder Rock (REMOVED)'!L18)</f>
        <v>2381</v>
      </c>
      <c r="M46" s="53">
        <f>SUM('Boulder Rock (REMOVED)'!M18)</f>
        <v>1356</v>
      </c>
      <c r="N46" s="53">
        <f>SUM('Boulder Rock (REMOVED)'!N18)</f>
        <v>2305</v>
      </c>
      <c r="O46" s="53">
        <f>SUM('Boulder Rock (REMOVED)'!O18)</f>
        <v>3773</v>
      </c>
      <c r="P46" s="53">
        <f>'Colonel''s Chair'!Q18</f>
        <v>359</v>
      </c>
      <c r="Q46" s="53">
        <f>'Colonel''s Chair'!R18</f>
        <v>452</v>
      </c>
      <c r="R46" s="53">
        <f>'Colonel''s Chair'!S18</f>
        <v>546</v>
      </c>
      <c r="S46" s="53">
        <f>'Colonel''s Chair'!T18</f>
        <v>577</v>
      </c>
      <c r="T46" s="53">
        <f>'Colonel''s Chair'!U18</f>
        <v>359</v>
      </c>
      <c r="U46" s="53">
        <f>'Colonel''s Chair'!V18</f>
        <v>169</v>
      </c>
      <c r="V46" s="53">
        <f>'Colonel''s Chair'!W18</f>
        <v>620</v>
      </c>
      <c r="W46" s="53">
        <f>'Colonel''s Chair'!X18</f>
        <v>617</v>
      </c>
      <c r="X46" s="53">
        <f>'Colonel''s Chair'!Y18</f>
        <v>604</v>
      </c>
      <c r="Y46" s="53">
        <f>'Colonel''s Chair'!Z18</f>
        <v>803</v>
      </c>
      <c r="Z46" s="53">
        <f>'Colonel''s Chair'!AA18</f>
        <v>778</v>
      </c>
      <c r="AA46" s="53">
        <f>'Colonel''s Chair'!AB18</f>
        <v>1072</v>
      </c>
      <c r="AB46" s="53">
        <f>'Colonel''s Chair'!AC18</f>
        <v>1129</v>
      </c>
      <c r="AC46" s="53">
        <f>'Colonel''s Chair'!AD18</f>
        <v>1112</v>
      </c>
      <c r="AD46" s="53">
        <f>'Colonel''s Chair'!AE18</f>
        <v>1133</v>
      </c>
      <c r="AE46" s="53">
        <f>'Colonel''s Chair'!AF18</f>
        <v>13</v>
      </c>
      <c r="AF46" s="53">
        <f>'Colonel''s Chair'!AG18</f>
        <v>538</v>
      </c>
      <c r="AG46" s="53">
        <f>'Colonel''s Chair'!AH18</f>
        <v>567</v>
      </c>
      <c r="AH46" s="53">
        <f>'Colonel''s Chair'!AI18</f>
        <v>81</v>
      </c>
      <c r="AI46" s="53">
        <f>'Colonel''s Chair'!AJ18</f>
        <v>0</v>
      </c>
      <c r="AJ46" s="53">
        <f>'Colonel''s Chair'!AK18</f>
        <v>0</v>
      </c>
      <c r="AK46" s="11">
        <f>SUM(P46:AI46)</f>
        <v>11529</v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/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/>
      <c r="LM46"/>
      <c r="LN46"/>
      <c r="LO46"/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  <c r="MK46"/>
      <c r="ML46"/>
      <c r="MM46"/>
      <c r="MN46"/>
      <c r="MO46"/>
      <c r="MP46"/>
      <c r="MQ46"/>
      <c r="MR46"/>
      <c r="MS46"/>
      <c r="MT46"/>
      <c r="MU46"/>
      <c r="MV46"/>
      <c r="MW46"/>
      <c r="MX46"/>
      <c r="MY46"/>
      <c r="MZ46"/>
      <c r="NA46"/>
      <c r="NB46"/>
      <c r="NC46"/>
      <c r="ND46"/>
      <c r="NE46"/>
      <c r="NF46"/>
      <c r="NG46"/>
      <c r="NH46"/>
      <c r="NI46"/>
      <c r="NJ46"/>
      <c r="NK46"/>
      <c r="NL46"/>
      <c r="NM46"/>
      <c r="NN46"/>
      <c r="NO46"/>
      <c r="NP46"/>
      <c r="NQ46"/>
      <c r="NR46"/>
      <c r="NS46"/>
      <c r="NT46"/>
      <c r="NU46"/>
      <c r="NV46"/>
      <c r="NW46"/>
      <c r="NX46"/>
      <c r="NY46"/>
      <c r="NZ46"/>
      <c r="OA46"/>
      <c r="OB46"/>
      <c r="OC46"/>
      <c r="OD46"/>
      <c r="OE46"/>
      <c r="OF46"/>
      <c r="OG46"/>
      <c r="OH46"/>
      <c r="OI46"/>
      <c r="OJ46"/>
      <c r="OK46"/>
      <c r="OL46"/>
      <c r="OM46"/>
      <c r="ON46"/>
      <c r="OO46"/>
      <c r="OP46"/>
      <c r="OQ46"/>
      <c r="OR46"/>
      <c r="OS46"/>
      <c r="OT46"/>
      <c r="OU46"/>
      <c r="OV46"/>
      <c r="OW46"/>
      <c r="OX46"/>
      <c r="OY46"/>
      <c r="OZ46"/>
      <c r="PA46"/>
      <c r="PB46"/>
      <c r="PC46"/>
      <c r="PD46"/>
      <c r="PE46"/>
      <c r="PF46"/>
      <c r="PG46"/>
      <c r="PH46"/>
      <c r="PI46"/>
      <c r="PJ46"/>
      <c r="PK46"/>
      <c r="PL46"/>
      <c r="PM46"/>
      <c r="PN46"/>
      <c r="PO46"/>
      <c r="PP46"/>
      <c r="PQ46"/>
      <c r="PR46"/>
      <c r="PS46"/>
      <c r="PT46"/>
      <c r="PU46"/>
      <c r="PV46"/>
      <c r="PW46"/>
      <c r="PX46"/>
      <c r="PY46"/>
      <c r="PZ46"/>
      <c r="QA46"/>
      <c r="QB46"/>
      <c r="QC46"/>
      <c r="QD46"/>
      <c r="QE46"/>
      <c r="QF46"/>
      <c r="QG46"/>
      <c r="QH46"/>
      <c r="QI46"/>
      <c r="QJ46"/>
      <c r="QK46"/>
      <c r="QL46"/>
      <c r="QM46"/>
      <c r="QN46"/>
      <c r="QO46"/>
      <c r="QP46"/>
      <c r="QQ46"/>
      <c r="QR46"/>
      <c r="QS46"/>
      <c r="QT46"/>
      <c r="QU46"/>
      <c r="QV46"/>
      <c r="QW46"/>
      <c r="QX46"/>
      <c r="QY46"/>
      <c r="QZ46"/>
      <c r="RA46"/>
      <c r="RB46"/>
      <c r="RC46"/>
      <c r="RD46"/>
      <c r="RE46"/>
      <c r="RF46"/>
      <c r="RG46"/>
      <c r="RH46"/>
      <c r="RI46"/>
      <c r="RJ46"/>
      <c r="RK46"/>
      <c r="RL46"/>
      <c r="RM46"/>
      <c r="RN46"/>
      <c r="RO46"/>
      <c r="RP46"/>
      <c r="RQ46"/>
      <c r="RR46"/>
      <c r="RS46"/>
      <c r="RT46"/>
      <c r="RU46"/>
      <c r="RV46"/>
      <c r="RW46"/>
      <c r="RX46"/>
      <c r="RY46"/>
      <c r="RZ46"/>
      <c r="SA46"/>
      <c r="SB46"/>
      <c r="SC46"/>
      <c r="SD46"/>
      <c r="SE46"/>
      <c r="SF46"/>
      <c r="SG46"/>
      <c r="SH46"/>
      <c r="SI46"/>
      <c r="SJ46"/>
      <c r="SK46"/>
      <c r="SL46"/>
      <c r="SM46"/>
      <c r="SN46"/>
      <c r="SO46"/>
      <c r="SP46"/>
      <c r="SQ46"/>
      <c r="SR46"/>
      <c r="SS46"/>
      <c r="ST46"/>
      <c r="SU46"/>
      <c r="SV46"/>
      <c r="SW46"/>
      <c r="SX46"/>
      <c r="SY46"/>
      <c r="SZ46"/>
      <c r="TA46"/>
      <c r="TB46"/>
      <c r="TC46"/>
      <c r="TD46"/>
      <c r="TE46"/>
      <c r="TF46"/>
      <c r="TG46"/>
      <c r="TH46"/>
      <c r="TI46"/>
      <c r="TJ46"/>
      <c r="TK46"/>
      <c r="TL46"/>
      <c r="TM46"/>
      <c r="TN46"/>
      <c r="TO46"/>
      <c r="TP46"/>
      <c r="TQ46"/>
      <c r="TR46"/>
      <c r="TS46"/>
      <c r="TT46"/>
      <c r="TU46"/>
      <c r="TV46"/>
      <c r="TW46"/>
      <c r="TX46"/>
      <c r="TY46"/>
      <c r="TZ46"/>
      <c r="UA46"/>
      <c r="UB46"/>
      <c r="UC46"/>
      <c r="UD46"/>
      <c r="UE46"/>
      <c r="UF46"/>
      <c r="UG46"/>
      <c r="UH46"/>
      <c r="UI46"/>
      <c r="UJ46"/>
      <c r="UK46"/>
      <c r="UL46"/>
      <c r="UM46"/>
      <c r="UN46"/>
      <c r="UO46"/>
      <c r="UP46"/>
      <c r="UQ46"/>
      <c r="UR46"/>
      <c r="US46"/>
      <c r="UT46"/>
      <c r="UU46"/>
      <c r="UV46"/>
      <c r="UW46"/>
      <c r="UX46"/>
      <c r="UY46"/>
      <c r="UZ46"/>
      <c r="VA46"/>
      <c r="VB46"/>
      <c r="VC46"/>
      <c r="VD46"/>
      <c r="VE46"/>
      <c r="VF46"/>
      <c r="VG46"/>
      <c r="VH46"/>
      <c r="VI46"/>
      <c r="VJ46"/>
      <c r="VK46"/>
      <c r="VL46"/>
      <c r="VM46"/>
      <c r="VN46"/>
      <c r="VO46"/>
      <c r="VP46"/>
      <c r="VQ46"/>
      <c r="VR46"/>
      <c r="VS46"/>
      <c r="VT46"/>
      <c r="VU46"/>
      <c r="VV46"/>
      <c r="VW46"/>
      <c r="VX46"/>
      <c r="VY46"/>
      <c r="VZ46"/>
      <c r="WA46"/>
      <c r="WB46"/>
      <c r="WC46"/>
      <c r="WD46"/>
      <c r="WE46"/>
      <c r="WF46"/>
      <c r="WG46"/>
      <c r="WH46"/>
      <c r="WI46"/>
      <c r="WJ46"/>
      <c r="WK46"/>
      <c r="WL46"/>
      <c r="WM46"/>
      <c r="WN46"/>
      <c r="WO46"/>
      <c r="WP46"/>
      <c r="WQ46"/>
      <c r="WR46"/>
      <c r="WS46"/>
      <c r="WT46"/>
      <c r="WU46"/>
      <c r="WV46"/>
      <c r="WW46"/>
      <c r="WX46"/>
      <c r="WY46"/>
      <c r="WZ46"/>
      <c r="XA46"/>
      <c r="XB46"/>
      <c r="XC46"/>
      <c r="XD46"/>
      <c r="XE46"/>
      <c r="XF46"/>
      <c r="XG46"/>
      <c r="XH46"/>
      <c r="XI46"/>
      <c r="XJ46"/>
      <c r="XK46"/>
      <c r="XL46"/>
      <c r="XM46"/>
      <c r="XN46"/>
      <c r="XO46"/>
      <c r="XP46"/>
      <c r="XQ46"/>
      <c r="XR46"/>
      <c r="XS46"/>
      <c r="XT46"/>
      <c r="XU46"/>
      <c r="XV46"/>
      <c r="XW46"/>
      <c r="XX46"/>
      <c r="XY46"/>
      <c r="XZ46"/>
      <c r="YA46"/>
      <c r="YB46"/>
      <c r="YC46"/>
      <c r="YD46"/>
      <c r="YE46"/>
      <c r="YF46"/>
      <c r="YG46"/>
      <c r="YH46"/>
      <c r="YI46"/>
      <c r="YJ46"/>
      <c r="YK46"/>
      <c r="YL46"/>
      <c r="YM46"/>
      <c r="YN46"/>
      <c r="YO46"/>
      <c r="YP46"/>
      <c r="YQ46"/>
      <c r="YR46"/>
      <c r="YS46"/>
      <c r="YT46"/>
      <c r="YU46"/>
      <c r="YV46"/>
      <c r="YW46"/>
      <c r="YX46"/>
      <c r="YY46"/>
      <c r="YZ46"/>
      <c r="ZA46"/>
      <c r="ZB46"/>
      <c r="ZC46"/>
      <c r="ZD46"/>
      <c r="ZE46"/>
      <c r="ZF46"/>
      <c r="ZG46"/>
      <c r="ZH46"/>
      <c r="ZI46"/>
      <c r="ZJ46"/>
      <c r="ZK46"/>
      <c r="ZL46"/>
      <c r="ZM46"/>
      <c r="ZN46"/>
      <c r="ZO46"/>
      <c r="ZP46"/>
      <c r="ZQ46"/>
      <c r="ZR46"/>
      <c r="ZS46"/>
      <c r="ZT46"/>
      <c r="ZU46"/>
      <c r="ZV46"/>
      <c r="ZW46"/>
      <c r="ZX46"/>
      <c r="ZY46"/>
      <c r="ZZ46"/>
      <c r="AAA46"/>
      <c r="AAB46"/>
      <c r="AAC46"/>
      <c r="AAD46"/>
      <c r="AAE46"/>
      <c r="AAF46"/>
      <c r="AAG46"/>
      <c r="AAH46"/>
      <c r="AAI46"/>
      <c r="AAJ46"/>
      <c r="AAK46"/>
      <c r="AAL46"/>
      <c r="AAM46"/>
      <c r="AAN46"/>
      <c r="AAO46"/>
      <c r="AAP46"/>
      <c r="AAQ46"/>
      <c r="AAR46"/>
      <c r="AAS46"/>
      <c r="AAT46"/>
      <c r="AAU46"/>
      <c r="AAV46"/>
      <c r="AAW46"/>
      <c r="AAX46"/>
      <c r="AAY46"/>
      <c r="AAZ46"/>
      <c r="ABA46"/>
      <c r="ABB46"/>
      <c r="ABC46"/>
      <c r="ABD46"/>
      <c r="ABE46"/>
      <c r="ABF46"/>
      <c r="ABG46"/>
      <c r="ABH46"/>
      <c r="ABI46"/>
      <c r="ABJ46"/>
      <c r="ABK46"/>
      <c r="ABL46"/>
      <c r="ABM46"/>
      <c r="ABN46"/>
      <c r="ABO46"/>
      <c r="ABP46"/>
      <c r="ABQ46"/>
      <c r="ABR46"/>
      <c r="ABS46"/>
      <c r="ABT46"/>
      <c r="ABU46"/>
      <c r="ABV46"/>
      <c r="ABW46"/>
      <c r="ABX46"/>
      <c r="ABY46"/>
      <c r="ABZ46"/>
      <c r="ACA46"/>
      <c r="ACB46"/>
      <c r="ACC46"/>
      <c r="ACD46"/>
      <c r="ACE46"/>
      <c r="ACF46"/>
      <c r="ACG46"/>
      <c r="ACH46"/>
      <c r="ACI46"/>
      <c r="ACJ46"/>
      <c r="ACK46"/>
      <c r="ACL46"/>
      <c r="ACM46"/>
      <c r="ACN46"/>
      <c r="ACO46"/>
      <c r="ACP46"/>
      <c r="ACQ46"/>
      <c r="ACR46"/>
      <c r="ACS46"/>
      <c r="ACT46"/>
      <c r="ACU46"/>
      <c r="ACV46"/>
      <c r="ACW46"/>
      <c r="ACX46"/>
      <c r="ACY46"/>
      <c r="ACZ46"/>
      <c r="ADA46"/>
      <c r="ADB46"/>
      <c r="ADC46"/>
      <c r="ADD46"/>
      <c r="ADE46"/>
      <c r="ADF46"/>
      <c r="ADG46"/>
      <c r="ADH46"/>
      <c r="ADI46"/>
      <c r="ADJ46"/>
      <c r="ADK46"/>
      <c r="ADL46"/>
      <c r="ADM46"/>
      <c r="ADN46"/>
      <c r="ADO46"/>
      <c r="ADP46"/>
      <c r="ADQ46"/>
      <c r="ADR46"/>
      <c r="ADS46"/>
      <c r="ADT46"/>
      <c r="ADU46"/>
      <c r="ADV46"/>
      <c r="ADW46"/>
      <c r="ADX46"/>
      <c r="ADY46"/>
      <c r="ADZ46"/>
      <c r="AEA46"/>
      <c r="AEB46"/>
      <c r="AEC46"/>
      <c r="AED46"/>
      <c r="AEE46"/>
      <c r="AEF46"/>
      <c r="AEG46"/>
      <c r="AEH46"/>
      <c r="AEI46"/>
      <c r="AEJ46"/>
      <c r="AEK46"/>
      <c r="AEL46"/>
      <c r="AEM46"/>
      <c r="AEN46"/>
      <c r="AEO46"/>
      <c r="AEP46"/>
      <c r="AEQ46"/>
      <c r="AER46"/>
      <c r="AES46"/>
      <c r="AET46"/>
      <c r="AEU46"/>
      <c r="AEV46"/>
      <c r="AEW46"/>
      <c r="AEX46"/>
      <c r="AEY46"/>
      <c r="AEZ46"/>
      <c r="AFA46"/>
      <c r="AFB46"/>
      <c r="AFC46"/>
      <c r="AFD46"/>
      <c r="AFE46"/>
      <c r="AFF46"/>
      <c r="AFG46"/>
      <c r="AFH46"/>
      <c r="AFI46"/>
      <c r="AFJ46"/>
      <c r="AFK46"/>
      <c r="AFL46"/>
      <c r="AFM46"/>
      <c r="AFN46"/>
      <c r="AFO46"/>
      <c r="AFP46"/>
      <c r="AFQ46"/>
      <c r="AFR46"/>
      <c r="AFS46"/>
      <c r="AFT46"/>
      <c r="AFU46"/>
      <c r="AFV46"/>
      <c r="AFW46"/>
      <c r="AFX46"/>
      <c r="AFY46"/>
      <c r="AFZ46"/>
      <c r="AGA46"/>
      <c r="AGB46"/>
      <c r="AGC46"/>
      <c r="AGD46"/>
      <c r="AGE46"/>
      <c r="AGF46"/>
      <c r="AGG46"/>
      <c r="AGH46"/>
      <c r="AGI46"/>
      <c r="AGJ46"/>
      <c r="AGK46"/>
      <c r="AGL46"/>
      <c r="AGM46"/>
      <c r="AGN46"/>
      <c r="AGO46"/>
      <c r="AGP46"/>
      <c r="AGQ46"/>
      <c r="AGR46"/>
      <c r="AGS46"/>
      <c r="AGT46"/>
      <c r="AGU46"/>
      <c r="AGV46"/>
      <c r="AGW46"/>
      <c r="AGX46"/>
      <c r="AGY46"/>
      <c r="AGZ46"/>
      <c r="AHA46"/>
      <c r="AHB46"/>
      <c r="AHC46"/>
      <c r="AHD46"/>
      <c r="AHE46"/>
      <c r="AHF46"/>
      <c r="AHG46"/>
      <c r="AHH46"/>
      <c r="AHI46"/>
      <c r="AHJ46"/>
      <c r="AHK46"/>
      <c r="AHL46"/>
      <c r="AHM46"/>
      <c r="AHN46"/>
      <c r="AHO46"/>
      <c r="AHP46"/>
      <c r="AHQ46"/>
      <c r="AHR46"/>
      <c r="AHS46"/>
      <c r="AHT46"/>
      <c r="AHU46"/>
      <c r="AHV46"/>
      <c r="AHW46"/>
      <c r="AHX46"/>
      <c r="AHY46"/>
      <c r="AHZ46"/>
      <c r="AIA46"/>
      <c r="AIB46"/>
      <c r="AIC46"/>
      <c r="AID46"/>
      <c r="AIE46"/>
      <c r="AIF46"/>
      <c r="AIG46"/>
      <c r="AIH46"/>
      <c r="AII46"/>
      <c r="AIJ46"/>
      <c r="AIK46"/>
      <c r="AIL46"/>
      <c r="AIM46"/>
      <c r="AIN46"/>
      <c r="AIO46"/>
      <c r="AIP46"/>
      <c r="AIQ46"/>
      <c r="AIR46"/>
      <c r="AIS46"/>
      <c r="AIT46"/>
      <c r="AIU46"/>
      <c r="AIV46"/>
      <c r="AIW46"/>
      <c r="AIX46"/>
      <c r="AIY46"/>
      <c r="AIZ46"/>
      <c r="AJA46"/>
      <c r="AJB46"/>
      <c r="AJC46"/>
      <c r="AJD46"/>
      <c r="AJE46"/>
      <c r="AJF46"/>
      <c r="AJG46"/>
      <c r="AJH46"/>
      <c r="AJI46"/>
      <c r="AJJ46"/>
      <c r="AJK46"/>
      <c r="AJL46"/>
      <c r="AJM46"/>
      <c r="AJN46"/>
      <c r="AJO46"/>
      <c r="AJP46"/>
      <c r="AJQ46"/>
      <c r="AJR46"/>
      <c r="AJS46"/>
      <c r="AJT46"/>
      <c r="AJU46"/>
      <c r="AJV46"/>
      <c r="AJW46"/>
      <c r="AJX46"/>
      <c r="AJY46"/>
      <c r="AJZ46"/>
      <c r="AKA46"/>
      <c r="AKB46"/>
      <c r="AKC46"/>
      <c r="AKD46"/>
      <c r="AKE46"/>
      <c r="AKF46"/>
      <c r="AKG46"/>
      <c r="AKH46"/>
      <c r="AKI46"/>
      <c r="AKJ46"/>
      <c r="AKK46"/>
      <c r="AKL46"/>
      <c r="AKM46"/>
      <c r="AKN46"/>
      <c r="AKO46"/>
      <c r="AKP46"/>
      <c r="AKQ46"/>
      <c r="AKR46"/>
      <c r="AKS46"/>
      <c r="AKT46"/>
      <c r="AKU46"/>
      <c r="AKV46"/>
      <c r="AKW46"/>
      <c r="AKX46"/>
      <c r="AKY46"/>
      <c r="AKZ46"/>
      <c r="ALA46"/>
      <c r="ALB46"/>
      <c r="ALC46"/>
      <c r="ALD46"/>
      <c r="ALE46"/>
      <c r="ALF46"/>
      <c r="ALG46"/>
      <c r="ALH46"/>
      <c r="ALI46"/>
      <c r="ALJ46"/>
      <c r="ALK46"/>
      <c r="ALL46"/>
      <c r="ALM46"/>
      <c r="ALN46"/>
      <c r="ALO46"/>
      <c r="ALP46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  <c r="AMF46"/>
      <c r="AMG46"/>
      <c r="AMH46"/>
      <c r="AMI46"/>
      <c r="AMJ46"/>
      <c r="AMK46"/>
      <c r="AML46"/>
      <c r="AMM46"/>
      <c r="AMN46"/>
      <c r="AMO46"/>
      <c r="AMP46"/>
      <c r="AMQ46"/>
      <c r="AMR46"/>
      <c r="AMS46"/>
      <c r="AMT46"/>
      <c r="AMU46"/>
      <c r="AMV46"/>
      <c r="AMW46"/>
      <c r="AMX46"/>
      <c r="AMY46"/>
      <c r="AMZ46"/>
      <c r="ANA46"/>
      <c r="ANB46"/>
      <c r="ANC46"/>
      <c r="AND46"/>
      <c r="ANE46"/>
      <c r="ANF46"/>
      <c r="ANG46"/>
      <c r="ANH46"/>
      <c r="ANI46"/>
      <c r="ANJ46"/>
      <c r="ANK46"/>
      <c r="ANL46"/>
      <c r="ANM46"/>
      <c r="ANN46"/>
      <c r="ANO46"/>
      <c r="ANP46"/>
      <c r="ANQ46"/>
      <c r="ANR46"/>
      <c r="ANS46"/>
      <c r="ANT46"/>
      <c r="ANU46"/>
      <c r="ANV46"/>
      <c r="ANW46"/>
      <c r="ANX46"/>
      <c r="ANY46"/>
      <c r="ANZ46"/>
      <c r="AOA46"/>
      <c r="AOB46"/>
      <c r="AOC46"/>
      <c r="AOD46"/>
      <c r="AOE46"/>
      <c r="AOF46"/>
      <c r="AOG46"/>
      <c r="AOH46"/>
      <c r="AOI46"/>
      <c r="AOJ46"/>
      <c r="AOK46"/>
      <c r="AOL46"/>
      <c r="AOM46"/>
      <c r="AON46"/>
      <c r="AOO46"/>
      <c r="AOP46"/>
      <c r="AOQ46"/>
      <c r="AOR46"/>
      <c r="AOS46"/>
      <c r="AOT46"/>
      <c r="AOU46"/>
      <c r="AOV46"/>
      <c r="AOW46"/>
      <c r="AOX46"/>
      <c r="AOY46"/>
      <c r="AOZ46"/>
      <c r="APA46"/>
      <c r="APB46"/>
      <c r="APC46"/>
      <c r="APD46"/>
      <c r="APE46"/>
      <c r="APF46"/>
      <c r="APG46"/>
      <c r="APH46"/>
      <c r="API46"/>
      <c r="APJ46"/>
      <c r="APK46"/>
      <c r="APL46"/>
      <c r="APM46"/>
      <c r="APN46"/>
      <c r="APO46"/>
      <c r="APP46"/>
      <c r="APQ46"/>
      <c r="APR46"/>
      <c r="APS46"/>
      <c r="APT46"/>
      <c r="APU46"/>
      <c r="APV46"/>
      <c r="APW46"/>
      <c r="APX46"/>
      <c r="APY46"/>
      <c r="APZ46"/>
      <c r="AQA46"/>
      <c r="AQB46"/>
      <c r="AQC46"/>
      <c r="AQD46"/>
      <c r="AQE46"/>
      <c r="AQF46"/>
      <c r="AQG46"/>
      <c r="AQH46"/>
      <c r="AQI46"/>
      <c r="AQJ46"/>
      <c r="AQK46"/>
      <c r="AQL46"/>
      <c r="AQM46"/>
      <c r="AQN46"/>
      <c r="AQO46"/>
      <c r="AQP46"/>
      <c r="AQQ46"/>
      <c r="AQR46"/>
      <c r="AQS46"/>
      <c r="AQT46"/>
      <c r="AQU46"/>
      <c r="AQV46"/>
      <c r="AQW46"/>
      <c r="AQX46"/>
      <c r="AQY46"/>
      <c r="AQZ46"/>
      <c r="ARA46"/>
      <c r="ARB46"/>
      <c r="ARC46"/>
      <c r="ARD46"/>
      <c r="ARE46"/>
      <c r="ARF46"/>
      <c r="ARG46"/>
      <c r="ARH46"/>
      <c r="ARI46"/>
      <c r="ARJ46"/>
      <c r="ARK46"/>
      <c r="ARL46"/>
      <c r="ARM46"/>
      <c r="ARN46"/>
      <c r="ARO46"/>
      <c r="ARP46"/>
      <c r="ARQ46"/>
      <c r="ARR46"/>
      <c r="ARS46"/>
      <c r="ART46"/>
      <c r="ARU46"/>
      <c r="ARV46"/>
      <c r="ARW46"/>
      <c r="ARX46"/>
      <c r="ARY46"/>
      <c r="ARZ46"/>
      <c r="ASA46"/>
      <c r="ASB46"/>
      <c r="ASC46"/>
      <c r="ASD46"/>
      <c r="ASE46"/>
      <c r="ASF46"/>
      <c r="ASG46"/>
      <c r="ASH46"/>
      <c r="ASI46"/>
      <c r="ASJ46"/>
      <c r="ASK46"/>
      <c r="ASL46"/>
      <c r="ASM46"/>
      <c r="ASN46"/>
      <c r="ASO46"/>
      <c r="ASP46"/>
      <c r="ASQ46"/>
      <c r="ASR46"/>
      <c r="ASS46"/>
      <c r="AST46"/>
      <c r="ASU46"/>
      <c r="ASV46"/>
      <c r="ASW46"/>
      <c r="ASX46"/>
      <c r="ASY46"/>
      <c r="ASZ46"/>
      <c r="ATA46"/>
      <c r="ATB46"/>
      <c r="ATC46"/>
      <c r="ATD46"/>
      <c r="ATE46"/>
      <c r="ATF46"/>
      <c r="ATG46"/>
      <c r="ATH46"/>
      <c r="ATI46"/>
      <c r="ATJ46"/>
      <c r="ATK46"/>
      <c r="ATL46"/>
      <c r="ATM46"/>
      <c r="ATN46"/>
      <c r="ATO46"/>
      <c r="ATP46"/>
      <c r="ATQ46"/>
      <c r="ATR46"/>
      <c r="ATS46"/>
      <c r="ATT46"/>
      <c r="ATU46"/>
      <c r="ATV46"/>
      <c r="ATW46"/>
      <c r="ATX46"/>
      <c r="ATY46"/>
      <c r="ATZ46"/>
      <c r="AUA46"/>
      <c r="AUB46"/>
      <c r="AUC46"/>
      <c r="AUD46"/>
      <c r="AUE46"/>
      <c r="AUF46"/>
      <c r="AUG46"/>
      <c r="AUH46"/>
      <c r="AUI46"/>
      <c r="AUJ46"/>
      <c r="AUK46"/>
      <c r="AUL46"/>
      <c r="AUM46"/>
      <c r="AUN46"/>
      <c r="AUO46"/>
      <c r="AUP46"/>
      <c r="AUQ46"/>
      <c r="AUR46"/>
      <c r="AUS46"/>
      <c r="AUT46"/>
      <c r="AUU46"/>
      <c r="AUV46"/>
      <c r="AUW46"/>
      <c r="AUX46"/>
      <c r="AUY46"/>
      <c r="AUZ46"/>
      <c r="AVA46"/>
      <c r="AVB46"/>
      <c r="AVC46"/>
      <c r="AVD46"/>
      <c r="AVE46"/>
      <c r="AVF46"/>
      <c r="AVG46"/>
      <c r="AVH46"/>
      <c r="AVI46"/>
      <c r="AVJ46"/>
      <c r="AVK46"/>
      <c r="AVL46"/>
      <c r="AVM46"/>
      <c r="AVN46"/>
      <c r="AVO46"/>
      <c r="AVP46"/>
      <c r="AVQ46"/>
      <c r="AVR46"/>
      <c r="AVS46"/>
      <c r="AVT46"/>
      <c r="AVU46"/>
      <c r="AVV46"/>
      <c r="AVW46"/>
      <c r="AVX46"/>
      <c r="AVY46"/>
      <c r="AVZ46"/>
      <c r="AWA46"/>
      <c r="AWB46"/>
      <c r="AWC46"/>
      <c r="AWD46"/>
      <c r="AWE46"/>
      <c r="AWF46"/>
      <c r="AWG46"/>
      <c r="AWH46"/>
      <c r="AWI46"/>
      <c r="AWJ46"/>
      <c r="AWK46"/>
      <c r="AWL46"/>
      <c r="AWM46"/>
      <c r="AWN46"/>
      <c r="AWO46"/>
      <c r="AWP46"/>
      <c r="AWQ46"/>
      <c r="AWR46"/>
      <c r="AWS46"/>
      <c r="AWT46"/>
      <c r="AWU46"/>
      <c r="AWV46"/>
      <c r="AWW46"/>
      <c r="AWX46"/>
      <c r="AWY46"/>
      <c r="AWZ46"/>
      <c r="AXA46"/>
      <c r="AXB46"/>
      <c r="AXC46"/>
      <c r="AXD46"/>
      <c r="AXE46"/>
      <c r="AXF46"/>
      <c r="AXG46"/>
      <c r="AXH46"/>
      <c r="AXI46"/>
      <c r="AXJ46"/>
      <c r="AXK46"/>
      <c r="AXL46"/>
      <c r="AXM46"/>
      <c r="AXN46"/>
      <c r="AXO46"/>
      <c r="AXP46"/>
      <c r="AXQ46"/>
      <c r="AXR46"/>
      <c r="AXS46"/>
      <c r="AXT46"/>
      <c r="AXU46"/>
      <c r="AXV46"/>
      <c r="AXW46"/>
      <c r="AXX46"/>
      <c r="AXY46"/>
      <c r="AXZ46"/>
      <c r="AYA46"/>
      <c r="AYB46"/>
      <c r="AYC46"/>
      <c r="AYD46"/>
      <c r="AYE46"/>
      <c r="AYF46"/>
      <c r="AYG46"/>
      <c r="AYH46"/>
      <c r="AYI46"/>
      <c r="AYJ46"/>
      <c r="AYK46"/>
      <c r="AYL46"/>
      <c r="AYM46"/>
      <c r="AYN46"/>
      <c r="AYO46"/>
      <c r="AYP46"/>
      <c r="AYQ46"/>
      <c r="AYR46"/>
      <c r="AYS46"/>
      <c r="AYT46"/>
      <c r="AYU46"/>
      <c r="AYV46"/>
      <c r="AYW46"/>
      <c r="AYX46"/>
      <c r="AYY46"/>
      <c r="AYZ46"/>
      <c r="AZA46"/>
      <c r="AZB46"/>
      <c r="AZC46"/>
      <c r="AZD46"/>
      <c r="AZE46"/>
      <c r="AZF46"/>
      <c r="AZG46"/>
      <c r="AZH46"/>
      <c r="AZI46"/>
      <c r="AZJ46"/>
      <c r="AZK46"/>
      <c r="AZL46"/>
      <c r="AZM46"/>
      <c r="AZN46"/>
      <c r="AZO46"/>
      <c r="AZP46"/>
      <c r="AZQ46"/>
      <c r="AZR46"/>
      <c r="AZS46"/>
      <c r="AZT46"/>
      <c r="AZU46"/>
      <c r="AZV46"/>
      <c r="AZW46"/>
      <c r="AZX46"/>
      <c r="AZY46"/>
      <c r="AZZ46"/>
      <c r="BAA46"/>
      <c r="BAB46"/>
      <c r="BAC46"/>
      <c r="BAD46"/>
      <c r="BAE46"/>
      <c r="BAF46"/>
      <c r="BAG46"/>
      <c r="BAH46"/>
      <c r="BAI46"/>
      <c r="BAJ46"/>
      <c r="BAK46"/>
      <c r="BAL46"/>
      <c r="BAM46"/>
      <c r="BAN46"/>
      <c r="BAO46"/>
      <c r="BAP46"/>
      <c r="BAQ46"/>
      <c r="BAR46"/>
      <c r="BAS46"/>
      <c r="BAT46"/>
      <c r="BAU46"/>
      <c r="BAV46"/>
      <c r="BAW46"/>
      <c r="BAX46"/>
      <c r="BAY46"/>
      <c r="BAZ46"/>
      <c r="BBA46"/>
      <c r="BBB46"/>
      <c r="BBC46"/>
      <c r="BBD46"/>
      <c r="BBE46"/>
      <c r="BBF46"/>
      <c r="BBG46"/>
      <c r="BBH46"/>
      <c r="BBI46"/>
      <c r="BBJ46"/>
      <c r="BBK46"/>
      <c r="BBL46"/>
      <c r="BBM46"/>
      <c r="BBN46"/>
      <c r="BBO46"/>
      <c r="BBP46"/>
      <c r="BBQ46"/>
      <c r="BBR46"/>
      <c r="BBS46"/>
      <c r="BBT46"/>
      <c r="BBU46"/>
      <c r="BBV46"/>
      <c r="BBW46"/>
      <c r="BBX46"/>
      <c r="BBY46"/>
      <c r="BBZ46"/>
      <c r="BCA46"/>
      <c r="BCB46"/>
      <c r="BCC46"/>
      <c r="BCD46"/>
      <c r="BCE46"/>
      <c r="BCF46"/>
      <c r="BCG46"/>
      <c r="BCH46"/>
      <c r="BCI46"/>
      <c r="BCJ46"/>
      <c r="BCK46"/>
      <c r="BCL46"/>
      <c r="BCM46"/>
      <c r="BCN46"/>
      <c r="BCO46"/>
      <c r="BCP46"/>
      <c r="BCQ46"/>
      <c r="BCR46"/>
      <c r="BCS46"/>
      <c r="BCT46"/>
      <c r="BCU46"/>
      <c r="BCV46"/>
      <c r="BCW46"/>
      <c r="BCX46"/>
      <c r="BCY46"/>
      <c r="BCZ46"/>
      <c r="BDA46"/>
      <c r="BDB46"/>
      <c r="BDC46"/>
      <c r="BDD46"/>
      <c r="BDE46"/>
      <c r="BDF46"/>
      <c r="BDG46"/>
      <c r="BDH46"/>
      <c r="BDI46"/>
      <c r="BDJ46"/>
      <c r="BDK46"/>
      <c r="BDL46"/>
      <c r="BDM46"/>
      <c r="BDN46"/>
      <c r="BDO46"/>
      <c r="BDP46"/>
      <c r="BDQ46"/>
      <c r="BDR46"/>
      <c r="BDS46"/>
      <c r="BDT46"/>
      <c r="BDU46"/>
      <c r="BDV46"/>
      <c r="BDW46"/>
      <c r="BDX46"/>
      <c r="BDY46"/>
      <c r="BDZ46"/>
      <c r="BEA46"/>
      <c r="BEB46"/>
      <c r="BEC46"/>
      <c r="BED46"/>
      <c r="BEE46"/>
      <c r="BEF46"/>
      <c r="BEG46"/>
      <c r="BEH46"/>
      <c r="BEI46"/>
      <c r="BEJ46"/>
      <c r="BEK46"/>
      <c r="BEL46"/>
      <c r="BEM46"/>
      <c r="BEN46"/>
      <c r="BEO46"/>
      <c r="BEP46"/>
      <c r="BEQ46"/>
      <c r="BER46"/>
      <c r="BES46"/>
      <c r="BET46"/>
      <c r="BEU46"/>
      <c r="BEV46"/>
      <c r="BEW46"/>
      <c r="BEX46"/>
      <c r="BEY46"/>
      <c r="BEZ46"/>
      <c r="BFA46"/>
      <c r="BFB46"/>
      <c r="BFC46"/>
      <c r="BFD46"/>
      <c r="BFE46"/>
      <c r="BFF46"/>
      <c r="BFG46"/>
      <c r="BFH46"/>
      <c r="BFI46"/>
      <c r="BFJ46"/>
      <c r="BFK46"/>
      <c r="BFL46"/>
      <c r="BFM46"/>
      <c r="BFN46"/>
      <c r="BFO46"/>
      <c r="BFP46"/>
      <c r="BFQ46"/>
      <c r="BFR46"/>
      <c r="BFS46"/>
      <c r="BFT46"/>
      <c r="BFU46"/>
      <c r="BFV46"/>
      <c r="BFW46"/>
      <c r="BFX46"/>
      <c r="BFY46"/>
      <c r="BFZ46"/>
      <c r="BGA46"/>
      <c r="BGB46"/>
      <c r="BGC46"/>
      <c r="BGD46"/>
      <c r="BGE46"/>
      <c r="BGF46"/>
      <c r="BGG46"/>
      <c r="BGH46"/>
      <c r="BGI46"/>
      <c r="BGJ46"/>
      <c r="BGK46"/>
      <c r="BGL46"/>
      <c r="BGM46"/>
      <c r="BGN46"/>
      <c r="BGO46"/>
      <c r="BGP46"/>
      <c r="BGQ46"/>
      <c r="BGR46"/>
      <c r="BGS46"/>
      <c r="BGT46"/>
      <c r="BGU46"/>
      <c r="BGV46"/>
      <c r="BGW46"/>
      <c r="BGX46"/>
      <c r="BGY46"/>
      <c r="BGZ46"/>
      <c r="BHA46"/>
      <c r="BHB46"/>
      <c r="BHC46"/>
      <c r="BHD46"/>
      <c r="BHE46"/>
      <c r="BHF46"/>
      <c r="BHG46"/>
      <c r="BHH46"/>
      <c r="BHI46"/>
      <c r="BHJ46"/>
      <c r="BHK46"/>
      <c r="BHL46"/>
      <c r="BHM46"/>
      <c r="BHN46"/>
      <c r="BHO46"/>
      <c r="BHP46"/>
      <c r="BHQ46"/>
      <c r="BHR46"/>
      <c r="BHS46"/>
      <c r="BHT46"/>
      <c r="BHU46"/>
      <c r="BHV46"/>
      <c r="BHW46"/>
      <c r="BHX46"/>
      <c r="BHY46"/>
      <c r="BHZ46"/>
      <c r="BIA46"/>
      <c r="BIB46"/>
      <c r="BIC46"/>
      <c r="BID46"/>
      <c r="BIE46"/>
      <c r="BIF46"/>
      <c r="BIG46"/>
      <c r="BIH46"/>
      <c r="BII46"/>
      <c r="BIJ46"/>
      <c r="BIK46"/>
      <c r="BIL46"/>
      <c r="BIM46"/>
      <c r="BIN46"/>
      <c r="BIO46"/>
      <c r="BIP46"/>
      <c r="BIQ46"/>
      <c r="BIR46"/>
      <c r="BIS46"/>
      <c r="BIT46"/>
      <c r="BIU46"/>
      <c r="BIV46"/>
      <c r="BIW46"/>
      <c r="BIX46"/>
      <c r="BIY46"/>
      <c r="BIZ46"/>
      <c r="BJA46"/>
      <c r="BJB46"/>
      <c r="BJC46"/>
      <c r="BJD46"/>
      <c r="BJE46"/>
      <c r="BJF46"/>
      <c r="BJG46"/>
      <c r="BJH46"/>
      <c r="BJI46"/>
      <c r="BJJ46"/>
      <c r="BJK46"/>
      <c r="BJL46"/>
      <c r="BJM46"/>
      <c r="BJN46"/>
      <c r="BJO46"/>
      <c r="BJP46"/>
      <c r="BJQ46"/>
      <c r="BJR46"/>
      <c r="BJS46"/>
      <c r="BJT46"/>
      <c r="BJU46"/>
      <c r="BJV46"/>
      <c r="BJW46"/>
      <c r="BJX46"/>
      <c r="BJY46"/>
      <c r="BJZ46"/>
      <c r="BKA46"/>
      <c r="BKB46"/>
      <c r="BKC46"/>
      <c r="BKD46"/>
      <c r="BKE46"/>
      <c r="BKF46"/>
      <c r="BKG46"/>
      <c r="BKH46"/>
      <c r="BKI46"/>
      <c r="BKJ46"/>
      <c r="BKK46"/>
      <c r="BKL46"/>
      <c r="BKM46"/>
      <c r="BKN46"/>
      <c r="BKO46"/>
      <c r="BKP46"/>
      <c r="BKQ46"/>
      <c r="BKR46"/>
      <c r="BKS46"/>
      <c r="BKT46"/>
      <c r="BKU46"/>
      <c r="BKV46"/>
      <c r="BKW46"/>
      <c r="BKX46"/>
      <c r="BKY46"/>
      <c r="BKZ46"/>
      <c r="BLA46"/>
      <c r="BLB46"/>
      <c r="BLC46"/>
      <c r="BLD46"/>
      <c r="BLE46"/>
      <c r="BLF46"/>
      <c r="BLG46"/>
      <c r="BLH46"/>
      <c r="BLI46"/>
      <c r="BLJ46"/>
      <c r="BLK46"/>
      <c r="BLL46"/>
      <c r="BLM46"/>
      <c r="BLN46"/>
      <c r="BLO46"/>
      <c r="BLP46"/>
      <c r="BLQ46"/>
      <c r="BLR46"/>
      <c r="BLS46"/>
      <c r="BLT46"/>
      <c r="BLU46"/>
      <c r="BLV46"/>
      <c r="BLW46"/>
      <c r="BLX46"/>
      <c r="BLY46"/>
      <c r="BLZ46"/>
      <c r="BMA46"/>
      <c r="BMB46"/>
      <c r="BMC46"/>
      <c r="BMD46"/>
      <c r="BME46"/>
      <c r="BMF46"/>
      <c r="BMG46"/>
      <c r="BMH46"/>
      <c r="BMI46"/>
      <c r="BMJ46"/>
      <c r="BMK46"/>
      <c r="BML46"/>
      <c r="BMM46"/>
      <c r="BMN46"/>
      <c r="BMO46"/>
      <c r="BMP46"/>
      <c r="BMQ46"/>
      <c r="BMR46"/>
      <c r="BMS46"/>
      <c r="BMT46"/>
      <c r="BMU46"/>
      <c r="BMV46"/>
      <c r="BMW46"/>
      <c r="BMX46"/>
      <c r="BMY46"/>
      <c r="BMZ46"/>
      <c r="BNA46"/>
      <c r="BNB46"/>
      <c r="BNC46"/>
      <c r="BND46"/>
      <c r="BNE46"/>
      <c r="BNF46"/>
      <c r="BNG46"/>
      <c r="BNH46"/>
      <c r="BNI46"/>
      <c r="BNJ46"/>
      <c r="BNK46"/>
      <c r="BNL46"/>
      <c r="BNM46"/>
      <c r="BNN46"/>
      <c r="BNO46"/>
      <c r="BNP46"/>
      <c r="BNQ46"/>
      <c r="BNR46"/>
      <c r="BNS46"/>
      <c r="BNT46"/>
      <c r="BNU46"/>
      <c r="BNV46"/>
      <c r="BNW46"/>
      <c r="BNX46"/>
      <c r="BNY46"/>
      <c r="BNZ46"/>
      <c r="BOA46"/>
      <c r="BOB46"/>
      <c r="BOC46"/>
      <c r="BOD46"/>
      <c r="BOE46"/>
      <c r="BOF46"/>
      <c r="BOG46"/>
      <c r="BOH46"/>
      <c r="BOI46"/>
      <c r="BOJ46"/>
      <c r="BOK46"/>
      <c r="BOL46"/>
      <c r="BOM46"/>
      <c r="BON46"/>
      <c r="BOO46"/>
      <c r="BOP46"/>
      <c r="BOQ46"/>
      <c r="BOR46"/>
      <c r="BOS46"/>
      <c r="BOT46"/>
      <c r="BOU46"/>
      <c r="BOV46"/>
      <c r="BOW46"/>
      <c r="BOX46"/>
      <c r="BOY46"/>
      <c r="BOZ46"/>
      <c r="BPA46"/>
      <c r="BPB46"/>
      <c r="BPC46"/>
      <c r="BPD46"/>
      <c r="BPE46"/>
      <c r="BPF46"/>
      <c r="BPG46"/>
      <c r="BPH46"/>
      <c r="BPI46"/>
      <c r="BPJ46"/>
      <c r="BPK46"/>
      <c r="BPL46"/>
      <c r="BPM46"/>
      <c r="BPN46"/>
      <c r="BPO46"/>
      <c r="BPP46"/>
      <c r="BPQ46"/>
      <c r="BPR46"/>
      <c r="BPS46"/>
      <c r="BPT46"/>
      <c r="BPU46"/>
      <c r="BPV46"/>
      <c r="BPW46"/>
      <c r="BPX46"/>
      <c r="BPY46"/>
      <c r="BPZ46"/>
      <c r="BQA46"/>
      <c r="BQB46"/>
      <c r="BQC46"/>
      <c r="BQD46"/>
      <c r="BQE46"/>
      <c r="BQF46"/>
      <c r="BQG46"/>
      <c r="BQH46"/>
      <c r="BQI46"/>
      <c r="BQJ46"/>
      <c r="BQK46"/>
      <c r="BQL46"/>
      <c r="BQM46"/>
      <c r="BQN46"/>
      <c r="BQO46"/>
      <c r="BQP46"/>
      <c r="BQQ46"/>
      <c r="BQR46"/>
      <c r="BQS46"/>
      <c r="BQT46"/>
      <c r="BQU46"/>
      <c r="BQV46"/>
      <c r="BQW46"/>
      <c r="BQX46"/>
      <c r="BQY46"/>
      <c r="BQZ46"/>
      <c r="BRA46"/>
      <c r="BRB46"/>
      <c r="BRC46"/>
      <c r="BRD46"/>
      <c r="BRE46"/>
      <c r="BRF46"/>
      <c r="BRG46"/>
      <c r="BRH46"/>
      <c r="BRI46"/>
      <c r="BRJ46"/>
      <c r="BRK46"/>
      <c r="BRL46"/>
      <c r="BRM46"/>
      <c r="BRN46"/>
      <c r="BRO46"/>
      <c r="BRP46"/>
      <c r="BRQ46"/>
      <c r="BRR46"/>
      <c r="BRS46"/>
      <c r="BRT46"/>
      <c r="BRU46"/>
      <c r="BRV46"/>
      <c r="BRW46"/>
      <c r="BRX46"/>
      <c r="BRY46"/>
      <c r="BRZ46"/>
      <c r="BSA46"/>
      <c r="BSB46"/>
      <c r="BSC46"/>
      <c r="BSD46"/>
      <c r="BSE46"/>
      <c r="BSF46"/>
      <c r="BSG46"/>
      <c r="BSH46"/>
      <c r="BSI46"/>
      <c r="BSJ46"/>
      <c r="BSK46"/>
      <c r="BSL46"/>
      <c r="BSM46"/>
      <c r="BSN46"/>
      <c r="BSO46"/>
      <c r="BSP46"/>
      <c r="BSQ46"/>
      <c r="BSR46"/>
      <c r="BSS46"/>
      <c r="BST46"/>
      <c r="BSU46"/>
      <c r="BSV46"/>
      <c r="BSW46"/>
      <c r="BSX46"/>
      <c r="BSY46"/>
      <c r="BSZ46"/>
      <c r="BTA46"/>
      <c r="BTB46"/>
      <c r="BTC46"/>
      <c r="BTD46"/>
      <c r="BTE46"/>
      <c r="BTF46"/>
      <c r="BTG46"/>
      <c r="BTH46"/>
      <c r="BTI46"/>
      <c r="BTJ46"/>
      <c r="BTK46"/>
      <c r="BTL46"/>
      <c r="BTM46"/>
      <c r="BTN46"/>
      <c r="BTO46"/>
      <c r="BTP46"/>
      <c r="BTQ46"/>
      <c r="BTR46"/>
      <c r="BTS46"/>
      <c r="BTT46"/>
      <c r="BTU46"/>
      <c r="BTV46"/>
      <c r="BTW46"/>
      <c r="BTX46"/>
      <c r="BTY46"/>
      <c r="BTZ46"/>
      <c r="BUA46"/>
      <c r="BUB46"/>
      <c r="BUC46"/>
      <c r="BUD46"/>
      <c r="BUE46"/>
      <c r="BUF46"/>
      <c r="BUG46"/>
      <c r="BUH46"/>
      <c r="BUI46"/>
      <c r="BUJ46"/>
      <c r="BUK46"/>
      <c r="BUL46"/>
      <c r="BUM46"/>
      <c r="BUN46"/>
      <c r="BUO46"/>
      <c r="BUP46"/>
      <c r="BUQ46"/>
      <c r="BUR46"/>
      <c r="BUS46"/>
      <c r="BUT46"/>
      <c r="BUU46"/>
      <c r="BUV46"/>
      <c r="BUW46"/>
      <c r="BUX46"/>
      <c r="BUY46"/>
      <c r="BUZ46"/>
      <c r="BVA46"/>
      <c r="BVB46"/>
      <c r="BVC46"/>
      <c r="BVD46"/>
      <c r="BVE46"/>
      <c r="BVF46"/>
      <c r="BVG46"/>
      <c r="BVH46"/>
      <c r="BVI46"/>
      <c r="BVJ46"/>
      <c r="BVK46"/>
      <c r="BVL46"/>
      <c r="BVM46"/>
      <c r="BVN46"/>
      <c r="BVO46"/>
      <c r="BVP46"/>
      <c r="BVQ46"/>
      <c r="BVR46"/>
      <c r="BVS46"/>
      <c r="BVT46"/>
      <c r="BVU46"/>
      <c r="BVV46"/>
      <c r="BVW46"/>
      <c r="BVX46"/>
      <c r="BVY46"/>
      <c r="BVZ46"/>
      <c r="BWA46"/>
      <c r="BWB46"/>
      <c r="BWC46"/>
      <c r="BWD46"/>
      <c r="BWE46"/>
      <c r="BWF46"/>
      <c r="BWG46"/>
      <c r="BWH46"/>
      <c r="BWI46"/>
      <c r="BWJ46"/>
      <c r="BWK46"/>
      <c r="BWL46"/>
      <c r="BWM46"/>
      <c r="BWN46"/>
      <c r="BWO46"/>
      <c r="BWP46"/>
      <c r="BWQ46"/>
      <c r="BWR46"/>
      <c r="BWS46"/>
      <c r="BWT46"/>
      <c r="BWU46"/>
      <c r="BWV46"/>
      <c r="BWW46"/>
      <c r="BWX46"/>
      <c r="BWY46"/>
      <c r="BWZ46"/>
      <c r="BXA46"/>
      <c r="BXB46"/>
      <c r="BXC46"/>
      <c r="BXD46"/>
      <c r="BXE46"/>
      <c r="BXF46"/>
      <c r="BXG46"/>
      <c r="BXH46"/>
      <c r="BXI46"/>
      <c r="BXJ46"/>
      <c r="BXK46"/>
      <c r="BXL46"/>
      <c r="BXM46"/>
      <c r="BXN46"/>
      <c r="BXO46"/>
      <c r="BXP46"/>
      <c r="BXQ46"/>
      <c r="BXR46"/>
      <c r="BXS46"/>
      <c r="BXT46"/>
      <c r="BXU46"/>
      <c r="BXV46"/>
      <c r="BXW46"/>
      <c r="BXX46"/>
      <c r="BXY46"/>
      <c r="BXZ46"/>
      <c r="BYA46"/>
      <c r="BYB46"/>
      <c r="BYC46"/>
      <c r="BYD46"/>
      <c r="BYE46"/>
      <c r="BYF46"/>
      <c r="BYG46"/>
      <c r="BYH46"/>
      <c r="BYI46"/>
      <c r="BYJ46"/>
      <c r="BYK46"/>
      <c r="BYL46"/>
      <c r="BYM46"/>
      <c r="BYN46"/>
      <c r="BYO46"/>
      <c r="BYP46"/>
      <c r="BYQ46"/>
      <c r="BYR46"/>
      <c r="BYS46"/>
      <c r="BYT46"/>
      <c r="BYU46"/>
      <c r="BYV46"/>
      <c r="BYW46"/>
      <c r="BYX46"/>
      <c r="BYY46"/>
      <c r="BYZ46"/>
      <c r="BZA46"/>
      <c r="BZB46"/>
      <c r="BZC46"/>
      <c r="BZD46"/>
      <c r="BZE46"/>
      <c r="BZF46"/>
      <c r="BZG46"/>
      <c r="BZH46"/>
      <c r="BZI46"/>
      <c r="BZJ46"/>
      <c r="BZK46"/>
      <c r="BZL46"/>
      <c r="BZM46"/>
      <c r="BZN46"/>
      <c r="BZO46"/>
      <c r="BZP46"/>
      <c r="BZQ46"/>
      <c r="BZR46"/>
      <c r="BZS46"/>
      <c r="BZT46"/>
      <c r="BZU46"/>
      <c r="BZV46"/>
      <c r="BZW46"/>
      <c r="BZX46"/>
      <c r="BZY46"/>
      <c r="BZZ46"/>
      <c r="CAA46"/>
      <c r="CAB46"/>
      <c r="CAC46"/>
      <c r="CAD46"/>
      <c r="CAE46"/>
      <c r="CAF46"/>
      <c r="CAG46"/>
      <c r="CAH46"/>
      <c r="CAI46"/>
      <c r="CAJ46"/>
      <c r="CAK46"/>
      <c r="CAL46"/>
      <c r="CAM46"/>
      <c r="CAN46"/>
      <c r="CAO46"/>
      <c r="CAP46"/>
      <c r="CAQ46"/>
      <c r="CAR46"/>
      <c r="CAS46"/>
      <c r="CAT46"/>
      <c r="CAU46"/>
      <c r="CAV46"/>
      <c r="CAW46"/>
      <c r="CAX46"/>
      <c r="CAY46"/>
      <c r="CAZ46"/>
      <c r="CBA46"/>
      <c r="CBB46"/>
      <c r="CBC46"/>
      <c r="CBD46"/>
      <c r="CBE46"/>
      <c r="CBF46"/>
      <c r="CBG46"/>
      <c r="CBH46"/>
      <c r="CBI46"/>
      <c r="CBJ46"/>
      <c r="CBK46"/>
      <c r="CBL46"/>
      <c r="CBM46"/>
      <c r="CBN46"/>
      <c r="CBO46"/>
      <c r="CBP46"/>
      <c r="CBQ46"/>
      <c r="CBR46"/>
      <c r="CBS46"/>
      <c r="CBT46"/>
      <c r="CBU46"/>
      <c r="CBV46"/>
      <c r="CBW46"/>
      <c r="CBX46"/>
      <c r="CBY46"/>
      <c r="CBZ46"/>
      <c r="CCA46"/>
      <c r="CCB46"/>
      <c r="CCC46"/>
      <c r="CCD46"/>
      <c r="CCE46"/>
      <c r="CCF46"/>
      <c r="CCG46"/>
      <c r="CCH46"/>
      <c r="CCI46"/>
      <c r="CCJ46"/>
      <c r="CCK46"/>
      <c r="CCL46"/>
      <c r="CCM46"/>
      <c r="CCN46"/>
      <c r="CCO46"/>
      <c r="CCP46"/>
      <c r="CCQ46"/>
      <c r="CCR46"/>
      <c r="CCS46"/>
      <c r="CCT46"/>
      <c r="CCU46"/>
      <c r="CCV46"/>
      <c r="CCW46"/>
      <c r="CCX46"/>
      <c r="CCY46"/>
      <c r="CCZ46"/>
      <c r="CDA46"/>
      <c r="CDB46"/>
      <c r="CDC46"/>
      <c r="CDD46"/>
      <c r="CDE46"/>
      <c r="CDF46"/>
      <c r="CDG46"/>
      <c r="CDH46"/>
      <c r="CDI46"/>
      <c r="CDJ46"/>
      <c r="CDK46"/>
      <c r="CDL46"/>
      <c r="CDM46"/>
      <c r="CDN46"/>
      <c r="CDO46"/>
      <c r="CDP46"/>
      <c r="CDQ46"/>
      <c r="CDR46"/>
      <c r="CDS46"/>
      <c r="CDT46"/>
      <c r="CDU46"/>
      <c r="CDV46"/>
      <c r="CDW46"/>
      <c r="CDX46"/>
      <c r="CDY46"/>
      <c r="CDZ46"/>
      <c r="CEA46"/>
      <c r="CEB46"/>
      <c r="CEC46"/>
      <c r="CED46"/>
      <c r="CEE46"/>
      <c r="CEF46"/>
      <c r="CEG46"/>
      <c r="CEH46"/>
      <c r="CEI46"/>
      <c r="CEJ46"/>
      <c r="CEK46"/>
      <c r="CEL46"/>
      <c r="CEM46"/>
      <c r="CEN46"/>
      <c r="CEO46"/>
      <c r="CEP46"/>
      <c r="CEQ46"/>
      <c r="CER46"/>
      <c r="CES46"/>
      <c r="CET46"/>
      <c r="CEU46"/>
      <c r="CEV46"/>
      <c r="CEW46"/>
      <c r="CEX46"/>
      <c r="CEY46"/>
      <c r="CEZ46"/>
      <c r="CFA46"/>
      <c r="CFB46"/>
      <c r="CFC46"/>
      <c r="CFD46"/>
      <c r="CFE46"/>
      <c r="CFF46"/>
      <c r="CFG46"/>
      <c r="CFH46"/>
      <c r="CFI46"/>
      <c r="CFJ46"/>
      <c r="CFK46"/>
      <c r="CFL46"/>
      <c r="CFM46"/>
      <c r="CFN46"/>
      <c r="CFO46"/>
      <c r="CFP46"/>
      <c r="CFQ46"/>
      <c r="CFR46"/>
      <c r="CFS46"/>
      <c r="CFT46"/>
      <c r="CFU46"/>
      <c r="CFV46"/>
      <c r="CFW46"/>
      <c r="CFX46"/>
      <c r="CFY46"/>
      <c r="CFZ46"/>
      <c r="CGA46"/>
      <c r="CGB46"/>
      <c r="CGC46"/>
      <c r="CGD46"/>
      <c r="CGE46"/>
      <c r="CGF46"/>
      <c r="CGG46"/>
      <c r="CGH46"/>
      <c r="CGI46"/>
      <c r="CGJ46"/>
      <c r="CGK46"/>
      <c r="CGL46"/>
      <c r="CGM46"/>
      <c r="CGN46"/>
      <c r="CGO46"/>
      <c r="CGP46"/>
      <c r="CGQ46"/>
      <c r="CGR46"/>
      <c r="CGS46"/>
      <c r="CGT46"/>
      <c r="CGU46"/>
      <c r="CGV46"/>
      <c r="CGW46"/>
      <c r="CGX46"/>
      <c r="CGY46"/>
      <c r="CGZ46"/>
      <c r="CHA46"/>
      <c r="CHB46"/>
      <c r="CHC46"/>
      <c r="CHD46"/>
      <c r="CHE46"/>
      <c r="CHF46"/>
      <c r="CHG46"/>
      <c r="CHH46"/>
      <c r="CHI46"/>
      <c r="CHJ46"/>
      <c r="CHK46"/>
      <c r="CHL46"/>
      <c r="CHM46"/>
      <c r="CHN46"/>
      <c r="CHO46"/>
      <c r="CHP46"/>
      <c r="CHQ46"/>
      <c r="CHR46"/>
      <c r="CHS46"/>
      <c r="CHT46"/>
      <c r="CHU46"/>
      <c r="CHV46"/>
      <c r="CHW46"/>
      <c r="CHX46"/>
      <c r="CHY46"/>
      <c r="CHZ46"/>
      <c r="CIA46"/>
      <c r="CIB46"/>
      <c r="CIC46"/>
      <c r="CID46"/>
      <c r="CIE46"/>
      <c r="CIF46"/>
      <c r="CIG46"/>
      <c r="CIH46"/>
      <c r="CII46"/>
      <c r="CIJ46"/>
      <c r="CIK46"/>
      <c r="CIL46"/>
      <c r="CIM46"/>
      <c r="CIN46"/>
      <c r="CIO46"/>
      <c r="CIP46"/>
      <c r="CIQ46"/>
      <c r="CIR46"/>
      <c r="CIS46"/>
      <c r="CIT46"/>
      <c r="CIU46"/>
      <c r="CIV46"/>
      <c r="CIW46"/>
      <c r="CIX46"/>
      <c r="CIY46"/>
      <c r="CIZ46"/>
      <c r="CJA46"/>
      <c r="CJB46"/>
      <c r="CJC46"/>
      <c r="CJD46"/>
      <c r="CJE46"/>
      <c r="CJF46"/>
      <c r="CJG46"/>
      <c r="CJH46"/>
      <c r="CJI46"/>
      <c r="CJJ46"/>
      <c r="CJK46"/>
      <c r="CJL46"/>
      <c r="CJM46"/>
      <c r="CJN46"/>
      <c r="CJO46"/>
      <c r="CJP46"/>
      <c r="CJQ46"/>
      <c r="CJR46"/>
      <c r="CJS46"/>
      <c r="CJT46"/>
      <c r="CJU46"/>
      <c r="CJV46"/>
      <c r="CJW46"/>
      <c r="CJX46"/>
      <c r="CJY46"/>
      <c r="CJZ46"/>
      <c r="CKA46"/>
      <c r="CKB46"/>
      <c r="CKC46"/>
      <c r="CKD46"/>
      <c r="CKE46"/>
      <c r="CKF46"/>
      <c r="CKG46"/>
      <c r="CKH46"/>
      <c r="CKI46"/>
      <c r="CKJ46"/>
      <c r="CKK46"/>
      <c r="CKL46"/>
      <c r="CKM46"/>
      <c r="CKN46"/>
      <c r="CKO46"/>
      <c r="CKP46"/>
      <c r="CKQ46"/>
      <c r="CKR46"/>
      <c r="CKS46"/>
      <c r="CKT46"/>
      <c r="CKU46"/>
      <c r="CKV46"/>
      <c r="CKW46"/>
      <c r="CKX46"/>
      <c r="CKY46"/>
      <c r="CKZ46"/>
      <c r="CLA46"/>
      <c r="CLB46"/>
      <c r="CLC46"/>
      <c r="CLD46"/>
      <c r="CLE46"/>
      <c r="CLF46"/>
      <c r="CLG46"/>
      <c r="CLH46"/>
      <c r="CLI46"/>
      <c r="CLJ46"/>
      <c r="CLK46"/>
      <c r="CLL46"/>
      <c r="CLM46"/>
      <c r="CLN46"/>
      <c r="CLO46"/>
      <c r="CLP46"/>
      <c r="CLQ46"/>
      <c r="CLR46"/>
      <c r="CLS46"/>
      <c r="CLT46"/>
      <c r="CLU46"/>
      <c r="CLV46"/>
      <c r="CLW46"/>
      <c r="CLX46"/>
      <c r="CLY46"/>
      <c r="CLZ46"/>
      <c r="CMA46"/>
      <c r="CMB46"/>
      <c r="CMC46"/>
      <c r="CMD46"/>
      <c r="CME46"/>
      <c r="CMF46"/>
      <c r="CMG46"/>
      <c r="CMH46"/>
      <c r="CMI46"/>
      <c r="CMJ46"/>
      <c r="CMK46"/>
      <c r="CML46"/>
      <c r="CMM46"/>
      <c r="CMN46"/>
      <c r="CMO46"/>
      <c r="CMP46"/>
      <c r="CMQ46"/>
      <c r="CMR46"/>
      <c r="CMS46"/>
      <c r="CMT46"/>
      <c r="CMU46"/>
      <c r="CMV46"/>
      <c r="CMW46"/>
      <c r="CMX46"/>
      <c r="CMY46"/>
      <c r="CMZ46"/>
      <c r="CNA46"/>
      <c r="CNB46"/>
      <c r="CNC46"/>
      <c r="CND46"/>
      <c r="CNE46"/>
      <c r="CNF46"/>
      <c r="CNG46"/>
      <c r="CNH46"/>
      <c r="CNI46"/>
      <c r="CNJ46"/>
      <c r="CNK46"/>
      <c r="CNL46"/>
      <c r="CNM46"/>
      <c r="CNN46"/>
      <c r="CNO46"/>
      <c r="CNP46"/>
      <c r="CNQ46"/>
      <c r="CNR46"/>
      <c r="CNS46"/>
      <c r="CNT46"/>
      <c r="CNU46"/>
      <c r="CNV46"/>
      <c r="CNW46"/>
      <c r="CNX46"/>
      <c r="CNY46"/>
      <c r="CNZ46"/>
      <c r="COA46"/>
      <c r="COB46"/>
      <c r="COC46"/>
      <c r="COD46"/>
      <c r="COE46"/>
      <c r="COF46"/>
      <c r="COG46"/>
      <c r="COH46"/>
      <c r="COI46"/>
      <c r="COJ46"/>
      <c r="COK46"/>
      <c r="COL46"/>
      <c r="COM46"/>
      <c r="CON46"/>
      <c r="COO46"/>
      <c r="COP46"/>
      <c r="COQ46"/>
      <c r="COR46"/>
      <c r="COS46"/>
      <c r="COT46"/>
      <c r="COU46"/>
      <c r="COV46"/>
      <c r="COW46"/>
      <c r="COX46"/>
      <c r="COY46"/>
      <c r="COZ46"/>
      <c r="CPA46"/>
      <c r="CPB46"/>
      <c r="CPC46"/>
      <c r="CPD46"/>
      <c r="CPE46"/>
      <c r="CPF46"/>
      <c r="CPG46"/>
      <c r="CPH46"/>
      <c r="CPI46"/>
      <c r="CPJ46"/>
      <c r="CPK46"/>
      <c r="CPL46"/>
      <c r="CPM46"/>
      <c r="CPN46"/>
      <c r="CPO46"/>
      <c r="CPP46"/>
      <c r="CPQ46"/>
      <c r="CPR46"/>
      <c r="CPS46"/>
      <c r="CPT46"/>
      <c r="CPU46"/>
      <c r="CPV46"/>
      <c r="CPW46"/>
      <c r="CPX46"/>
      <c r="CPY46"/>
      <c r="CPZ46"/>
      <c r="CQA46"/>
      <c r="CQB46"/>
      <c r="CQC46"/>
      <c r="CQD46"/>
      <c r="CQE46"/>
      <c r="CQF46"/>
      <c r="CQG46"/>
      <c r="CQH46"/>
      <c r="CQI46"/>
      <c r="CQJ46"/>
      <c r="CQK46"/>
      <c r="CQL46"/>
      <c r="CQM46"/>
      <c r="CQN46"/>
      <c r="CQO46"/>
      <c r="CQP46"/>
      <c r="CQQ46"/>
      <c r="CQR46"/>
      <c r="CQS46"/>
      <c r="CQT46"/>
      <c r="CQU46"/>
      <c r="CQV46"/>
      <c r="CQW46"/>
      <c r="CQX46"/>
      <c r="CQY46"/>
      <c r="CQZ46"/>
      <c r="CRA46"/>
      <c r="CRB46"/>
      <c r="CRC46"/>
      <c r="CRD46"/>
      <c r="CRE46"/>
      <c r="CRF46"/>
      <c r="CRG46"/>
      <c r="CRH46"/>
      <c r="CRI46"/>
      <c r="CRJ46"/>
      <c r="CRK46"/>
      <c r="CRL46"/>
      <c r="CRM46"/>
      <c r="CRN46"/>
      <c r="CRO46"/>
      <c r="CRP46"/>
      <c r="CRQ46"/>
      <c r="CRR46"/>
      <c r="CRS46"/>
      <c r="CRT46"/>
      <c r="CRU46"/>
      <c r="CRV46"/>
      <c r="CRW46"/>
      <c r="CRX46"/>
      <c r="CRY46"/>
      <c r="CRZ46"/>
      <c r="CSA46"/>
      <c r="CSB46"/>
      <c r="CSC46"/>
      <c r="CSD46"/>
      <c r="CSE46"/>
      <c r="CSF46"/>
      <c r="CSG46"/>
      <c r="CSH46"/>
      <c r="CSI46"/>
      <c r="CSJ46"/>
      <c r="CSK46"/>
      <c r="CSL46"/>
      <c r="CSM46"/>
      <c r="CSN46"/>
      <c r="CSO46"/>
      <c r="CSP46"/>
      <c r="CSQ46"/>
      <c r="CSR46"/>
      <c r="CSS46"/>
      <c r="CST46"/>
      <c r="CSU46"/>
      <c r="CSV46"/>
      <c r="CSW46"/>
      <c r="CSX46"/>
      <c r="CSY46"/>
      <c r="CSZ46"/>
      <c r="CTA46"/>
      <c r="CTB46"/>
      <c r="CTC46"/>
      <c r="CTD46"/>
      <c r="CTE46"/>
      <c r="CTF46"/>
      <c r="CTG46"/>
      <c r="CTH46"/>
      <c r="CTI46"/>
      <c r="CTJ46"/>
      <c r="CTK46"/>
      <c r="CTL46"/>
      <c r="CTM46"/>
      <c r="CTN46"/>
      <c r="CTO46"/>
      <c r="CTP46"/>
      <c r="CTQ46"/>
      <c r="CTR46"/>
      <c r="CTS46"/>
      <c r="CTT46"/>
      <c r="CTU46"/>
      <c r="CTV46"/>
      <c r="CTW46"/>
      <c r="CTX46"/>
      <c r="CTY46"/>
      <c r="CTZ46"/>
      <c r="CUA46"/>
      <c r="CUB46"/>
      <c r="CUC46"/>
      <c r="CUD46"/>
      <c r="CUE46"/>
      <c r="CUF46"/>
      <c r="CUG46"/>
      <c r="CUH46"/>
      <c r="CUI46"/>
      <c r="CUJ46"/>
      <c r="CUK46"/>
      <c r="CUL46"/>
      <c r="CUM46"/>
      <c r="CUN46"/>
      <c r="CUO46"/>
      <c r="CUP46"/>
      <c r="CUQ46"/>
      <c r="CUR46"/>
      <c r="CUS46"/>
      <c r="CUT46"/>
      <c r="CUU46"/>
      <c r="CUV46"/>
      <c r="CUW46"/>
      <c r="CUX46"/>
      <c r="CUY46"/>
      <c r="CUZ46"/>
      <c r="CVA46"/>
      <c r="CVB46"/>
      <c r="CVC46"/>
      <c r="CVD46"/>
      <c r="CVE46"/>
      <c r="CVF46"/>
      <c r="CVG46"/>
      <c r="CVH46"/>
      <c r="CVI46"/>
      <c r="CVJ46"/>
      <c r="CVK46"/>
      <c r="CVL46"/>
      <c r="CVM46"/>
      <c r="CVN46"/>
      <c r="CVO46"/>
      <c r="CVP46"/>
      <c r="CVQ46"/>
      <c r="CVR46"/>
      <c r="CVS46"/>
      <c r="CVT46"/>
      <c r="CVU46"/>
      <c r="CVV46"/>
      <c r="CVW46"/>
      <c r="CVX46"/>
      <c r="CVY46"/>
      <c r="CVZ46"/>
      <c r="CWA46"/>
      <c r="CWB46"/>
      <c r="CWC46"/>
      <c r="CWD46"/>
      <c r="CWE46"/>
      <c r="CWF46"/>
      <c r="CWG46"/>
      <c r="CWH46"/>
      <c r="CWI46"/>
      <c r="CWJ46"/>
      <c r="CWK46"/>
      <c r="CWL46"/>
      <c r="CWM46"/>
      <c r="CWN46"/>
      <c r="CWO46"/>
      <c r="CWP46"/>
      <c r="CWQ46"/>
      <c r="CWR46"/>
      <c r="CWS46"/>
      <c r="CWT46"/>
      <c r="CWU46"/>
      <c r="CWV46"/>
      <c r="CWW46"/>
      <c r="CWX46"/>
      <c r="CWY46"/>
      <c r="CWZ46"/>
      <c r="CXA46"/>
      <c r="CXB46"/>
      <c r="CXC46"/>
      <c r="CXD46"/>
      <c r="CXE46"/>
      <c r="CXF46"/>
      <c r="CXG46"/>
      <c r="CXH46"/>
      <c r="CXI46"/>
      <c r="CXJ46"/>
      <c r="CXK46"/>
      <c r="CXL46"/>
      <c r="CXM46"/>
      <c r="CXN46"/>
      <c r="CXO46"/>
      <c r="CXP46"/>
      <c r="CXQ46"/>
      <c r="CXR46"/>
      <c r="CXS46"/>
      <c r="CXT46"/>
      <c r="CXU46"/>
      <c r="CXV46"/>
      <c r="CXW46"/>
      <c r="CXX46"/>
      <c r="CXY46"/>
      <c r="CXZ46"/>
      <c r="CYA46"/>
      <c r="CYB46"/>
      <c r="CYC46"/>
      <c r="CYD46"/>
      <c r="CYE46"/>
      <c r="CYF46"/>
      <c r="CYG46"/>
      <c r="CYH46"/>
      <c r="CYI46"/>
      <c r="CYJ46"/>
      <c r="CYK46"/>
      <c r="CYL46"/>
      <c r="CYM46"/>
      <c r="CYN46"/>
      <c r="CYO46"/>
      <c r="CYP46"/>
      <c r="CYQ46"/>
      <c r="CYR46"/>
      <c r="CYS46"/>
      <c r="CYT46"/>
      <c r="CYU46"/>
      <c r="CYV46"/>
      <c r="CYW46"/>
      <c r="CYX46"/>
      <c r="CYY46"/>
      <c r="CYZ46"/>
      <c r="CZA46"/>
      <c r="CZB46"/>
      <c r="CZC46"/>
      <c r="CZD46"/>
      <c r="CZE46"/>
      <c r="CZF46"/>
      <c r="CZG46"/>
      <c r="CZH46"/>
      <c r="CZI46"/>
      <c r="CZJ46"/>
      <c r="CZK46"/>
      <c r="CZL46"/>
      <c r="CZM46"/>
      <c r="CZN46"/>
      <c r="CZO46"/>
      <c r="CZP46"/>
      <c r="CZQ46"/>
      <c r="CZR46"/>
      <c r="CZS46"/>
      <c r="CZT46"/>
      <c r="CZU46"/>
      <c r="CZV46"/>
      <c r="CZW46"/>
      <c r="CZX46"/>
      <c r="CZY46"/>
      <c r="CZZ46"/>
      <c r="DAA46"/>
      <c r="DAB46"/>
      <c r="DAC46"/>
      <c r="DAD46"/>
      <c r="DAE46"/>
      <c r="DAF46"/>
      <c r="DAG46"/>
      <c r="DAH46"/>
      <c r="DAI46"/>
      <c r="DAJ46"/>
      <c r="DAK46"/>
      <c r="DAL46"/>
      <c r="DAM46"/>
      <c r="DAN46"/>
      <c r="DAO46"/>
      <c r="DAP46"/>
      <c r="DAQ46"/>
      <c r="DAR46"/>
      <c r="DAS46"/>
      <c r="DAT46"/>
      <c r="DAU46"/>
      <c r="DAV46"/>
      <c r="DAW46"/>
      <c r="DAX46"/>
      <c r="DAY46"/>
      <c r="DAZ46"/>
      <c r="DBA46"/>
      <c r="DBB46"/>
      <c r="DBC46"/>
      <c r="DBD46"/>
      <c r="DBE46"/>
      <c r="DBF46"/>
      <c r="DBG46"/>
      <c r="DBH46"/>
      <c r="DBI46"/>
      <c r="DBJ46"/>
      <c r="DBK46"/>
      <c r="DBL46"/>
      <c r="DBM46"/>
      <c r="DBN46"/>
      <c r="DBO46"/>
      <c r="DBP46"/>
      <c r="DBQ46"/>
      <c r="DBR46"/>
      <c r="DBS46"/>
      <c r="DBT46"/>
      <c r="DBU46"/>
      <c r="DBV46"/>
      <c r="DBW46"/>
      <c r="DBX46"/>
      <c r="DBY46"/>
      <c r="DBZ46"/>
      <c r="DCA46"/>
      <c r="DCB46"/>
      <c r="DCC46"/>
      <c r="DCD46"/>
      <c r="DCE46"/>
      <c r="DCF46"/>
      <c r="DCG46"/>
      <c r="DCH46"/>
      <c r="DCI46"/>
      <c r="DCJ46"/>
      <c r="DCK46"/>
      <c r="DCL46"/>
      <c r="DCM46"/>
      <c r="DCN46"/>
      <c r="DCO46"/>
      <c r="DCP46"/>
      <c r="DCQ46"/>
      <c r="DCR46"/>
      <c r="DCS46"/>
      <c r="DCT46"/>
      <c r="DCU46"/>
      <c r="DCV46"/>
      <c r="DCW46"/>
      <c r="DCX46"/>
      <c r="DCY46"/>
      <c r="DCZ46"/>
      <c r="DDA46"/>
      <c r="DDB46"/>
      <c r="DDC46"/>
      <c r="DDD46"/>
      <c r="DDE46"/>
      <c r="DDF46"/>
      <c r="DDG46"/>
      <c r="DDH46"/>
      <c r="DDI46"/>
      <c r="DDJ46"/>
      <c r="DDK46"/>
      <c r="DDL46"/>
      <c r="DDM46"/>
      <c r="DDN46"/>
      <c r="DDO46"/>
      <c r="DDP46"/>
      <c r="DDQ46"/>
      <c r="DDR46"/>
      <c r="DDS46"/>
      <c r="DDT46"/>
      <c r="DDU46"/>
      <c r="DDV46"/>
      <c r="DDW46"/>
      <c r="DDX46"/>
      <c r="DDY46"/>
      <c r="DDZ46"/>
      <c r="DEA46"/>
      <c r="DEB46"/>
      <c r="DEC46"/>
      <c r="DED46"/>
      <c r="DEE46"/>
      <c r="DEF46"/>
      <c r="DEG46"/>
      <c r="DEH46"/>
      <c r="DEI46"/>
      <c r="DEJ46"/>
      <c r="DEK46"/>
      <c r="DEL46"/>
      <c r="DEM46"/>
      <c r="DEN46"/>
      <c r="DEO46"/>
      <c r="DEP46"/>
      <c r="DEQ46"/>
      <c r="DER46"/>
      <c r="DES46"/>
      <c r="DET46"/>
      <c r="DEU46"/>
      <c r="DEV46"/>
      <c r="DEW46"/>
      <c r="DEX46"/>
      <c r="DEY46"/>
      <c r="DEZ46"/>
      <c r="DFA46"/>
      <c r="DFB46"/>
      <c r="DFC46"/>
      <c r="DFD46"/>
      <c r="DFE46"/>
      <c r="DFF46"/>
      <c r="DFG46"/>
      <c r="DFH46"/>
      <c r="DFI46"/>
      <c r="DFJ46"/>
      <c r="DFK46"/>
      <c r="DFL46"/>
      <c r="DFM46"/>
      <c r="DFN46"/>
      <c r="DFO46"/>
      <c r="DFP46"/>
      <c r="DFQ46"/>
      <c r="DFR46"/>
      <c r="DFS46"/>
      <c r="DFT46"/>
      <c r="DFU46"/>
      <c r="DFV46"/>
      <c r="DFW46"/>
      <c r="DFX46"/>
      <c r="DFY46"/>
      <c r="DFZ46"/>
      <c r="DGA46"/>
      <c r="DGB46"/>
      <c r="DGC46"/>
      <c r="DGD46"/>
      <c r="DGE46"/>
      <c r="DGF46"/>
      <c r="DGG46"/>
      <c r="DGH46"/>
      <c r="DGI46"/>
      <c r="DGJ46"/>
      <c r="DGK46"/>
      <c r="DGL46"/>
      <c r="DGM46"/>
      <c r="DGN46"/>
      <c r="DGO46"/>
      <c r="DGP46"/>
      <c r="DGQ46"/>
      <c r="DGR46"/>
      <c r="DGS46"/>
      <c r="DGT46"/>
      <c r="DGU46"/>
      <c r="DGV46"/>
      <c r="DGW46"/>
      <c r="DGX46"/>
      <c r="DGY46"/>
      <c r="DGZ46"/>
      <c r="DHA46"/>
      <c r="DHB46"/>
      <c r="DHC46"/>
      <c r="DHD46"/>
      <c r="DHE46"/>
      <c r="DHF46"/>
      <c r="DHG46"/>
      <c r="DHH46"/>
      <c r="DHI46"/>
      <c r="DHJ46"/>
      <c r="DHK46"/>
      <c r="DHL46"/>
      <c r="DHM46"/>
      <c r="DHN46"/>
      <c r="DHO46"/>
      <c r="DHP46"/>
      <c r="DHQ46"/>
      <c r="DHR46"/>
      <c r="DHS46"/>
      <c r="DHT46"/>
      <c r="DHU46"/>
      <c r="DHV46"/>
      <c r="DHW46"/>
      <c r="DHX46"/>
      <c r="DHY46"/>
      <c r="DHZ46"/>
      <c r="DIA46"/>
      <c r="DIB46"/>
      <c r="DIC46"/>
      <c r="DID46"/>
      <c r="DIE46"/>
      <c r="DIF46"/>
      <c r="DIG46"/>
      <c r="DIH46"/>
      <c r="DII46"/>
      <c r="DIJ46"/>
      <c r="DIK46"/>
      <c r="DIL46"/>
      <c r="DIM46"/>
      <c r="DIN46"/>
      <c r="DIO46"/>
      <c r="DIP46"/>
      <c r="DIQ46"/>
      <c r="DIR46"/>
      <c r="DIS46"/>
      <c r="DIT46"/>
      <c r="DIU46"/>
      <c r="DIV46"/>
      <c r="DIW46"/>
      <c r="DIX46"/>
      <c r="DIY46"/>
      <c r="DIZ46"/>
      <c r="DJA46"/>
      <c r="DJB46"/>
      <c r="DJC46"/>
      <c r="DJD46"/>
      <c r="DJE46"/>
      <c r="DJF46"/>
      <c r="DJG46"/>
      <c r="DJH46"/>
      <c r="DJI46"/>
      <c r="DJJ46"/>
      <c r="DJK46"/>
      <c r="DJL46"/>
      <c r="DJM46"/>
      <c r="DJN46"/>
      <c r="DJO46"/>
      <c r="DJP46"/>
      <c r="DJQ46"/>
      <c r="DJR46"/>
      <c r="DJS46"/>
      <c r="DJT46"/>
      <c r="DJU46"/>
      <c r="DJV46"/>
      <c r="DJW46"/>
      <c r="DJX46"/>
      <c r="DJY46"/>
      <c r="DJZ46"/>
      <c r="DKA46"/>
      <c r="DKB46"/>
      <c r="DKC46"/>
      <c r="DKD46"/>
      <c r="DKE46"/>
      <c r="DKF46"/>
      <c r="DKG46"/>
      <c r="DKH46"/>
      <c r="DKI46"/>
      <c r="DKJ46"/>
      <c r="DKK46"/>
      <c r="DKL46"/>
      <c r="DKM46"/>
      <c r="DKN46"/>
      <c r="DKO46"/>
      <c r="DKP46"/>
      <c r="DKQ46"/>
      <c r="DKR46"/>
      <c r="DKS46"/>
      <c r="DKT46"/>
      <c r="DKU46"/>
      <c r="DKV46"/>
      <c r="DKW46"/>
      <c r="DKX46"/>
      <c r="DKY46"/>
      <c r="DKZ46"/>
      <c r="DLA46"/>
      <c r="DLB46"/>
      <c r="DLC46"/>
      <c r="DLD46"/>
      <c r="DLE46"/>
      <c r="DLF46"/>
      <c r="DLG46"/>
      <c r="DLH46"/>
      <c r="DLI46"/>
      <c r="DLJ46"/>
      <c r="DLK46"/>
      <c r="DLL46"/>
      <c r="DLM46"/>
      <c r="DLN46"/>
      <c r="DLO46"/>
      <c r="DLP46"/>
      <c r="DLQ46"/>
      <c r="DLR46"/>
      <c r="DLS46"/>
      <c r="DLT46"/>
      <c r="DLU46"/>
      <c r="DLV46"/>
      <c r="DLW46"/>
      <c r="DLX46"/>
      <c r="DLY46"/>
      <c r="DLZ46"/>
      <c r="DMA46"/>
      <c r="DMB46"/>
      <c r="DMC46"/>
      <c r="DMD46"/>
      <c r="DME46"/>
      <c r="DMF46"/>
      <c r="DMG46"/>
      <c r="DMH46"/>
      <c r="DMI46"/>
      <c r="DMJ46"/>
      <c r="DMK46"/>
      <c r="DML46"/>
      <c r="DMM46"/>
      <c r="DMN46"/>
      <c r="DMO46"/>
      <c r="DMP46"/>
      <c r="DMQ46"/>
      <c r="DMR46"/>
      <c r="DMS46"/>
      <c r="DMT46"/>
      <c r="DMU46"/>
      <c r="DMV46"/>
      <c r="DMW46"/>
      <c r="DMX46"/>
      <c r="DMY46"/>
      <c r="DMZ46"/>
      <c r="DNA46"/>
      <c r="DNB46"/>
      <c r="DNC46"/>
      <c r="DND46"/>
      <c r="DNE46"/>
      <c r="DNF46"/>
      <c r="DNG46"/>
      <c r="DNH46"/>
      <c r="DNI46"/>
      <c r="DNJ46"/>
      <c r="DNK46"/>
      <c r="DNL46"/>
      <c r="DNM46"/>
      <c r="DNN46"/>
      <c r="DNO46"/>
      <c r="DNP46"/>
      <c r="DNQ46"/>
      <c r="DNR46"/>
      <c r="DNS46"/>
      <c r="DNT46"/>
      <c r="DNU46"/>
      <c r="DNV46"/>
      <c r="DNW46"/>
      <c r="DNX46"/>
      <c r="DNY46"/>
      <c r="DNZ46"/>
      <c r="DOA46"/>
      <c r="DOB46"/>
      <c r="DOC46"/>
      <c r="DOD46"/>
      <c r="DOE46"/>
      <c r="DOF46"/>
      <c r="DOG46"/>
      <c r="DOH46"/>
      <c r="DOI46"/>
      <c r="DOJ46"/>
      <c r="DOK46"/>
      <c r="DOL46"/>
      <c r="DOM46"/>
      <c r="DON46"/>
      <c r="DOO46"/>
      <c r="DOP46"/>
      <c r="DOQ46"/>
      <c r="DOR46"/>
      <c r="DOS46"/>
      <c r="DOT46"/>
      <c r="DOU46"/>
      <c r="DOV46"/>
      <c r="DOW46"/>
      <c r="DOX46"/>
      <c r="DOY46"/>
      <c r="DOZ46"/>
      <c r="DPA46"/>
      <c r="DPB46"/>
      <c r="DPC46"/>
      <c r="DPD46"/>
      <c r="DPE46"/>
      <c r="DPF46"/>
      <c r="DPG46"/>
      <c r="DPH46"/>
      <c r="DPI46"/>
      <c r="DPJ46"/>
      <c r="DPK46"/>
      <c r="DPL46"/>
      <c r="DPM46"/>
      <c r="DPN46"/>
      <c r="DPO46"/>
      <c r="DPP46"/>
      <c r="DPQ46"/>
      <c r="DPR46"/>
      <c r="DPS46"/>
      <c r="DPT46"/>
      <c r="DPU46"/>
      <c r="DPV46"/>
      <c r="DPW46"/>
      <c r="DPX46"/>
      <c r="DPY46"/>
      <c r="DPZ46"/>
      <c r="DQA46"/>
      <c r="DQB46"/>
      <c r="DQC46"/>
      <c r="DQD46"/>
      <c r="DQE46"/>
      <c r="DQF46"/>
      <c r="DQG46"/>
      <c r="DQH46"/>
      <c r="DQI46"/>
      <c r="DQJ46"/>
      <c r="DQK46"/>
      <c r="DQL46"/>
      <c r="DQM46"/>
      <c r="DQN46"/>
      <c r="DQO46"/>
      <c r="DQP46"/>
      <c r="DQQ46"/>
      <c r="DQR46"/>
      <c r="DQS46"/>
      <c r="DQT46"/>
      <c r="DQU46"/>
      <c r="DQV46"/>
      <c r="DQW46"/>
      <c r="DQX46"/>
      <c r="DQY46"/>
      <c r="DQZ46"/>
      <c r="DRA46"/>
      <c r="DRB46"/>
      <c r="DRC46"/>
      <c r="DRD46"/>
      <c r="DRE46"/>
      <c r="DRF46"/>
      <c r="DRG46"/>
      <c r="DRH46"/>
      <c r="DRI46"/>
      <c r="DRJ46"/>
      <c r="DRK46"/>
      <c r="DRL46"/>
      <c r="DRM46"/>
      <c r="DRN46"/>
      <c r="DRO46"/>
      <c r="DRP46"/>
      <c r="DRQ46"/>
      <c r="DRR46"/>
      <c r="DRS46"/>
      <c r="DRT46"/>
      <c r="DRU46"/>
      <c r="DRV46"/>
      <c r="DRW46"/>
      <c r="DRX46"/>
      <c r="DRY46"/>
      <c r="DRZ46"/>
      <c r="DSA46"/>
      <c r="DSB46"/>
      <c r="DSC46"/>
      <c r="DSD46"/>
      <c r="DSE46"/>
      <c r="DSF46"/>
      <c r="DSG46"/>
      <c r="DSH46"/>
      <c r="DSI46"/>
      <c r="DSJ46"/>
      <c r="DSK46"/>
      <c r="DSL46"/>
      <c r="DSM46"/>
      <c r="DSN46"/>
      <c r="DSO46"/>
      <c r="DSP46"/>
      <c r="DSQ46"/>
      <c r="DSR46"/>
      <c r="DSS46"/>
      <c r="DST46"/>
      <c r="DSU46"/>
      <c r="DSV46"/>
      <c r="DSW46"/>
      <c r="DSX46"/>
      <c r="DSY46"/>
      <c r="DSZ46"/>
      <c r="DTA46"/>
      <c r="DTB46"/>
      <c r="DTC46"/>
      <c r="DTD46"/>
      <c r="DTE46"/>
      <c r="DTF46"/>
      <c r="DTG46"/>
      <c r="DTH46"/>
      <c r="DTI46"/>
      <c r="DTJ46"/>
      <c r="DTK46"/>
      <c r="DTL46"/>
      <c r="DTM46"/>
      <c r="DTN46"/>
      <c r="DTO46"/>
      <c r="DTP46"/>
      <c r="DTQ46"/>
      <c r="DTR46"/>
      <c r="DTS46"/>
      <c r="DTT46"/>
      <c r="DTU46"/>
      <c r="DTV46"/>
      <c r="DTW46"/>
      <c r="DTX46"/>
      <c r="DTY46"/>
      <c r="DTZ46"/>
      <c r="DUA46"/>
      <c r="DUB46"/>
      <c r="DUC46"/>
      <c r="DUD46"/>
      <c r="DUE46"/>
      <c r="DUF46"/>
      <c r="DUG46"/>
      <c r="DUH46"/>
      <c r="DUI46"/>
      <c r="DUJ46"/>
      <c r="DUK46"/>
      <c r="DUL46"/>
      <c r="DUM46"/>
      <c r="DUN46"/>
      <c r="DUO46"/>
      <c r="DUP46"/>
      <c r="DUQ46"/>
      <c r="DUR46"/>
      <c r="DUS46"/>
      <c r="DUT46"/>
      <c r="DUU46"/>
      <c r="DUV46"/>
      <c r="DUW46"/>
      <c r="DUX46"/>
      <c r="DUY46"/>
      <c r="DUZ46"/>
      <c r="DVA46"/>
      <c r="DVB46"/>
      <c r="DVC46"/>
      <c r="DVD46"/>
      <c r="DVE46"/>
      <c r="DVF46"/>
      <c r="DVG46"/>
      <c r="DVH46"/>
      <c r="DVI46"/>
      <c r="DVJ46"/>
      <c r="DVK46"/>
      <c r="DVL46"/>
      <c r="DVM46"/>
      <c r="DVN46"/>
      <c r="DVO46"/>
      <c r="DVP46"/>
      <c r="DVQ46"/>
      <c r="DVR46"/>
      <c r="DVS46"/>
      <c r="DVT46"/>
      <c r="DVU46"/>
      <c r="DVV46"/>
      <c r="DVW46"/>
      <c r="DVX46"/>
      <c r="DVY46"/>
      <c r="DVZ46"/>
      <c r="DWA46"/>
      <c r="DWB46"/>
      <c r="DWC46"/>
      <c r="DWD46"/>
      <c r="DWE46"/>
      <c r="DWF46"/>
      <c r="DWG46"/>
      <c r="DWH46"/>
      <c r="DWI46"/>
      <c r="DWJ46"/>
      <c r="DWK46"/>
      <c r="DWL46"/>
      <c r="DWM46"/>
      <c r="DWN46"/>
      <c r="DWO46"/>
      <c r="DWP46"/>
      <c r="DWQ46"/>
      <c r="DWR46"/>
      <c r="DWS46"/>
      <c r="DWT46"/>
      <c r="DWU46"/>
      <c r="DWV46"/>
      <c r="DWW46"/>
      <c r="DWX46"/>
      <c r="DWY46"/>
      <c r="DWZ46"/>
      <c r="DXA46"/>
      <c r="DXB46"/>
      <c r="DXC46"/>
      <c r="DXD46"/>
      <c r="DXE46"/>
      <c r="DXF46"/>
      <c r="DXG46"/>
      <c r="DXH46"/>
      <c r="DXI46"/>
      <c r="DXJ46"/>
      <c r="DXK46"/>
      <c r="DXL46"/>
      <c r="DXM46"/>
      <c r="DXN46"/>
      <c r="DXO46"/>
      <c r="DXP46"/>
      <c r="DXQ46"/>
      <c r="DXR46"/>
      <c r="DXS46"/>
      <c r="DXT46"/>
      <c r="DXU46"/>
      <c r="DXV46"/>
      <c r="DXW46"/>
      <c r="DXX46"/>
      <c r="DXY46"/>
      <c r="DXZ46"/>
      <c r="DYA46"/>
      <c r="DYB46"/>
      <c r="DYC46"/>
      <c r="DYD46"/>
      <c r="DYE46"/>
      <c r="DYF46"/>
      <c r="DYG46"/>
      <c r="DYH46"/>
      <c r="DYI46"/>
      <c r="DYJ46"/>
      <c r="DYK46"/>
      <c r="DYL46"/>
      <c r="DYM46"/>
      <c r="DYN46"/>
      <c r="DYO46"/>
      <c r="DYP46"/>
      <c r="DYQ46"/>
      <c r="DYR46"/>
      <c r="DYS46"/>
      <c r="DYT46"/>
      <c r="DYU46"/>
      <c r="DYV46"/>
      <c r="DYW46"/>
      <c r="DYX46"/>
      <c r="DYY46"/>
      <c r="DYZ46"/>
      <c r="DZA46"/>
      <c r="DZB46"/>
      <c r="DZC46"/>
      <c r="DZD46"/>
      <c r="DZE46"/>
      <c r="DZF46"/>
      <c r="DZG46"/>
      <c r="DZH46"/>
      <c r="DZI46"/>
      <c r="DZJ46"/>
      <c r="DZK46"/>
      <c r="DZL46"/>
      <c r="DZM46"/>
      <c r="DZN46"/>
      <c r="DZO46"/>
      <c r="DZP46"/>
      <c r="DZQ46"/>
      <c r="DZR46"/>
      <c r="DZS46"/>
      <c r="DZT46"/>
      <c r="DZU46"/>
      <c r="DZV46"/>
      <c r="DZW46"/>
      <c r="DZX46"/>
      <c r="DZY46"/>
      <c r="DZZ46"/>
      <c r="EAA46"/>
      <c r="EAB46"/>
      <c r="EAC46"/>
      <c r="EAD46"/>
      <c r="EAE46"/>
      <c r="EAF46"/>
      <c r="EAG46"/>
      <c r="EAH46"/>
      <c r="EAI46"/>
      <c r="EAJ46"/>
      <c r="EAK46"/>
      <c r="EAL46"/>
      <c r="EAM46"/>
      <c r="EAN46"/>
      <c r="EAO46"/>
      <c r="EAP46"/>
      <c r="EAQ46"/>
      <c r="EAR46"/>
      <c r="EAS46"/>
      <c r="EAT46"/>
      <c r="EAU46"/>
      <c r="EAV46"/>
      <c r="EAW46"/>
      <c r="EAX46"/>
      <c r="EAY46"/>
      <c r="EAZ46"/>
      <c r="EBA46"/>
      <c r="EBB46"/>
      <c r="EBC46"/>
      <c r="EBD46"/>
      <c r="EBE46"/>
      <c r="EBF46"/>
      <c r="EBG46"/>
      <c r="EBH46"/>
      <c r="EBI46"/>
      <c r="EBJ46"/>
      <c r="EBK46"/>
      <c r="EBL46"/>
      <c r="EBM46"/>
      <c r="EBN46"/>
      <c r="EBO46"/>
      <c r="EBP46"/>
      <c r="EBQ46"/>
      <c r="EBR46"/>
      <c r="EBS46"/>
      <c r="EBT46"/>
      <c r="EBU46"/>
      <c r="EBV46"/>
      <c r="EBW46"/>
      <c r="EBX46"/>
      <c r="EBY46"/>
      <c r="EBZ46"/>
      <c r="ECA46"/>
      <c r="ECB46"/>
      <c r="ECC46"/>
      <c r="ECD46"/>
      <c r="ECE46"/>
      <c r="ECF46"/>
      <c r="ECG46"/>
      <c r="ECH46"/>
      <c r="ECI46"/>
      <c r="ECJ46"/>
      <c r="ECK46"/>
      <c r="ECL46"/>
      <c r="ECM46"/>
      <c r="ECN46"/>
      <c r="ECO46"/>
      <c r="ECP46"/>
      <c r="ECQ46"/>
      <c r="ECR46"/>
      <c r="ECS46"/>
      <c r="ECT46"/>
      <c r="ECU46"/>
      <c r="ECV46"/>
      <c r="ECW46"/>
      <c r="ECX46"/>
      <c r="ECY46"/>
      <c r="ECZ46"/>
      <c r="EDA46"/>
      <c r="EDB46"/>
      <c r="EDC46"/>
      <c r="EDD46"/>
      <c r="EDE46"/>
      <c r="EDF46"/>
      <c r="EDG46"/>
      <c r="EDH46"/>
      <c r="EDI46"/>
      <c r="EDJ46"/>
      <c r="EDK46"/>
      <c r="EDL46"/>
      <c r="EDM46"/>
      <c r="EDN46"/>
      <c r="EDO46"/>
      <c r="EDP46"/>
      <c r="EDQ46"/>
      <c r="EDR46"/>
      <c r="EDS46"/>
      <c r="EDT46"/>
      <c r="EDU46"/>
      <c r="EDV46"/>
      <c r="EDW46"/>
      <c r="EDX46"/>
      <c r="EDY46"/>
      <c r="EDZ46"/>
      <c r="EEA46"/>
      <c r="EEB46"/>
      <c r="EEC46"/>
      <c r="EED46"/>
      <c r="EEE46"/>
      <c r="EEF46"/>
      <c r="EEG46"/>
      <c r="EEH46"/>
      <c r="EEI46"/>
      <c r="EEJ46"/>
      <c r="EEK46"/>
      <c r="EEL46"/>
      <c r="EEM46"/>
      <c r="EEN46"/>
      <c r="EEO46"/>
      <c r="EEP46"/>
      <c r="EEQ46"/>
      <c r="EER46"/>
      <c r="EES46"/>
      <c r="EET46"/>
      <c r="EEU46"/>
      <c r="EEV46"/>
      <c r="EEW46"/>
      <c r="EEX46"/>
      <c r="EEY46"/>
      <c r="EEZ46"/>
      <c r="EFA46"/>
      <c r="EFB46"/>
      <c r="EFC46"/>
      <c r="EFD46"/>
      <c r="EFE46"/>
      <c r="EFF46"/>
      <c r="EFG46"/>
      <c r="EFH46"/>
      <c r="EFI46"/>
      <c r="EFJ46"/>
      <c r="EFK46"/>
      <c r="EFL46"/>
      <c r="EFM46"/>
      <c r="EFN46"/>
      <c r="EFO46"/>
      <c r="EFP46"/>
      <c r="EFQ46"/>
      <c r="EFR46"/>
      <c r="EFS46"/>
      <c r="EFT46"/>
      <c r="EFU46"/>
      <c r="EFV46"/>
      <c r="EFW46"/>
      <c r="EFX46"/>
      <c r="EFY46"/>
      <c r="EFZ46"/>
      <c r="EGA46"/>
      <c r="EGB46"/>
      <c r="EGC46"/>
      <c r="EGD46"/>
      <c r="EGE46"/>
      <c r="EGF46"/>
      <c r="EGG46"/>
      <c r="EGH46"/>
      <c r="EGI46"/>
      <c r="EGJ46"/>
      <c r="EGK46"/>
      <c r="EGL46"/>
      <c r="EGM46"/>
      <c r="EGN46"/>
      <c r="EGO46"/>
      <c r="EGP46"/>
      <c r="EGQ46"/>
      <c r="EGR46"/>
      <c r="EGS46"/>
      <c r="EGT46"/>
      <c r="EGU46"/>
      <c r="EGV46"/>
      <c r="EGW46"/>
      <c r="EGX46"/>
      <c r="EGY46"/>
      <c r="EGZ46"/>
      <c r="EHA46"/>
      <c r="EHB46"/>
      <c r="EHC46"/>
      <c r="EHD46"/>
      <c r="EHE46"/>
      <c r="EHF46"/>
      <c r="EHG46"/>
      <c r="EHH46"/>
      <c r="EHI46"/>
      <c r="EHJ46"/>
      <c r="EHK46"/>
      <c r="EHL46"/>
      <c r="EHM46"/>
      <c r="EHN46"/>
      <c r="EHO46"/>
      <c r="EHP46"/>
      <c r="EHQ46"/>
      <c r="EHR46"/>
      <c r="EHS46"/>
      <c r="EHT46"/>
      <c r="EHU46"/>
      <c r="EHV46"/>
      <c r="EHW46"/>
      <c r="EHX46"/>
      <c r="EHY46"/>
      <c r="EHZ46"/>
      <c r="EIA46"/>
      <c r="EIB46"/>
      <c r="EIC46"/>
      <c r="EID46"/>
      <c r="EIE46"/>
      <c r="EIF46"/>
      <c r="EIG46"/>
      <c r="EIH46"/>
      <c r="EII46"/>
      <c r="EIJ46"/>
      <c r="EIK46"/>
      <c r="EIL46"/>
      <c r="EIM46"/>
      <c r="EIN46"/>
      <c r="EIO46"/>
      <c r="EIP46"/>
      <c r="EIQ46"/>
      <c r="EIR46"/>
      <c r="EIS46"/>
      <c r="EIT46"/>
      <c r="EIU46"/>
      <c r="EIV46"/>
      <c r="EIW46"/>
      <c r="EIX46"/>
      <c r="EIY46"/>
      <c r="EIZ46"/>
      <c r="EJA46"/>
      <c r="EJB46"/>
      <c r="EJC46"/>
      <c r="EJD46"/>
      <c r="EJE46"/>
      <c r="EJF46"/>
      <c r="EJG46"/>
      <c r="EJH46"/>
      <c r="EJI46"/>
      <c r="EJJ46"/>
      <c r="EJK46"/>
      <c r="EJL46"/>
      <c r="EJM46"/>
      <c r="EJN46"/>
      <c r="EJO46"/>
      <c r="EJP46"/>
      <c r="EJQ46"/>
      <c r="EJR46"/>
      <c r="EJS46"/>
      <c r="EJT46"/>
      <c r="EJU46"/>
      <c r="EJV46"/>
      <c r="EJW46"/>
      <c r="EJX46"/>
      <c r="EJY46"/>
      <c r="EJZ46"/>
      <c r="EKA46"/>
      <c r="EKB46"/>
      <c r="EKC46"/>
      <c r="EKD46"/>
      <c r="EKE46"/>
      <c r="EKF46"/>
      <c r="EKG46"/>
      <c r="EKH46"/>
      <c r="EKI46"/>
      <c r="EKJ46"/>
      <c r="EKK46"/>
      <c r="EKL46"/>
      <c r="EKM46"/>
      <c r="EKN46"/>
      <c r="EKO46"/>
      <c r="EKP46"/>
      <c r="EKQ46"/>
      <c r="EKR46"/>
      <c r="EKS46"/>
      <c r="EKT46"/>
      <c r="EKU46"/>
      <c r="EKV46"/>
      <c r="EKW46"/>
      <c r="EKX46"/>
      <c r="EKY46"/>
      <c r="EKZ46"/>
      <c r="ELA46"/>
      <c r="ELB46"/>
      <c r="ELC46"/>
      <c r="ELD46"/>
      <c r="ELE46"/>
      <c r="ELF46"/>
      <c r="ELG46"/>
      <c r="ELH46"/>
      <c r="ELI46"/>
      <c r="ELJ46"/>
      <c r="ELK46"/>
      <c r="ELL46"/>
      <c r="ELM46"/>
      <c r="ELN46"/>
      <c r="ELO46"/>
      <c r="ELP46"/>
      <c r="ELQ46"/>
      <c r="ELR46"/>
      <c r="ELS46"/>
      <c r="ELT46"/>
      <c r="ELU46"/>
      <c r="ELV46"/>
      <c r="ELW46"/>
      <c r="ELX46"/>
      <c r="ELY46"/>
      <c r="ELZ46"/>
      <c r="EMA46"/>
      <c r="EMB46"/>
      <c r="EMC46"/>
      <c r="EMD46"/>
      <c r="EME46"/>
      <c r="EMF46"/>
      <c r="EMG46"/>
      <c r="EMH46"/>
      <c r="EMI46"/>
      <c r="EMJ46"/>
      <c r="EMK46"/>
      <c r="EML46"/>
      <c r="EMM46"/>
      <c r="EMN46"/>
      <c r="EMO46"/>
      <c r="EMP46"/>
      <c r="EMQ46"/>
      <c r="EMR46"/>
      <c r="EMS46"/>
      <c r="EMT46"/>
      <c r="EMU46"/>
      <c r="EMV46"/>
      <c r="EMW46"/>
      <c r="EMX46"/>
      <c r="EMY46"/>
      <c r="EMZ46"/>
      <c r="ENA46"/>
      <c r="ENB46"/>
      <c r="ENC46"/>
      <c r="END46"/>
      <c r="ENE46"/>
      <c r="ENF46"/>
      <c r="ENG46"/>
      <c r="ENH46"/>
      <c r="ENI46"/>
      <c r="ENJ46"/>
      <c r="ENK46"/>
      <c r="ENL46"/>
      <c r="ENM46"/>
      <c r="ENN46"/>
      <c r="ENO46"/>
      <c r="ENP46"/>
      <c r="ENQ46"/>
      <c r="ENR46"/>
      <c r="ENS46"/>
      <c r="ENT46"/>
      <c r="ENU46"/>
      <c r="ENV46"/>
      <c r="ENW46"/>
      <c r="ENX46"/>
      <c r="ENY46"/>
      <c r="ENZ46"/>
      <c r="EOA46"/>
      <c r="EOB46"/>
      <c r="EOC46"/>
      <c r="EOD46"/>
      <c r="EOE46"/>
      <c r="EOF46"/>
      <c r="EOG46"/>
      <c r="EOH46"/>
      <c r="EOI46"/>
      <c r="EOJ46"/>
      <c r="EOK46"/>
      <c r="EOL46"/>
      <c r="EOM46"/>
      <c r="EON46"/>
      <c r="EOO46"/>
      <c r="EOP46"/>
      <c r="EOQ46"/>
      <c r="EOR46"/>
      <c r="EOS46"/>
      <c r="EOT46"/>
      <c r="EOU46"/>
      <c r="EOV46"/>
      <c r="EOW46"/>
      <c r="EOX46"/>
      <c r="EOY46"/>
      <c r="EOZ46"/>
      <c r="EPA46"/>
      <c r="EPB46"/>
      <c r="EPC46"/>
      <c r="EPD46"/>
      <c r="EPE46"/>
      <c r="EPF46"/>
      <c r="EPG46"/>
      <c r="EPH46"/>
      <c r="EPI46"/>
      <c r="EPJ46"/>
      <c r="EPK46"/>
      <c r="EPL46"/>
      <c r="EPM46"/>
      <c r="EPN46"/>
      <c r="EPO46"/>
      <c r="EPP46"/>
      <c r="EPQ46"/>
      <c r="EPR46"/>
      <c r="EPS46"/>
      <c r="EPT46"/>
      <c r="EPU46"/>
      <c r="EPV46"/>
      <c r="EPW46"/>
      <c r="EPX46"/>
      <c r="EPY46"/>
      <c r="EPZ46"/>
      <c r="EQA46"/>
      <c r="EQB46"/>
      <c r="EQC46"/>
      <c r="EQD46"/>
      <c r="EQE46"/>
      <c r="EQF46"/>
      <c r="EQG46"/>
      <c r="EQH46"/>
      <c r="EQI46"/>
      <c r="EQJ46"/>
      <c r="EQK46"/>
      <c r="EQL46"/>
      <c r="EQM46"/>
      <c r="EQN46"/>
      <c r="EQO46"/>
      <c r="EQP46"/>
      <c r="EQQ46"/>
      <c r="EQR46"/>
      <c r="EQS46"/>
      <c r="EQT46"/>
      <c r="EQU46"/>
      <c r="EQV46"/>
      <c r="EQW46"/>
      <c r="EQX46"/>
      <c r="EQY46"/>
      <c r="EQZ46"/>
      <c r="ERA46"/>
      <c r="ERB46"/>
      <c r="ERC46"/>
      <c r="ERD46"/>
      <c r="ERE46"/>
      <c r="ERF46"/>
      <c r="ERG46"/>
      <c r="ERH46"/>
      <c r="ERI46"/>
      <c r="ERJ46"/>
      <c r="ERK46"/>
      <c r="ERL46"/>
      <c r="ERM46"/>
      <c r="ERN46"/>
      <c r="ERO46"/>
      <c r="ERP46"/>
      <c r="ERQ46"/>
      <c r="ERR46"/>
      <c r="ERS46"/>
      <c r="ERT46"/>
      <c r="ERU46"/>
      <c r="ERV46"/>
      <c r="ERW46"/>
      <c r="ERX46"/>
      <c r="ERY46"/>
      <c r="ERZ46"/>
      <c r="ESA46"/>
      <c r="ESB46"/>
      <c r="ESC46"/>
      <c r="ESD46"/>
      <c r="ESE46"/>
      <c r="ESF46"/>
      <c r="ESG46"/>
      <c r="ESH46"/>
      <c r="ESI46"/>
      <c r="ESJ46"/>
      <c r="ESK46"/>
      <c r="ESL46"/>
      <c r="ESM46"/>
      <c r="ESN46"/>
      <c r="ESO46"/>
      <c r="ESP46"/>
      <c r="ESQ46"/>
      <c r="ESR46"/>
      <c r="ESS46"/>
      <c r="EST46"/>
      <c r="ESU46"/>
      <c r="ESV46"/>
      <c r="ESW46"/>
      <c r="ESX46"/>
      <c r="ESY46"/>
      <c r="ESZ46"/>
      <c r="ETA46"/>
      <c r="ETB46"/>
      <c r="ETC46"/>
      <c r="ETD46"/>
      <c r="ETE46"/>
      <c r="ETF46"/>
      <c r="ETG46"/>
      <c r="ETH46"/>
      <c r="ETI46"/>
      <c r="ETJ46"/>
      <c r="ETK46"/>
      <c r="ETL46"/>
      <c r="ETM46"/>
      <c r="ETN46"/>
      <c r="ETO46"/>
      <c r="ETP46"/>
      <c r="ETQ46"/>
      <c r="ETR46"/>
      <c r="ETS46"/>
      <c r="ETT46"/>
      <c r="ETU46"/>
      <c r="ETV46"/>
      <c r="ETW46"/>
      <c r="ETX46"/>
      <c r="ETY46"/>
      <c r="ETZ46"/>
      <c r="EUA46"/>
      <c r="EUB46"/>
      <c r="EUC46"/>
      <c r="EUD46"/>
      <c r="EUE46"/>
      <c r="EUF46"/>
      <c r="EUG46"/>
      <c r="EUH46"/>
      <c r="EUI46"/>
      <c r="EUJ46"/>
      <c r="EUK46"/>
      <c r="EUL46"/>
      <c r="EUM46"/>
      <c r="EUN46"/>
      <c r="EUO46"/>
      <c r="EUP46"/>
      <c r="EUQ46"/>
      <c r="EUR46"/>
      <c r="EUS46"/>
      <c r="EUT46"/>
      <c r="EUU46"/>
      <c r="EUV46"/>
      <c r="EUW46"/>
      <c r="EUX46"/>
      <c r="EUY46"/>
      <c r="EUZ46"/>
      <c r="EVA46"/>
      <c r="EVB46"/>
      <c r="EVC46"/>
      <c r="EVD46"/>
      <c r="EVE46"/>
      <c r="EVF46"/>
      <c r="EVG46"/>
      <c r="EVH46"/>
      <c r="EVI46"/>
      <c r="EVJ46"/>
      <c r="EVK46"/>
      <c r="EVL46"/>
      <c r="EVM46"/>
      <c r="EVN46"/>
      <c r="EVO46"/>
      <c r="EVP46"/>
      <c r="EVQ46"/>
      <c r="EVR46"/>
      <c r="EVS46"/>
      <c r="EVT46"/>
      <c r="EVU46"/>
      <c r="EVV46"/>
      <c r="EVW46"/>
      <c r="EVX46"/>
      <c r="EVY46"/>
      <c r="EVZ46"/>
      <c r="EWA46"/>
      <c r="EWB46"/>
      <c r="EWC46"/>
      <c r="EWD46"/>
      <c r="EWE46"/>
      <c r="EWF46"/>
      <c r="EWG46"/>
      <c r="EWH46"/>
      <c r="EWI46"/>
      <c r="EWJ46"/>
      <c r="EWK46"/>
      <c r="EWL46"/>
      <c r="EWM46"/>
      <c r="EWN46"/>
      <c r="EWO46"/>
      <c r="EWP46"/>
      <c r="EWQ46"/>
      <c r="EWR46"/>
      <c r="EWS46"/>
      <c r="EWT46"/>
      <c r="EWU46"/>
      <c r="EWV46"/>
      <c r="EWW46"/>
      <c r="EWX46"/>
      <c r="EWY46"/>
      <c r="EWZ46"/>
      <c r="EXA46"/>
      <c r="EXB46"/>
      <c r="EXC46"/>
      <c r="EXD46"/>
      <c r="EXE46"/>
      <c r="EXF46"/>
      <c r="EXG46"/>
      <c r="EXH46"/>
      <c r="EXI46"/>
      <c r="EXJ46"/>
      <c r="EXK46"/>
      <c r="EXL46"/>
      <c r="EXM46"/>
      <c r="EXN46"/>
      <c r="EXO46"/>
      <c r="EXP46"/>
      <c r="EXQ46"/>
      <c r="EXR46"/>
      <c r="EXS46"/>
      <c r="EXT46"/>
      <c r="EXU46"/>
      <c r="EXV46"/>
      <c r="EXW46"/>
      <c r="EXX46"/>
      <c r="EXY46"/>
      <c r="EXZ46"/>
      <c r="EYA46"/>
      <c r="EYB46"/>
      <c r="EYC46"/>
      <c r="EYD46"/>
      <c r="EYE46"/>
      <c r="EYF46"/>
      <c r="EYG46"/>
      <c r="EYH46"/>
      <c r="EYI46"/>
      <c r="EYJ46"/>
      <c r="EYK46"/>
      <c r="EYL46"/>
      <c r="EYM46"/>
      <c r="EYN46"/>
      <c r="EYO46"/>
      <c r="EYP46"/>
      <c r="EYQ46"/>
      <c r="EYR46"/>
      <c r="EYS46"/>
      <c r="EYT46"/>
      <c r="EYU46"/>
      <c r="EYV46"/>
      <c r="EYW46"/>
      <c r="EYX46"/>
      <c r="EYY46"/>
      <c r="EYZ46"/>
      <c r="EZA46"/>
      <c r="EZB46"/>
      <c r="EZC46"/>
      <c r="EZD46"/>
      <c r="EZE46"/>
      <c r="EZF46"/>
      <c r="EZG46"/>
      <c r="EZH46"/>
      <c r="EZI46"/>
      <c r="EZJ46"/>
      <c r="EZK46"/>
      <c r="EZL46"/>
      <c r="EZM46"/>
      <c r="EZN46"/>
      <c r="EZO46"/>
      <c r="EZP46"/>
      <c r="EZQ46"/>
      <c r="EZR46"/>
      <c r="EZS46"/>
      <c r="EZT46"/>
      <c r="EZU46"/>
      <c r="EZV46"/>
      <c r="EZW46"/>
      <c r="EZX46"/>
      <c r="EZY46"/>
      <c r="EZZ46"/>
      <c r="FAA46"/>
      <c r="FAB46"/>
      <c r="FAC46"/>
      <c r="FAD46"/>
      <c r="FAE46"/>
      <c r="FAF46"/>
      <c r="FAG46"/>
      <c r="FAH46"/>
      <c r="FAI46"/>
      <c r="FAJ46"/>
      <c r="FAK46"/>
      <c r="FAL46"/>
      <c r="FAM46"/>
      <c r="FAN46"/>
      <c r="FAO46"/>
      <c r="FAP46"/>
      <c r="FAQ46"/>
      <c r="FAR46"/>
      <c r="FAS46"/>
      <c r="FAT46"/>
      <c r="FAU46"/>
      <c r="FAV46"/>
      <c r="FAW46"/>
      <c r="FAX46"/>
      <c r="FAY46"/>
      <c r="FAZ46"/>
      <c r="FBA46"/>
      <c r="FBB46"/>
      <c r="FBC46"/>
      <c r="FBD46"/>
      <c r="FBE46"/>
      <c r="FBF46"/>
      <c r="FBG46"/>
      <c r="FBH46"/>
      <c r="FBI46"/>
      <c r="FBJ46"/>
      <c r="FBK46"/>
      <c r="FBL46"/>
      <c r="FBM46"/>
      <c r="FBN46"/>
      <c r="FBO46"/>
      <c r="FBP46"/>
      <c r="FBQ46"/>
      <c r="FBR46"/>
      <c r="FBS46"/>
      <c r="FBT46"/>
      <c r="FBU46"/>
      <c r="FBV46"/>
      <c r="FBW46"/>
      <c r="FBX46"/>
      <c r="FBY46"/>
      <c r="FBZ46"/>
      <c r="FCA46"/>
      <c r="FCB46"/>
      <c r="FCC46"/>
      <c r="FCD46"/>
      <c r="FCE46"/>
      <c r="FCF46"/>
      <c r="FCG46"/>
      <c r="FCH46"/>
      <c r="FCI46"/>
      <c r="FCJ46"/>
      <c r="FCK46"/>
      <c r="FCL46"/>
      <c r="FCM46"/>
      <c r="FCN46"/>
      <c r="FCO46"/>
      <c r="FCP46"/>
      <c r="FCQ46"/>
      <c r="FCR46"/>
      <c r="FCS46"/>
      <c r="FCT46"/>
      <c r="FCU46"/>
      <c r="FCV46"/>
      <c r="FCW46"/>
      <c r="FCX46"/>
      <c r="FCY46"/>
      <c r="FCZ46"/>
      <c r="FDA46"/>
      <c r="FDB46"/>
      <c r="FDC46"/>
      <c r="FDD46"/>
      <c r="FDE46"/>
      <c r="FDF46"/>
      <c r="FDG46"/>
      <c r="FDH46"/>
      <c r="FDI46"/>
      <c r="FDJ46"/>
      <c r="FDK46"/>
      <c r="FDL46"/>
      <c r="FDM46"/>
      <c r="FDN46"/>
      <c r="FDO46"/>
      <c r="FDP46"/>
      <c r="FDQ46"/>
      <c r="FDR46"/>
      <c r="FDS46"/>
      <c r="FDT46"/>
      <c r="FDU46"/>
      <c r="FDV46"/>
      <c r="FDW46"/>
      <c r="FDX46"/>
      <c r="FDY46"/>
      <c r="FDZ46"/>
      <c r="FEA46"/>
      <c r="FEB46"/>
      <c r="FEC46"/>
      <c r="FED46"/>
      <c r="FEE46"/>
      <c r="FEF46"/>
      <c r="FEG46"/>
      <c r="FEH46"/>
      <c r="FEI46"/>
      <c r="FEJ46"/>
      <c r="FEK46"/>
      <c r="FEL46"/>
      <c r="FEM46"/>
      <c r="FEN46"/>
      <c r="FEO46"/>
      <c r="FEP46"/>
      <c r="FEQ46"/>
      <c r="FER46"/>
      <c r="FES46"/>
      <c r="FET46"/>
      <c r="FEU46"/>
      <c r="FEV46"/>
      <c r="FEW46"/>
      <c r="FEX46"/>
      <c r="FEY46"/>
      <c r="FEZ46"/>
      <c r="FFA46"/>
      <c r="FFB46"/>
      <c r="FFC46"/>
      <c r="FFD46"/>
      <c r="FFE46"/>
      <c r="FFF46"/>
      <c r="FFG46"/>
      <c r="FFH46"/>
      <c r="FFI46"/>
      <c r="FFJ46"/>
      <c r="FFK46"/>
      <c r="FFL46"/>
      <c r="FFM46"/>
      <c r="FFN46"/>
      <c r="FFO46"/>
      <c r="FFP46"/>
      <c r="FFQ46"/>
      <c r="FFR46"/>
      <c r="FFS46"/>
      <c r="FFT46"/>
      <c r="FFU46"/>
      <c r="FFV46"/>
      <c r="FFW46"/>
      <c r="FFX46"/>
      <c r="FFY46"/>
      <c r="FFZ46"/>
      <c r="FGA46"/>
      <c r="FGB46"/>
      <c r="FGC46"/>
      <c r="FGD46"/>
      <c r="FGE46"/>
      <c r="FGF46"/>
      <c r="FGG46"/>
      <c r="FGH46"/>
      <c r="FGI46"/>
      <c r="FGJ46"/>
      <c r="FGK46"/>
      <c r="FGL46"/>
      <c r="FGM46"/>
      <c r="FGN46"/>
      <c r="FGO46"/>
      <c r="FGP46"/>
      <c r="FGQ46"/>
      <c r="FGR46"/>
      <c r="FGS46"/>
      <c r="FGT46"/>
      <c r="FGU46"/>
      <c r="FGV46"/>
      <c r="FGW46"/>
      <c r="FGX46"/>
      <c r="FGY46"/>
      <c r="FGZ46"/>
      <c r="FHA46"/>
      <c r="FHB46"/>
      <c r="FHC46"/>
      <c r="FHD46"/>
      <c r="FHE46"/>
      <c r="FHF46"/>
      <c r="FHG46"/>
      <c r="FHH46"/>
      <c r="FHI46"/>
      <c r="FHJ46"/>
      <c r="FHK46"/>
      <c r="FHL46"/>
      <c r="FHM46"/>
      <c r="FHN46"/>
      <c r="FHO46"/>
      <c r="FHP46"/>
      <c r="FHQ46"/>
      <c r="FHR46"/>
      <c r="FHS46"/>
      <c r="FHT46"/>
      <c r="FHU46"/>
      <c r="FHV46"/>
      <c r="FHW46"/>
      <c r="FHX46"/>
      <c r="FHY46"/>
      <c r="FHZ46"/>
      <c r="FIA46"/>
      <c r="FIB46"/>
      <c r="FIC46"/>
      <c r="FID46"/>
      <c r="FIE46"/>
      <c r="FIF46"/>
      <c r="FIG46"/>
      <c r="FIH46"/>
      <c r="FII46"/>
      <c r="FIJ46"/>
      <c r="FIK46"/>
      <c r="FIL46"/>
      <c r="FIM46"/>
      <c r="FIN46"/>
      <c r="FIO46"/>
      <c r="FIP46"/>
      <c r="FIQ46"/>
      <c r="FIR46"/>
      <c r="FIS46"/>
      <c r="FIT46"/>
      <c r="FIU46"/>
      <c r="FIV46"/>
      <c r="FIW46"/>
      <c r="FIX46"/>
      <c r="FIY46"/>
      <c r="FIZ46"/>
      <c r="FJA46"/>
      <c r="FJB46"/>
      <c r="FJC46"/>
      <c r="FJD46"/>
      <c r="FJE46"/>
      <c r="FJF46"/>
      <c r="FJG46"/>
      <c r="FJH46"/>
      <c r="FJI46"/>
      <c r="FJJ46"/>
      <c r="FJK46"/>
      <c r="FJL46"/>
      <c r="FJM46"/>
      <c r="FJN46"/>
      <c r="FJO46"/>
      <c r="FJP46"/>
      <c r="FJQ46"/>
      <c r="FJR46"/>
      <c r="FJS46"/>
      <c r="FJT46"/>
      <c r="FJU46"/>
      <c r="FJV46"/>
      <c r="FJW46"/>
      <c r="FJX46"/>
      <c r="FJY46"/>
      <c r="FJZ46"/>
      <c r="FKA46"/>
      <c r="FKB46"/>
      <c r="FKC46"/>
      <c r="FKD46"/>
      <c r="FKE46"/>
      <c r="FKF46"/>
      <c r="FKG46"/>
      <c r="FKH46"/>
      <c r="FKI46"/>
      <c r="FKJ46"/>
      <c r="FKK46"/>
      <c r="FKL46"/>
      <c r="FKM46"/>
      <c r="FKN46"/>
      <c r="FKO46"/>
      <c r="FKP46"/>
      <c r="FKQ46"/>
      <c r="FKR46"/>
      <c r="FKS46"/>
      <c r="FKT46"/>
      <c r="FKU46"/>
      <c r="FKV46"/>
      <c r="FKW46"/>
      <c r="FKX46"/>
      <c r="FKY46"/>
      <c r="FKZ46"/>
      <c r="FLA46"/>
      <c r="FLB46"/>
      <c r="FLC46"/>
      <c r="FLD46"/>
      <c r="FLE46"/>
      <c r="FLF46"/>
      <c r="FLG46"/>
      <c r="FLH46"/>
      <c r="FLI46"/>
      <c r="FLJ46"/>
      <c r="FLK46"/>
      <c r="FLL46"/>
      <c r="FLM46"/>
      <c r="FLN46"/>
      <c r="FLO46"/>
      <c r="FLP46"/>
      <c r="FLQ46"/>
      <c r="FLR46"/>
      <c r="FLS46"/>
      <c r="FLT46"/>
      <c r="FLU46"/>
      <c r="FLV46"/>
      <c r="FLW46"/>
      <c r="FLX46"/>
      <c r="FLY46"/>
      <c r="FLZ46"/>
      <c r="FMA46"/>
      <c r="FMB46"/>
      <c r="FMC46"/>
      <c r="FMD46"/>
      <c r="FME46"/>
      <c r="FMF46"/>
      <c r="FMG46"/>
      <c r="FMH46"/>
      <c r="FMI46"/>
      <c r="FMJ46"/>
      <c r="FMK46"/>
      <c r="FML46"/>
      <c r="FMM46"/>
      <c r="FMN46"/>
      <c r="FMO46"/>
      <c r="FMP46"/>
      <c r="FMQ46"/>
      <c r="FMR46"/>
      <c r="FMS46"/>
      <c r="FMT46"/>
      <c r="FMU46"/>
      <c r="FMV46"/>
      <c r="FMW46"/>
      <c r="FMX46"/>
      <c r="FMY46"/>
      <c r="FMZ46"/>
      <c r="FNA46"/>
      <c r="FNB46"/>
      <c r="FNC46"/>
      <c r="FND46"/>
      <c r="FNE46"/>
      <c r="FNF46"/>
      <c r="FNG46"/>
      <c r="FNH46"/>
      <c r="FNI46"/>
      <c r="FNJ46"/>
      <c r="FNK46"/>
      <c r="FNL46"/>
      <c r="FNM46"/>
      <c r="FNN46"/>
      <c r="FNO46"/>
      <c r="FNP46"/>
      <c r="FNQ46"/>
      <c r="FNR46"/>
      <c r="FNS46"/>
      <c r="FNT46"/>
      <c r="FNU46"/>
      <c r="FNV46"/>
      <c r="FNW46"/>
      <c r="FNX46"/>
      <c r="FNY46"/>
      <c r="FNZ46"/>
      <c r="FOA46"/>
      <c r="FOB46"/>
      <c r="FOC46"/>
      <c r="FOD46"/>
      <c r="FOE46"/>
      <c r="FOF46"/>
      <c r="FOG46"/>
      <c r="FOH46"/>
      <c r="FOI46"/>
      <c r="FOJ46"/>
      <c r="FOK46"/>
      <c r="FOL46"/>
      <c r="FOM46"/>
      <c r="FON46"/>
      <c r="FOO46"/>
      <c r="FOP46"/>
      <c r="FOQ46"/>
      <c r="FOR46"/>
      <c r="FOS46"/>
      <c r="FOT46"/>
      <c r="FOU46"/>
      <c r="FOV46"/>
      <c r="FOW46"/>
      <c r="FOX46"/>
      <c r="FOY46"/>
      <c r="FOZ46"/>
      <c r="FPA46"/>
      <c r="FPB46"/>
      <c r="FPC46"/>
      <c r="FPD46"/>
      <c r="FPE46"/>
      <c r="FPF46"/>
      <c r="FPG46"/>
      <c r="FPH46"/>
      <c r="FPI46"/>
      <c r="FPJ46"/>
      <c r="FPK46"/>
      <c r="FPL46"/>
      <c r="FPM46"/>
      <c r="FPN46"/>
      <c r="FPO46"/>
      <c r="FPP46"/>
      <c r="FPQ46"/>
      <c r="FPR46"/>
      <c r="FPS46"/>
      <c r="FPT46"/>
      <c r="FPU46"/>
      <c r="FPV46"/>
      <c r="FPW46"/>
      <c r="FPX46"/>
      <c r="FPY46"/>
      <c r="FPZ46"/>
      <c r="FQA46"/>
      <c r="FQB46"/>
      <c r="FQC46"/>
      <c r="FQD46"/>
      <c r="FQE46"/>
      <c r="FQF46"/>
      <c r="FQG46"/>
      <c r="FQH46"/>
      <c r="FQI46"/>
      <c r="FQJ46"/>
      <c r="FQK46"/>
      <c r="FQL46"/>
      <c r="FQM46"/>
      <c r="FQN46"/>
      <c r="FQO46"/>
      <c r="FQP46"/>
      <c r="FQQ46"/>
      <c r="FQR46"/>
      <c r="FQS46"/>
      <c r="FQT46"/>
      <c r="FQU46"/>
      <c r="FQV46"/>
      <c r="FQW46"/>
      <c r="FQX46"/>
      <c r="FQY46"/>
      <c r="FQZ46"/>
      <c r="FRA46"/>
      <c r="FRB46"/>
      <c r="FRC46"/>
      <c r="FRD46"/>
      <c r="FRE46"/>
      <c r="FRF46"/>
      <c r="FRG46"/>
      <c r="FRH46"/>
      <c r="FRI46"/>
      <c r="FRJ46"/>
      <c r="FRK46"/>
      <c r="FRL46"/>
      <c r="FRM46"/>
      <c r="FRN46"/>
      <c r="FRO46"/>
      <c r="FRP46"/>
      <c r="FRQ46"/>
      <c r="FRR46"/>
      <c r="FRS46"/>
      <c r="FRT46"/>
      <c r="FRU46"/>
      <c r="FRV46"/>
      <c r="FRW46"/>
      <c r="FRX46"/>
      <c r="FRY46"/>
      <c r="FRZ46"/>
      <c r="FSA46"/>
      <c r="FSB46"/>
      <c r="FSC46"/>
      <c r="FSD46"/>
      <c r="FSE46"/>
      <c r="FSF46"/>
      <c r="FSG46"/>
      <c r="FSH46"/>
      <c r="FSI46"/>
      <c r="FSJ46"/>
      <c r="FSK46"/>
      <c r="FSL46"/>
      <c r="FSM46"/>
      <c r="FSN46"/>
      <c r="FSO46"/>
      <c r="FSP46"/>
      <c r="FSQ46"/>
      <c r="FSR46"/>
      <c r="FSS46"/>
      <c r="FST46"/>
      <c r="FSU46"/>
      <c r="FSV46"/>
      <c r="FSW46"/>
      <c r="FSX46"/>
      <c r="FSY46"/>
      <c r="FSZ46"/>
      <c r="FTA46"/>
      <c r="FTB46"/>
      <c r="FTC46"/>
      <c r="FTD46"/>
      <c r="FTE46"/>
      <c r="FTF46"/>
      <c r="FTG46"/>
      <c r="FTH46"/>
      <c r="FTI46"/>
      <c r="FTJ46"/>
      <c r="FTK46"/>
      <c r="FTL46"/>
      <c r="FTM46"/>
      <c r="FTN46"/>
      <c r="FTO46"/>
      <c r="FTP46"/>
      <c r="FTQ46"/>
      <c r="FTR46"/>
      <c r="FTS46"/>
      <c r="FTT46"/>
      <c r="FTU46"/>
      <c r="FTV46"/>
      <c r="FTW46"/>
      <c r="FTX46"/>
      <c r="FTY46"/>
      <c r="FTZ46"/>
      <c r="FUA46"/>
      <c r="FUB46"/>
      <c r="FUC46"/>
      <c r="FUD46"/>
      <c r="FUE46"/>
      <c r="FUF46"/>
      <c r="FUG46"/>
      <c r="FUH46"/>
      <c r="FUI46"/>
      <c r="FUJ46"/>
      <c r="FUK46"/>
      <c r="FUL46"/>
      <c r="FUM46"/>
      <c r="FUN46"/>
      <c r="FUO46"/>
      <c r="FUP46"/>
      <c r="FUQ46"/>
      <c r="FUR46"/>
      <c r="FUS46"/>
      <c r="FUT46"/>
      <c r="FUU46"/>
      <c r="FUV46"/>
      <c r="FUW46"/>
      <c r="FUX46"/>
      <c r="FUY46"/>
      <c r="FUZ46"/>
      <c r="FVA46"/>
      <c r="FVB46"/>
      <c r="FVC46"/>
      <c r="FVD46"/>
      <c r="FVE46"/>
      <c r="FVF46"/>
      <c r="FVG46"/>
      <c r="FVH46"/>
      <c r="FVI46"/>
      <c r="FVJ46"/>
      <c r="FVK46"/>
      <c r="FVL46"/>
      <c r="FVM46"/>
      <c r="FVN46"/>
      <c r="FVO46"/>
      <c r="FVP46"/>
      <c r="FVQ46"/>
      <c r="FVR46"/>
      <c r="FVS46"/>
      <c r="FVT46"/>
      <c r="FVU46"/>
      <c r="FVV46"/>
      <c r="FVW46"/>
      <c r="FVX46"/>
      <c r="FVY46"/>
      <c r="FVZ46"/>
      <c r="FWA46"/>
      <c r="FWB46"/>
      <c r="FWC46"/>
      <c r="FWD46"/>
      <c r="FWE46"/>
      <c r="FWF46"/>
      <c r="FWG46"/>
      <c r="FWH46"/>
      <c r="FWI46"/>
      <c r="FWJ46"/>
      <c r="FWK46"/>
      <c r="FWL46"/>
      <c r="FWM46"/>
      <c r="FWN46"/>
      <c r="FWO46"/>
      <c r="FWP46"/>
      <c r="FWQ46"/>
      <c r="FWR46"/>
      <c r="FWS46"/>
      <c r="FWT46"/>
      <c r="FWU46"/>
      <c r="FWV46"/>
      <c r="FWW46"/>
      <c r="FWX46"/>
      <c r="FWY46"/>
      <c r="FWZ46"/>
      <c r="FXA46"/>
      <c r="FXB46"/>
      <c r="FXC46"/>
      <c r="FXD46"/>
      <c r="FXE46"/>
      <c r="FXF46"/>
      <c r="FXG46"/>
      <c r="FXH46"/>
      <c r="FXI46"/>
      <c r="FXJ46"/>
      <c r="FXK46"/>
      <c r="FXL46"/>
      <c r="FXM46"/>
      <c r="FXN46"/>
      <c r="FXO46"/>
      <c r="FXP46"/>
      <c r="FXQ46"/>
      <c r="FXR46"/>
      <c r="FXS46"/>
      <c r="FXT46"/>
      <c r="FXU46"/>
      <c r="FXV46"/>
      <c r="FXW46"/>
      <c r="FXX46"/>
      <c r="FXY46"/>
      <c r="FXZ46"/>
      <c r="FYA46"/>
      <c r="FYB46"/>
      <c r="FYC46"/>
      <c r="FYD46"/>
      <c r="FYE46"/>
      <c r="FYF46"/>
      <c r="FYG46"/>
      <c r="FYH46"/>
      <c r="FYI46"/>
      <c r="FYJ46"/>
      <c r="FYK46"/>
      <c r="FYL46"/>
      <c r="FYM46"/>
      <c r="FYN46"/>
      <c r="FYO46"/>
      <c r="FYP46"/>
      <c r="FYQ46"/>
      <c r="FYR46"/>
      <c r="FYS46"/>
      <c r="FYT46"/>
      <c r="FYU46"/>
      <c r="FYV46"/>
      <c r="FYW46"/>
      <c r="FYX46"/>
      <c r="FYY46"/>
      <c r="FYZ46"/>
      <c r="FZA46"/>
      <c r="FZB46"/>
      <c r="FZC46"/>
      <c r="FZD46"/>
      <c r="FZE46"/>
      <c r="FZF46"/>
      <c r="FZG46"/>
      <c r="FZH46"/>
      <c r="FZI46"/>
      <c r="FZJ46"/>
      <c r="FZK46"/>
      <c r="FZL46"/>
      <c r="FZM46"/>
      <c r="FZN46"/>
      <c r="FZO46"/>
      <c r="FZP46"/>
      <c r="FZQ46"/>
      <c r="FZR46"/>
      <c r="FZS46"/>
      <c r="FZT46"/>
      <c r="FZU46"/>
      <c r="FZV46"/>
      <c r="FZW46"/>
      <c r="FZX46"/>
      <c r="FZY46"/>
      <c r="FZZ46"/>
      <c r="GAA46"/>
      <c r="GAB46"/>
      <c r="GAC46"/>
      <c r="GAD46"/>
      <c r="GAE46"/>
      <c r="GAF46"/>
      <c r="GAG46"/>
      <c r="GAH46"/>
      <c r="GAI46"/>
      <c r="GAJ46"/>
      <c r="GAK46"/>
      <c r="GAL46"/>
      <c r="GAM46"/>
      <c r="GAN46"/>
      <c r="GAO46"/>
      <c r="GAP46"/>
      <c r="GAQ46"/>
      <c r="GAR46"/>
      <c r="GAS46"/>
      <c r="GAT46"/>
      <c r="GAU46"/>
      <c r="GAV46"/>
      <c r="GAW46"/>
      <c r="GAX46"/>
      <c r="GAY46"/>
      <c r="GAZ46"/>
      <c r="GBA46"/>
      <c r="GBB46"/>
      <c r="GBC46"/>
      <c r="GBD46"/>
      <c r="GBE46"/>
      <c r="GBF46"/>
      <c r="GBG46"/>
      <c r="GBH46"/>
      <c r="GBI46"/>
      <c r="GBJ46"/>
      <c r="GBK46"/>
      <c r="GBL46"/>
      <c r="GBM46"/>
      <c r="GBN46"/>
      <c r="GBO46"/>
      <c r="GBP46"/>
      <c r="GBQ46"/>
      <c r="GBR46"/>
      <c r="GBS46"/>
      <c r="GBT46"/>
      <c r="GBU46"/>
      <c r="GBV46"/>
      <c r="GBW46"/>
      <c r="GBX46"/>
      <c r="GBY46"/>
      <c r="GBZ46"/>
      <c r="GCA46"/>
      <c r="GCB46"/>
      <c r="GCC46"/>
      <c r="GCD46"/>
      <c r="GCE46"/>
      <c r="GCF46"/>
      <c r="GCG46"/>
      <c r="GCH46"/>
      <c r="GCI46"/>
      <c r="GCJ46"/>
      <c r="GCK46"/>
      <c r="GCL46"/>
      <c r="GCM46"/>
      <c r="GCN46"/>
      <c r="GCO46"/>
      <c r="GCP46"/>
      <c r="GCQ46"/>
      <c r="GCR46"/>
      <c r="GCS46"/>
      <c r="GCT46"/>
      <c r="GCU46"/>
      <c r="GCV46"/>
      <c r="GCW46"/>
      <c r="GCX46"/>
      <c r="GCY46"/>
      <c r="GCZ46"/>
      <c r="GDA46"/>
      <c r="GDB46"/>
      <c r="GDC46"/>
      <c r="GDD46"/>
      <c r="GDE46"/>
      <c r="GDF46"/>
      <c r="GDG46"/>
      <c r="GDH46"/>
      <c r="GDI46"/>
      <c r="GDJ46"/>
      <c r="GDK46"/>
      <c r="GDL46"/>
      <c r="GDM46"/>
      <c r="GDN46"/>
      <c r="GDO46"/>
      <c r="GDP46"/>
      <c r="GDQ46"/>
      <c r="GDR46"/>
      <c r="GDS46"/>
      <c r="GDT46"/>
      <c r="GDU46"/>
      <c r="GDV46"/>
      <c r="GDW46"/>
      <c r="GDX46"/>
      <c r="GDY46"/>
      <c r="GDZ46"/>
      <c r="GEA46"/>
      <c r="GEB46"/>
      <c r="GEC46"/>
      <c r="GED46"/>
      <c r="GEE46"/>
      <c r="GEF46"/>
      <c r="GEG46"/>
      <c r="GEH46"/>
      <c r="GEI46"/>
      <c r="GEJ46"/>
      <c r="GEK46"/>
      <c r="GEL46"/>
      <c r="GEM46"/>
      <c r="GEN46"/>
      <c r="GEO46"/>
      <c r="GEP46"/>
      <c r="GEQ46"/>
      <c r="GER46"/>
      <c r="GES46"/>
      <c r="GET46"/>
      <c r="GEU46"/>
      <c r="GEV46"/>
      <c r="GEW46"/>
      <c r="GEX46"/>
      <c r="GEY46"/>
      <c r="GEZ46"/>
      <c r="GFA46"/>
      <c r="GFB46"/>
      <c r="GFC46"/>
      <c r="GFD46"/>
      <c r="GFE46"/>
      <c r="GFF46"/>
      <c r="GFG46"/>
      <c r="GFH46"/>
      <c r="GFI46"/>
      <c r="GFJ46"/>
      <c r="GFK46"/>
      <c r="GFL46"/>
      <c r="GFM46"/>
      <c r="GFN46"/>
      <c r="GFO46"/>
      <c r="GFP46"/>
      <c r="GFQ46"/>
      <c r="GFR46"/>
      <c r="GFS46"/>
      <c r="GFT46"/>
      <c r="GFU46"/>
      <c r="GFV46"/>
      <c r="GFW46"/>
      <c r="GFX46"/>
      <c r="GFY46"/>
      <c r="GFZ46"/>
      <c r="GGA46"/>
      <c r="GGB46"/>
      <c r="GGC46"/>
      <c r="GGD46"/>
      <c r="GGE46"/>
      <c r="GGF46"/>
      <c r="GGG46"/>
      <c r="GGH46"/>
      <c r="GGI46"/>
      <c r="GGJ46"/>
      <c r="GGK46"/>
      <c r="GGL46"/>
      <c r="GGM46"/>
      <c r="GGN46"/>
      <c r="GGO46"/>
      <c r="GGP46"/>
      <c r="GGQ46"/>
      <c r="GGR46"/>
      <c r="GGS46"/>
      <c r="GGT46"/>
      <c r="GGU46"/>
      <c r="GGV46"/>
      <c r="GGW46"/>
      <c r="GGX46"/>
      <c r="GGY46"/>
      <c r="GGZ46"/>
      <c r="GHA46"/>
      <c r="GHB46"/>
      <c r="GHC46"/>
      <c r="GHD46"/>
      <c r="GHE46"/>
      <c r="GHF46"/>
      <c r="GHG46"/>
      <c r="GHH46"/>
      <c r="GHI46"/>
      <c r="GHJ46"/>
      <c r="GHK46"/>
      <c r="GHL46"/>
      <c r="GHM46"/>
      <c r="GHN46"/>
      <c r="GHO46"/>
      <c r="GHP46"/>
      <c r="GHQ46"/>
      <c r="GHR46"/>
      <c r="GHS46"/>
      <c r="GHT46"/>
      <c r="GHU46"/>
      <c r="GHV46"/>
      <c r="GHW46"/>
      <c r="GHX46"/>
      <c r="GHY46"/>
      <c r="GHZ46"/>
      <c r="GIA46"/>
      <c r="GIB46"/>
      <c r="GIC46"/>
      <c r="GID46"/>
      <c r="GIE46"/>
      <c r="GIF46"/>
      <c r="GIG46"/>
      <c r="GIH46"/>
      <c r="GII46"/>
      <c r="GIJ46"/>
      <c r="GIK46"/>
      <c r="GIL46"/>
      <c r="GIM46"/>
      <c r="GIN46"/>
      <c r="GIO46"/>
      <c r="GIP46"/>
      <c r="GIQ46"/>
      <c r="GIR46"/>
      <c r="GIS46"/>
      <c r="GIT46"/>
      <c r="GIU46"/>
      <c r="GIV46"/>
      <c r="GIW46"/>
      <c r="GIX46"/>
      <c r="GIY46"/>
      <c r="GIZ46"/>
      <c r="GJA46"/>
      <c r="GJB46"/>
      <c r="GJC46"/>
      <c r="GJD46"/>
      <c r="GJE46"/>
      <c r="GJF46"/>
      <c r="GJG46"/>
      <c r="GJH46"/>
      <c r="GJI46"/>
      <c r="GJJ46"/>
      <c r="GJK46"/>
      <c r="GJL46"/>
      <c r="GJM46"/>
      <c r="GJN46"/>
      <c r="GJO46"/>
      <c r="GJP46"/>
      <c r="GJQ46"/>
      <c r="GJR46"/>
      <c r="GJS46"/>
      <c r="GJT46"/>
      <c r="GJU46"/>
      <c r="GJV46"/>
      <c r="GJW46"/>
      <c r="GJX46"/>
      <c r="GJY46"/>
      <c r="GJZ46"/>
      <c r="GKA46"/>
      <c r="GKB46"/>
      <c r="GKC46"/>
      <c r="GKD46"/>
      <c r="GKE46"/>
      <c r="GKF46"/>
      <c r="GKG46"/>
      <c r="GKH46"/>
      <c r="GKI46"/>
      <c r="GKJ46"/>
      <c r="GKK46"/>
      <c r="GKL46"/>
      <c r="GKM46"/>
      <c r="GKN46"/>
      <c r="GKO46"/>
      <c r="GKP46"/>
      <c r="GKQ46"/>
      <c r="GKR46"/>
      <c r="GKS46"/>
      <c r="GKT46"/>
      <c r="GKU46"/>
      <c r="GKV46"/>
      <c r="GKW46"/>
      <c r="GKX46"/>
      <c r="GKY46"/>
      <c r="GKZ46"/>
      <c r="GLA46"/>
      <c r="GLB46"/>
      <c r="GLC46"/>
      <c r="GLD46"/>
      <c r="GLE46"/>
      <c r="GLF46"/>
      <c r="GLG46"/>
      <c r="GLH46"/>
      <c r="GLI46"/>
      <c r="GLJ46"/>
      <c r="GLK46"/>
      <c r="GLL46"/>
      <c r="GLM46"/>
      <c r="GLN46"/>
      <c r="GLO46"/>
      <c r="GLP46"/>
      <c r="GLQ46"/>
      <c r="GLR46"/>
      <c r="GLS46"/>
      <c r="GLT46"/>
      <c r="GLU46"/>
      <c r="GLV46"/>
      <c r="GLW46"/>
      <c r="GLX46"/>
      <c r="GLY46"/>
      <c r="GLZ46"/>
      <c r="GMA46"/>
      <c r="GMB46"/>
      <c r="GMC46"/>
      <c r="GMD46"/>
      <c r="GME46"/>
      <c r="GMF46"/>
      <c r="GMG46"/>
      <c r="GMH46"/>
      <c r="GMI46"/>
      <c r="GMJ46"/>
      <c r="GMK46"/>
      <c r="GML46"/>
      <c r="GMM46"/>
      <c r="GMN46"/>
      <c r="GMO46"/>
      <c r="GMP46"/>
      <c r="GMQ46"/>
      <c r="GMR46"/>
      <c r="GMS46"/>
      <c r="GMT46"/>
      <c r="GMU46"/>
      <c r="GMV46"/>
      <c r="GMW46"/>
      <c r="GMX46"/>
      <c r="GMY46"/>
      <c r="GMZ46"/>
      <c r="GNA46"/>
      <c r="GNB46"/>
      <c r="GNC46"/>
      <c r="GND46"/>
      <c r="GNE46"/>
      <c r="GNF46"/>
      <c r="GNG46"/>
      <c r="GNH46"/>
      <c r="GNI46"/>
      <c r="GNJ46"/>
      <c r="GNK46"/>
      <c r="GNL46"/>
      <c r="GNM46"/>
      <c r="GNN46"/>
      <c r="GNO46"/>
      <c r="GNP46"/>
      <c r="GNQ46"/>
      <c r="GNR46"/>
      <c r="GNS46"/>
      <c r="GNT46"/>
      <c r="GNU46"/>
      <c r="GNV46"/>
      <c r="GNW46"/>
      <c r="GNX46"/>
      <c r="GNY46"/>
      <c r="GNZ46"/>
      <c r="GOA46"/>
      <c r="GOB46"/>
      <c r="GOC46"/>
      <c r="GOD46"/>
      <c r="GOE46"/>
      <c r="GOF46"/>
      <c r="GOG46"/>
      <c r="GOH46"/>
      <c r="GOI46"/>
      <c r="GOJ46"/>
      <c r="GOK46"/>
      <c r="GOL46"/>
      <c r="GOM46"/>
      <c r="GON46"/>
      <c r="GOO46"/>
      <c r="GOP46"/>
      <c r="GOQ46"/>
      <c r="GOR46"/>
      <c r="GOS46"/>
      <c r="GOT46"/>
      <c r="GOU46"/>
      <c r="GOV46"/>
      <c r="GOW46"/>
      <c r="GOX46"/>
      <c r="GOY46"/>
      <c r="GOZ46"/>
      <c r="GPA46"/>
      <c r="GPB46"/>
      <c r="GPC46"/>
      <c r="GPD46"/>
      <c r="GPE46"/>
      <c r="GPF46"/>
      <c r="GPG46"/>
      <c r="GPH46"/>
      <c r="GPI46"/>
      <c r="GPJ46"/>
      <c r="GPK46"/>
      <c r="GPL46"/>
      <c r="GPM46"/>
      <c r="GPN46"/>
      <c r="GPO46"/>
      <c r="GPP46"/>
      <c r="GPQ46"/>
      <c r="GPR46"/>
      <c r="GPS46"/>
      <c r="GPT46"/>
      <c r="GPU46"/>
      <c r="GPV46"/>
      <c r="GPW46"/>
      <c r="GPX46"/>
      <c r="GPY46"/>
      <c r="GPZ46"/>
      <c r="GQA46"/>
      <c r="GQB46"/>
      <c r="GQC46"/>
      <c r="GQD46"/>
      <c r="GQE46"/>
      <c r="GQF46"/>
      <c r="GQG46"/>
      <c r="GQH46"/>
      <c r="GQI46"/>
      <c r="GQJ46"/>
      <c r="GQK46"/>
      <c r="GQL46"/>
      <c r="GQM46"/>
      <c r="GQN46"/>
      <c r="GQO46"/>
      <c r="GQP46"/>
      <c r="GQQ46"/>
      <c r="GQR46"/>
      <c r="GQS46"/>
      <c r="GQT46"/>
      <c r="GQU46"/>
      <c r="GQV46"/>
      <c r="GQW46"/>
      <c r="GQX46"/>
      <c r="GQY46"/>
      <c r="GQZ46"/>
      <c r="GRA46"/>
      <c r="GRB46"/>
      <c r="GRC46"/>
      <c r="GRD46"/>
      <c r="GRE46"/>
      <c r="GRF46"/>
      <c r="GRG46"/>
      <c r="GRH46"/>
      <c r="GRI46"/>
      <c r="GRJ46"/>
      <c r="GRK46"/>
      <c r="GRL46"/>
      <c r="GRM46"/>
      <c r="GRN46"/>
      <c r="GRO46"/>
      <c r="GRP46"/>
      <c r="GRQ46"/>
      <c r="GRR46"/>
      <c r="GRS46"/>
      <c r="GRT46"/>
      <c r="GRU46"/>
      <c r="GRV46"/>
      <c r="GRW46"/>
      <c r="GRX46"/>
      <c r="GRY46"/>
      <c r="GRZ46"/>
      <c r="GSA46"/>
      <c r="GSB46"/>
      <c r="GSC46"/>
      <c r="GSD46"/>
      <c r="GSE46"/>
      <c r="GSF46"/>
      <c r="GSG46"/>
      <c r="GSH46"/>
      <c r="GSI46"/>
      <c r="GSJ46"/>
      <c r="GSK46"/>
      <c r="GSL46"/>
      <c r="GSM46"/>
      <c r="GSN46"/>
      <c r="GSO46"/>
      <c r="GSP46"/>
      <c r="GSQ46"/>
      <c r="GSR46"/>
      <c r="GSS46"/>
      <c r="GST46"/>
      <c r="GSU46"/>
      <c r="GSV46"/>
      <c r="GSW46"/>
      <c r="GSX46"/>
      <c r="GSY46"/>
      <c r="GSZ46"/>
      <c r="GTA46"/>
      <c r="GTB46"/>
      <c r="GTC46"/>
      <c r="GTD46"/>
      <c r="GTE46"/>
      <c r="GTF46"/>
      <c r="GTG46"/>
      <c r="GTH46"/>
      <c r="GTI46"/>
      <c r="GTJ46"/>
      <c r="GTK46"/>
      <c r="GTL46"/>
      <c r="GTM46"/>
      <c r="GTN46"/>
      <c r="GTO46"/>
      <c r="GTP46"/>
      <c r="GTQ46"/>
      <c r="GTR46"/>
      <c r="GTS46"/>
      <c r="GTT46"/>
      <c r="GTU46"/>
      <c r="GTV46"/>
      <c r="GTW46"/>
      <c r="GTX46"/>
      <c r="GTY46"/>
      <c r="GTZ46"/>
      <c r="GUA46"/>
      <c r="GUB46"/>
      <c r="GUC46"/>
      <c r="GUD46"/>
      <c r="GUE46"/>
      <c r="GUF46"/>
      <c r="GUG46"/>
      <c r="GUH46"/>
      <c r="GUI46"/>
      <c r="GUJ46"/>
      <c r="GUK46"/>
      <c r="GUL46"/>
      <c r="GUM46"/>
      <c r="GUN46"/>
      <c r="GUO46"/>
      <c r="GUP46"/>
      <c r="GUQ46"/>
      <c r="GUR46"/>
      <c r="GUS46"/>
      <c r="GUT46"/>
      <c r="GUU46"/>
      <c r="GUV46"/>
      <c r="GUW46"/>
      <c r="GUX46"/>
      <c r="GUY46"/>
      <c r="GUZ46"/>
      <c r="GVA46"/>
      <c r="GVB46"/>
      <c r="GVC46"/>
      <c r="GVD46"/>
      <c r="GVE46"/>
      <c r="GVF46"/>
      <c r="GVG46"/>
      <c r="GVH46"/>
      <c r="GVI46"/>
      <c r="GVJ46"/>
      <c r="GVK46"/>
      <c r="GVL46"/>
      <c r="GVM46"/>
      <c r="GVN46"/>
      <c r="GVO46"/>
      <c r="GVP46"/>
      <c r="GVQ46"/>
      <c r="GVR46"/>
      <c r="GVS46"/>
      <c r="GVT46"/>
      <c r="GVU46"/>
      <c r="GVV46"/>
      <c r="GVW46"/>
      <c r="GVX46"/>
      <c r="GVY46"/>
      <c r="GVZ46"/>
      <c r="GWA46"/>
      <c r="GWB46"/>
      <c r="GWC46"/>
      <c r="GWD46"/>
      <c r="GWE46"/>
      <c r="GWF46"/>
      <c r="GWG46"/>
      <c r="GWH46"/>
      <c r="GWI46"/>
      <c r="GWJ46"/>
      <c r="GWK46"/>
      <c r="GWL46"/>
      <c r="GWM46"/>
      <c r="GWN46"/>
      <c r="GWO46"/>
      <c r="GWP46"/>
      <c r="GWQ46"/>
      <c r="GWR46"/>
      <c r="GWS46"/>
      <c r="GWT46"/>
      <c r="GWU46"/>
      <c r="GWV46"/>
      <c r="GWW46"/>
      <c r="GWX46"/>
      <c r="GWY46"/>
      <c r="GWZ46"/>
      <c r="GXA46"/>
      <c r="GXB46"/>
      <c r="GXC46"/>
      <c r="GXD46"/>
      <c r="GXE46"/>
      <c r="GXF46"/>
      <c r="GXG46"/>
      <c r="GXH46"/>
      <c r="GXI46"/>
      <c r="GXJ46"/>
      <c r="GXK46"/>
      <c r="GXL46"/>
      <c r="GXM46"/>
      <c r="GXN46"/>
      <c r="GXO46"/>
      <c r="GXP46"/>
      <c r="GXQ46"/>
      <c r="GXR46"/>
      <c r="GXS46"/>
      <c r="GXT46"/>
      <c r="GXU46"/>
      <c r="GXV46"/>
      <c r="GXW46"/>
      <c r="GXX46"/>
      <c r="GXY46"/>
      <c r="GXZ46"/>
      <c r="GYA46"/>
      <c r="GYB46"/>
      <c r="GYC46"/>
      <c r="GYD46"/>
      <c r="GYE46"/>
      <c r="GYF46"/>
      <c r="GYG46"/>
      <c r="GYH46"/>
      <c r="GYI46"/>
      <c r="GYJ46"/>
      <c r="GYK46"/>
      <c r="GYL46"/>
      <c r="GYM46"/>
      <c r="GYN46"/>
      <c r="GYO46"/>
      <c r="GYP46"/>
      <c r="GYQ46"/>
      <c r="GYR46"/>
      <c r="GYS46"/>
      <c r="GYT46"/>
      <c r="GYU46"/>
      <c r="GYV46"/>
      <c r="GYW46"/>
      <c r="GYX46"/>
      <c r="GYY46"/>
      <c r="GYZ46"/>
      <c r="GZA46"/>
      <c r="GZB46"/>
      <c r="GZC46"/>
      <c r="GZD46"/>
      <c r="GZE46"/>
      <c r="GZF46"/>
      <c r="GZG46"/>
      <c r="GZH46"/>
      <c r="GZI46"/>
      <c r="GZJ46"/>
      <c r="GZK46"/>
      <c r="GZL46"/>
      <c r="GZM46"/>
      <c r="GZN46"/>
      <c r="GZO46"/>
      <c r="GZP46"/>
      <c r="GZQ46"/>
      <c r="GZR46"/>
      <c r="GZS46"/>
      <c r="GZT46"/>
      <c r="GZU46"/>
      <c r="GZV46"/>
      <c r="GZW46"/>
      <c r="GZX46"/>
      <c r="GZY46"/>
      <c r="GZZ46"/>
      <c r="HAA46"/>
      <c r="HAB46"/>
      <c r="HAC46"/>
      <c r="HAD46"/>
      <c r="HAE46"/>
      <c r="HAF46"/>
      <c r="HAG46"/>
      <c r="HAH46"/>
      <c r="HAI46"/>
      <c r="HAJ46"/>
      <c r="HAK46"/>
      <c r="HAL46"/>
      <c r="HAM46"/>
      <c r="HAN46"/>
      <c r="HAO46"/>
      <c r="HAP46"/>
      <c r="HAQ46"/>
      <c r="HAR46"/>
      <c r="HAS46"/>
      <c r="HAT46"/>
      <c r="HAU46"/>
      <c r="HAV46"/>
      <c r="HAW46"/>
      <c r="HAX46"/>
      <c r="HAY46"/>
      <c r="HAZ46"/>
      <c r="HBA46"/>
      <c r="HBB46"/>
      <c r="HBC46"/>
      <c r="HBD46"/>
      <c r="HBE46"/>
      <c r="HBF46"/>
      <c r="HBG46"/>
      <c r="HBH46"/>
      <c r="HBI46"/>
      <c r="HBJ46"/>
      <c r="HBK46"/>
      <c r="HBL46"/>
      <c r="HBM46"/>
      <c r="HBN46"/>
      <c r="HBO46"/>
      <c r="HBP46"/>
      <c r="HBQ46"/>
      <c r="HBR46"/>
      <c r="HBS46"/>
      <c r="HBT46"/>
      <c r="HBU46"/>
      <c r="HBV46"/>
      <c r="HBW46"/>
      <c r="HBX46"/>
      <c r="HBY46"/>
      <c r="HBZ46"/>
      <c r="HCA46"/>
      <c r="HCB46"/>
      <c r="HCC46"/>
      <c r="HCD46"/>
      <c r="HCE46"/>
      <c r="HCF46"/>
      <c r="HCG46"/>
      <c r="HCH46"/>
      <c r="HCI46"/>
      <c r="HCJ46"/>
      <c r="HCK46"/>
      <c r="HCL46"/>
      <c r="HCM46"/>
      <c r="HCN46"/>
      <c r="HCO46"/>
      <c r="HCP46"/>
      <c r="HCQ46"/>
      <c r="HCR46"/>
      <c r="HCS46"/>
      <c r="HCT46"/>
      <c r="HCU46"/>
      <c r="HCV46"/>
      <c r="HCW46"/>
      <c r="HCX46"/>
      <c r="HCY46"/>
      <c r="HCZ46"/>
      <c r="HDA46"/>
      <c r="HDB46"/>
      <c r="HDC46"/>
      <c r="HDD46"/>
      <c r="HDE46"/>
      <c r="HDF46"/>
      <c r="HDG46"/>
      <c r="HDH46"/>
      <c r="HDI46"/>
      <c r="HDJ46"/>
      <c r="HDK46"/>
      <c r="HDL46"/>
      <c r="HDM46"/>
      <c r="HDN46"/>
      <c r="HDO46"/>
      <c r="HDP46"/>
      <c r="HDQ46"/>
      <c r="HDR46"/>
      <c r="HDS46"/>
      <c r="HDT46"/>
      <c r="HDU46"/>
      <c r="HDV46"/>
      <c r="HDW46"/>
      <c r="HDX46"/>
      <c r="HDY46"/>
      <c r="HDZ46"/>
      <c r="HEA46"/>
      <c r="HEB46"/>
      <c r="HEC46"/>
      <c r="HED46"/>
      <c r="HEE46"/>
      <c r="HEF46"/>
      <c r="HEG46"/>
      <c r="HEH46"/>
      <c r="HEI46"/>
      <c r="HEJ46"/>
      <c r="HEK46"/>
      <c r="HEL46"/>
      <c r="HEM46"/>
      <c r="HEN46"/>
      <c r="HEO46"/>
      <c r="HEP46"/>
      <c r="HEQ46"/>
      <c r="HER46"/>
      <c r="HES46"/>
      <c r="HET46"/>
      <c r="HEU46"/>
      <c r="HEV46"/>
      <c r="HEW46"/>
      <c r="HEX46"/>
      <c r="HEY46"/>
      <c r="HEZ46"/>
      <c r="HFA46"/>
      <c r="HFB46"/>
      <c r="HFC46"/>
      <c r="HFD46"/>
      <c r="HFE46"/>
      <c r="HFF46"/>
      <c r="HFG46"/>
      <c r="HFH46"/>
      <c r="HFI46"/>
      <c r="HFJ46"/>
      <c r="HFK46"/>
      <c r="HFL46"/>
      <c r="HFM46"/>
      <c r="HFN46"/>
      <c r="HFO46"/>
      <c r="HFP46"/>
      <c r="HFQ46"/>
      <c r="HFR46"/>
      <c r="HFS46"/>
      <c r="HFT46"/>
      <c r="HFU46"/>
      <c r="HFV46"/>
      <c r="HFW46"/>
      <c r="HFX46"/>
      <c r="HFY46"/>
      <c r="HFZ46"/>
      <c r="HGA46"/>
      <c r="HGB46"/>
      <c r="HGC46"/>
      <c r="HGD46"/>
      <c r="HGE46"/>
      <c r="HGF46"/>
      <c r="HGG46"/>
      <c r="HGH46"/>
      <c r="HGI46"/>
      <c r="HGJ46"/>
      <c r="HGK46"/>
      <c r="HGL46"/>
      <c r="HGM46"/>
      <c r="HGN46"/>
      <c r="HGO46"/>
      <c r="HGP46"/>
      <c r="HGQ46"/>
      <c r="HGR46"/>
      <c r="HGS46"/>
      <c r="HGT46"/>
      <c r="HGU46"/>
      <c r="HGV46"/>
      <c r="HGW46"/>
      <c r="HGX46"/>
      <c r="HGY46"/>
      <c r="HGZ46"/>
      <c r="HHA46"/>
      <c r="HHB46"/>
      <c r="HHC46"/>
      <c r="HHD46"/>
      <c r="HHE46"/>
      <c r="HHF46"/>
      <c r="HHG46"/>
      <c r="HHH46"/>
      <c r="HHI46"/>
      <c r="HHJ46"/>
      <c r="HHK46"/>
      <c r="HHL46"/>
      <c r="HHM46"/>
      <c r="HHN46"/>
      <c r="HHO46"/>
      <c r="HHP46"/>
      <c r="HHQ46"/>
      <c r="HHR46"/>
      <c r="HHS46"/>
      <c r="HHT46"/>
      <c r="HHU46"/>
      <c r="HHV46"/>
      <c r="HHW46"/>
      <c r="HHX46"/>
      <c r="HHY46"/>
      <c r="HHZ46"/>
      <c r="HIA46"/>
      <c r="HIB46"/>
      <c r="HIC46"/>
      <c r="HID46"/>
      <c r="HIE46"/>
      <c r="HIF46"/>
      <c r="HIG46"/>
      <c r="HIH46"/>
      <c r="HII46"/>
      <c r="HIJ46"/>
      <c r="HIK46"/>
      <c r="HIL46"/>
      <c r="HIM46"/>
      <c r="HIN46"/>
      <c r="HIO46"/>
      <c r="HIP46"/>
      <c r="HIQ46"/>
      <c r="HIR46"/>
      <c r="HIS46"/>
      <c r="HIT46"/>
      <c r="HIU46"/>
      <c r="HIV46"/>
      <c r="HIW46"/>
      <c r="HIX46"/>
      <c r="HIY46"/>
      <c r="HIZ46"/>
      <c r="HJA46"/>
      <c r="HJB46"/>
      <c r="HJC46"/>
      <c r="HJD46"/>
      <c r="HJE46"/>
      <c r="HJF46"/>
      <c r="HJG46"/>
      <c r="HJH46"/>
      <c r="HJI46"/>
      <c r="HJJ46"/>
      <c r="HJK46"/>
      <c r="HJL46"/>
      <c r="HJM46"/>
      <c r="HJN46"/>
      <c r="HJO46"/>
      <c r="HJP46"/>
      <c r="HJQ46"/>
      <c r="HJR46"/>
      <c r="HJS46"/>
      <c r="HJT46"/>
      <c r="HJU46"/>
      <c r="HJV46"/>
      <c r="HJW46"/>
      <c r="HJX46"/>
      <c r="HJY46"/>
      <c r="HJZ46"/>
      <c r="HKA46"/>
      <c r="HKB46"/>
      <c r="HKC46"/>
      <c r="HKD46"/>
      <c r="HKE46"/>
      <c r="HKF46"/>
      <c r="HKG46"/>
      <c r="HKH46"/>
      <c r="HKI46"/>
      <c r="HKJ46"/>
      <c r="HKK46"/>
      <c r="HKL46"/>
      <c r="HKM46"/>
      <c r="HKN46"/>
      <c r="HKO46"/>
      <c r="HKP46"/>
      <c r="HKQ46"/>
      <c r="HKR46"/>
      <c r="HKS46"/>
      <c r="HKT46"/>
      <c r="HKU46"/>
      <c r="HKV46"/>
      <c r="HKW46"/>
      <c r="HKX46"/>
      <c r="HKY46"/>
      <c r="HKZ46"/>
      <c r="HLA46"/>
      <c r="HLB46"/>
      <c r="HLC46"/>
      <c r="HLD46"/>
      <c r="HLE46"/>
      <c r="HLF46"/>
      <c r="HLG46"/>
      <c r="HLH46"/>
      <c r="HLI46"/>
      <c r="HLJ46"/>
      <c r="HLK46"/>
      <c r="HLL46"/>
      <c r="HLM46"/>
      <c r="HLN46"/>
      <c r="HLO46"/>
      <c r="HLP46"/>
      <c r="HLQ46"/>
      <c r="HLR46"/>
      <c r="HLS46"/>
      <c r="HLT46"/>
      <c r="HLU46"/>
      <c r="HLV46"/>
      <c r="HLW46"/>
      <c r="HLX46"/>
      <c r="HLY46"/>
      <c r="HLZ46"/>
      <c r="HMA46"/>
      <c r="HMB46"/>
      <c r="HMC46"/>
      <c r="HMD46"/>
      <c r="HME46"/>
      <c r="HMF46"/>
      <c r="HMG46"/>
      <c r="HMH46"/>
      <c r="HMI46"/>
      <c r="HMJ46"/>
      <c r="HMK46"/>
      <c r="HML46"/>
      <c r="HMM46"/>
      <c r="HMN46"/>
      <c r="HMO46"/>
      <c r="HMP46"/>
      <c r="HMQ46"/>
      <c r="HMR46"/>
      <c r="HMS46"/>
      <c r="HMT46"/>
      <c r="HMU46"/>
      <c r="HMV46"/>
      <c r="HMW46"/>
      <c r="HMX46"/>
      <c r="HMY46"/>
      <c r="HMZ46"/>
      <c r="HNA46"/>
      <c r="HNB46"/>
      <c r="HNC46"/>
      <c r="HND46"/>
      <c r="HNE46"/>
      <c r="HNF46"/>
      <c r="HNG46"/>
      <c r="HNH46"/>
      <c r="HNI46"/>
      <c r="HNJ46"/>
      <c r="HNK46"/>
      <c r="HNL46"/>
      <c r="HNM46"/>
      <c r="HNN46"/>
      <c r="HNO46"/>
      <c r="HNP46"/>
      <c r="HNQ46"/>
      <c r="HNR46"/>
      <c r="HNS46"/>
      <c r="HNT46"/>
      <c r="HNU46"/>
      <c r="HNV46"/>
      <c r="HNW46"/>
      <c r="HNX46"/>
      <c r="HNY46"/>
      <c r="HNZ46"/>
      <c r="HOA46"/>
      <c r="HOB46"/>
      <c r="HOC46"/>
      <c r="HOD46"/>
      <c r="HOE46"/>
      <c r="HOF46"/>
      <c r="HOG46"/>
      <c r="HOH46"/>
      <c r="HOI46"/>
      <c r="HOJ46"/>
      <c r="HOK46"/>
      <c r="HOL46"/>
      <c r="HOM46"/>
      <c r="HON46"/>
      <c r="HOO46"/>
      <c r="HOP46"/>
      <c r="HOQ46"/>
      <c r="HOR46"/>
      <c r="HOS46"/>
      <c r="HOT46"/>
      <c r="HOU46"/>
      <c r="HOV46"/>
      <c r="HOW46"/>
      <c r="HOX46"/>
      <c r="HOY46"/>
      <c r="HOZ46"/>
      <c r="HPA46"/>
      <c r="HPB46"/>
      <c r="HPC46"/>
      <c r="HPD46"/>
      <c r="HPE46"/>
      <c r="HPF46"/>
      <c r="HPG46"/>
      <c r="HPH46"/>
      <c r="HPI46"/>
      <c r="HPJ46"/>
      <c r="HPK46"/>
      <c r="HPL46"/>
      <c r="HPM46"/>
      <c r="HPN46"/>
      <c r="HPO46"/>
      <c r="HPP46"/>
      <c r="HPQ46"/>
      <c r="HPR46"/>
      <c r="HPS46"/>
      <c r="HPT46"/>
      <c r="HPU46"/>
      <c r="HPV46"/>
      <c r="HPW46"/>
      <c r="HPX46"/>
      <c r="HPY46"/>
      <c r="HPZ46"/>
      <c r="HQA46"/>
      <c r="HQB46"/>
      <c r="HQC46"/>
      <c r="HQD46"/>
      <c r="HQE46"/>
      <c r="HQF46"/>
      <c r="HQG46"/>
      <c r="HQH46"/>
      <c r="HQI46"/>
      <c r="HQJ46"/>
      <c r="HQK46"/>
      <c r="HQL46"/>
      <c r="HQM46"/>
      <c r="HQN46"/>
      <c r="HQO46"/>
      <c r="HQP46"/>
      <c r="HQQ46"/>
      <c r="HQR46"/>
      <c r="HQS46"/>
      <c r="HQT46"/>
      <c r="HQU46"/>
      <c r="HQV46"/>
      <c r="HQW46"/>
      <c r="HQX46"/>
      <c r="HQY46"/>
      <c r="HQZ46"/>
      <c r="HRA46"/>
      <c r="HRB46"/>
      <c r="HRC46"/>
      <c r="HRD46"/>
      <c r="HRE46"/>
      <c r="HRF46"/>
      <c r="HRG46"/>
      <c r="HRH46"/>
      <c r="HRI46"/>
      <c r="HRJ46"/>
      <c r="HRK46"/>
      <c r="HRL46"/>
      <c r="HRM46"/>
      <c r="HRN46"/>
      <c r="HRO46"/>
      <c r="HRP46"/>
      <c r="HRQ46"/>
      <c r="HRR46"/>
      <c r="HRS46"/>
      <c r="HRT46"/>
      <c r="HRU46"/>
      <c r="HRV46"/>
      <c r="HRW46"/>
      <c r="HRX46"/>
      <c r="HRY46"/>
      <c r="HRZ46"/>
      <c r="HSA46"/>
      <c r="HSB46"/>
      <c r="HSC46"/>
      <c r="HSD46"/>
      <c r="HSE46"/>
      <c r="HSF46"/>
      <c r="HSG46"/>
      <c r="HSH46"/>
      <c r="HSI46"/>
      <c r="HSJ46"/>
      <c r="HSK46"/>
      <c r="HSL46"/>
      <c r="HSM46"/>
      <c r="HSN46"/>
      <c r="HSO46"/>
      <c r="HSP46"/>
      <c r="HSQ46"/>
      <c r="HSR46"/>
      <c r="HSS46"/>
      <c r="HST46"/>
      <c r="HSU46"/>
      <c r="HSV46"/>
      <c r="HSW46"/>
      <c r="HSX46"/>
      <c r="HSY46"/>
      <c r="HSZ46"/>
      <c r="HTA46"/>
      <c r="HTB46"/>
      <c r="HTC46"/>
      <c r="HTD46"/>
      <c r="HTE46"/>
      <c r="HTF46"/>
      <c r="HTG46"/>
      <c r="HTH46"/>
      <c r="HTI46"/>
      <c r="HTJ46"/>
      <c r="HTK46"/>
      <c r="HTL46"/>
      <c r="HTM46"/>
      <c r="HTN46"/>
      <c r="HTO46"/>
      <c r="HTP46"/>
      <c r="HTQ46"/>
      <c r="HTR46"/>
      <c r="HTS46"/>
      <c r="HTT46"/>
      <c r="HTU46"/>
      <c r="HTV46"/>
      <c r="HTW46"/>
      <c r="HTX46"/>
      <c r="HTY46"/>
      <c r="HTZ46"/>
      <c r="HUA46"/>
      <c r="HUB46"/>
      <c r="HUC46"/>
      <c r="HUD46"/>
      <c r="HUE46"/>
      <c r="HUF46"/>
      <c r="HUG46"/>
      <c r="HUH46"/>
      <c r="HUI46"/>
      <c r="HUJ46"/>
      <c r="HUK46"/>
      <c r="HUL46"/>
      <c r="HUM46"/>
      <c r="HUN46"/>
      <c r="HUO46"/>
      <c r="HUP46"/>
      <c r="HUQ46"/>
      <c r="HUR46"/>
      <c r="HUS46"/>
      <c r="HUT46"/>
      <c r="HUU46"/>
      <c r="HUV46"/>
      <c r="HUW46"/>
      <c r="HUX46"/>
      <c r="HUY46"/>
      <c r="HUZ46"/>
      <c r="HVA46"/>
      <c r="HVB46"/>
      <c r="HVC46"/>
      <c r="HVD46"/>
      <c r="HVE46"/>
      <c r="HVF46"/>
      <c r="HVG46"/>
      <c r="HVH46"/>
      <c r="HVI46"/>
      <c r="HVJ46"/>
      <c r="HVK46"/>
      <c r="HVL46"/>
      <c r="HVM46"/>
      <c r="HVN46"/>
      <c r="HVO46"/>
      <c r="HVP46"/>
      <c r="HVQ46"/>
      <c r="HVR46"/>
      <c r="HVS46"/>
      <c r="HVT46"/>
      <c r="HVU46"/>
      <c r="HVV46"/>
      <c r="HVW46"/>
      <c r="HVX46"/>
      <c r="HVY46"/>
      <c r="HVZ46"/>
      <c r="HWA46"/>
      <c r="HWB46"/>
      <c r="HWC46"/>
      <c r="HWD46"/>
      <c r="HWE46"/>
      <c r="HWF46"/>
      <c r="HWG46"/>
      <c r="HWH46"/>
      <c r="HWI46"/>
      <c r="HWJ46"/>
      <c r="HWK46"/>
      <c r="HWL46"/>
      <c r="HWM46"/>
      <c r="HWN46"/>
      <c r="HWO46"/>
      <c r="HWP46"/>
      <c r="HWQ46"/>
      <c r="HWR46"/>
      <c r="HWS46"/>
      <c r="HWT46"/>
      <c r="HWU46"/>
      <c r="HWV46"/>
      <c r="HWW46"/>
      <c r="HWX46"/>
      <c r="HWY46"/>
      <c r="HWZ46"/>
      <c r="HXA46"/>
      <c r="HXB46"/>
      <c r="HXC46"/>
      <c r="HXD46"/>
      <c r="HXE46"/>
      <c r="HXF46"/>
      <c r="HXG46"/>
      <c r="HXH46"/>
      <c r="HXI46"/>
      <c r="HXJ46"/>
      <c r="HXK46"/>
      <c r="HXL46"/>
      <c r="HXM46"/>
      <c r="HXN46"/>
      <c r="HXO46"/>
      <c r="HXP46"/>
      <c r="HXQ46"/>
      <c r="HXR46"/>
      <c r="HXS46"/>
      <c r="HXT46"/>
      <c r="HXU46"/>
      <c r="HXV46"/>
      <c r="HXW46"/>
      <c r="HXX46"/>
      <c r="HXY46"/>
      <c r="HXZ46"/>
      <c r="HYA46"/>
      <c r="HYB46"/>
      <c r="HYC46"/>
      <c r="HYD46"/>
      <c r="HYE46"/>
      <c r="HYF46"/>
      <c r="HYG46"/>
      <c r="HYH46"/>
      <c r="HYI46"/>
      <c r="HYJ46"/>
      <c r="HYK46"/>
      <c r="HYL46"/>
      <c r="HYM46"/>
      <c r="HYN46"/>
      <c r="HYO46"/>
      <c r="HYP46"/>
      <c r="HYQ46"/>
      <c r="HYR46"/>
      <c r="HYS46"/>
      <c r="HYT46"/>
      <c r="HYU46"/>
      <c r="HYV46"/>
      <c r="HYW46"/>
      <c r="HYX46"/>
      <c r="HYY46"/>
      <c r="HYZ46"/>
      <c r="HZA46"/>
      <c r="HZB46"/>
      <c r="HZC46"/>
      <c r="HZD46"/>
      <c r="HZE46"/>
      <c r="HZF46"/>
      <c r="HZG46"/>
      <c r="HZH46"/>
      <c r="HZI46"/>
      <c r="HZJ46"/>
      <c r="HZK46"/>
      <c r="HZL46"/>
      <c r="HZM46"/>
      <c r="HZN46"/>
      <c r="HZO46"/>
      <c r="HZP46"/>
      <c r="HZQ46"/>
      <c r="HZR46"/>
      <c r="HZS46"/>
      <c r="HZT46"/>
      <c r="HZU46"/>
      <c r="HZV46"/>
      <c r="HZW46"/>
      <c r="HZX46"/>
      <c r="HZY46"/>
      <c r="HZZ46"/>
      <c r="IAA46"/>
      <c r="IAB46"/>
      <c r="IAC46"/>
      <c r="IAD46"/>
      <c r="IAE46"/>
      <c r="IAF46"/>
      <c r="IAG46"/>
      <c r="IAH46"/>
      <c r="IAI46"/>
      <c r="IAJ46"/>
      <c r="IAK46"/>
      <c r="IAL46"/>
      <c r="IAM46"/>
      <c r="IAN46"/>
      <c r="IAO46"/>
      <c r="IAP46"/>
      <c r="IAQ46"/>
      <c r="IAR46"/>
      <c r="IAS46"/>
      <c r="IAT46"/>
      <c r="IAU46"/>
      <c r="IAV46"/>
      <c r="IAW46"/>
      <c r="IAX46"/>
      <c r="IAY46"/>
      <c r="IAZ46"/>
      <c r="IBA46"/>
      <c r="IBB46"/>
      <c r="IBC46"/>
      <c r="IBD46"/>
      <c r="IBE46"/>
      <c r="IBF46"/>
      <c r="IBG46"/>
      <c r="IBH46"/>
      <c r="IBI46"/>
      <c r="IBJ46"/>
      <c r="IBK46"/>
      <c r="IBL46"/>
      <c r="IBM46"/>
      <c r="IBN46"/>
      <c r="IBO46"/>
      <c r="IBP46"/>
      <c r="IBQ46"/>
      <c r="IBR46"/>
      <c r="IBS46"/>
      <c r="IBT46"/>
      <c r="IBU46"/>
      <c r="IBV46"/>
      <c r="IBW46"/>
      <c r="IBX46"/>
      <c r="IBY46"/>
      <c r="IBZ46"/>
      <c r="ICA46"/>
      <c r="ICB46"/>
      <c r="ICC46"/>
      <c r="ICD46"/>
      <c r="ICE46"/>
      <c r="ICF46"/>
      <c r="ICG46"/>
      <c r="ICH46"/>
      <c r="ICI46"/>
      <c r="ICJ46"/>
      <c r="ICK46"/>
      <c r="ICL46"/>
      <c r="ICM46"/>
      <c r="ICN46"/>
      <c r="ICO46"/>
      <c r="ICP46"/>
      <c r="ICQ46"/>
      <c r="ICR46"/>
      <c r="ICS46"/>
      <c r="ICT46"/>
      <c r="ICU46"/>
      <c r="ICV46"/>
      <c r="ICW46"/>
      <c r="ICX46"/>
      <c r="ICY46"/>
      <c r="ICZ46"/>
      <c r="IDA46"/>
      <c r="IDB46"/>
      <c r="IDC46"/>
      <c r="IDD46"/>
      <c r="IDE46"/>
      <c r="IDF46"/>
      <c r="IDG46"/>
      <c r="IDH46"/>
      <c r="IDI46"/>
      <c r="IDJ46"/>
      <c r="IDK46"/>
      <c r="IDL46"/>
      <c r="IDM46"/>
      <c r="IDN46"/>
      <c r="IDO46"/>
      <c r="IDP46"/>
      <c r="IDQ46"/>
      <c r="IDR46"/>
      <c r="IDS46"/>
      <c r="IDT46"/>
      <c r="IDU46"/>
      <c r="IDV46"/>
      <c r="IDW46"/>
      <c r="IDX46"/>
      <c r="IDY46"/>
      <c r="IDZ46"/>
      <c r="IEA46"/>
      <c r="IEB46"/>
      <c r="IEC46"/>
      <c r="IED46"/>
      <c r="IEE46"/>
      <c r="IEF46"/>
      <c r="IEG46"/>
      <c r="IEH46"/>
      <c r="IEI46"/>
      <c r="IEJ46"/>
      <c r="IEK46"/>
      <c r="IEL46"/>
      <c r="IEM46"/>
      <c r="IEN46"/>
      <c r="IEO46"/>
      <c r="IEP46"/>
      <c r="IEQ46"/>
      <c r="IER46"/>
      <c r="IES46"/>
      <c r="IET46"/>
      <c r="IEU46"/>
      <c r="IEV46"/>
      <c r="IEW46"/>
      <c r="IEX46"/>
      <c r="IEY46"/>
      <c r="IEZ46"/>
      <c r="IFA46"/>
      <c r="IFB46"/>
      <c r="IFC46"/>
      <c r="IFD46"/>
      <c r="IFE46"/>
      <c r="IFF46"/>
      <c r="IFG46"/>
      <c r="IFH46"/>
      <c r="IFI46"/>
      <c r="IFJ46"/>
      <c r="IFK46"/>
      <c r="IFL46"/>
      <c r="IFM46"/>
      <c r="IFN46"/>
      <c r="IFO46"/>
      <c r="IFP46"/>
      <c r="IFQ46"/>
      <c r="IFR46"/>
      <c r="IFS46"/>
      <c r="IFT46"/>
      <c r="IFU46"/>
      <c r="IFV46"/>
      <c r="IFW46"/>
      <c r="IFX46"/>
      <c r="IFY46"/>
      <c r="IFZ46"/>
      <c r="IGA46"/>
      <c r="IGB46"/>
      <c r="IGC46"/>
      <c r="IGD46"/>
      <c r="IGE46"/>
      <c r="IGF46"/>
      <c r="IGG46"/>
      <c r="IGH46"/>
      <c r="IGI46"/>
      <c r="IGJ46"/>
      <c r="IGK46"/>
      <c r="IGL46"/>
      <c r="IGM46"/>
      <c r="IGN46"/>
      <c r="IGO46"/>
      <c r="IGP46"/>
      <c r="IGQ46"/>
      <c r="IGR46"/>
      <c r="IGS46"/>
      <c r="IGT46"/>
      <c r="IGU46"/>
      <c r="IGV46"/>
      <c r="IGW46"/>
      <c r="IGX46"/>
      <c r="IGY46"/>
      <c r="IGZ46"/>
      <c r="IHA46"/>
      <c r="IHB46"/>
      <c r="IHC46"/>
      <c r="IHD46"/>
      <c r="IHE46"/>
      <c r="IHF46"/>
      <c r="IHG46"/>
      <c r="IHH46"/>
      <c r="IHI46"/>
      <c r="IHJ46"/>
      <c r="IHK46"/>
      <c r="IHL46"/>
      <c r="IHM46"/>
      <c r="IHN46"/>
      <c r="IHO46"/>
      <c r="IHP46"/>
      <c r="IHQ46"/>
      <c r="IHR46"/>
      <c r="IHS46"/>
      <c r="IHT46"/>
      <c r="IHU46"/>
      <c r="IHV46"/>
      <c r="IHW46"/>
      <c r="IHX46"/>
      <c r="IHY46"/>
      <c r="IHZ46"/>
      <c r="IIA46"/>
      <c r="IIB46"/>
      <c r="IIC46"/>
      <c r="IID46"/>
      <c r="IIE46"/>
      <c r="IIF46"/>
      <c r="IIG46"/>
      <c r="IIH46"/>
      <c r="III46"/>
      <c r="IIJ46"/>
      <c r="IIK46"/>
      <c r="IIL46"/>
      <c r="IIM46"/>
      <c r="IIN46"/>
      <c r="IIO46"/>
      <c r="IIP46"/>
      <c r="IIQ46"/>
      <c r="IIR46"/>
      <c r="IIS46"/>
      <c r="IIT46"/>
      <c r="IIU46"/>
      <c r="IIV46"/>
      <c r="IIW46"/>
      <c r="IIX46"/>
      <c r="IIY46"/>
      <c r="IIZ46"/>
      <c r="IJA46"/>
      <c r="IJB46"/>
      <c r="IJC46"/>
      <c r="IJD46"/>
      <c r="IJE46"/>
      <c r="IJF46"/>
      <c r="IJG46"/>
      <c r="IJH46"/>
      <c r="IJI46"/>
      <c r="IJJ46"/>
      <c r="IJK46"/>
      <c r="IJL46"/>
      <c r="IJM46"/>
      <c r="IJN46"/>
      <c r="IJO46"/>
      <c r="IJP46"/>
      <c r="IJQ46"/>
      <c r="IJR46"/>
      <c r="IJS46"/>
      <c r="IJT46"/>
      <c r="IJU46"/>
      <c r="IJV46"/>
      <c r="IJW46"/>
      <c r="IJX46"/>
      <c r="IJY46"/>
      <c r="IJZ46"/>
      <c r="IKA46"/>
      <c r="IKB46"/>
      <c r="IKC46"/>
      <c r="IKD46"/>
      <c r="IKE46"/>
      <c r="IKF46"/>
      <c r="IKG46"/>
      <c r="IKH46"/>
      <c r="IKI46"/>
      <c r="IKJ46"/>
      <c r="IKK46"/>
      <c r="IKL46"/>
      <c r="IKM46"/>
      <c r="IKN46"/>
      <c r="IKO46"/>
      <c r="IKP46"/>
      <c r="IKQ46"/>
      <c r="IKR46"/>
      <c r="IKS46"/>
      <c r="IKT46"/>
      <c r="IKU46"/>
      <c r="IKV46"/>
      <c r="IKW46"/>
      <c r="IKX46"/>
      <c r="IKY46"/>
      <c r="IKZ46"/>
      <c r="ILA46"/>
      <c r="ILB46"/>
      <c r="ILC46"/>
      <c r="ILD46"/>
      <c r="ILE46"/>
      <c r="ILF46"/>
      <c r="ILG46"/>
      <c r="ILH46"/>
      <c r="ILI46"/>
      <c r="ILJ46"/>
      <c r="ILK46"/>
      <c r="ILL46"/>
      <c r="ILM46"/>
      <c r="ILN46"/>
      <c r="ILO46"/>
      <c r="ILP46"/>
      <c r="ILQ46"/>
      <c r="ILR46"/>
      <c r="ILS46"/>
      <c r="ILT46"/>
      <c r="ILU46"/>
      <c r="ILV46"/>
      <c r="ILW46"/>
      <c r="ILX46"/>
      <c r="ILY46"/>
      <c r="ILZ46"/>
      <c r="IMA46"/>
      <c r="IMB46"/>
      <c r="IMC46"/>
      <c r="IMD46"/>
      <c r="IME46"/>
      <c r="IMF46"/>
      <c r="IMG46"/>
      <c r="IMH46"/>
      <c r="IMI46"/>
      <c r="IMJ46"/>
      <c r="IMK46"/>
      <c r="IML46"/>
      <c r="IMM46"/>
      <c r="IMN46"/>
      <c r="IMO46"/>
      <c r="IMP46"/>
      <c r="IMQ46"/>
      <c r="IMR46"/>
      <c r="IMS46"/>
      <c r="IMT46"/>
      <c r="IMU46"/>
      <c r="IMV46"/>
      <c r="IMW46"/>
      <c r="IMX46"/>
      <c r="IMY46"/>
      <c r="IMZ46"/>
      <c r="INA46"/>
      <c r="INB46"/>
      <c r="INC46"/>
      <c r="IND46"/>
      <c r="INE46"/>
      <c r="INF46"/>
      <c r="ING46"/>
      <c r="INH46"/>
      <c r="INI46"/>
      <c r="INJ46"/>
      <c r="INK46"/>
      <c r="INL46"/>
      <c r="INM46"/>
      <c r="INN46"/>
      <c r="INO46"/>
      <c r="INP46"/>
      <c r="INQ46"/>
      <c r="INR46"/>
      <c r="INS46"/>
      <c r="INT46"/>
      <c r="INU46"/>
      <c r="INV46"/>
      <c r="INW46"/>
      <c r="INX46"/>
      <c r="INY46"/>
      <c r="INZ46"/>
      <c r="IOA46"/>
      <c r="IOB46"/>
      <c r="IOC46"/>
      <c r="IOD46"/>
      <c r="IOE46"/>
      <c r="IOF46"/>
      <c r="IOG46"/>
      <c r="IOH46"/>
      <c r="IOI46"/>
      <c r="IOJ46"/>
      <c r="IOK46"/>
      <c r="IOL46"/>
      <c r="IOM46"/>
      <c r="ION46"/>
      <c r="IOO46"/>
      <c r="IOP46"/>
      <c r="IOQ46"/>
      <c r="IOR46"/>
      <c r="IOS46"/>
      <c r="IOT46"/>
      <c r="IOU46"/>
      <c r="IOV46"/>
      <c r="IOW46"/>
      <c r="IOX46"/>
      <c r="IOY46"/>
      <c r="IOZ46"/>
      <c r="IPA46"/>
      <c r="IPB46"/>
      <c r="IPC46"/>
      <c r="IPD46"/>
      <c r="IPE46"/>
      <c r="IPF46"/>
      <c r="IPG46"/>
      <c r="IPH46"/>
      <c r="IPI46"/>
      <c r="IPJ46"/>
      <c r="IPK46"/>
      <c r="IPL46"/>
      <c r="IPM46"/>
      <c r="IPN46"/>
      <c r="IPO46"/>
      <c r="IPP46"/>
      <c r="IPQ46"/>
      <c r="IPR46"/>
      <c r="IPS46"/>
      <c r="IPT46"/>
      <c r="IPU46"/>
      <c r="IPV46"/>
      <c r="IPW46"/>
      <c r="IPX46"/>
      <c r="IPY46"/>
      <c r="IPZ46"/>
      <c r="IQA46"/>
      <c r="IQB46"/>
      <c r="IQC46"/>
      <c r="IQD46"/>
      <c r="IQE46"/>
      <c r="IQF46"/>
      <c r="IQG46"/>
      <c r="IQH46"/>
      <c r="IQI46"/>
      <c r="IQJ46"/>
      <c r="IQK46"/>
      <c r="IQL46"/>
      <c r="IQM46"/>
      <c r="IQN46"/>
      <c r="IQO46"/>
      <c r="IQP46"/>
      <c r="IQQ46"/>
      <c r="IQR46"/>
      <c r="IQS46"/>
      <c r="IQT46"/>
      <c r="IQU46"/>
      <c r="IQV46"/>
      <c r="IQW46"/>
      <c r="IQX46"/>
      <c r="IQY46"/>
      <c r="IQZ46"/>
      <c r="IRA46"/>
      <c r="IRB46"/>
      <c r="IRC46"/>
      <c r="IRD46"/>
      <c r="IRE46"/>
      <c r="IRF46"/>
      <c r="IRG46"/>
      <c r="IRH46"/>
      <c r="IRI46"/>
      <c r="IRJ46"/>
      <c r="IRK46"/>
      <c r="IRL46"/>
      <c r="IRM46"/>
      <c r="IRN46"/>
      <c r="IRO46"/>
      <c r="IRP46"/>
      <c r="IRQ46"/>
      <c r="IRR46"/>
      <c r="IRS46"/>
      <c r="IRT46"/>
      <c r="IRU46"/>
      <c r="IRV46"/>
      <c r="IRW46"/>
      <c r="IRX46"/>
      <c r="IRY46"/>
      <c r="IRZ46"/>
      <c r="ISA46"/>
      <c r="ISB46"/>
      <c r="ISC46"/>
      <c r="ISD46"/>
      <c r="ISE46"/>
      <c r="ISF46"/>
      <c r="ISG46"/>
      <c r="ISH46"/>
      <c r="ISI46"/>
      <c r="ISJ46"/>
      <c r="ISK46"/>
      <c r="ISL46"/>
      <c r="ISM46"/>
      <c r="ISN46"/>
      <c r="ISO46"/>
      <c r="ISP46"/>
      <c r="ISQ46"/>
      <c r="ISR46"/>
      <c r="ISS46"/>
      <c r="IST46"/>
      <c r="ISU46"/>
      <c r="ISV46"/>
      <c r="ISW46"/>
      <c r="ISX46"/>
      <c r="ISY46"/>
      <c r="ISZ46"/>
      <c r="ITA46"/>
      <c r="ITB46"/>
      <c r="ITC46"/>
      <c r="ITD46"/>
      <c r="ITE46"/>
      <c r="ITF46"/>
      <c r="ITG46"/>
      <c r="ITH46"/>
      <c r="ITI46"/>
      <c r="ITJ46"/>
      <c r="ITK46"/>
      <c r="ITL46"/>
      <c r="ITM46"/>
      <c r="ITN46"/>
      <c r="ITO46"/>
      <c r="ITP46"/>
      <c r="ITQ46"/>
      <c r="ITR46"/>
      <c r="ITS46"/>
      <c r="ITT46"/>
      <c r="ITU46"/>
      <c r="ITV46"/>
      <c r="ITW46"/>
      <c r="ITX46"/>
      <c r="ITY46"/>
      <c r="ITZ46"/>
      <c r="IUA46"/>
      <c r="IUB46"/>
      <c r="IUC46"/>
      <c r="IUD46"/>
      <c r="IUE46"/>
      <c r="IUF46"/>
      <c r="IUG46"/>
      <c r="IUH46"/>
      <c r="IUI46"/>
      <c r="IUJ46"/>
      <c r="IUK46"/>
      <c r="IUL46"/>
      <c r="IUM46"/>
      <c r="IUN46"/>
      <c r="IUO46"/>
      <c r="IUP46"/>
      <c r="IUQ46"/>
      <c r="IUR46"/>
      <c r="IUS46"/>
      <c r="IUT46"/>
      <c r="IUU46"/>
      <c r="IUV46"/>
      <c r="IUW46"/>
      <c r="IUX46"/>
      <c r="IUY46"/>
      <c r="IUZ46"/>
      <c r="IVA46"/>
      <c r="IVB46"/>
      <c r="IVC46"/>
      <c r="IVD46"/>
      <c r="IVE46"/>
      <c r="IVF46"/>
      <c r="IVG46"/>
      <c r="IVH46"/>
      <c r="IVI46"/>
      <c r="IVJ46"/>
      <c r="IVK46"/>
      <c r="IVL46"/>
      <c r="IVM46"/>
      <c r="IVN46"/>
      <c r="IVO46"/>
      <c r="IVP46"/>
      <c r="IVQ46"/>
      <c r="IVR46"/>
      <c r="IVS46"/>
      <c r="IVT46"/>
      <c r="IVU46"/>
      <c r="IVV46"/>
      <c r="IVW46"/>
      <c r="IVX46"/>
      <c r="IVY46"/>
      <c r="IVZ46"/>
      <c r="IWA46"/>
      <c r="IWB46"/>
      <c r="IWC46"/>
      <c r="IWD46"/>
      <c r="IWE46"/>
      <c r="IWF46"/>
      <c r="IWG46"/>
      <c r="IWH46"/>
      <c r="IWI46"/>
      <c r="IWJ46"/>
      <c r="IWK46"/>
      <c r="IWL46"/>
      <c r="IWM46"/>
      <c r="IWN46"/>
      <c r="IWO46"/>
      <c r="IWP46"/>
      <c r="IWQ46"/>
      <c r="IWR46"/>
      <c r="IWS46"/>
      <c r="IWT46"/>
      <c r="IWU46"/>
      <c r="IWV46"/>
      <c r="IWW46"/>
      <c r="IWX46"/>
      <c r="IWY46"/>
      <c r="IWZ46"/>
      <c r="IXA46"/>
      <c r="IXB46"/>
      <c r="IXC46"/>
      <c r="IXD46"/>
      <c r="IXE46"/>
      <c r="IXF46"/>
      <c r="IXG46"/>
      <c r="IXH46"/>
      <c r="IXI46"/>
      <c r="IXJ46"/>
      <c r="IXK46"/>
      <c r="IXL46"/>
      <c r="IXM46"/>
      <c r="IXN46"/>
      <c r="IXO46"/>
      <c r="IXP46"/>
      <c r="IXQ46"/>
      <c r="IXR46"/>
      <c r="IXS46"/>
      <c r="IXT46"/>
      <c r="IXU46"/>
      <c r="IXV46"/>
      <c r="IXW46"/>
      <c r="IXX46"/>
      <c r="IXY46"/>
      <c r="IXZ46"/>
      <c r="IYA46"/>
      <c r="IYB46"/>
      <c r="IYC46"/>
      <c r="IYD46"/>
      <c r="IYE46"/>
      <c r="IYF46"/>
      <c r="IYG46"/>
      <c r="IYH46"/>
      <c r="IYI46"/>
      <c r="IYJ46"/>
      <c r="IYK46"/>
      <c r="IYL46"/>
      <c r="IYM46"/>
      <c r="IYN46"/>
      <c r="IYO46"/>
      <c r="IYP46"/>
      <c r="IYQ46"/>
      <c r="IYR46"/>
      <c r="IYS46"/>
      <c r="IYT46"/>
      <c r="IYU46"/>
      <c r="IYV46"/>
      <c r="IYW46"/>
      <c r="IYX46"/>
      <c r="IYY46"/>
      <c r="IYZ46"/>
      <c r="IZA46"/>
      <c r="IZB46"/>
      <c r="IZC46"/>
      <c r="IZD46"/>
      <c r="IZE46"/>
      <c r="IZF46"/>
      <c r="IZG46"/>
      <c r="IZH46"/>
      <c r="IZI46"/>
      <c r="IZJ46"/>
      <c r="IZK46"/>
      <c r="IZL46"/>
      <c r="IZM46"/>
      <c r="IZN46"/>
      <c r="IZO46"/>
      <c r="IZP46"/>
      <c r="IZQ46"/>
      <c r="IZR46"/>
      <c r="IZS46"/>
      <c r="IZT46"/>
      <c r="IZU46"/>
      <c r="IZV46"/>
      <c r="IZW46"/>
      <c r="IZX46"/>
      <c r="IZY46"/>
      <c r="IZZ46"/>
      <c r="JAA46"/>
      <c r="JAB46"/>
      <c r="JAC46"/>
      <c r="JAD46"/>
      <c r="JAE46"/>
      <c r="JAF46"/>
      <c r="JAG46"/>
      <c r="JAH46"/>
      <c r="JAI46"/>
      <c r="JAJ46"/>
      <c r="JAK46"/>
      <c r="JAL46"/>
      <c r="JAM46"/>
      <c r="JAN46"/>
      <c r="JAO46"/>
      <c r="JAP46"/>
      <c r="JAQ46"/>
      <c r="JAR46"/>
      <c r="JAS46"/>
      <c r="JAT46"/>
      <c r="JAU46"/>
      <c r="JAV46"/>
      <c r="JAW46"/>
      <c r="JAX46"/>
      <c r="JAY46"/>
      <c r="JAZ46"/>
      <c r="JBA46"/>
      <c r="JBB46"/>
      <c r="JBC46"/>
      <c r="JBD46"/>
      <c r="JBE46"/>
      <c r="JBF46"/>
      <c r="JBG46"/>
      <c r="JBH46"/>
      <c r="JBI46"/>
      <c r="JBJ46"/>
      <c r="JBK46"/>
      <c r="JBL46"/>
      <c r="JBM46"/>
      <c r="JBN46"/>
      <c r="JBO46"/>
      <c r="JBP46"/>
      <c r="JBQ46"/>
      <c r="JBR46"/>
      <c r="JBS46"/>
      <c r="JBT46"/>
      <c r="JBU46"/>
      <c r="JBV46"/>
      <c r="JBW46"/>
      <c r="JBX46"/>
      <c r="JBY46"/>
      <c r="JBZ46"/>
      <c r="JCA46"/>
      <c r="JCB46"/>
      <c r="JCC46"/>
      <c r="JCD46"/>
      <c r="JCE46"/>
      <c r="JCF46"/>
      <c r="JCG46"/>
      <c r="JCH46"/>
      <c r="JCI46"/>
      <c r="JCJ46"/>
      <c r="JCK46"/>
      <c r="JCL46"/>
      <c r="JCM46"/>
      <c r="JCN46"/>
      <c r="JCO46"/>
      <c r="JCP46"/>
      <c r="JCQ46"/>
      <c r="JCR46"/>
      <c r="JCS46"/>
      <c r="JCT46"/>
      <c r="JCU46"/>
      <c r="JCV46"/>
      <c r="JCW46"/>
      <c r="JCX46"/>
      <c r="JCY46"/>
      <c r="JCZ46"/>
      <c r="JDA46"/>
      <c r="JDB46"/>
      <c r="JDC46"/>
      <c r="JDD46"/>
      <c r="JDE46"/>
      <c r="JDF46"/>
      <c r="JDG46"/>
      <c r="JDH46"/>
      <c r="JDI46"/>
      <c r="JDJ46"/>
      <c r="JDK46"/>
      <c r="JDL46"/>
      <c r="JDM46"/>
      <c r="JDN46"/>
      <c r="JDO46"/>
      <c r="JDP46"/>
      <c r="JDQ46"/>
      <c r="JDR46"/>
      <c r="JDS46"/>
      <c r="JDT46"/>
      <c r="JDU46"/>
      <c r="JDV46"/>
      <c r="JDW46"/>
      <c r="JDX46"/>
      <c r="JDY46"/>
      <c r="JDZ46"/>
      <c r="JEA46"/>
      <c r="JEB46"/>
      <c r="JEC46"/>
      <c r="JED46"/>
      <c r="JEE46"/>
      <c r="JEF46"/>
      <c r="JEG46"/>
      <c r="JEH46"/>
      <c r="JEI46"/>
      <c r="JEJ46"/>
      <c r="JEK46"/>
      <c r="JEL46"/>
      <c r="JEM46"/>
      <c r="JEN46"/>
      <c r="JEO46"/>
      <c r="JEP46"/>
      <c r="JEQ46"/>
      <c r="JER46"/>
      <c r="JES46"/>
      <c r="JET46"/>
      <c r="JEU46"/>
      <c r="JEV46"/>
      <c r="JEW46"/>
      <c r="JEX46"/>
      <c r="JEY46"/>
      <c r="JEZ46"/>
      <c r="JFA46"/>
      <c r="JFB46"/>
      <c r="JFC46"/>
      <c r="JFD46"/>
      <c r="JFE46"/>
      <c r="JFF46"/>
      <c r="JFG46"/>
      <c r="JFH46"/>
      <c r="JFI46"/>
      <c r="JFJ46"/>
      <c r="JFK46"/>
      <c r="JFL46"/>
      <c r="JFM46"/>
      <c r="JFN46"/>
      <c r="JFO46"/>
      <c r="JFP46"/>
      <c r="JFQ46"/>
      <c r="JFR46"/>
      <c r="JFS46"/>
      <c r="JFT46"/>
      <c r="JFU46"/>
      <c r="JFV46"/>
      <c r="JFW46"/>
      <c r="JFX46"/>
      <c r="JFY46"/>
      <c r="JFZ46"/>
      <c r="JGA46"/>
      <c r="JGB46"/>
      <c r="JGC46"/>
      <c r="JGD46"/>
      <c r="JGE46"/>
      <c r="JGF46"/>
      <c r="JGG46"/>
      <c r="JGH46"/>
      <c r="JGI46"/>
      <c r="JGJ46"/>
      <c r="JGK46"/>
      <c r="JGL46"/>
      <c r="JGM46"/>
      <c r="JGN46"/>
      <c r="JGO46"/>
      <c r="JGP46"/>
      <c r="JGQ46"/>
      <c r="JGR46"/>
      <c r="JGS46"/>
      <c r="JGT46"/>
      <c r="JGU46"/>
      <c r="JGV46"/>
      <c r="JGW46"/>
      <c r="JGX46"/>
      <c r="JGY46"/>
      <c r="JGZ46"/>
      <c r="JHA46"/>
      <c r="JHB46"/>
      <c r="JHC46"/>
      <c r="JHD46"/>
      <c r="JHE46"/>
      <c r="JHF46"/>
      <c r="JHG46"/>
      <c r="JHH46"/>
      <c r="JHI46"/>
      <c r="JHJ46"/>
      <c r="JHK46"/>
      <c r="JHL46"/>
      <c r="JHM46"/>
      <c r="JHN46"/>
      <c r="JHO46"/>
      <c r="JHP46"/>
      <c r="JHQ46"/>
      <c r="JHR46"/>
      <c r="JHS46"/>
      <c r="JHT46"/>
      <c r="JHU46"/>
      <c r="JHV46"/>
      <c r="JHW46"/>
      <c r="JHX46"/>
      <c r="JHY46"/>
      <c r="JHZ46"/>
      <c r="JIA46"/>
      <c r="JIB46"/>
      <c r="JIC46"/>
      <c r="JID46"/>
      <c r="JIE46"/>
      <c r="JIF46"/>
      <c r="JIG46"/>
      <c r="JIH46"/>
      <c r="JII46"/>
      <c r="JIJ46"/>
      <c r="JIK46"/>
      <c r="JIL46"/>
      <c r="JIM46"/>
      <c r="JIN46"/>
      <c r="JIO46"/>
      <c r="JIP46"/>
      <c r="JIQ46"/>
      <c r="JIR46"/>
      <c r="JIS46"/>
      <c r="JIT46"/>
      <c r="JIU46"/>
      <c r="JIV46"/>
      <c r="JIW46"/>
      <c r="JIX46"/>
      <c r="JIY46"/>
      <c r="JIZ46"/>
      <c r="JJA46"/>
      <c r="JJB46"/>
      <c r="JJC46"/>
      <c r="JJD46"/>
      <c r="JJE46"/>
      <c r="JJF46"/>
      <c r="JJG46"/>
      <c r="JJH46"/>
      <c r="JJI46"/>
      <c r="JJJ46"/>
      <c r="JJK46"/>
      <c r="JJL46"/>
      <c r="JJM46"/>
      <c r="JJN46"/>
      <c r="JJO46"/>
      <c r="JJP46"/>
      <c r="JJQ46"/>
      <c r="JJR46"/>
      <c r="JJS46"/>
      <c r="JJT46"/>
      <c r="JJU46"/>
      <c r="JJV46"/>
      <c r="JJW46"/>
      <c r="JJX46"/>
      <c r="JJY46"/>
      <c r="JJZ46"/>
      <c r="JKA46"/>
      <c r="JKB46"/>
      <c r="JKC46"/>
      <c r="JKD46"/>
      <c r="JKE46"/>
      <c r="JKF46"/>
      <c r="JKG46"/>
      <c r="JKH46"/>
      <c r="JKI46"/>
      <c r="JKJ46"/>
      <c r="JKK46"/>
      <c r="JKL46"/>
      <c r="JKM46"/>
      <c r="JKN46"/>
      <c r="JKO46"/>
      <c r="JKP46"/>
      <c r="JKQ46"/>
      <c r="JKR46"/>
      <c r="JKS46"/>
      <c r="JKT46"/>
      <c r="JKU46"/>
      <c r="JKV46"/>
      <c r="JKW46"/>
      <c r="JKX46"/>
      <c r="JKY46"/>
      <c r="JKZ46"/>
      <c r="JLA46"/>
      <c r="JLB46"/>
      <c r="JLC46"/>
      <c r="JLD46"/>
      <c r="JLE46"/>
      <c r="JLF46"/>
      <c r="JLG46"/>
      <c r="JLH46"/>
      <c r="JLI46"/>
      <c r="JLJ46"/>
      <c r="JLK46"/>
      <c r="JLL46"/>
      <c r="JLM46"/>
      <c r="JLN46"/>
      <c r="JLO46"/>
      <c r="JLP46"/>
      <c r="JLQ46"/>
      <c r="JLR46"/>
      <c r="JLS46"/>
      <c r="JLT46"/>
      <c r="JLU46"/>
      <c r="JLV46"/>
      <c r="JLW46"/>
      <c r="JLX46"/>
      <c r="JLY46"/>
      <c r="JLZ46"/>
      <c r="JMA46"/>
      <c r="JMB46"/>
      <c r="JMC46"/>
      <c r="JMD46"/>
      <c r="JME46"/>
      <c r="JMF46"/>
      <c r="JMG46"/>
      <c r="JMH46"/>
      <c r="JMI46"/>
      <c r="JMJ46"/>
      <c r="JMK46"/>
      <c r="JML46"/>
      <c r="JMM46"/>
      <c r="JMN46"/>
      <c r="JMO46"/>
      <c r="JMP46"/>
      <c r="JMQ46"/>
      <c r="JMR46"/>
      <c r="JMS46"/>
      <c r="JMT46"/>
      <c r="JMU46"/>
      <c r="JMV46"/>
      <c r="JMW46"/>
      <c r="JMX46"/>
      <c r="JMY46"/>
      <c r="JMZ46"/>
      <c r="JNA46"/>
      <c r="JNB46"/>
      <c r="JNC46"/>
      <c r="JND46"/>
      <c r="JNE46"/>
      <c r="JNF46"/>
      <c r="JNG46"/>
      <c r="JNH46"/>
      <c r="JNI46"/>
      <c r="JNJ46"/>
      <c r="JNK46"/>
      <c r="JNL46"/>
      <c r="JNM46"/>
      <c r="JNN46"/>
      <c r="JNO46"/>
      <c r="JNP46"/>
      <c r="JNQ46"/>
      <c r="JNR46"/>
      <c r="JNS46"/>
      <c r="JNT46"/>
      <c r="JNU46"/>
      <c r="JNV46"/>
      <c r="JNW46"/>
      <c r="JNX46"/>
      <c r="JNY46"/>
      <c r="JNZ46"/>
      <c r="JOA46"/>
      <c r="JOB46"/>
      <c r="JOC46"/>
      <c r="JOD46"/>
      <c r="JOE46"/>
      <c r="JOF46"/>
      <c r="JOG46"/>
      <c r="JOH46"/>
      <c r="JOI46"/>
      <c r="JOJ46"/>
      <c r="JOK46"/>
      <c r="JOL46"/>
      <c r="JOM46"/>
      <c r="JON46"/>
      <c r="JOO46"/>
      <c r="JOP46"/>
      <c r="JOQ46"/>
      <c r="JOR46"/>
      <c r="JOS46"/>
      <c r="JOT46"/>
      <c r="JOU46"/>
      <c r="JOV46"/>
      <c r="JOW46"/>
      <c r="JOX46"/>
      <c r="JOY46"/>
      <c r="JOZ46"/>
      <c r="JPA46"/>
      <c r="JPB46"/>
      <c r="JPC46"/>
      <c r="JPD46"/>
      <c r="JPE46"/>
      <c r="JPF46"/>
      <c r="JPG46"/>
      <c r="JPH46"/>
      <c r="JPI46"/>
      <c r="JPJ46"/>
      <c r="JPK46"/>
      <c r="JPL46"/>
      <c r="JPM46"/>
      <c r="JPN46"/>
      <c r="JPO46"/>
      <c r="JPP46"/>
      <c r="JPQ46"/>
      <c r="JPR46"/>
      <c r="JPS46"/>
      <c r="JPT46"/>
      <c r="JPU46"/>
      <c r="JPV46"/>
      <c r="JPW46"/>
      <c r="JPX46"/>
      <c r="JPY46"/>
      <c r="JPZ46"/>
      <c r="JQA46"/>
      <c r="JQB46"/>
      <c r="JQC46"/>
      <c r="JQD46"/>
      <c r="JQE46"/>
      <c r="JQF46"/>
      <c r="JQG46"/>
      <c r="JQH46"/>
      <c r="JQI46"/>
      <c r="JQJ46"/>
      <c r="JQK46"/>
      <c r="JQL46"/>
      <c r="JQM46"/>
      <c r="JQN46"/>
      <c r="JQO46"/>
      <c r="JQP46"/>
      <c r="JQQ46"/>
      <c r="JQR46"/>
      <c r="JQS46"/>
      <c r="JQT46"/>
      <c r="JQU46"/>
      <c r="JQV46"/>
      <c r="JQW46"/>
      <c r="JQX46"/>
      <c r="JQY46"/>
      <c r="JQZ46"/>
      <c r="JRA46"/>
      <c r="JRB46"/>
      <c r="JRC46"/>
      <c r="JRD46"/>
      <c r="JRE46"/>
      <c r="JRF46"/>
      <c r="JRG46"/>
      <c r="JRH46"/>
      <c r="JRI46"/>
      <c r="JRJ46"/>
      <c r="JRK46"/>
      <c r="JRL46"/>
      <c r="JRM46"/>
      <c r="JRN46"/>
      <c r="JRO46"/>
      <c r="JRP46"/>
      <c r="JRQ46"/>
      <c r="JRR46"/>
      <c r="JRS46"/>
      <c r="JRT46"/>
      <c r="JRU46"/>
      <c r="JRV46"/>
      <c r="JRW46"/>
      <c r="JRX46"/>
      <c r="JRY46"/>
      <c r="JRZ46"/>
      <c r="JSA46"/>
      <c r="JSB46"/>
      <c r="JSC46"/>
      <c r="JSD46"/>
      <c r="JSE46"/>
      <c r="JSF46"/>
      <c r="JSG46"/>
      <c r="JSH46"/>
      <c r="JSI46"/>
      <c r="JSJ46"/>
      <c r="JSK46"/>
      <c r="JSL46"/>
      <c r="JSM46"/>
      <c r="JSN46"/>
      <c r="JSO46"/>
      <c r="JSP46"/>
      <c r="JSQ46"/>
      <c r="JSR46"/>
      <c r="JSS46"/>
      <c r="JST46"/>
      <c r="JSU46"/>
      <c r="JSV46"/>
      <c r="JSW46"/>
      <c r="JSX46"/>
      <c r="JSY46"/>
      <c r="JSZ46"/>
      <c r="JTA46"/>
      <c r="JTB46"/>
      <c r="JTC46"/>
      <c r="JTD46"/>
      <c r="JTE46"/>
      <c r="JTF46"/>
      <c r="JTG46"/>
      <c r="JTH46"/>
      <c r="JTI46"/>
      <c r="JTJ46"/>
      <c r="JTK46"/>
      <c r="JTL46"/>
      <c r="JTM46"/>
      <c r="JTN46"/>
      <c r="JTO46"/>
      <c r="JTP46"/>
      <c r="JTQ46"/>
      <c r="JTR46"/>
      <c r="JTS46"/>
      <c r="JTT46"/>
      <c r="JTU46"/>
      <c r="JTV46"/>
      <c r="JTW46"/>
      <c r="JTX46"/>
      <c r="JTY46"/>
      <c r="JTZ46"/>
      <c r="JUA46"/>
      <c r="JUB46"/>
      <c r="JUC46"/>
      <c r="JUD46"/>
      <c r="JUE46"/>
      <c r="JUF46"/>
      <c r="JUG46"/>
      <c r="JUH46"/>
      <c r="JUI46"/>
      <c r="JUJ46"/>
      <c r="JUK46"/>
      <c r="JUL46"/>
      <c r="JUM46"/>
      <c r="JUN46"/>
      <c r="JUO46"/>
      <c r="JUP46"/>
      <c r="JUQ46"/>
      <c r="JUR46"/>
      <c r="JUS46"/>
      <c r="JUT46"/>
      <c r="JUU46"/>
      <c r="JUV46"/>
      <c r="JUW46"/>
      <c r="JUX46"/>
      <c r="JUY46"/>
      <c r="JUZ46"/>
      <c r="JVA46"/>
      <c r="JVB46"/>
      <c r="JVC46"/>
      <c r="JVD46"/>
      <c r="JVE46"/>
      <c r="JVF46"/>
      <c r="JVG46"/>
      <c r="JVH46"/>
      <c r="JVI46"/>
      <c r="JVJ46"/>
      <c r="JVK46"/>
      <c r="JVL46"/>
      <c r="JVM46"/>
      <c r="JVN46"/>
      <c r="JVO46"/>
      <c r="JVP46"/>
      <c r="JVQ46"/>
      <c r="JVR46"/>
      <c r="JVS46"/>
      <c r="JVT46"/>
      <c r="JVU46"/>
      <c r="JVV46"/>
      <c r="JVW46"/>
      <c r="JVX46"/>
      <c r="JVY46"/>
      <c r="JVZ46"/>
      <c r="JWA46"/>
      <c r="JWB46"/>
      <c r="JWC46"/>
      <c r="JWD46"/>
      <c r="JWE46"/>
      <c r="JWF46"/>
      <c r="JWG46"/>
      <c r="JWH46"/>
      <c r="JWI46"/>
      <c r="JWJ46"/>
      <c r="JWK46"/>
      <c r="JWL46"/>
      <c r="JWM46"/>
      <c r="JWN46"/>
      <c r="JWO46"/>
      <c r="JWP46"/>
      <c r="JWQ46"/>
      <c r="JWR46"/>
      <c r="JWS46"/>
      <c r="JWT46"/>
      <c r="JWU46"/>
      <c r="JWV46"/>
      <c r="JWW46"/>
      <c r="JWX46"/>
      <c r="JWY46"/>
      <c r="JWZ46"/>
      <c r="JXA46"/>
      <c r="JXB46"/>
      <c r="JXC46"/>
      <c r="JXD46"/>
      <c r="JXE46"/>
      <c r="JXF46"/>
      <c r="JXG46"/>
      <c r="JXH46"/>
      <c r="JXI46"/>
      <c r="JXJ46"/>
      <c r="JXK46"/>
      <c r="JXL46"/>
      <c r="JXM46"/>
      <c r="JXN46"/>
      <c r="JXO46"/>
      <c r="JXP46"/>
      <c r="JXQ46"/>
      <c r="JXR46"/>
      <c r="JXS46"/>
      <c r="JXT46"/>
      <c r="JXU46"/>
      <c r="JXV46"/>
      <c r="JXW46"/>
      <c r="JXX46"/>
      <c r="JXY46"/>
      <c r="JXZ46"/>
      <c r="JYA46"/>
      <c r="JYB46"/>
      <c r="JYC46"/>
      <c r="JYD46"/>
      <c r="JYE46"/>
      <c r="JYF46"/>
      <c r="JYG46"/>
      <c r="JYH46"/>
      <c r="JYI46"/>
      <c r="JYJ46"/>
      <c r="JYK46"/>
      <c r="JYL46"/>
      <c r="JYM46"/>
      <c r="JYN46"/>
      <c r="JYO46"/>
      <c r="JYP46"/>
      <c r="JYQ46"/>
      <c r="JYR46"/>
      <c r="JYS46"/>
      <c r="JYT46"/>
      <c r="JYU46"/>
      <c r="JYV46"/>
      <c r="JYW46"/>
      <c r="JYX46"/>
      <c r="JYY46"/>
      <c r="JYZ46"/>
      <c r="JZA46"/>
      <c r="JZB46"/>
      <c r="JZC46"/>
      <c r="JZD46"/>
      <c r="JZE46"/>
      <c r="JZF46"/>
      <c r="JZG46"/>
      <c r="JZH46"/>
      <c r="JZI46"/>
      <c r="JZJ46"/>
      <c r="JZK46"/>
      <c r="JZL46"/>
      <c r="JZM46"/>
      <c r="JZN46"/>
      <c r="JZO46"/>
      <c r="JZP46"/>
      <c r="JZQ46"/>
      <c r="JZR46"/>
      <c r="JZS46"/>
      <c r="JZT46"/>
      <c r="JZU46"/>
      <c r="JZV46"/>
      <c r="JZW46"/>
      <c r="JZX46"/>
      <c r="JZY46"/>
      <c r="JZZ46"/>
      <c r="KAA46"/>
      <c r="KAB46"/>
      <c r="KAC46"/>
      <c r="KAD46"/>
      <c r="KAE46"/>
      <c r="KAF46"/>
      <c r="KAG46"/>
      <c r="KAH46"/>
      <c r="KAI46"/>
      <c r="KAJ46"/>
      <c r="KAK46"/>
      <c r="KAL46"/>
      <c r="KAM46"/>
      <c r="KAN46"/>
      <c r="KAO46"/>
      <c r="KAP46"/>
      <c r="KAQ46"/>
      <c r="KAR46"/>
      <c r="KAS46"/>
      <c r="KAT46"/>
      <c r="KAU46"/>
      <c r="KAV46"/>
      <c r="KAW46"/>
      <c r="KAX46"/>
      <c r="KAY46"/>
      <c r="KAZ46"/>
      <c r="KBA46"/>
      <c r="KBB46"/>
      <c r="KBC46"/>
      <c r="KBD46"/>
      <c r="KBE46"/>
      <c r="KBF46"/>
      <c r="KBG46"/>
      <c r="KBH46"/>
      <c r="KBI46"/>
      <c r="KBJ46"/>
      <c r="KBK46"/>
      <c r="KBL46"/>
      <c r="KBM46"/>
      <c r="KBN46"/>
      <c r="KBO46"/>
      <c r="KBP46"/>
      <c r="KBQ46"/>
      <c r="KBR46"/>
      <c r="KBS46"/>
      <c r="KBT46"/>
      <c r="KBU46"/>
      <c r="KBV46"/>
      <c r="KBW46"/>
      <c r="KBX46"/>
      <c r="KBY46"/>
      <c r="KBZ46"/>
      <c r="KCA46"/>
      <c r="KCB46"/>
      <c r="KCC46"/>
      <c r="KCD46"/>
      <c r="KCE46"/>
      <c r="KCF46"/>
      <c r="KCG46"/>
      <c r="KCH46"/>
      <c r="KCI46"/>
      <c r="KCJ46"/>
      <c r="KCK46"/>
      <c r="KCL46"/>
      <c r="KCM46"/>
      <c r="KCN46"/>
      <c r="KCO46"/>
      <c r="KCP46"/>
      <c r="KCQ46"/>
      <c r="KCR46"/>
      <c r="KCS46"/>
      <c r="KCT46"/>
      <c r="KCU46"/>
      <c r="KCV46"/>
      <c r="KCW46"/>
      <c r="KCX46"/>
      <c r="KCY46"/>
      <c r="KCZ46"/>
      <c r="KDA46"/>
      <c r="KDB46"/>
      <c r="KDC46"/>
      <c r="KDD46"/>
      <c r="KDE46"/>
      <c r="KDF46"/>
      <c r="KDG46"/>
      <c r="KDH46"/>
      <c r="KDI46"/>
      <c r="KDJ46"/>
      <c r="KDK46"/>
      <c r="KDL46"/>
      <c r="KDM46"/>
      <c r="KDN46"/>
      <c r="KDO46"/>
      <c r="KDP46"/>
      <c r="KDQ46"/>
      <c r="KDR46"/>
      <c r="KDS46"/>
      <c r="KDT46"/>
      <c r="KDU46"/>
      <c r="KDV46"/>
      <c r="KDW46"/>
      <c r="KDX46"/>
      <c r="KDY46"/>
      <c r="KDZ46"/>
      <c r="KEA46"/>
      <c r="KEB46"/>
      <c r="KEC46"/>
      <c r="KED46"/>
      <c r="KEE46"/>
      <c r="KEF46"/>
      <c r="KEG46"/>
      <c r="KEH46"/>
      <c r="KEI46"/>
      <c r="KEJ46"/>
      <c r="KEK46"/>
      <c r="KEL46"/>
      <c r="KEM46"/>
      <c r="KEN46"/>
      <c r="KEO46"/>
      <c r="KEP46"/>
      <c r="KEQ46"/>
      <c r="KER46"/>
      <c r="KES46"/>
      <c r="KET46"/>
      <c r="KEU46"/>
      <c r="KEV46"/>
      <c r="KEW46"/>
      <c r="KEX46"/>
      <c r="KEY46"/>
      <c r="KEZ46"/>
      <c r="KFA46"/>
      <c r="KFB46"/>
      <c r="KFC46"/>
      <c r="KFD46"/>
      <c r="KFE46"/>
      <c r="KFF46"/>
      <c r="KFG46"/>
      <c r="KFH46"/>
      <c r="KFI46"/>
      <c r="KFJ46"/>
      <c r="KFK46"/>
      <c r="KFL46"/>
      <c r="KFM46"/>
      <c r="KFN46"/>
      <c r="KFO46"/>
      <c r="KFP46"/>
      <c r="KFQ46"/>
      <c r="KFR46"/>
      <c r="KFS46"/>
      <c r="KFT46"/>
      <c r="KFU46"/>
      <c r="KFV46"/>
      <c r="KFW46"/>
      <c r="KFX46"/>
      <c r="KFY46"/>
      <c r="KFZ46"/>
      <c r="KGA46"/>
      <c r="KGB46"/>
      <c r="KGC46"/>
      <c r="KGD46"/>
      <c r="KGE46"/>
      <c r="KGF46"/>
      <c r="KGG46"/>
      <c r="KGH46"/>
      <c r="KGI46"/>
      <c r="KGJ46"/>
      <c r="KGK46"/>
      <c r="KGL46"/>
      <c r="KGM46"/>
      <c r="KGN46"/>
      <c r="KGO46"/>
      <c r="KGP46"/>
      <c r="KGQ46"/>
      <c r="KGR46"/>
      <c r="KGS46"/>
      <c r="KGT46"/>
      <c r="KGU46"/>
      <c r="KGV46"/>
      <c r="KGW46"/>
      <c r="KGX46"/>
      <c r="KGY46"/>
      <c r="KGZ46"/>
      <c r="KHA46"/>
      <c r="KHB46"/>
      <c r="KHC46"/>
      <c r="KHD46"/>
      <c r="KHE46"/>
      <c r="KHF46"/>
      <c r="KHG46"/>
      <c r="KHH46"/>
      <c r="KHI46"/>
      <c r="KHJ46"/>
      <c r="KHK46"/>
      <c r="KHL46"/>
      <c r="KHM46"/>
      <c r="KHN46"/>
      <c r="KHO46"/>
      <c r="KHP46"/>
      <c r="KHQ46"/>
      <c r="KHR46"/>
      <c r="KHS46"/>
      <c r="KHT46"/>
      <c r="KHU46"/>
      <c r="KHV46"/>
      <c r="KHW46"/>
      <c r="KHX46"/>
      <c r="KHY46"/>
      <c r="KHZ46"/>
      <c r="KIA46"/>
      <c r="KIB46"/>
      <c r="KIC46"/>
      <c r="KID46"/>
      <c r="KIE46"/>
      <c r="KIF46"/>
      <c r="KIG46"/>
      <c r="KIH46"/>
      <c r="KII46"/>
      <c r="KIJ46"/>
      <c r="KIK46"/>
      <c r="KIL46"/>
      <c r="KIM46"/>
      <c r="KIN46"/>
      <c r="KIO46"/>
      <c r="KIP46"/>
      <c r="KIQ46"/>
      <c r="KIR46"/>
      <c r="KIS46"/>
      <c r="KIT46"/>
      <c r="KIU46"/>
      <c r="KIV46"/>
      <c r="KIW46"/>
      <c r="KIX46"/>
      <c r="KIY46"/>
      <c r="KIZ46"/>
      <c r="KJA46"/>
      <c r="KJB46"/>
      <c r="KJC46"/>
      <c r="KJD46"/>
      <c r="KJE46"/>
      <c r="KJF46"/>
      <c r="KJG46"/>
      <c r="KJH46"/>
      <c r="KJI46"/>
      <c r="KJJ46"/>
      <c r="KJK46"/>
      <c r="KJL46"/>
      <c r="KJM46"/>
      <c r="KJN46"/>
      <c r="KJO46"/>
      <c r="KJP46"/>
      <c r="KJQ46"/>
      <c r="KJR46"/>
      <c r="KJS46"/>
      <c r="KJT46"/>
      <c r="KJU46"/>
      <c r="KJV46"/>
      <c r="KJW46"/>
      <c r="KJX46"/>
      <c r="KJY46"/>
      <c r="KJZ46"/>
      <c r="KKA46"/>
      <c r="KKB46"/>
      <c r="KKC46"/>
      <c r="KKD46"/>
      <c r="KKE46"/>
      <c r="KKF46"/>
      <c r="KKG46"/>
      <c r="KKH46"/>
      <c r="KKI46"/>
      <c r="KKJ46"/>
      <c r="KKK46"/>
      <c r="KKL46"/>
      <c r="KKM46"/>
      <c r="KKN46"/>
      <c r="KKO46"/>
      <c r="KKP46"/>
      <c r="KKQ46"/>
      <c r="KKR46"/>
      <c r="KKS46"/>
      <c r="KKT46"/>
      <c r="KKU46"/>
      <c r="KKV46"/>
      <c r="KKW46"/>
      <c r="KKX46"/>
      <c r="KKY46"/>
      <c r="KKZ46"/>
      <c r="KLA46"/>
      <c r="KLB46"/>
      <c r="KLC46"/>
      <c r="KLD46"/>
      <c r="KLE46"/>
      <c r="KLF46"/>
      <c r="KLG46"/>
      <c r="KLH46"/>
      <c r="KLI46"/>
      <c r="KLJ46"/>
      <c r="KLK46"/>
      <c r="KLL46"/>
      <c r="KLM46"/>
      <c r="KLN46"/>
      <c r="KLO46"/>
      <c r="KLP46"/>
      <c r="KLQ46"/>
      <c r="KLR46"/>
      <c r="KLS46"/>
      <c r="KLT46"/>
      <c r="KLU46"/>
      <c r="KLV46"/>
      <c r="KLW46"/>
      <c r="KLX46"/>
      <c r="KLY46"/>
      <c r="KLZ46"/>
      <c r="KMA46"/>
      <c r="KMB46"/>
      <c r="KMC46"/>
      <c r="KMD46"/>
      <c r="KME46"/>
      <c r="KMF46"/>
      <c r="KMG46"/>
      <c r="KMH46"/>
      <c r="KMI46"/>
      <c r="KMJ46"/>
      <c r="KMK46"/>
      <c r="KML46"/>
      <c r="KMM46"/>
      <c r="KMN46"/>
      <c r="KMO46"/>
      <c r="KMP46"/>
      <c r="KMQ46"/>
      <c r="KMR46"/>
      <c r="KMS46"/>
      <c r="KMT46"/>
      <c r="KMU46"/>
      <c r="KMV46"/>
      <c r="KMW46"/>
      <c r="KMX46"/>
      <c r="KMY46"/>
      <c r="KMZ46"/>
      <c r="KNA46"/>
      <c r="KNB46"/>
      <c r="KNC46"/>
      <c r="KND46"/>
      <c r="KNE46"/>
      <c r="KNF46"/>
      <c r="KNG46"/>
      <c r="KNH46"/>
      <c r="KNI46"/>
      <c r="KNJ46"/>
      <c r="KNK46"/>
      <c r="KNL46"/>
      <c r="KNM46"/>
      <c r="KNN46"/>
      <c r="KNO46"/>
      <c r="KNP46"/>
      <c r="KNQ46"/>
      <c r="KNR46"/>
      <c r="KNS46"/>
      <c r="KNT46"/>
      <c r="KNU46"/>
      <c r="KNV46"/>
      <c r="KNW46"/>
      <c r="KNX46"/>
      <c r="KNY46"/>
      <c r="KNZ46"/>
      <c r="KOA46"/>
      <c r="KOB46"/>
      <c r="KOC46"/>
      <c r="KOD46"/>
      <c r="KOE46"/>
      <c r="KOF46"/>
      <c r="KOG46"/>
      <c r="KOH46"/>
      <c r="KOI46"/>
      <c r="KOJ46"/>
      <c r="KOK46"/>
      <c r="KOL46"/>
      <c r="KOM46"/>
      <c r="KON46"/>
      <c r="KOO46"/>
      <c r="KOP46"/>
      <c r="KOQ46"/>
      <c r="KOR46"/>
      <c r="KOS46"/>
      <c r="KOT46"/>
      <c r="KOU46"/>
      <c r="KOV46"/>
      <c r="KOW46"/>
      <c r="KOX46"/>
      <c r="KOY46"/>
      <c r="KOZ46"/>
      <c r="KPA46"/>
      <c r="KPB46"/>
      <c r="KPC46"/>
      <c r="KPD46"/>
      <c r="KPE46"/>
      <c r="KPF46"/>
      <c r="KPG46"/>
      <c r="KPH46"/>
      <c r="KPI46"/>
      <c r="KPJ46"/>
      <c r="KPK46"/>
      <c r="KPL46"/>
      <c r="KPM46"/>
      <c r="KPN46"/>
      <c r="KPO46"/>
      <c r="KPP46"/>
      <c r="KPQ46"/>
      <c r="KPR46"/>
      <c r="KPS46"/>
      <c r="KPT46"/>
      <c r="KPU46"/>
      <c r="KPV46"/>
      <c r="KPW46"/>
      <c r="KPX46"/>
      <c r="KPY46"/>
      <c r="KPZ46"/>
      <c r="KQA46"/>
      <c r="KQB46"/>
      <c r="KQC46"/>
      <c r="KQD46"/>
      <c r="KQE46"/>
      <c r="KQF46"/>
      <c r="KQG46"/>
      <c r="KQH46"/>
      <c r="KQI46"/>
      <c r="KQJ46"/>
      <c r="KQK46"/>
      <c r="KQL46"/>
      <c r="KQM46"/>
      <c r="KQN46"/>
      <c r="KQO46"/>
      <c r="KQP46"/>
      <c r="KQQ46"/>
      <c r="KQR46"/>
      <c r="KQS46"/>
      <c r="KQT46"/>
      <c r="KQU46"/>
      <c r="KQV46"/>
      <c r="KQW46"/>
      <c r="KQX46"/>
      <c r="KQY46"/>
      <c r="KQZ46"/>
      <c r="KRA46"/>
      <c r="KRB46"/>
      <c r="KRC46"/>
      <c r="KRD46"/>
      <c r="KRE46"/>
      <c r="KRF46"/>
      <c r="KRG46"/>
      <c r="KRH46"/>
      <c r="KRI46"/>
      <c r="KRJ46"/>
      <c r="KRK46"/>
      <c r="KRL46"/>
      <c r="KRM46"/>
      <c r="KRN46"/>
      <c r="KRO46"/>
      <c r="KRP46"/>
      <c r="KRQ46"/>
      <c r="KRR46"/>
      <c r="KRS46"/>
      <c r="KRT46"/>
      <c r="KRU46"/>
      <c r="KRV46"/>
      <c r="KRW46"/>
      <c r="KRX46"/>
      <c r="KRY46"/>
      <c r="KRZ46"/>
      <c r="KSA46"/>
      <c r="KSB46"/>
      <c r="KSC46"/>
      <c r="KSD46"/>
      <c r="KSE46"/>
      <c r="KSF46"/>
      <c r="KSG46"/>
      <c r="KSH46"/>
      <c r="KSI46"/>
      <c r="KSJ46"/>
      <c r="KSK46"/>
      <c r="KSL46"/>
      <c r="KSM46"/>
      <c r="KSN46"/>
      <c r="KSO46"/>
      <c r="KSP46"/>
      <c r="KSQ46"/>
      <c r="KSR46"/>
      <c r="KSS46"/>
      <c r="KST46"/>
      <c r="KSU46"/>
      <c r="KSV46"/>
      <c r="KSW46"/>
      <c r="KSX46"/>
      <c r="KSY46"/>
      <c r="KSZ46"/>
      <c r="KTA46"/>
      <c r="KTB46"/>
      <c r="KTC46"/>
      <c r="KTD46"/>
      <c r="KTE46"/>
      <c r="KTF46"/>
      <c r="KTG46"/>
      <c r="KTH46"/>
      <c r="KTI46"/>
      <c r="KTJ46"/>
      <c r="KTK46"/>
      <c r="KTL46"/>
      <c r="KTM46"/>
      <c r="KTN46"/>
      <c r="KTO46"/>
      <c r="KTP46"/>
      <c r="KTQ46"/>
      <c r="KTR46"/>
      <c r="KTS46"/>
      <c r="KTT46"/>
      <c r="KTU46"/>
      <c r="KTV46"/>
      <c r="KTW46"/>
      <c r="KTX46"/>
      <c r="KTY46"/>
      <c r="KTZ46"/>
      <c r="KUA46"/>
      <c r="KUB46"/>
      <c r="KUC46"/>
      <c r="KUD46"/>
      <c r="KUE46"/>
      <c r="KUF46"/>
      <c r="KUG46"/>
      <c r="KUH46"/>
      <c r="KUI46"/>
      <c r="KUJ46"/>
      <c r="KUK46"/>
      <c r="KUL46"/>
      <c r="KUM46"/>
      <c r="KUN46"/>
      <c r="KUO46"/>
      <c r="KUP46"/>
      <c r="KUQ46"/>
      <c r="KUR46"/>
      <c r="KUS46"/>
      <c r="KUT46"/>
      <c r="KUU46"/>
      <c r="KUV46"/>
      <c r="KUW46"/>
      <c r="KUX46"/>
      <c r="KUY46"/>
      <c r="KUZ46"/>
      <c r="KVA46"/>
      <c r="KVB46"/>
      <c r="KVC46"/>
      <c r="KVD46"/>
      <c r="KVE46"/>
      <c r="KVF46"/>
      <c r="KVG46"/>
      <c r="KVH46"/>
      <c r="KVI46"/>
      <c r="KVJ46"/>
      <c r="KVK46"/>
      <c r="KVL46"/>
      <c r="KVM46"/>
      <c r="KVN46"/>
      <c r="KVO46"/>
      <c r="KVP46"/>
      <c r="KVQ46"/>
      <c r="KVR46"/>
      <c r="KVS46"/>
      <c r="KVT46"/>
      <c r="KVU46"/>
      <c r="KVV46"/>
      <c r="KVW46"/>
      <c r="KVX46"/>
      <c r="KVY46"/>
      <c r="KVZ46"/>
      <c r="KWA46"/>
      <c r="KWB46"/>
      <c r="KWC46"/>
      <c r="KWD46"/>
      <c r="KWE46"/>
      <c r="KWF46"/>
      <c r="KWG46"/>
      <c r="KWH46"/>
      <c r="KWI46"/>
      <c r="KWJ46"/>
      <c r="KWK46"/>
      <c r="KWL46"/>
      <c r="KWM46"/>
      <c r="KWN46"/>
      <c r="KWO46"/>
      <c r="KWP46"/>
      <c r="KWQ46"/>
      <c r="KWR46"/>
      <c r="KWS46"/>
      <c r="KWT46"/>
      <c r="KWU46"/>
      <c r="KWV46"/>
      <c r="KWW46"/>
      <c r="KWX46"/>
      <c r="KWY46"/>
      <c r="KWZ46"/>
      <c r="KXA46"/>
      <c r="KXB46"/>
      <c r="KXC46"/>
      <c r="KXD46"/>
      <c r="KXE46"/>
      <c r="KXF46"/>
      <c r="KXG46"/>
      <c r="KXH46"/>
      <c r="KXI46"/>
      <c r="KXJ46"/>
      <c r="KXK46"/>
      <c r="KXL46"/>
      <c r="KXM46"/>
      <c r="KXN46"/>
      <c r="KXO46"/>
      <c r="KXP46"/>
      <c r="KXQ46"/>
      <c r="KXR46"/>
      <c r="KXS46"/>
      <c r="KXT46"/>
      <c r="KXU46"/>
      <c r="KXV46"/>
      <c r="KXW46"/>
      <c r="KXX46"/>
      <c r="KXY46"/>
      <c r="KXZ46"/>
      <c r="KYA46"/>
      <c r="KYB46"/>
      <c r="KYC46"/>
      <c r="KYD46"/>
      <c r="KYE46"/>
      <c r="KYF46"/>
      <c r="KYG46"/>
      <c r="KYH46"/>
      <c r="KYI46"/>
      <c r="KYJ46"/>
      <c r="KYK46"/>
      <c r="KYL46"/>
      <c r="KYM46"/>
      <c r="KYN46"/>
      <c r="KYO46"/>
      <c r="KYP46"/>
      <c r="KYQ46"/>
      <c r="KYR46"/>
      <c r="KYS46"/>
      <c r="KYT46"/>
      <c r="KYU46"/>
      <c r="KYV46"/>
      <c r="KYW46"/>
      <c r="KYX46"/>
      <c r="KYY46"/>
      <c r="KYZ46"/>
      <c r="KZA46"/>
      <c r="KZB46"/>
      <c r="KZC46"/>
      <c r="KZD46"/>
      <c r="KZE46"/>
      <c r="KZF46"/>
      <c r="KZG46"/>
      <c r="KZH46"/>
      <c r="KZI46"/>
      <c r="KZJ46"/>
      <c r="KZK46"/>
      <c r="KZL46"/>
      <c r="KZM46"/>
      <c r="KZN46"/>
      <c r="KZO46"/>
      <c r="KZP46"/>
      <c r="KZQ46"/>
      <c r="KZR46"/>
      <c r="KZS46"/>
      <c r="KZT46"/>
      <c r="KZU46"/>
      <c r="KZV46"/>
      <c r="KZW46"/>
      <c r="KZX46"/>
      <c r="KZY46"/>
      <c r="KZZ46"/>
      <c r="LAA46"/>
      <c r="LAB46"/>
      <c r="LAC46"/>
      <c r="LAD46"/>
      <c r="LAE46"/>
      <c r="LAF46"/>
      <c r="LAG46"/>
      <c r="LAH46"/>
      <c r="LAI46"/>
      <c r="LAJ46"/>
      <c r="LAK46"/>
      <c r="LAL46"/>
      <c r="LAM46"/>
      <c r="LAN46"/>
      <c r="LAO46"/>
      <c r="LAP46"/>
      <c r="LAQ46"/>
      <c r="LAR46"/>
      <c r="LAS46"/>
      <c r="LAT46"/>
      <c r="LAU46"/>
      <c r="LAV46"/>
      <c r="LAW46"/>
      <c r="LAX46"/>
      <c r="LAY46"/>
      <c r="LAZ46"/>
      <c r="LBA46"/>
      <c r="LBB46"/>
      <c r="LBC46"/>
      <c r="LBD46"/>
      <c r="LBE46"/>
      <c r="LBF46"/>
      <c r="LBG46"/>
      <c r="LBH46"/>
      <c r="LBI46"/>
      <c r="LBJ46"/>
      <c r="LBK46"/>
      <c r="LBL46"/>
      <c r="LBM46"/>
      <c r="LBN46"/>
      <c r="LBO46"/>
      <c r="LBP46"/>
      <c r="LBQ46"/>
      <c r="LBR46"/>
      <c r="LBS46"/>
      <c r="LBT46"/>
      <c r="LBU46"/>
      <c r="LBV46"/>
      <c r="LBW46"/>
      <c r="LBX46"/>
      <c r="LBY46"/>
      <c r="LBZ46"/>
      <c r="LCA46"/>
      <c r="LCB46"/>
      <c r="LCC46"/>
      <c r="LCD46"/>
      <c r="LCE46"/>
      <c r="LCF46"/>
      <c r="LCG46"/>
      <c r="LCH46"/>
      <c r="LCI46"/>
      <c r="LCJ46"/>
      <c r="LCK46"/>
      <c r="LCL46"/>
      <c r="LCM46"/>
      <c r="LCN46"/>
      <c r="LCO46"/>
      <c r="LCP46"/>
      <c r="LCQ46"/>
      <c r="LCR46"/>
      <c r="LCS46"/>
      <c r="LCT46"/>
      <c r="LCU46"/>
      <c r="LCV46"/>
      <c r="LCW46"/>
      <c r="LCX46"/>
      <c r="LCY46"/>
      <c r="LCZ46"/>
      <c r="LDA46"/>
      <c r="LDB46"/>
      <c r="LDC46"/>
      <c r="LDD46"/>
      <c r="LDE46"/>
      <c r="LDF46"/>
      <c r="LDG46"/>
      <c r="LDH46"/>
      <c r="LDI46"/>
      <c r="LDJ46"/>
      <c r="LDK46"/>
      <c r="LDL46"/>
      <c r="LDM46"/>
      <c r="LDN46"/>
      <c r="LDO46"/>
      <c r="LDP46"/>
      <c r="LDQ46"/>
      <c r="LDR46"/>
      <c r="LDS46"/>
      <c r="LDT46"/>
      <c r="LDU46"/>
      <c r="LDV46"/>
      <c r="LDW46"/>
      <c r="LDX46"/>
      <c r="LDY46"/>
      <c r="LDZ46"/>
      <c r="LEA46"/>
      <c r="LEB46"/>
      <c r="LEC46"/>
      <c r="LED46"/>
      <c r="LEE46"/>
      <c r="LEF46"/>
      <c r="LEG46"/>
      <c r="LEH46"/>
      <c r="LEI46"/>
      <c r="LEJ46"/>
      <c r="LEK46"/>
      <c r="LEL46"/>
      <c r="LEM46"/>
      <c r="LEN46"/>
      <c r="LEO46"/>
      <c r="LEP46"/>
      <c r="LEQ46"/>
      <c r="LER46"/>
      <c r="LES46"/>
      <c r="LET46"/>
      <c r="LEU46"/>
      <c r="LEV46"/>
      <c r="LEW46"/>
      <c r="LEX46"/>
      <c r="LEY46"/>
      <c r="LEZ46"/>
      <c r="LFA46"/>
      <c r="LFB46"/>
      <c r="LFC46"/>
      <c r="LFD46"/>
      <c r="LFE46"/>
      <c r="LFF46"/>
      <c r="LFG46"/>
      <c r="LFH46"/>
      <c r="LFI46"/>
      <c r="LFJ46"/>
      <c r="LFK46"/>
      <c r="LFL46"/>
      <c r="LFM46"/>
      <c r="LFN46"/>
      <c r="LFO46"/>
      <c r="LFP46"/>
      <c r="LFQ46"/>
      <c r="LFR46"/>
      <c r="LFS46"/>
      <c r="LFT46"/>
      <c r="LFU46"/>
      <c r="LFV46"/>
      <c r="LFW46"/>
      <c r="LFX46"/>
      <c r="LFY46"/>
      <c r="LFZ46"/>
      <c r="LGA46"/>
      <c r="LGB46"/>
      <c r="LGC46"/>
      <c r="LGD46"/>
      <c r="LGE46"/>
      <c r="LGF46"/>
      <c r="LGG46"/>
      <c r="LGH46"/>
      <c r="LGI46"/>
      <c r="LGJ46"/>
      <c r="LGK46"/>
      <c r="LGL46"/>
      <c r="LGM46"/>
      <c r="LGN46"/>
      <c r="LGO46"/>
      <c r="LGP46"/>
      <c r="LGQ46"/>
      <c r="LGR46"/>
      <c r="LGS46"/>
      <c r="LGT46"/>
      <c r="LGU46"/>
      <c r="LGV46"/>
      <c r="LGW46"/>
      <c r="LGX46"/>
      <c r="LGY46"/>
      <c r="LGZ46"/>
      <c r="LHA46"/>
      <c r="LHB46"/>
      <c r="LHC46"/>
      <c r="LHD46"/>
      <c r="LHE46"/>
      <c r="LHF46"/>
      <c r="LHG46"/>
      <c r="LHH46"/>
      <c r="LHI46"/>
      <c r="LHJ46"/>
      <c r="LHK46"/>
      <c r="LHL46"/>
      <c r="LHM46"/>
      <c r="LHN46"/>
      <c r="LHO46"/>
      <c r="LHP46"/>
      <c r="LHQ46"/>
      <c r="LHR46"/>
      <c r="LHS46"/>
      <c r="LHT46"/>
      <c r="LHU46"/>
      <c r="LHV46"/>
      <c r="LHW46"/>
      <c r="LHX46"/>
      <c r="LHY46"/>
      <c r="LHZ46"/>
      <c r="LIA46"/>
      <c r="LIB46"/>
      <c r="LIC46"/>
      <c r="LID46"/>
      <c r="LIE46"/>
      <c r="LIF46"/>
      <c r="LIG46"/>
      <c r="LIH46"/>
      <c r="LII46"/>
      <c r="LIJ46"/>
      <c r="LIK46"/>
      <c r="LIL46"/>
      <c r="LIM46"/>
      <c r="LIN46"/>
      <c r="LIO46"/>
      <c r="LIP46"/>
      <c r="LIQ46"/>
      <c r="LIR46"/>
      <c r="LIS46"/>
      <c r="LIT46"/>
      <c r="LIU46"/>
      <c r="LIV46"/>
      <c r="LIW46"/>
      <c r="LIX46"/>
      <c r="LIY46"/>
      <c r="LIZ46"/>
      <c r="LJA46"/>
      <c r="LJB46"/>
      <c r="LJC46"/>
      <c r="LJD46"/>
      <c r="LJE46"/>
      <c r="LJF46"/>
      <c r="LJG46"/>
      <c r="LJH46"/>
      <c r="LJI46"/>
      <c r="LJJ46"/>
      <c r="LJK46"/>
      <c r="LJL46"/>
      <c r="LJM46"/>
      <c r="LJN46"/>
      <c r="LJO46"/>
      <c r="LJP46"/>
      <c r="LJQ46"/>
      <c r="LJR46"/>
      <c r="LJS46"/>
      <c r="LJT46"/>
      <c r="LJU46"/>
      <c r="LJV46"/>
      <c r="LJW46"/>
      <c r="LJX46"/>
      <c r="LJY46"/>
      <c r="LJZ46"/>
      <c r="LKA46"/>
      <c r="LKB46"/>
      <c r="LKC46"/>
      <c r="LKD46"/>
      <c r="LKE46"/>
      <c r="LKF46"/>
      <c r="LKG46"/>
      <c r="LKH46"/>
      <c r="LKI46"/>
      <c r="LKJ46"/>
      <c r="LKK46"/>
      <c r="LKL46"/>
      <c r="LKM46"/>
      <c r="LKN46"/>
      <c r="LKO46"/>
      <c r="LKP46"/>
      <c r="LKQ46"/>
      <c r="LKR46"/>
      <c r="LKS46"/>
      <c r="LKT46"/>
      <c r="LKU46"/>
      <c r="LKV46"/>
      <c r="LKW46"/>
      <c r="LKX46"/>
      <c r="LKY46"/>
      <c r="LKZ46"/>
      <c r="LLA46"/>
      <c r="LLB46"/>
      <c r="LLC46"/>
      <c r="LLD46"/>
      <c r="LLE46"/>
      <c r="LLF46"/>
      <c r="LLG46"/>
      <c r="LLH46"/>
      <c r="LLI46"/>
      <c r="LLJ46"/>
      <c r="LLK46"/>
      <c r="LLL46"/>
      <c r="LLM46"/>
      <c r="LLN46"/>
      <c r="LLO46"/>
      <c r="LLP46"/>
      <c r="LLQ46"/>
      <c r="LLR46"/>
      <c r="LLS46"/>
      <c r="LLT46"/>
      <c r="LLU46"/>
      <c r="LLV46"/>
      <c r="LLW46"/>
      <c r="LLX46"/>
      <c r="LLY46"/>
      <c r="LLZ46"/>
      <c r="LMA46"/>
      <c r="LMB46"/>
      <c r="LMC46"/>
      <c r="LMD46"/>
      <c r="LME46"/>
      <c r="LMF46"/>
      <c r="LMG46"/>
      <c r="LMH46"/>
      <c r="LMI46"/>
      <c r="LMJ46"/>
      <c r="LMK46"/>
      <c r="LML46"/>
      <c r="LMM46"/>
      <c r="LMN46"/>
      <c r="LMO46"/>
      <c r="LMP46"/>
      <c r="LMQ46"/>
      <c r="LMR46"/>
      <c r="LMS46"/>
      <c r="LMT46"/>
      <c r="LMU46"/>
      <c r="LMV46"/>
      <c r="LMW46"/>
      <c r="LMX46"/>
      <c r="LMY46"/>
      <c r="LMZ46"/>
      <c r="LNA46"/>
      <c r="LNB46"/>
      <c r="LNC46"/>
      <c r="LND46"/>
      <c r="LNE46"/>
      <c r="LNF46"/>
      <c r="LNG46"/>
      <c r="LNH46"/>
      <c r="LNI46"/>
      <c r="LNJ46"/>
      <c r="LNK46"/>
      <c r="LNL46"/>
      <c r="LNM46"/>
      <c r="LNN46"/>
      <c r="LNO46"/>
      <c r="LNP46"/>
      <c r="LNQ46"/>
      <c r="LNR46"/>
      <c r="LNS46"/>
      <c r="LNT46"/>
      <c r="LNU46"/>
      <c r="LNV46"/>
      <c r="LNW46"/>
      <c r="LNX46"/>
      <c r="LNY46"/>
      <c r="LNZ46"/>
      <c r="LOA46"/>
      <c r="LOB46"/>
      <c r="LOC46"/>
      <c r="LOD46"/>
      <c r="LOE46"/>
      <c r="LOF46"/>
      <c r="LOG46"/>
      <c r="LOH46"/>
      <c r="LOI46"/>
      <c r="LOJ46"/>
      <c r="LOK46"/>
      <c r="LOL46"/>
      <c r="LOM46"/>
      <c r="LON46"/>
      <c r="LOO46"/>
      <c r="LOP46"/>
      <c r="LOQ46"/>
      <c r="LOR46"/>
      <c r="LOS46"/>
      <c r="LOT46"/>
      <c r="LOU46"/>
      <c r="LOV46"/>
      <c r="LOW46"/>
      <c r="LOX46"/>
      <c r="LOY46"/>
      <c r="LOZ46"/>
      <c r="LPA46"/>
      <c r="LPB46"/>
      <c r="LPC46"/>
      <c r="LPD46"/>
      <c r="LPE46"/>
      <c r="LPF46"/>
      <c r="LPG46"/>
      <c r="LPH46"/>
      <c r="LPI46"/>
      <c r="LPJ46"/>
      <c r="LPK46"/>
      <c r="LPL46"/>
      <c r="LPM46"/>
      <c r="LPN46"/>
      <c r="LPO46"/>
      <c r="LPP46"/>
      <c r="LPQ46"/>
      <c r="LPR46"/>
      <c r="LPS46"/>
      <c r="LPT46"/>
      <c r="LPU46"/>
      <c r="LPV46"/>
      <c r="LPW46"/>
      <c r="LPX46"/>
      <c r="LPY46"/>
      <c r="LPZ46"/>
      <c r="LQA46"/>
      <c r="LQB46"/>
      <c r="LQC46"/>
      <c r="LQD46"/>
      <c r="LQE46"/>
      <c r="LQF46"/>
      <c r="LQG46"/>
      <c r="LQH46"/>
      <c r="LQI46"/>
      <c r="LQJ46"/>
      <c r="LQK46"/>
      <c r="LQL46"/>
      <c r="LQM46"/>
      <c r="LQN46"/>
      <c r="LQO46"/>
      <c r="LQP46"/>
      <c r="LQQ46"/>
      <c r="LQR46"/>
      <c r="LQS46"/>
      <c r="LQT46"/>
      <c r="LQU46"/>
      <c r="LQV46"/>
      <c r="LQW46"/>
      <c r="LQX46"/>
      <c r="LQY46"/>
      <c r="LQZ46"/>
      <c r="LRA46"/>
      <c r="LRB46"/>
      <c r="LRC46"/>
      <c r="LRD46"/>
      <c r="LRE46"/>
      <c r="LRF46"/>
      <c r="LRG46"/>
      <c r="LRH46"/>
      <c r="LRI46"/>
      <c r="LRJ46"/>
      <c r="LRK46"/>
      <c r="LRL46"/>
      <c r="LRM46"/>
      <c r="LRN46"/>
      <c r="LRO46"/>
      <c r="LRP46"/>
      <c r="LRQ46"/>
      <c r="LRR46"/>
      <c r="LRS46"/>
      <c r="LRT46"/>
      <c r="LRU46"/>
      <c r="LRV46"/>
      <c r="LRW46"/>
      <c r="LRX46"/>
      <c r="LRY46"/>
      <c r="LRZ46"/>
      <c r="LSA46"/>
      <c r="LSB46"/>
      <c r="LSC46"/>
      <c r="LSD46"/>
      <c r="LSE46"/>
      <c r="LSF46"/>
      <c r="LSG46"/>
      <c r="LSH46"/>
      <c r="LSI46"/>
      <c r="LSJ46"/>
      <c r="LSK46"/>
      <c r="LSL46"/>
      <c r="LSM46"/>
      <c r="LSN46"/>
      <c r="LSO46"/>
      <c r="LSP46"/>
      <c r="LSQ46"/>
      <c r="LSR46"/>
      <c r="LSS46"/>
      <c r="LST46"/>
      <c r="LSU46"/>
      <c r="LSV46"/>
      <c r="LSW46"/>
      <c r="LSX46"/>
      <c r="LSY46"/>
      <c r="LSZ46"/>
      <c r="LTA46"/>
      <c r="LTB46"/>
      <c r="LTC46"/>
      <c r="LTD46"/>
      <c r="LTE46"/>
      <c r="LTF46"/>
      <c r="LTG46"/>
      <c r="LTH46"/>
      <c r="LTI46"/>
      <c r="LTJ46"/>
      <c r="LTK46"/>
      <c r="LTL46"/>
      <c r="LTM46"/>
      <c r="LTN46"/>
      <c r="LTO46"/>
      <c r="LTP46"/>
      <c r="LTQ46"/>
      <c r="LTR46"/>
      <c r="LTS46"/>
      <c r="LTT46"/>
      <c r="LTU46"/>
      <c r="LTV46"/>
      <c r="LTW46"/>
      <c r="LTX46"/>
      <c r="LTY46"/>
      <c r="LTZ46"/>
      <c r="LUA46"/>
      <c r="LUB46"/>
      <c r="LUC46"/>
      <c r="LUD46"/>
      <c r="LUE46"/>
      <c r="LUF46"/>
      <c r="LUG46"/>
      <c r="LUH46"/>
      <c r="LUI46"/>
      <c r="LUJ46"/>
      <c r="LUK46"/>
      <c r="LUL46"/>
      <c r="LUM46"/>
      <c r="LUN46"/>
      <c r="LUO46"/>
      <c r="LUP46"/>
      <c r="LUQ46"/>
      <c r="LUR46"/>
      <c r="LUS46"/>
      <c r="LUT46"/>
      <c r="LUU46"/>
      <c r="LUV46"/>
      <c r="LUW46"/>
      <c r="LUX46"/>
      <c r="LUY46"/>
      <c r="LUZ46"/>
      <c r="LVA46"/>
      <c r="LVB46"/>
      <c r="LVC46"/>
      <c r="LVD46"/>
      <c r="LVE46"/>
      <c r="LVF46"/>
      <c r="LVG46"/>
      <c r="LVH46"/>
      <c r="LVI46"/>
      <c r="LVJ46"/>
      <c r="LVK46"/>
      <c r="LVL46"/>
      <c r="LVM46"/>
      <c r="LVN46"/>
      <c r="LVO46"/>
      <c r="LVP46"/>
      <c r="LVQ46"/>
      <c r="LVR46"/>
      <c r="LVS46"/>
      <c r="LVT46"/>
      <c r="LVU46"/>
      <c r="LVV46"/>
      <c r="LVW46"/>
      <c r="LVX46"/>
      <c r="LVY46"/>
      <c r="LVZ46"/>
      <c r="LWA46"/>
      <c r="LWB46"/>
      <c r="LWC46"/>
      <c r="LWD46"/>
      <c r="LWE46"/>
      <c r="LWF46"/>
      <c r="LWG46"/>
      <c r="LWH46"/>
      <c r="LWI46"/>
      <c r="LWJ46"/>
      <c r="LWK46"/>
      <c r="LWL46"/>
      <c r="LWM46"/>
      <c r="LWN46"/>
      <c r="LWO46"/>
      <c r="LWP46"/>
      <c r="LWQ46"/>
      <c r="LWR46"/>
      <c r="LWS46"/>
      <c r="LWT46"/>
      <c r="LWU46"/>
      <c r="LWV46"/>
      <c r="LWW46"/>
      <c r="LWX46"/>
      <c r="LWY46"/>
      <c r="LWZ46"/>
      <c r="LXA46"/>
      <c r="LXB46"/>
      <c r="LXC46"/>
      <c r="LXD46"/>
      <c r="LXE46"/>
      <c r="LXF46"/>
      <c r="LXG46"/>
      <c r="LXH46"/>
      <c r="LXI46"/>
      <c r="LXJ46"/>
      <c r="LXK46"/>
      <c r="LXL46"/>
      <c r="LXM46"/>
      <c r="LXN46"/>
      <c r="LXO46"/>
      <c r="LXP46"/>
      <c r="LXQ46"/>
      <c r="LXR46"/>
      <c r="LXS46"/>
      <c r="LXT46"/>
      <c r="LXU46"/>
      <c r="LXV46"/>
      <c r="LXW46"/>
      <c r="LXX46"/>
      <c r="LXY46"/>
      <c r="LXZ46"/>
      <c r="LYA46"/>
      <c r="LYB46"/>
      <c r="LYC46"/>
      <c r="LYD46"/>
      <c r="LYE46"/>
      <c r="LYF46"/>
      <c r="LYG46"/>
      <c r="LYH46"/>
      <c r="LYI46"/>
      <c r="LYJ46"/>
      <c r="LYK46"/>
      <c r="LYL46"/>
      <c r="LYM46"/>
      <c r="LYN46"/>
      <c r="LYO46"/>
      <c r="LYP46"/>
      <c r="LYQ46"/>
      <c r="LYR46"/>
      <c r="LYS46"/>
      <c r="LYT46"/>
      <c r="LYU46"/>
      <c r="LYV46"/>
      <c r="LYW46"/>
      <c r="LYX46"/>
      <c r="LYY46"/>
      <c r="LYZ46"/>
      <c r="LZA46"/>
      <c r="LZB46"/>
      <c r="LZC46"/>
      <c r="LZD46"/>
      <c r="LZE46"/>
      <c r="LZF46"/>
      <c r="LZG46"/>
      <c r="LZH46"/>
      <c r="LZI46"/>
      <c r="LZJ46"/>
      <c r="LZK46"/>
      <c r="LZL46"/>
      <c r="LZM46"/>
      <c r="LZN46"/>
      <c r="LZO46"/>
      <c r="LZP46"/>
      <c r="LZQ46"/>
      <c r="LZR46"/>
      <c r="LZS46"/>
      <c r="LZT46"/>
      <c r="LZU46"/>
      <c r="LZV46"/>
      <c r="LZW46"/>
      <c r="LZX46"/>
      <c r="LZY46"/>
      <c r="LZZ46"/>
      <c r="MAA46"/>
      <c r="MAB46"/>
      <c r="MAC46"/>
      <c r="MAD46"/>
      <c r="MAE46"/>
      <c r="MAF46"/>
      <c r="MAG46"/>
      <c r="MAH46"/>
      <c r="MAI46"/>
      <c r="MAJ46"/>
      <c r="MAK46"/>
      <c r="MAL46"/>
      <c r="MAM46"/>
      <c r="MAN46"/>
      <c r="MAO46"/>
      <c r="MAP46"/>
      <c r="MAQ46"/>
      <c r="MAR46"/>
      <c r="MAS46"/>
      <c r="MAT46"/>
      <c r="MAU46"/>
      <c r="MAV46"/>
      <c r="MAW46"/>
      <c r="MAX46"/>
      <c r="MAY46"/>
      <c r="MAZ46"/>
      <c r="MBA46"/>
      <c r="MBB46"/>
      <c r="MBC46"/>
      <c r="MBD46"/>
      <c r="MBE46"/>
      <c r="MBF46"/>
      <c r="MBG46"/>
      <c r="MBH46"/>
      <c r="MBI46"/>
      <c r="MBJ46"/>
      <c r="MBK46"/>
      <c r="MBL46"/>
      <c r="MBM46"/>
      <c r="MBN46"/>
      <c r="MBO46"/>
      <c r="MBP46"/>
      <c r="MBQ46"/>
      <c r="MBR46"/>
      <c r="MBS46"/>
      <c r="MBT46"/>
      <c r="MBU46"/>
      <c r="MBV46"/>
      <c r="MBW46"/>
      <c r="MBX46"/>
      <c r="MBY46"/>
      <c r="MBZ46"/>
      <c r="MCA46"/>
      <c r="MCB46"/>
      <c r="MCC46"/>
      <c r="MCD46"/>
      <c r="MCE46"/>
      <c r="MCF46"/>
      <c r="MCG46"/>
      <c r="MCH46"/>
      <c r="MCI46"/>
      <c r="MCJ46"/>
      <c r="MCK46"/>
      <c r="MCL46"/>
      <c r="MCM46"/>
      <c r="MCN46"/>
      <c r="MCO46"/>
      <c r="MCP46"/>
      <c r="MCQ46"/>
      <c r="MCR46"/>
      <c r="MCS46"/>
      <c r="MCT46"/>
      <c r="MCU46"/>
      <c r="MCV46"/>
      <c r="MCW46"/>
      <c r="MCX46"/>
      <c r="MCY46"/>
      <c r="MCZ46"/>
      <c r="MDA46"/>
      <c r="MDB46"/>
      <c r="MDC46"/>
      <c r="MDD46"/>
      <c r="MDE46"/>
      <c r="MDF46"/>
      <c r="MDG46"/>
      <c r="MDH46"/>
      <c r="MDI46"/>
      <c r="MDJ46"/>
      <c r="MDK46"/>
      <c r="MDL46"/>
      <c r="MDM46"/>
      <c r="MDN46"/>
      <c r="MDO46"/>
      <c r="MDP46"/>
      <c r="MDQ46"/>
      <c r="MDR46"/>
      <c r="MDS46"/>
      <c r="MDT46"/>
      <c r="MDU46"/>
      <c r="MDV46"/>
      <c r="MDW46"/>
      <c r="MDX46"/>
      <c r="MDY46"/>
      <c r="MDZ46"/>
      <c r="MEA46"/>
      <c r="MEB46"/>
      <c r="MEC46"/>
      <c r="MED46"/>
      <c r="MEE46"/>
      <c r="MEF46"/>
      <c r="MEG46"/>
      <c r="MEH46"/>
      <c r="MEI46"/>
      <c r="MEJ46"/>
      <c r="MEK46"/>
      <c r="MEL46"/>
      <c r="MEM46"/>
      <c r="MEN46"/>
      <c r="MEO46"/>
      <c r="MEP46"/>
      <c r="MEQ46"/>
      <c r="MER46"/>
      <c r="MES46"/>
      <c r="MET46"/>
      <c r="MEU46"/>
      <c r="MEV46"/>
      <c r="MEW46"/>
      <c r="MEX46"/>
      <c r="MEY46"/>
      <c r="MEZ46"/>
      <c r="MFA46"/>
      <c r="MFB46"/>
      <c r="MFC46"/>
      <c r="MFD46"/>
      <c r="MFE46"/>
      <c r="MFF46"/>
      <c r="MFG46"/>
      <c r="MFH46"/>
      <c r="MFI46"/>
      <c r="MFJ46"/>
      <c r="MFK46"/>
      <c r="MFL46"/>
      <c r="MFM46"/>
      <c r="MFN46"/>
      <c r="MFO46"/>
      <c r="MFP46"/>
      <c r="MFQ46"/>
      <c r="MFR46"/>
      <c r="MFS46"/>
      <c r="MFT46"/>
      <c r="MFU46"/>
      <c r="MFV46"/>
      <c r="MFW46"/>
      <c r="MFX46"/>
      <c r="MFY46"/>
      <c r="MFZ46"/>
      <c r="MGA46"/>
      <c r="MGB46"/>
      <c r="MGC46"/>
      <c r="MGD46"/>
      <c r="MGE46"/>
      <c r="MGF46"/>
      <c r="MGG46"/>
      <c r="MGH46"/>
      <c r="MGI46"/>
      <c r="MGJ46"/>
      <c r="MGK46"/>
      <c r="MGL46"/>
      <c r="MGM46"/>
      <c r="MGN46"/>
      <c r="MGO46"/>
      <c r="MGP46"/>
      <c r="MGQ46"/>
      <c r="MGR46"/>
      <c r="MGS46"/>
      <c r="MGT46"/>
      <c r="MGU46"/>
      <c r="MGV46"/>
      <c r="MGW46"/>
      <c r="MGX46"/>
      <c r="MGY46"/>
      <c r="MGZ46"/>
      <c r="MHA46"/>
      <c r="MHB46"/>
      <c r="MHC46"/>
      <c r="MHD46"/>
      <c r="MHE46"/>
      <c r="MHF46"/>
      <c r="MHG46"/>
      <c r="MHH46"/>
      <c r="MHI46"/>
      <c r="MHJ46"/>
      <c r="MHK46"/>
      <c r="MHL46"/>
      <c r="MHM46"/>
      <c r="MHN46"/>
      <c r="MHO46"/>
      <c r="MHP46"/>
      <c r="MHQ46"/>
      <c r="MHR46"/>
      <c r="MHS46"/>
      <c r="MHT46"/>
      <c r="MHU46"/>
      <c r="MHV46"/>
      <c r="MHW46"/>
      <c r="MHX46"/>
      <c r="MHY46"/>
      <c r="MHZ46"/>
      <c r="MIA46"/>
      <c r="MIB46"/>
      <c r="MIC46"/>
      <c r="MID46"/>
      <c r="MIE46"/>
      <c r="MIF46"/>
      <c r="MIG46"/>
      <c r="MIH46"/>
      <c r="MII46"/>
      <c r="MIJ46"/>
      <c r="MIK46"/>
      <c r="MIL46"/>
      <c r="MIM46"/>
      <c r="MIN46"/>
      <c r="MIO46"/>
      <c r="MIP46"/>
      <c r="MIQ46"/>
      <c r="MIR46"/>
      <c r="MIS46"/>
      <c r="MIT46"/>
      <c r="MIU46"/>
      <c r="MIV46"/>
      <c r="MIW46"/>
      <c r="MIX46"/>
      <c r="MIY46"/>
      <c r="MIZ46"/>
      <c r="MJA46"/>
      <c r="MJB46"/>
      <c r="MJC46"/>
      <c r="MJD46"/>
      <c r="MJE46"/>
      <c r="MJF46"/>
      <c r="MJG46"/>
      <c r="MJH46"/>
      <c r="MJI46"/>
      <c r="MJJ46"/>
      <c r="MJK46"/>
      <c r="MJL46"/>
      <c r="MJM46"/>
      <c r="MJN46"/>
      <c r="MJO46"/>
      <c r="MJP46"/>
      <c r="MJQ46"/>
      <c r="MJR46"/>
      <c r="MJS46"/>
      <c r="MJT46"/>
      <c r="MJU46"/>
      <c r="MJV46"/>
      <c r="MJW46"/>
      <c r="MJX46"/>
      <c r="MJY46"/>
      <c r="MJZ46"/>
      <c r="MKA46"/>
      <c r="MKB46"/>
      <c r="MKC46"/>
      <c r="MKD46"/>
      <c r="MKE46"/>
      <c r="MKF46"/>
      <c r="MKG46"/>
      <c r="MKH46"/>
      <c r="MKI46"/>
      <c r="MKJ46"/>
      <c r="MKK46"/>
      <c r="MKL46"/>
      <c r="MKM46"/>
      <c r="MKN46"/>
      <c r="MKO46"/>
      <c r="MKP46"/>
      <c r="MKQ46"/>
      <c r="MKR46"/>
      <c r="MKS46"/>
      <c r="MKT46"/>
      <c r="MKU46"/>
      <c r="MKV46"/>
      <c r="MKW46"/>
      <c r="MKX46"/>
      <c r="MKY46"/>
      <c r="MKZ46"/>
      <c r="MLA46"/>
      <c r="MLB46"/>
      <c r="MLC46"/>
      <c r="MLD46"/>
      <c r="MLE46"/>
      <c r="MLF46"/>
      <c r="MLG46"/>
      <c r="MLH46"/>
      <c r="MLI46"/>
      <c r="MLJ46"/>
      <c r="MLK46"/>
      <c r="MLL46"/>
      <c r="MLM46"/>
      <c r="MLN46"/>
      <c r="MLO46"/>
      <c r="MLP46"/>
      <c r="MLQ46"/>
      <c r="MLR46"/>
      <c r="MLS46"/>
      <c r="MLT46"/>
      <c r="MLU46"/>
      <c r="MLV46"/>
      <c r="MLW46"/>
      <c r="MLX46"/>
      <c r="MLY46"/>
      <c r="MLZ46"/>
      <c r="MMA46"/>
      <c r="MMB46"/>
      <c r="MMC46"/>
      <c r="MMD46"/>
      <c r="MME46"/>
      <c r="MMF46"/>
      <c r="MMG46"/>
      <c r="MMH46"/>
      <c r="MMI46"/>
      <c r="MMJ46"/>
      <c r="MMK46"/>
      <c r="MML46"/>
      <c r="MMM46"/>
      <c r="MMN46"/>
      <c r="MMO46"/>
      <c r="MMP46"/>
      <c r="MMQ46"/>
      <c r="MMR46"/>
      <c r="MMS46"/>
      <c r="MMT46"/>
      <c r="MMU46"/>
      <c r="MMV46"/>
      <c r="MMW46"/>
      <c r="MMX46"/>
      <c r="MMY46"/>
      <c r="MMZ46"/>
      <c r="MNA46"/>
      <c r="MNB46"/>
      <c r="MNC46"/>
      <c r="MND46"/>
      <c r="MNE46"/>
      <c r="MNF46"/>
      <c r="MNG46"/>
      <c r="MNH46"/>
      <c r="MNI46"/>
      <c r="MNJ46"/>
      <c r="MNK46"/>
      <c r="MNL46"/>
      <c r="MNM46"/>
      <c r="MNN46"/>
      <c r="MNO46"/>
      <c r="MNP46"/>
      <c r="MNQ46"/>
      <c r="MNR46"/>
      <c r="MNS46"/>
      <c r="MNT46"/>
      <c r="MNU46"/>
      <c r="MNV46"/>
      <c r="MNW46"/>
      <c r="MNX46"/>
      <c r="MNY46"/>
      <c r="MNZ46"/>
      <c r="MOA46"/>
      <c r="MOB46"/>
      <c r="MOC46"/>
      <c r="MOD46"/>
      <c r="MOE46"/>
      <c r="MOF46"/>
      <c r="MOG46"/>
      <c r="MOH46"/>
      <c r="MOI46"/>
      <c r="MOJ46"/>
      <c r="MOK46"/>
      <c r="MOL46"/>
      <c r="MOM46"/>
      <c r="MON46"/>
      <c r="MOO46"/>
      <c r="MOP46"/>
      <c r="MOQ46"/>
      <c r="MOR46"/>
      <c r="MOS46"/>
      <c r="MOT46"/>
      <c r="MOU46"/>
      <c r="MOV46"/>
      <c r="MOW46"/>
      <c r="MOX46"/>
      <c r="MOY46"/>
      <c r="MOZ46"/>
      <c r="MPA46"/>
      <c r="MPB46"/>
      <c r="MPC46"/>
      <c r="MPD46"/>
      <c r="MPE46"/>
      <c r="MPF46"/>
      <c r="MPG46"/>
      <c r="MPH46"/>
      <c r="MPI46"/>
      <c r="MPJ46"/>
      <c r="MPK46"/>
      <c r="MPL46"/>
      <c r="MPM46"/>
      <c r="MPN46"/>
      <c r="MPO46"/>
      <c r="MPP46"/>
      <c r="MPQ46"/>
      <c r="MPR46"/>
      <c r="MPS46"/>
      <c r="MPT46"/>
      <c r="MPU46"/>
      <c r="MPV46"/>
      <c r="MPW46"/>
      <c r="MPX46"/>
      <c r="MPY46"/>
      <c r="MPZ46"/>
      <c r="MQA46"/>
      <c r="MQB46"/>
      <c r="MQC46"/>
      <c r="MQD46"/>
      <c r="MQE46"/>
      <c r="MQF46"/>
      <c r="MQG46"/>
      <c r="MQH46"/>
      <c r="MQI46"/>
      <c r="MQJ46"/>
      <c r="MQK46"/>
      <c r="MQL46"/>
      <c r="MQM46"/>
      <c r="MQN46"/>
      <c r="MQO46"/>
      <c r="MQP46"/>
      <c r="MQQ46"/>
      <c r="MQR46"/>
      <c r="MQS46"/>
      <c r="MQT46"/>
      <c r="MQU46"/>
      <c r="MQV46"/>
      <c r="MQW46"/>
      <c r="MQX46"/>
      <c r="MQY46"/>
      <c r="MQZ46"/>
      <c r="MRA46"/>
      <c r="MRB46"/>
      <c r="MRC46"/>
      <c r="MRD46"/>
      <c r="MRE46"/>
      <c r="MRF46"/>
      <c r="MRG46"/>
      <c r="MRH46"/>
      <c r="MRI46"/>
      <c r="MRJ46"/>
      <c r="MRK46"/>
      <c r="MRL46"/>
      <c r="MRM46"/>
      <c r="MRN46"/>
      <c r="MRO46"/>
      <c r="MRP46"/>
      <c r="MRQ46"/>
      <c r="MRR46"/>
      <c r="MRS46"/>
      <c r="MRT46"/>
      <c r="MRU46"/>
      <c r="MRV46"/>
      <c r="MRW46"/>
      <c r="MRX46"/>
      <c r="MRY46"/>
      <c r="MRZ46"/>
      <c r="MSA46"/>
      <c r="MSB46"/>
      <c r="MSC46"/>
      <c r="MSD46"/>
      <c r="MSE46"/>
      <c r="MSF46"/>
      <c r="MSG46"/>
      <c r="MSH46"/>
      <c r="MSI46"/>
      <c r="MSJ46"/>
      <c r="MSK46"/>
      <c r="MSL46"/>
      <c r="MSM46"/>
      <c r="MSN46"/>
      <c r="MSO46"/>
      <c r="MSP46"/>
      <c r="MSQ46"/>
      <c r="MSR46"/>
      <c r="MSS46"/>
      <c r="MST46"/>
      <c r="MSU46"/>
      <c r="MSV46"/>
      <c r="MSW46"/>
      <c r="MSX46"/>
      <c r="MSY46"/>
      <c r="MSZ46"/>
      <c r="MTA46"/>
      <c r="MTB46"/>
      <c r="MTC46"/>
      <c r="MTD46"/>
      <c r="MTE46"/>
      <c r="MTF46"/>
      <c r="MTG46"/>
      <c r="MTH46"/>
      <c r="MTI46"/>
      <c r="MTJ46"/>
      <c r="MTK46"/>
      <c r="MTL46"/>
      <c r="MTM46"/>
      <c r="MTN46"/>
      <c r="MTO46"/>
      <c r="MTP46"/>
      <c r="MTQ46"/>
      <c r="MTR46"/>
      <c r="MTS46"/>
      <c r="MTT46"/>
      <c r="MTU46"/>
      <c r="MTV46"/>
      <c r="MTW46"/>
      <c r="MTX46"/>
      <c r="MTY46"/>
      <c r="MTZ46"/>
      <c r="MUA46"/>
      <c r="MUB46"/>
      <c r="MUC46"/>
      <c r="MUD46"/>
      <c r="MUE46"/>
      <c r="MUF46"/>
      <c r="MUG46"/>
      <c r="MUH46"/>
      <c r="MUI46"/>
      <c r="MUJ46"/>
      <c r="MUK46"/>
      <c r="MUL46"/>
      <c r="MUM46"/>
      <c r="MUN46"/>
      <c r="MUO46"/>
      <c r="MUP46"/>
      <c r="MUQ46"/>
      <c r="MUR46"/>
      <c r="MUS46"/>
      <c r="MUT46"/>
      <c r="MUU46"/>
      <c r="MUV46"/>
      <c r="MUW46"/>
      <c r="MUX46"/>
      <c r="MUY46"/>
      <c r="MUZ46"/>
      <c r="MVA46"/>
      <c r="MVB46"/>
      <c r="MVC46"/>
      <c r="MVD46"/>
      <c r="MVE46"/>
      <c r="MVF46"/>
      <c r="MVG46"/>
      <c r="MVH46"/>
      <c r="MVI46"/>
      <c r="MVJ46"/>
      <c r="MVK46"/>
      <c r="MVL46"/>
      <c r="MVM46"/>
      <c r="MVN46"/>
      <c r="MVO46"/>
      <c r="MVP46"/>
      <c r="MVQ46"/>
      <c r="MVR46"/>
      <c r="MVS46"/>
      <c r="MVT46"/>
      <c r="MVU46"/>
      <c r="MVV46"/>
      <c r="MVW46"/>
      <c r="MVX46"/>
      <c r="MVY46"/>
      <c r="MVZ46"/>
      <c r="MWA46"/>
      <c r="MWB46"/>
      <c r="MWC46"/>
      <c r="MWD46"/>
      <c r="MWE46"/>
      <c r="MWF46"/>
      <c r="MWG46"/>
      <c r="MWH46"/>
      <c r="MWI46"/>
      <c r="MWJ46"/>
      <c r="MWK46"/>
      <c r="MWL46"/>
      <c r="MWM46"/>
      <c r="MWN46"/>
      <c r="MWO46"/>
      <c r="MWP46"/>
      <c r="MWQ46"/>
      <c r="MWR46"/>
      <c r="MWS46"/>
      <c r="MWT46"/>
      <c r="MWU46"/>
      <c r="MWV46"/>
      <c r="MWW46"/>
      <c r="MWX46"/>
      <c r="MWY46"/>
      <c r="MWZ46"/>
      <c r="MXA46"/>
      <c r="MXB46"/>
      <c r="MXC46"/>
      <c r="MXD46"/>
      <c r="MXE46"/>
      <c r="MXF46"/>
      <c r="MXG46"/>
      <c r="MXH46"/>
      <c r="MXI46"/>
      <c r="MXJ46"/>
      <c r="MXK46"/>
      <c r="MXL46"/>
      <c r="MXM46"/>
      <c r="MXN46"/>
      <c r="MXO46"/>
      <c r="MXP46"/>
      <c r="MXQ46"/>
      <c r="MXR46"/>
      <c r="MXS46"/>
      <c r="MXT46"/>
      <c r="MXU46"/>
      <c r="MXV46"/>
      <c r="MXW46"/>
      <c r="MXX46"/>
      <c r="MXY46"/>
      <c r="MXZ46"/>
      <c r="MYA46"/>
      <c r="MYB46"/>
      <c r="MYC46"/>
      <c r="MYD46"/>
      <c r="MYE46"/>
      <c r="MYF46"/>
      <c r="MYG46"/>
      <c r="MYH46"/>
      <c r="MYI46"/>
      <c r="MYJ46"/>
      <c r="MYK46"/>
      <c r="MYL46"/>
      <c r="MYM46"/>
      <c r="MYN46"/>
      <c r="MYO46"/>
      <c r="MYP46"/>
      <c r="MYQ46"/>
      <c r="MYR46"/>
      <c r="MYS46"/>
      <c r="MYT46"/>
      <c r="MYU46"/>
      <c r="MYV46"/>
      <c r="MYW46"/>
      <c r="MYX46"/>
      <c r="MYY46"/>
      <c r="MYZ46"/>
      <c r="MZA46"/>
      <c r="MZB46"/>
      <c r="MZC46"/>
      <c r="MZD46"/>
      <c r="MZE46"/>
      <c r="MZF46"/>
      <c r="MZG46"/>
      <c r="MZH46"/>
      <c r="MZI46"/>
      <c r="MZJ46"/>
      <c r="MZK46"/>
      <c r="MZL46"/>
      <c r="MZM46"/>
      <c r="MZN46"/>
      <c r="MZO46"/>
      <c r="MZP46"/>
      <c r="MZQ46"/>
      <c r="MZR46"/>
      <c r="MZS46"/>
      <c r="MZT46"/>
      <c r="MZU46"/>
      <c r="MZV46"/>
      <c r="MZW46"/>
      <c r="MZX46"/>
      <c r="MZY46"/>
      <c r="MZZ46"/>
      <c r="NAA46"/>
      <c r="NAB46"/>
      <c r="NAC46"/>
      <c r="NAD46"/>
      <c r="NAE46"/>
      <c r="NAF46"/>
      <c r="NAG46"/>
      <c r="NAH46"/>
      <c r="NAI46"/>
      <c r="NAJ46"/>
      <c r="NAK46"/>
      <c r="NAL46"/>
      <c r="NAM46"/>
      <c r="NAN46"/>
      <c r="NAO46"/>
      <c r="NAP46"/>
      <c r="NAQ46"/>
      <c r="NAR46"/>
      <c r="NAS46"/>
      <c r="NAT46"/>
      <c r="NAU46"/>
      <c r="NAV46"/>
      <c r="NAW46"/>
      <c r="NAX46"/>
      <c r="NAY46"/>
      <c r="NAZ46"/>
      <c r="NBA46"/>
      <c r="NBB46"/>
      <c r="NBC46"/>
      <c r="NBD46"/>
      <c r="NBE46"/>
      <c r="NBF46"/>
      <c r="NBG46"/>
      <c r="NBH46"/>
      <c r="NBI46"/>
      <c r="NBJ46"/>
      <c r="NBK46"/>
      <c r="NBL46"/>
      <c r="NBM46"/>
      <c r="NBN46"/>
      <c r="NBO46"/>
      <c r="NBP46"/>
      <c r="NBQ46"/>
      <c r="NBR46"/>
      <c r="NBS46"/>
      <c r="NBT46"/>
      <c r="NBU46"/>
      <c r="NBV46"/>
      <c r="NBW46"/>
      <c r="NBX46"/>
      <c r="NBY46"/>
      <c r="NBZ46"/>
      <c r="NCA46"/>
      <c r="NCB46"/>
      <c r="NCC46"/>
      <c r="NCD46"/>
      <c r="NCE46"/>
      <c r="NCF46"/>
      <c r="NCG46"/>
      <c r="NCH46"/>
      <c r="NCI46"/>
      <c r="NCJ46"/>
      <c r="NCK46"/>
      <c r="NCL46"/>
      <c r="NCM46"/>
      <c r="NCN46"/>
      <c r="NCO46"/>
      <c r="NCP46"/>
      <c r="NCQ46"/>
      <c r="NCR46"/>
      <c r="NCS46"/>
      <c r="NCT46"/>
      <c r="NCU46"/>
      <c r="NCV46"/>
      <c r="NCW46"/>
      <c r="NCX46"/>
      <c r="NCY46"/>
      <c r="NCZ46"/>
      <c r="NDA46"/>
      <c r="NDB46"/>
      <c r="NDC46"/>
      <c r="NDD46"/>
      <c r="NDE46"/>
      <c r="NDF46"/>
      <c r="NDG46"/>
      <c r="NDH46"/>
      <c r="NDI46"/>
      <c r="NDJ46"/>
      <c r="NDK46"/>
      <c r="NDL46"/>
      <c r="NDM46"/>
      <c r="NDN46"/>
      <c r="NDO46"/>
      <c r="NDP46"/>
      <c r="NDQ46"/>
      <c r="NDR46"/>
      <c r="NDS46"/>
      <c r="NDT46"/>
      <c r="NDU46"/>
      <c r="NDV46"/>
      <c r="NDW46"/>
      <c r="NDX46"/>
      <c r="NDY46"/>
      <c r="NDZ46"/>
      <c r="NEA46"/>
      <c r="NEB46"/>
      <c r="NEC46"/>
      <c r="NED46"/>
      <c r="NEE46"/>
      <c r="NEF46"/>
      <c r="NEG46"/>
      <c r="NEH46"/>
      <c r="NEI46"/>
      <c r="NEJ46"/>
      <c r="NEK46"/>
      <c r="NEL46"/>
      <c r="NEM46"/>
      <c r="NEN46"/>
      <c r="NEO46"/>
      <c r="NEP46"/>
      <c r="NEQ46"/>
      <c r="NER46"/>
      <c r="NES46"/>
      <c r="NET46"/>
      <c r="NEU46"/>
      <c r="NEV46"/>
      <c r="NEW46"/>
      <c r="NEX46"/>
      <c r="NEY46"/>
      <c r="NEZ46"/>
      <c r="NFA46"/>
      <c r="NFB46"/>
      <c r="NFC46"/>
      <c r="NFD46"/>
      <c r="NFE46"/>
      <c r="NFF46"/>
      <c r="NFG46"/>
      <c r="NFH46"/>
      <c r="NFI46"/>
      <c r="NFJ46"/>
      <c r="NFK46"/>
      <c r="NFL46"/>
      <c r="NFM46"/>
      <c r="NFN46"/>
      <c r="NFO46"/>
      <c r="NFP46"/>
      <c r="NFQ46"/>
      <c r="NFR46"/>
      <c r="NFS46"/>
      <c r="NFT46"/>
      <c r="NFU46"/>
      <c r="NFV46"/>
      <c r="NFW46"/>
      <c r="NFX46"/>
      <c r="NFY46"/>
      <c r="NFZ46"/>
      <c r="NGA46"/>
      <c r="NGB46"/>
      <c r="NGC46"/>
      <c r="NGD46"/>
      <c r="NGE46"/>
      <c r="NGF46"/>
      <c r="NGG46"/>
      <c r="NGH46"/>
      <c r="NGI46"/>
      <c r="NGJ46"/>
      <c r="NGK46"/>
      <c r="NGL46"/>
      <c r="NGM46"/>
      <c r="NGN46"/>
      <c r="NGO46"/>
      <c r="NGP46"/>
      <c r="NGQ46"/>
      <c r="NGR46"/>
      <c r="NGS46"/>
      <c r="NGT46"/>
      <c r="NGU46"/>
      <c r="NGV46"/>
      <c r="NGW46"/>
      <c r="NGX46"/>
      <c r="NGY46"/>
      <c r="NGZ46"/>
      <c r="NHA46"/>
      <c r="NHB46"/>
      <c r="NHC46"/>
      <c r="NHD46"/>
      <c r="NHE46"/>
      <c r="NHF46"/>
      <c r="NHG46"/>
      <c r="NHH46"/>
      <c r="NHI46"/>
      <c r="NHJ46"/>
      <c r="NHK46"/>
      <c r="NHL46"/>
      <c r="NHM46"/>
      <c r="NHN46"/>
      <c r="NHO46"/>
      <c r="NHP46"/>
      <c r="NHQ46"/>
      <c r="NHR46"/>
      <c r="NHS46"/>
      <c r="NHT46"/>
      <c r="NHU46"/>
      <c r="NHV46"/>
      <c r="NHW46"/>
      <c r="NHX46"/>
      <c r="NHY46"/>
      <c r="NHZ46"/>
      <c r="NIA46"/>
      <c r="NIB46"/>
      <c r="NIC46"/>
      <c r="NID46"/>
      <c r="NIE46"/>
      <c r="NIF46"/>
      <c r="NIG46"/>
      <c r="NIH46"/>
      <c r="NII46"/>
      <c r="NIJ46"/>
      <c r="NIK46"/>
      <c r="NIL46"/>
      <c r="NIM46"/>
      <c r="NIN46"/>
      <c r="NIO46"/>
      <c r="NIP46"/>
      <c r="NIQ46"/>
      <c r="NIR46"/>
      <c r="NIS46"/>
      <c r="NIT46"/>
      <c r="NIU46"/>
      <c r="NIV46"/>
      <c r="NIW46"/>
      <c r="NIX46"/>
      <c r="NIY46"/>
      <c r="NIZ46"/>
      <c r="NJA46"/>
      <c r="NJB46"/>
      <c r="NJC46"/>
      <c r="NJD46"/>
      <c r="NJE46"/>
      <c r="NJF46"/>
      <c r="NJG46"/>
      <c r="NJH46"/>
      <c r="NJI46"/>
      <c r="NJJ46"/>
      <c r="NJK46"/>
      <c r="NJL46"/>
      <c r="NJM46"/>
      <c r="NJN46"/>
      <c r="NJO46"/>
      <c r="NJP46"/>
      <c r="NJQ46"/>
      <c r="NJR46"/>
      <c r="NJS46"/>
      <c r="NJT46"/>
      <c r="NJU46"/>
      <c r="NJV46"/>
      <c r="NJW46"/>
      <c r="NJX46"/>
      <c r="NJY46"/>
      <c r="NJZ46"/>
      <c r="NKA46"/>
      <c r="NKB46"/>
      <c r="NKC46"/>
      <c r="NKD46"/>
      <c r="NKE46"/>
      <c r="NKF46"/>
      <c r="NKG46"/>
      <c r="NKH46"/>
      <c r="NKI46"/>
      <c r="NKJ46"/>
      <c r="NKK46"/>
      <c r="NKL46"/>
      <c r="NKM46"/>
      <c r="NKN46"/>
      <c r="NKO46"/>
      <c r="NKP46"/>
      <c r="NKQ46"/>
      <c r="NKR46"/>
      <c r="NKS46"/>
      <c r="NKT46"/>
      <c r="NKU46"/>
      <c r="NKV46"/>
      <c r="NKW46"/>
      <c r="NKX46"/>
      <c r="NKY46"/>
      <c r="NKZ46"/>
      <c r="NLA46"/>
      <c r="NLB46"/>
      <c r="NLC46"/>
      <c r="NLD46"/>
      <c r="NLE46"/>
      <c r="NLF46"/>
      <c r="NLG46"/>
      <c r="NLH46"/>
      <c r="NLI46"/>
      <c r="NLJ46"/>
      <c r="NLK46"/>
      <c r="NLL46"/>
      <c r="NLM46"/>
      <c r="NLN46"/>
      <c r="NLO46"/>
      <c r="NLP46"/>
      <c r="NLQ46"/>
      <c r="NLR46"/>
      <c r="NLS46"/>
      <c r="NLT46"/>
      <c r="NLU46"/>
      <c r="NLV46"/>
      <c r="NLW46"/>
      <c r="NLX46"/>
      <c r="NLY46"/>
      <c r="NLZ46"/>
      <c r="NMA46"/>
      <c r="NMB46"/>
      <c r="NMC46"/>
      <c r="NMD46"/>
      <c r="NME46"/>
      <c r="NMF46"/>
      <c r="NMG46"/>
      <c r="NMH46"/>
      <c r="NMI46"/>
      <c r="NMJ46"/>
      <c r="NMK46"/>
      <c r="NML46"/>
      <c r="NMM46"/>
      <c r="NMN46"/>
      <c r="NMO46"/>
      <c r="NMP46"/>
      <c r="NMQ46"/>
      <c r="NMR46"/>
      <c r="NMS46"/>
      <c r="NMT46"/>
      <c r="NMU46"/>
      <c r="NMV46"/>
      <c r="NMW46"/>
      <c r="NMX46"/>
      <c r="NMY46"/>
      <c r="NMZ46"/>
      <c r="NNA46"/>
      <c r="NNB46"/>
      <c r="NNC46"/>
      <c r="NND46"/>
      <c r="NNE46"/>
      <c r="NNF46"/>
      <c r="NNG46"/>
      <c r="NNH46"/>
      <c r="NNI46"/>
      <c r="NNJ46"/>
      <c r="NNK46"/>
      <c r="NNL46"/>
      <c r="NNM46"/>
      <c r="NNN46"/>
      <c r="NNO46"/>
      <c r="NNP46"/>
      <c r="NNQ46"/>
      <c r="NNR46"/>
      <c r="NNS46"/>
      <c r="NNT46"/>
      <c r="NNU46"/>
      <c r="NNV46"/>
      <c r="NNW46"/>
      <c r="NNX46"/>
      <c r="NNY46"/>
      <c r="NNZ46"/>
      <c r="NOA46"/>
      <c r="NOB46"/>
      <c r="NOC46"/>
      <c r="NOD46"/>
      <c r="NOE46"/>
      <c r="NOF46"/>
      <c r="NOG46"/>
      <c r="NOH46"/>
      <c r="NOI46"/>
      <c r="NOJ46"/>
      <c r="NOK46"/>
      <c r="NOL46"/>
      <c r="NOM46"/>
      <c r="NON46"/>
      <c r="NOO46"/>
      <c r="NOP46"/>
      <c r="NOQ46"/>
      <c r="NOR46"/>
      <c r="NOS46"/>
      <c r="NOT46"/>
      <c r="NOU46"/>
      <c r="NOV46"/>
      <c r="NOW46"/>
      <c r="NOX46"/>
      <c r="NOY46"/>
      <c r="NOZ46"/>
      <c r="NPA46"/>
      <c r="NPB46"/>
      <c r="NPC46"/>
      <c r="NPD46"/>
      <c r="NPE46"/>
      <c r="NPF46"/>
      <c r="NPG46"/>
      <c r="NPH46"/>
      <c r="NPI46"/>
      <c r="NPJ46"/>
      <c r="NPK46"/>
      <c r="NPL46"/>
      <c r="NPM46"/>
      <c r="NPN46"/>
      <c r="NPO46"/>
      <c r="NPP46"/>
      <c r="NPQ46"/>
      <c r="NPR46"/>
      <c r="NPS46"/>
      <c r="NPT46"/>
      <c r="NPU46"/>
      <c r="NPV46"/>
      <c r="NPW46"/>
      <c r="NPX46"/>
      <c r="NPY46"/>
      <c r="NPZ46"/>
      <c r="NQA46"/>
      <c r="NQB46"/>
      <c r="NQC46"/>
      <c r="NQD46"/>
      <c r="NQE46"/>
      <c r="NQF46"/>
      <c r="NQG46"/>
      <c r="NQH46"/>
      <c r="NQI46"/>
      <c r="NQJ46"/>
      <c r="NQK46"/>
      <c r="NQL46"/>
      <c r="NQM46"/>
      <c r="NQN46"/>
      <c r="NQO46"/>
      <c r="NQP46"/>
      <c r="NQQ46"/>
      <c r="NQR46"/>
      <c r="NQS46"/>
      <c r="NQT46"/>
      <c r="NQU46"/>
      <c r="NQV46"/>
      <c r="NQW46"/>
      <c r="NQX46"/>
      <c r="NQY46"/>
      <c r="NQZ46"/>
      <c r="NRA46"/>
      <c r="NRB46"/>
      <c r="NRC46"/>
      <c r="NRD46"/>
      <c r="NRE46"/>
      <c r="NRF46"/>
      <c r="NRG46"/>
      <c r="NRH46"/>
      <c r="NRI46"/>
      <c r="NRJ46"/>
      <c r="NRK46"/>
      <c r="NRL46"/>
      <c r="NRM46"/>
      <c r="NRN46"/>
      <c r="NRO46"/>
      <c r="NRP46"/>
      <c r="NRQ46"/>
      <c r="NRR46"/>
      <c r="NRS46"/>
      <c r="NRT46"/>
      <c r="NRU46"/>
      <c r="NRV46"/>
      <c r="NRW46"/>
      <c r="NRX46"/>
      <c r="NRY46"/>
      <c r="NRZ46"/>
      <c r="NSA46"/>
      <c r="NSB46"/>
      <c r="NSC46"/>
      <c r="NSD46"/>
      <c r="NSE46"/>
      <c r="NSF46"/>
      <c r="NSG46"/>
      <c r="NSH46"/>
      <c r="NSI46"/>
      <c r="NSJ46"/>
      <c r="NSK46"/>
      <c r="NSL46"/>
      <c r="NSM46"/>
      <c r="NSN46"/>
      <c r="NSO46"/>
      <c r="NSP46"/>
      <c r="NSQ46"/>
      <c r="NSR46"/>
      <c r="NSS46"/>
      <c r="NST46"/>
      <c r="NSU46"/>
      <c r="NSV46"/>
      <c r="NSW46"/>
      <c r="NSX46"/>
      <c r="NSY46"/>
      <c r="NSZ46"/>
      <c r="NTA46"/>
      <c r="NTB46"/>
      <c r="NTC46"/>
      <c r="NTD46"/>
      <c r="NTE46"/>
      <c r="NTF46"/>
      <c r="NTG46"/>
      <c r="NTH46"/>
      <c r="NTI46"/>
      <c r="NTJ46"/>
      <c r="NTK46"/>
      <c r="NTL46"/>
      <c r="NTM46"/>
      <c r="NTN46"/>
      <c r="NTO46"/>
      <c r="NTP46"/>
      <c r="NTQ46"/>
      <c r="NTR46"/>
      <c r="NTS46"/>
      <c r="NTT46"/>
      <c r="NTU46"/>
      <c r="NTV46"/>
      <c r="NTW46"/>
      <c r="NTX46"/>
      <c r="NTY46"/>
      <c r="NTZ46"/>
      <c r="NUA46"/>
      <c r="NUB46"/>
      <c r="NUC46"/>
      <c r="NUD46"/>
      <c r="NUE46"/>
      <c r="NUF46"/>
      <c r="NUG46"/>
      <c r="NUH46"/>
      <c r="NUI46"/>
      <c r="NUJ46"/>
      <c r="NUK46"/>
      <c r="NUL46"/>
      <c r="NUM46"/>
      <c r="NUN46"/>
      <c r="NUO46"/>
      <c r="NUP46"/>
      <c r="NUQ46"/>
      <c r="NUR46"/>
      <c r="NUS46"/>
      <c r="NUT46"/>
      <c r="NUU46"/>
      <c r="NUV46"/>
      <c r="NUW46"/>
      <c r="NUX46"/>
      <c r="NUY46"/>
      <c r="NUZ46"/>
      <c r="NVA46"/>
      <c r="NVB46"/>
      <c r="NVC46"/>
      <c r="NVD46"/>
      <c r="NVE46"/>
      <c r="NVF46"/>
      <c r="NVG46"/>
      <c r="NVH46"/>
      <c r="NVI46"/>
      <c r="NVJ46"/>
      <c r="NVK46"/>
      <c r="NVL46"/>
      <c r="NVM46"/>
      <c r="NVN46"/>
      <c r="NVO46"/>
      <c r="NVP46"/>
      <c r="NVQ46"/>
      <c r="NVR46"/>
      <c r="NVS46"/>
      <c r="NVT46"/>
      <c r="NVU46"/>
      <c r="NVV46"/>
      <c r="NVW46"/>
      <c r="NVX46"/>
      <c r="NVY46"/>
      <c r="NVZ46"/>
      <c r="NWA46"/>
      <c r="NWB46"/>
      <c r="NWC46"/>
      <c r="NWD46"/>
      <c r="NWE46"/>
      <c r="NWF46"/>
      <c r="NWG46"/>
      <c r="NWH46"/>
      <c r="NWI46"/>
      <c r="NWJ46"/>
      <c r="NWK46"/>
      <c r="NWL46"/>
      <c r="NWM46"/>
      <c r="NWN46"/>
      <c r="NWO46"/>
      <c r="NWP46"/>
      <c r="NWQ46"/>
      <c r="NWR46"/>
      <c r="NWS46"/>
      <c r="NWT46"/>
      <c r="NWU46"/>
      <c r="NWV46"/>
      <c r="NWW46"/>
      <c r="NWX46"/>
      <c r="NWY46"/>
      <c r="NWZ46"/>
      <c r="NXA46"/>
      <c r="NXB46"/>
      <c r="NXC46"/>
      <c r="NXD46"/>
      <c r="NXE46"/>
      <c r="NXF46"/>
      <c r="NXG46"/>
      <c r="NXH46"/>
      <c r="NXI46"/>
      <c r="NXJ46"/>
      <c r="NXK46"/>
      <c r="NXL46"/>
      <c r="NXM46"/>
      <c r="NXN46"/>
      <c r="NXO46"/>
      <c r="NXP46"/>
      <c r="NXQ46"/>
      <c r="NXR46"/>
      <c r="NXS46"/>
      <c r="NXT46"/>
      <c r="NXU46"/>
      <c r="NXV46"/>
      <c r="NXW46"/>
      <c r="NXX46"/>
      <c r="NXY46"/>
      <c r="NXZ46"/>
      <c r="NYA46"/>
      <c r="NYB46"/>
      <c r="NYC46"/>
      <c r="NYD46"/>
      <c r="NYE46"/>
      <c r="NYF46"/>
      <c r="NYG46"/>
      <c r="NYH46"/>
      <c r="NYI46"/>
      <c r="NYJ46"/>
      <c r="NYK46"/>
      <c r="NYL46"/>
      <c r="NYM46"/>
      <c r="NYN46"/>
      <c r="NYO46"/>
      <c r="NYP46"/>
      <c r="NYQ46"/>
      <c r="NYR46"/>
      <c r="NYS46"/>
      <c r="NYT46"/>
      <c r="NYU46"/>
      <c r="NYV46"/>
      <c r="NYW46"/>
      <c r="NYX46"/>
      <c r="NYY46"/>
      <c r="NYZ46"/>
      <c r="NZA46"/>
      <c r="NZB46"/>
      <c r="NZC46"/>
      <c r="NZD46"/>
      <c r="NZE46"/>
      <c r="NZF46"/>
      <c r="NZG46"/>
      <c r="NZH46"/>
      <c r="NZI46"/>
      <c r="NZJ46"/>
      <c r="NZK46"/>
      <c r="NZL46"/>
      <c r="NZM46"/>
      <c r="NZN46"/>
      <c r="NZO46"/>
      <c r="NZP46"/>
      <c r="NZQ46"/>
      <c r="NZR46"/>
      <c r="NZS46"/>
      <c r="NZT46"/>
      <c r="NZU46"/>
      <c r="NZV46"/>
      <c r="NZW46"/>
      <c r="NZX46"/>
      <c r="NZY46"/>
      <c r="NZZ46"/>
      <c r="OAA46"/>
      <c r="OAB46"/>
      <c r="OAC46"/>
      <c r="OAD46"/>
      <c r="OAE46"/>
      <c r="OAF46"/>
      <c r="OAG46"/>
      <c r="OAH46"/>
      <c r="OAI46"/>
      <c r="OAJ46"/>
      <c r="OAK46"/>
      <c r="OAL46"/>
      <c r="OAM46"/>
      <c r="OAN46"/>
      <c r="OAO46"/>
      <c r="OAP46"/>
      <c r="OAQ46"/>
      <c r="OAR46"/>
      <c r="OAS46"/>
      <c r="OAT46"/>
      <c r="OAU46"/>
      <c r="OAV46"/>
      <c r="OAW46"/>
      <c r="OAX46"/>
      <c r="OAY46"/>
      <c r="OAZ46"/>
      <c r="OBA46"/>
      <c r="OBB46"/>
      <c r="OBC46"/>
      <c r="OBD46"/>
      <c r="OBE46"/>
      <c r="OBF46"/>
      <c r="OBG46"/>
      <c r="OBH46"/>
      <c r="OBI46"/>
      <c r="OBJ46"/>
      <c r="OBK46"/>
      <c r="OBL46"/>
      <c r="OBM46"/>
      <c r="OBN46"/>
      <c r="OBO46"/>
      <c r="OBP46"/>
      <c r="OBQ46"/>
      <c r="OBR46"/>
      <c r="OBS46"/>
      <c r="OBT46"/>
      <c r="OBU46"/>
      <c r="OBV46"/>
      <c r="OBW46"/>
      <c r="OBX46"/>
      <c r="OBY46"/>
      <c r="OBZ46"/>
      <c r="OCA46"/>
      <c r="OCB46"/>
      <c r="OCC46"/>
      <c r="OCD46"/>
      <c r="OCE46"/>
      <c r="OCF46"/>
      <c r="OCG46"/>
      <c r="OCH46"/>
      <c r="OCI46"/>
      <c r="OCJ46"/>
      <c r="OCK46"/>
      <c r="OCL46"/>
      <c r="OCM46"/>
      <c r="OCN46"/>
      <c r="OCO46"/>
      <c r="OCP46"/>
      <c r="OCQ46"/>
      <c r="OCR46"/>
      <c r="OCS46"/>
      <c r="OCT46"/>
      <c r="OCU46"/>
      <c r="OCV46"/>
      <c r="OCW46"/>
      <c r="OCX46"/>
      <c r="OCY46"/>
      <c r="OCZ46"/>
      <c r="ODA46"/>
      <c r="ODB46"/>
      <c r="ODC46"/>
      <c r="ODD46"/>
      <c r="ODE46"/>
      <c r="ODF46"/>
      <c r="ODG46"/>
      <c r="ODH46"/>
      <c r="ODI46"/>
      <c r="ODJ46"/>
      <c r="ODK46"/>
      <c r="ODL46"/>
      <c r="ODM46"/>
      <c r="ODN46"/>
      <c r="ODO46"/>
      <c r="ODP46"/>
      <c r="ODQ46"/>
      <c r="ODR46"/>
      <c r="ODS46"/>
      <c r="ODT46"/>
      <c r="ODU46"/>
      <c r="ODV46"/>
      <c r="ODW46"/>
      <c r="ODX46"/>
      <c r="ODY46"/>
      <c r="ODZ46"/>
      <c r="OEA46"/>
      <c r="OEB46"/>
      <c r="OEC46"/>
      <c r="OED46"/>
      <c r="OEE46"/>
      <c r="OEF46"/>
      <c r="OEG46"/>
      <c r="OEH46"/>
      <c r="OEI46"/>
      <c r="OEJ46"/>
      <c r="OEK46"/>
      <c r="OEL46"/>
      <c r="OEM46"/>
      <c r="OEN46"/>
      <c r="OEO46"/>
      <c r="OEP46"/>
      <c r="OEQ46"/>
      <c r="OER46"/>
      <c r="OES46"/>
      <c r="OET46"/>
      <c r="OEU46"/>
      <c r="OEV46"/>
      <c r="OEW46"/>
      <c r="OEX46"/>
      <c r="OEY46"/>
      <c r="OEZ46"/>
      <c r="OFA46"/>
      <c r="OFB46"/>
      <c r="OFC46"/>
      <c r="OFD46"/>
      <c r="OFE46"/>
      <c r="OFF46"/>
      <c r="OFG46"/>
      <c r="OFH46"/>
      <c r="OFI46"/>
      <c r="OFJ46"/>
      <c r="OFK46"/>
      <c r="OFL46"/>
      <c r="OFM46"/>
      <c r="OFN46"/>
      <c r="OFO46"/>
      <c r="OFP46"/>
      <c r="OFQ46"/>
      <c r="OFR46"/>
      <c r="OFS46"/>
      <c r="OFT46"/>
      <c r="OFU46"/>
      <c r="OFV46"/>
      <c r="OFW46"/>
      <c r="OFX46"/>
      <c r="OFY46"/>
      <c r="OFZ46"/>
      <c r="OGA46"/>
      <c r="OGB46"/>
      <c r="OGC46"/>
      <c r="OGD46"/>
      <c r="OGE46"/>
      <c r="OGF46"/>
      <c r="OGG46"/>
      <c r="OGH46"/>
      <c r="OGI46"/>
      <c r="OGJ46"/>
      <c r="OGK46"/>
      <c r="OGL46"/>
      <c r="OGM46"/>
      <c r="OGN46"/>
      <c r="OGO46"/>
      <c r="OGP46"/>
      <c r="OGQ46"/>
      <c r="OGR46"/>
      <c r="OGS46"/>
      <c r="OGT46"/>
      <c r="OGU46"/>
      <c r="OGV46"/>
      <c r="OGW46"/>
      <c r="OGX46"/>
      <c r="OGY46"/>
      <c r="OGZ46"/>
      <c r="OHA46"/>
      <c r="OHB46"/>
      <c r="OHC46"/>
      <c r="OHD46"/>
      <c r="OHE46"/>
      <c r="OHF46"/>
      <c r="OHG46"/>
      <c r="OHH46"/>
      <c r="OHI46"/>
      <c r="OHJ46"/>
      <c r="OHK46"/>
      <c r="OHL46"/>
      <c r="OHM46"/>
      <c r="OHN46"/>
      <c r="OHO46"/>
      <c r="OHP46"/>
      <c r="OHQ46"/>
      <c r="OHR46"/>
      <c r="OHS46"/>
      <c r="OHT46"/>
      <c r="OHU46"/>
      <c r="OHV46"/>
      <c r="OHW46"/>
      <c r="OHX46"/>
      <c r="OHY46"/>
      <c r="OHZ46"/>
      <c r="OIA46"/>
      <c r="OIB46"/>
      <c r="OIC46"/>
      <c r="OID46"/>
      <c r="OIE46"/>
      <c r="OIF46"/>
      <c r="OIG46"/>
      <c r="OIH46"/>
      <c r="OII46"/>
      <c r="OIJ46"/>
      <c r="OIK46"/>
      <c r="OIL46"/>
      <c r="OIM46"/>
      <c r="OIN46"/>
      <c r="OIO46"/>
      <c r="OIP46"/>
      <c r="OIQ46"/>
      <c r="OIR46"/>
      <c r="OIS46"/>
      <c r="OIT46"/>
      <c r="OIU46"/>
      <c r="OIV46"/>
      <c r="OIW46"/>
      <c r="OIX46"/>
      <c r="OIY46"/>
      <c r="OIZ46"/>
      <c r="OJA46"/>
      <c r="OJB46"/>
      <c r="OJC46"/>
      <c r="OJD46"/>
      <c r="OJE46"/>
      <c r="OJF46"/>
      <c r="OJG46"/>
      <c r="OJH46"/>
      <c r="OJI46"/>
      <c r="OJJ46"/>
      <c r="OJK46"/>
      <c r="OJL46"/>
      <c r="OJM46"/>
      <c r="OJN46"/>
      <c r="OJO46"/>
      <c r="OJP46"/>
      <c r="OJQ46"/>
      <c r="OJR46"/>
      <c r="OJS46"/>
      <c r="OJT46"/>
      <c r="OJU46"/>
      <c r="OJV46"/>
      <c r="OJW46"/>
      <c r="OJX46"/>
      <c r="OJY46"/>
      <c r="OJZ46"/>
      <c r="OKA46"/>
      <c r="OKB46"/>
      <c r="OKC46"/>
      <c r="OKD46"/>
      <c r="OKE46"/>
      <c r="OKF46"/>
      <c r="OKG46"/>
      <c r="OKH46"/>
      <c r="OKI46"/>
      <c r="OKJ46"/>
      <c r="OKK46"/>
      <c r="OKL46"/>
      <c r="OKM46"/>
      <c r="OKN46"/>
      <c r="OKO46"/>
      <c r="OKP46"/>
      <c r="OKQ46"/>
      <c r="OKR46"/>
      <c r="OKS46"/>
      <c r="OKT46"/>
      <c r="OKU46"/>
      <c r="OKV46"/>
      <c r="OKW46"/>
      <c r="OKX46"/>
      <c r="OKY46"/>
      <c r="OKZ46"/>
      <c r="OLA46"/>
      <c r="OLB46"/>
      <c r="OLC46"/>
      <c r="OLD46"/>
      <c r="OLE46"/>
      <c r="OLF46"/>
      <c r="OLG46"/>
      <c r="OLH46"/>
      <c r="OLI46"/>
      <c r="OLJ46"/>
      <c r="OLK46"/>
      <c r="OLL46"/>
      <c r="OLM46"/>
      <c r="OLN46"/>
      <c r="OLO46"/>
      <c r="OLP46"/>
      <c r="OLQ46"/>
      <c r="OLR46"/>
      <c r="OLS46"/>
      <c r="OLT46"/>
      <c r="OLU46"/>
      <c r="OLV46"/>
      <c r="OLW46"/>
      <c r="OLX46"/>
      <c r="OLY46"/>
      <c r="OLZ46"/>
      <c r="OMA46"/>
      <c r="OMB46"/>
      <c r="OMC46"/>
      <c r="OMD46"/>
      <c r="OME46"/>
      <c r="OMF46"/>
      <c r="OMG46"/>
      <c r="OMH46"/>
      <c r="OMI46"/>
      <c r="OMJ46"/>
      <c r="OMK46"/>
      <c r="OML46"/>
      <c r="OMM46"/>
      <c r="OMN46"/>
      <c r="OMO46"/>
      <c r="OMP46"/>
      <c r="OMQ46"/>
      <c r="OMR46"/>
      <c r="OMS46"/>
      <c r="OMT46"/>
      <c r="OMU46"/>
      <c r="OMV46"/>
      <c r="OMW46"/>
      <c r="OMX46"/>
      <c r="OMY46"/>
      <c r="OMZ46"/>
      <c r="ONA46"/>
      <c r="ONB46"/>
      <c r="ONC46"/>
      <c r="OND46"/>
      <c r="ONE46"/>
      <c r="ONF46"/>
      <c r="ONG46"/>
      <c r="ONH46"/>
      <c r="ONI46"/>
      <c r="ONJ46"/>
      <c r="ONK46"/>
      <c r="ONL46"/>
      <c r="ONM46"/>
      <c r="ONN46"/>
      <c r="ONO46"/>
      <c r="ONP46"/>
      <c r="ONQ46"/>
      <c r="ONR46"/>
      <c r="ONS46"/>
      <c r="ONT46"/>
      <c r="ONU46"/>
      <c r="ONV46"/>
      <c r="ONW46"/>
      <c r="ONX46"/>
      <c r="ONY46"/>
      <c r="ONZ46"/>
      <c r="OOA46"/>
      <c r="OOB46"/>
      <c r="OOC46"/>
      <c r="OOD46"/>
      <c r="OOE46"/>
      <c r="OOF46"/>
      <c r="OOG46"/>
      <c r="OOH46"/>
      <c r="OOI46"/>
      <c r="OOJ46"/>
      <c r="OOK46"/>
      <c r="OOL46"/>
      <c r="OOM46"/>
      <c r="OON46"/>
      <c r="OOO46"/>
      <c r="OOP46"/>
      <c r="OOQ46"/>
      <c r="OOR46"/>
      <c r="OOS46"/>
      <c r="OOT46"/>
      <c r="OOU46"/>
      <c r="OOV46"/>
      <c r="OOW46"/>
      <c r="OOX46"/>
      <c r="OOY46"/>
      <c r="OOZ46"/>
      <c r="OPA46"/>
      <c r="OPB46"/>
      <c r="OPC46"/>
      <c r="OPD46"/>
      <c r="OPE46"/>
      <c r="OPF46"/>
      <c r="OPG46"/>
      <c r="OPH46"/>
      <c r="OPI46"/>
      <c r="OPJ46"/>
      <c r="OPK46"/>
      <c r="OPL46"/>
      <c r="OPM46"/>
      <c r="OPN46"/>
      <c r="OPO46"/>
      <c r="OPP46"/>
      <c r="OPQ46"/>
      <c r="OPR46"/>
      <c r="OPS46"/>
      <c r="OPT46"/>
      <c r="OPU46"/>
      <c r="OPV46"/>
      <c r="OPW46"/>
      <c r="OPX46"/>
      <c r="OPY46"/>
      <c r="OPZ46"/>
      <c r="OQA46"/>
      <c r="OQB46"/>
      <c r="OQC46"/>
      <c r="OQD46"/>
      <c r="OQE46"/>
      <c r="OQF46"/>
      <c r="OQG46"/>
      <c r="OQH46"/>
      <c r="OQI46"/>
      <c r="OQJ46"/>
      <c r="OQK46"/>
      <c r="OQL46"/>
      <c r="OQM46"/>
      <c r="OQN46"/>
      <c r="OQO46"/>
      <c r="OQP46"/>
      <c r="OQQ46"/>
      <c r="OQR46"/>
      <c r="OQS46"/>
      <c r="OQT46"/>
      <c r="OQU46"/>
      <c r="OQV46"/>
      <c r="OQW46"/>
      <c r="OQX46"/>
      <c r="OQY46"/>
      <c r="OQZ46"/>
      <c r="ORA46"/>
      <c r="ORB46"/>
      <c r="ORC46"/>
      <c r="ORD46"/>
      <c r="ORE46"/>
      <c r="ORF46"/>
      <c r="ORG46"/>
      <c r="ORH46"/>
      <c r="ORI46"/>
      <c r="ORJ46"/>
      <c r="ORK46"/>
      <c r="ORL46"/>
      <c r="ORM46"/>
      <c r="ORN46"/>
      <c r="ORO46"/>
      <c r="ORP46"/>
      <c r="ORQ46"/>
      <c r="ORR46"/>
      <c r="ORS46"/>
      <c r="ORT46"/>
      <c r="ORU46"/>
      <c r="ORV46"/>
      <c r="ORW46"/>
      <c r="ORX46"/>
      <c r="ORY46"/>
      <c r="ORZ46"/>
      <c r="OSA46"/>
      <c r="OSB46"/>
      <c r="OSC46"/>
      <c r="OSD46"/>
      <c r="OSE46"/>
      <c r="OSF46"/>
      <c r="OSG46"/>
      <c r="OSH46"/>
      <c r="OSI46"/>
      <c r="OSJ46"/>
      <c r="OSK46"/>
      <c r="OSL46"/>
      <c r="OSM46"/>
      <c r="OSN46"/>
      <c r="OSO46"/>
      <c r="OSP46"/>
      <c r="OSQ46"/>
      <c r="OSR46"/>
      <c r="OSS46"/>
      <c r="OST46"/>
      <c r="OSU46"/>
      <c r="OSV46"/>
      <c r="OSW46"/>
      <c r="OSX46"/>
      <c r="OSY46"/>
      <c r="OSZ46"/>
      <c r="OTA46"/>
      <c r="OTB46"/>
      <c r="OTC46"/>
      <c r="OTD46"/>
      <c r="OTE46"/>
      <c r="OTF46"/>
      <c r="OTG46"/>
      <c r="OTH46"/>
      <c r="OTI46"/>
      <c r="OTJ46"/>
      <c r="OTK46"/>
      <c r="OTL46"/>
      <c r="OTM46"/>
      <c r="OTN46"/>
      <c r="OTO46"/>
      <c r="OTP46"/>
      <c r="OTQ46"/>
      <c r="OTR46"/>
      <c r="OTS46"/>
      <c r="OTT46"/>
      <c r="OTU46"/>
      <c r="OTV46"/>
      <c r="OTW46"/>
      <c r="OTX46"/>
      <c r="OTY46"/>
      <c r="OTZ46"/>
      <c r="OUA46"/>
      <c r="OUB46"/>
      <c r="OUC46"/>
      <c r="OUD46"/>
      <c r="OUE46"/>
      <c r="OUF46"/>
      <c r="OUG46"/>
      <c r="OUH46"/>
      <c r="OUI46"/>
      <c r="OUJ46"/>
      <c r="OUK46"/>
      <c r="OUL46"/>
      <c r="OUM46"/>
      <c r="OUN46"/>
      <c r="OUO46"/>
      <c r="OUP46"/>
      <c r="OUQ46"/>
      <c r="OUR46"/>
      <c r="OUS46"/>
      <c r="OUT46"/>
      <c r="OUU46"/>
      <c r="OUV46"/>
      <c r="OUW46"/>
      <c r="OUX46"/>
      <c r="OUY46"/>
      <c r="OUZ46"/>
      <c r="OVA46"/>
      <c r="OVB46"/>
      <c r="OVC46"/>
      <c r="OVD46"/>
      <c r="OVE46"/>
      <c r="OVF46"/>
      <c r="OVG46"/>
      <c r="OVH46"/>
      <c r="OVI46"/>
      <c r="OVJ46"/>
      <c r="OVK46"/>
      <c r="OVL46"/>
      <c r="OVM46"/>
      <c r="OVN46"/>
      <c r="OVO46"/>
      <c r="OVP46"/>
      <c r="OVQ46"/>
      <c r="OVR46"/>
      <c r="OVS46"/>
      <c r="OVT46"/>
      <c r="OVU46"/>
      <c r="OVV46"/>
      <c r="OVW46"/>
      <c r="OVX46"/>
      <c r="OVY46"/>
      <c r="OVZ46"/>
      <c r="OWA46"/>
      <c r="OWB46"/>
      <c r="OWC46"/>
      <c r="OWD46"/>
      <c r="OWE46"/>
      <c r="OWF46"/>
      <c r="OWG46"/>
      <c r="OWH46"/>
      <c r="OWI46"/>
      <c r="OWJ46"/>
      <c r="OWK46"/>
      <c r="OWL46"/>
      <c r="OWM46"/>
      <c r="OWN46"/>
      <c r="OWO46"/>
      <c r="OWP46"/>
      <c r="OWQ46"/>
      <c r="OWR46"/>
      <c r="OWS46"/>
      <c r="OWT46"/>
      <c r="OWU46"/>
      <c r="OWV46"/>
      <c r="OWW46"/>
      <c r="OWX46"/>
      <c r="OWY46"/>
      <c r="OWZ46"/>
      <c r="OXA46"/>
      <c r="OXB46"/>
      <c r="OXC46"/>
      <c r="OXD46"/>
      <c r="OXE46"/>
      <c r="OXF46"/>
      <c r="OXG46"/>
      <c r="OXH46"/>
      <c r="OXI46"/>
      <c r="OXJ46"/>
      <c r="OXK46"/>
      <c r="OXL46"/>
      <c r="OXM46"/>
      <c r="OXN46"/>
      <c r="OXO46"/>
      <c r="OXP46"/>
      <c r="OXQ46"/>
      <c r="OXR46"/>
      <c r="OXS46"/>
      <c r="OXT46"/>
      <c r="OXU46"/>
      <c r="OXV46"/>
      <c r="OXW46"/>
      <c r="OXX46"/>
      <c r="OXY46"/>
      <c r="OXZ46"/>
      <c r="OYA46"/>
      <c r="OYB46"/>
      <c r="OYC46"/>
      <c r="OYD46"/>
      <c r="OYE46"/>
      <c r="OYF46"/>
      <c r="OYG46"/>
      <c r="OYH46"/>
      <c r="OYI46"/>
      <c r="OYJ46"/>
      <c r="OYK46"/>
      <c r="OYL46"/>
      <c r="OYM46"/>
      <c r="OYN46"/>
      <c r="OYO46"/>
      <c r="OYP46"/>
      <c r="OYQ46"/>
      <c r="OYR46"/>
      <c r="OYS46"/>
      <c r="OYT46"/>
      <c r="OYU46"/>
      <c r="OYV46"/>
      <c r="OYW46"/>
      <c r="OYX46"/>
      <c r="OYY46"/>
      <c r="OYZ46"/>
      <c r="OZA46"/>
      <c r="OZB46"/>
      <c r="OZC46"/>
      <c r="OZD46"/>
      <c r="OZE46"/>
      <c r="OZF46"/>
      <c r="OZG46"/>
      <c r="OZH46"/>
      <c r="OZI46"/>
      <c r="OZJ46"/>
      <c r="OZK46"/>
      <c r="OZL46"/>
      <c r="OZM46"/>
      <c r="OZN46"/>
      <c r="OZO46"/>
      <c r="OZP46"/>
      <c r="OZQ46"/>
      <c r="OZR46"/>
      <c r="OZS46"/>
      <c r="OZT46"/>
      <c r="OZU46"/>
      <c r="OZV46"/>
      <c r="OZW46"/>
      <c r="OZX46"/>
      <c r="OZY46"/>
      <c r="OZZ46"/>
      <c r="PAA46"/>
      <c r="PAB46"/>
      <c r="PAC46"/>
      <c r="PAD46"/>
      <c r="PAE46"/>
      <c r="PAF46"/>
      <c r="PAG46"/>
      <c r="PAH46"/>
      <c r="PAI46"/>
      <c r="PAJ46"/>
      <c r="PAK46"/>
      <c r="PAL46"/>
      <c r="PAM46"/>
      <c r="PAN46"/>
      <c r="PAO46"/>
      <c r="PAP46"/>
      <c r="PAQ46"/>
      <c r="PAR46"/>
      <c r="PAS46"/>
      <c r="PAT46"/>
      <c r="PAU46"/>
      <c r="PAV46"/>
      <c r="PAW46"/>
      <c r="PAX46"/>
      <c r="PAY46"/>
      <c r="PAZ46"/>
      <c r="PBA46"/>
      <c r="PBB46"/>
      <c r="PBC46"/>
      <c r="PBD46"/>
      <c r="PBE46"/>
      <c r="PBF46"/>
      <c r="PBG46"/>
      <c r="PBH46"/>
      <c r="PBI46"/>
      <c r="PBJ46"/>
      <c r="PBK46"/>
      <c r="PBL46"/>
      <c r="PBM46"/>
      <c r="PBN46"/>
      <c r="PBO46"/>
      <c r="PBP46"/>
      <c r="PBQ46"/>
      <c r="PBR46"/>
      <c r="PBS46"/>
      <c r="PBT46"/>
      <c r="PBU46"/>
      <c r="PBV46"/>
      <c r="PBW46"/>
      <c r="PBX46"/>
      <c r="PBY46"/>
      <c r="PBZ46"/>
      <c r="PCA46"/>
      <c r="PCB46"/>
      <c r="PCC46"/>
      <c r="PCD46"/>
      <c r="PCE46"/>
      <c r="PCF46"/>
      <c r="PCG46"/>
      <c r="PCH46"/>
      <c r="PCI46"/>
      <c r="PCJ46"/>
      <c r="PCK46"/>
      <c r="PCL46"/>
      <c r="PCM46"/>
      <c r="PCN46"/>
      <c r="PCO46"/>
      <c r="PCP46"/>
      <c r="PCQ46"/>
      <c r="PCR46"/>
      <c r="PCS46"/>
      <c r="PCT46"/>
      <c r="PCU46"/>
      <c r="PCV46"/>
      <c r="PCW46"/>
      <c r="PCX46"/>
      <c r="PCY46"/>
      <c r="PCZ46"/>
      <c r="PDA46"/>
      <c r="PDB46"/>
      <c r="PDC46"/>
      <c r="PDD46"/>
      <c r="PDE46"/>
      <c r="PDF46"/>
      <c r="PDG46"/>
      <c r="PDH46"/>
      <c r="PDI46"/>
      <c r="PDJ46"/>
      <c r="PDK46"/>
      <c r="PDL46"/>
      <c r="PDM46"/>
      <c r="PDN46"/>
      <c r="PDO46"/>
      <c r="PDP46"/>
      <c r="PDQ46"/>
      <c r="PDR46"/>
      <c r="PDS46"/>
      <c r="PDT46"/>
      <c r="PDU46"/>
      <c r="PDV46"/>
      <c r="PDW46"/>
      <c r="PDX46"/>
      <c r="PDY46"/>
      <c r="PDZ46"/>
      <c r="PEA46"/>
      <c r="PEB46"/>
      <c r="PEC46"/>
      <c r="PED46"/>
      <c r="PEE46"/>
      <c r="PEF46"/>
      <c r="PEG46"/>
      <c r="PEH46"/>
      <c r="PEI46"/>
      <c r="PEJ46"/>
      <c r="PEK46"/>
      <c r="PEL46"/>
      <c r="PEM46"/>
      <c r="PEN46"/>
      <c r="PEO46"/>
      <c r="PEP46"/>
      <c r="PEQ46"/>
      <c r="PER46"/>
      <c r="PES46"/>
      <c r="PET46"/>
      <c r="PEU46"/>
      <c r="PEV46"/>
      <c r="PEW46"/>
      <c r="PEX46"/>
      <c r="PEY46"/>
      <c r="PEZ46"/>
      <c r="PFA46"/>
      <c r="PFB46"/>
      <c r="PFC46"/>
      <c r="PFD46"/>
      <c r="PFE46"/>
      <c r="PFF46"/>
      <c r="PFG46"/>
      <c r="PFH46"/>
      <c r="PFI46"/>
      <c r="PFJ46"/>
      <c r="PFK46"/>
      <c r="PFL46"/>
      <c r="PFM46"/>
      <c r="PFN46"/>
      <c r="PFO46"/>
      <c r="PFP46"/>
      <c r="PFQ46"/>
      <c r="PFR46"/>
      <c r="PFS46"/>
      <c r="PFT46"/>
      <c r="PFU46"/>
      <c r="PFV46"/>
      <c r="PFW46"/>
      <c r="PFX46"/>
      <c r="PFY46"/>
      <c r="PFZ46"/>
      <c r="PGA46"/>
      <c r="PGB46"/>
      <c r="PGC46"/>
      <c r="PGD46"/>
      <c r="PGE46"/>
      <c r="PGF46"/>
      <c r="PGG46"/>
      <c r="PGH46"/>
      <c r="PGI46"/>
      <c r="PGJ46"/>
      <c r="PGK46"/>
      <c r="PGL46"/>
      <c r="PGM46"/>
      <c r="PGN46"/>
      <c r="PGO46"/>
      <c r="PGP46"/>
      <c r="PGQ46"/>
      <c r="PGR46"/>
      <c r="PGS46"/>
      <c r="PGT46"/>
      <c r="PGU46"/>
      <c r="PGV46"/>
      <c r="PGW46"/>
      <c r="PGX46"/>
      <c r="PGY46"/>
      <c r="PGZ46"/>
      <c r="PHA46"/>
      <c r="PHB46"/>
      <c r="PHC46"/>
      <c r="PHD46"/>
      <c r="PHE46"/>
      <c r="PHF46"/>
      <c r="PHG46"/>
      <c r="PHH46"/>
      <c r="PHI46"/>
      <c r="PHJ46"/>
      <c r="PHK46"/>
      <c r="PHL46"/>
      <c r="PHM46"/>
      <c r="PHN46"/>
      <c r="PHO46"/>
      <c r="PHP46"/>
      <c r="PHQ46"/>
      <c r="PHR46"/>
      <c r="PHS46"/>
      <c r="PHT46"/>
      <c r="PHU46"/>
      <c r="PHV46"/>
      <c r="PHW46"/>
      <c r="PHX46"/>
      <c r="PHY46"/>
      <c r="PHZ46"/>
      <c r="PIA46"/>
      <c r="PIB46"/>
      <c r="PIC46"/>
      <c r="PID46"/>
      <c r="PIE46"/>
      <c r="PIF46"/>
      <c r="PIG46"/>
      <c r="PIH46"/>
      <c r="PII46"/>
      <c r="PIJ46"/>
      <c r="PIK46"/>
      <c r="PIL46"/>
      <c r="PIM46"/>
      <c r="PIN46"/>
      <c r="PIO46"/>
      <c r="PIP46"/>
      <c r="PIQ46"/>
      <c r="PIR46"/>
      <c r="PIS46"/>
      <c r="PIT46"/>
      <c r="PIU46"/>
      <c r="PIV46"/>
      <c r="PIW46"/>
      <c r="PIX46"/>
      <c r="PIY46"/>
      <c r="PIZ46"/>
      <c r="PJA46"/>
      <c r="PJB46"/>
      <c r="PJC46"/>
      <c r="PJD46"/>
      <c r="PJE46"/>
      <c r="PJF46"/>
      <c r="PJG46"/>
      <c r="PJH46"/>
      <c r="PJI46"/>
      <c r="PJJ46"/>
      <c r="PJK46"/>
      <c r="PJL46"/>
      <c r="PJM46"/>
      <c r="PJN46"/>
      <c r="PJO46"/>
      <c r="PJP46"/>
      <c r="PJQ46"/>
      <c r="PJR46"/>
      <c r="PJS46"/>
      <c r="PJT46"/>
      <c r="PJU46"/>
      <c r="PJV46"/>
      <c r="PJW46"/>
      <c r="PJX46"/>
      <c r="PJY46"/>
      <c r="PJZ46"/>
      <c r="PKA46"/>
      <c r="PKB46"/>
      <c r="PKC46"/>
      <c r="PKD46"/>
      <c r="PKE46"/>
      <c r="PKF46"/>
      <c r="PKG46"/>
      <c r="PKH46"/>
      <c r="PKI46"/>
      <c r="PKJ46"/>
      <c r="PKK46"/>
      <c r="PKL46"/>
      <c r="PKM46"/>
      <c r="PKN46"/>
      <c r="PKO46"/>
      <c r="PKP46"/>
      <c r="PKQ46"/>
      <c r="PKR46"/>
      <c r="PKS46"/>
      <c r="PKT46"/>
      <c r="PKU46"/>
      <c r="PKV46"/>
      <c r="PKW46"/>
      <c r="PKX46"/>
      <c r="PKY46"/>
      <c r="PKZ46"/>
      <c r="PLA46"/>
      <c r="PLB46"/>
      <c r="PLC46"/>
      <c r="PLD46"/>
      <c r="PLE46"/>
      <c r="PLF46"/>
      <c r="PLG46"/>
      <c r="PLH46"/>
      <c r="PLI46"/>
      <c r="PLJ46"/>
      <c r="PLK46"/>
      <c r="PLL46"/>
      <c r="PLM46"/>
      <c r="PLN46"/>
      <c r="PLO46"/>
      <c r="PLP46"/>
      <c r="PLQ46"/>
      <c r="PLR46"/>
      <c r="PLS46"/>
      <c r="PLT46"/>
      <c r="PLU46"/>
      <c r="PLV46"/>
      <c r="PLW46"/>
      <c r="PLX46"/>
      <c r="PLY46"/>
      <c r="PLZ46"/>
      <c r="PMA46"/>
      <c r="PMB46"/>
      <c r="PMC46"/>
      <c r="PMD46"/>
      <c r="PME46"/>
      <c r="PMF46"/>
      <c r="PMG46"/>
      <c r="PMH46"/>
      <c r="PMI46"/>
      <c r="PMJ46"/>
      <c r="PMK46"/>
      <c r="PML46"/>
      <c r="PMM46"/>
      <c r="PMN46"/>
      <c r="PMO46"/>
      <c r="PMP46"/>
      <c r="PMQ46"/>
      <c r="PMR46"/>
      <c r="PMS46"/>
      <c r="PMT46"/>
      <c r="PMU46"/>
      <c r="PMV46"/>
      <c r="PMW46"/>
      <c r="PMX46"/>
      <c r="PMY46"/>
      <c r="PMZ46"/>
      <c r="PNA46"/>
      <c r="PNB46"/>
      <c r="PNC46"/>
      <c r="PND46"/>
      <c r="PNE46"/>
      <c r="PNF46"/>
      <c r="PNG46"/>
      <c r="PNH46"/>
      <c r="PNI46"/>
      <c r="PNJ46"/>
      <c r="PNK46"/>
      <c r="PNL46"/>
      <c r="PNM46"/>
      <c r="PNN46"/>
      <c r="PNO46"/>
      <c r="PNP46"/>
      <c r="PNQ46"/>
      <c r="PNR46"/>
      <c r="PNS46"/>
      <c r="PNT46"/>
      <c r="PNU46"/>
      <c r="PNV46"/>
      <c r="PNW46"/>
      <c r="PNX46"/>
      <c r="PNY46"/>
      <c r="PNZ46"/>
      <c r="POA46"/>
      <c r="POB46"/>
      <c r="POC46"/>
      <c r="POD46"/>
      <c r="POE46"/>
      <c r="POF46"/>
      <c r="POG46"/>
      <c r="POH46"/>
      <c r="POI46"/>
      <c r="POJ46"/>
      <c r="POK46"/>
      <c r="POL46"/>
      <c r="POM46"/>
      <c r="PON46"/>
      <c r="POO46"/>
      <c r="POP46"/>
      <c r="POQ46"/>
      <c r="POR46"/>
      <c r="POS46"/>
      <c r="POT46"/>
      <c r="POU46"/>
      <c r="POV46"/>
      <c r="POW46"/>
      <c r="POX46"/>
      <c r="POY46"/>
      <c r="POZ46"/>
      <c r="PPA46"/>
      <c r="PPB46"/>
      <c r="PPC46"/>
      <c r="PPD46"/>
      <c r="PPE46"/>
      <c r="PPF46"/>
      <c r="PPG46"/>
      <c r="PPH46"/>
      <c r="PPI46"/>
      <c r="PPJ46"/>
      <c r="PPK46"/>
      <c r="PPL46"/>
      <c r="PPM46"/>
      <c r="PPN46"/>
      <c r="PPO46"/>
      <c r="PPP46"/>
      <c r="PPQ46"/>
      <c r="PPR46"/>
      <c r="PPS46"/>
      <c r="PPT46"/>
      <c r="PPU46"/>
      <c r="PPV46"/>
      <c r="PPW46"/>
      <c r="PPX46"/>
      <c r="PPY46"/>
      <c r="PPZ46"/>
      <c r="PQA46"/>
      <c r="PQB46"/>
      <c r="PQC46"/>
      <c r="PQD46"/>
      <c r="PQE46"/>
      <c r="PQF46"/>
      <c r="PQG46"/>
      <c r="PQH46"/>
      <c r="PQI46"/>
      <c r="PQJ46"/>
      <c r="PQK46"/>
      <c r="PQL46"/>
      <c r="PQM46"/>
      <c r="PQN46"/>
      <c r="PQO46"/>
      <c r="PQP46"/>
      <c r="PQQ46"/>
      <c r="PQR46"/>
      <c r="PQS46"/>
      <c r="PQT46"/>
      <c r="PQU46"/>
      <c r="PQV46"/>
      <c r="PQW46"/>
      <c r="PQX46"/>
      <c r="PQY46"/>
      <c r="PQZ46"/>
      <c r="PRA46"/>
      <c r="PRB46"/>
      <c r="PRC46"/>
      <c r="PRD46"/>
      <c r="PRE46"/>
      <c r="PRF46"/>
      <c r="PRG46"/>
      <c r="PRH46"/>
      <c r="PRI46"/>
      <c r="PRJ46"/>
      <c r="PRK46"/>
      <c r="PRL46"/>
      <c r="PRM46"/>
      <c r="PRN46"/>
      <c r="PRO46"/>
      <c r="PRP46"/>
      <c r="PRQ46"/>
      <c r="PRR46"/>
      <c r="PRS46"/>
      <c r="PRT46"/>
      <c r="PRU46"/>
      <c r="PRV46"/>
      <c r="PRW46"/>
      <c r="PRX46"/>
      <c r="PRY46"/>
      <c r="PRZ46"/>
      <c r="PSA46"/>
      <c r="PSB46"/>
      <c r="PSC46"/>
      <c r="PSD46"/>
      <c r="PSE46"/>
      <c r="PSF46"/>
      <c r="PSG46"/>
      <c r="PSH46"/>
      <c r="PSI46"/>
      <c r="PSJ46"/>
      <c r="PSK46"/>
      <c r="PSL46"/>
      <c r="PSM46"/>
      <c r="PSN46"/>
      <c r="PSO46"/>
      <c r="PSP46"/>
      <c r="PSQ46"/>
      <c r="PSR46"/>
      <c r="PSS46"/>
      <c r="PST46"/>
      <c r="PSU46"/>
      <c r="PSV46"/>
      <c r="PSW46"/>
      <c r="PSX46"/>
      <c r="PSY46"/>
      <c r="PSZ46"/>
      <c r="PTA46"/>
      <c r="PTB46"/>
      <c r="PTC46"/>
      <c r="PTD46"/>
      <c r="PTE46"/>
      <c r="PTF46"/>
      <c r="PTG46"/>
      <c r="PTH46"/>
      <c r="PTI46"/>
      <c r="PTJ46"/>
      <c r="PTK46"/>
      <c r="PTL46"/>
      <c r="PTM46"/>
      <c r="PTN46"/>
      <c r="PTO46"/>
      <c r="PTP46"/>
      <c r="PTQ46"/>
      <c r="PTR46"/>
      <c r="PTS46"/>
      <c r="PTT46"/>
      <c r="PTU46"/>
      <c r="PTV46"/>
      <c r="PTW46"/>
      <c r="PTX46"/>
      <c r="PTY46"/>
      <c r="PTZ46"/>
      <c r="PUA46"/>
      <c r="PUB46"/>
      <c r="PUC46"/>
      <c r="PUD46"/>
      <c r="PUE46"/>
      <c r="PUF46"/>
      <c r="PUG46"/>
      <c r="PUH46"/>
      <c r="PUI46"/>
      <c r="PUJ46"/>
      <c r="PUK46"/>
      <c r="PUL46"/>
      <c r="PUM46"/>
      <c r="PUN46"/>
      <c r="PUO46"/>
      <c r="PUP46"/>
      <c r="PUQ46"/>
      <c r="PUR46"/>
      <c r="PUS46"/>
      <c r="PUT46"/>
      <c r="PUU46"/>
      <c r="PUV46"/>
      <c r="PUW46"/>
      <c r="PUX46"/>
      <c r="PUY46"/>
      <c r="PUZ46"/>
      <c r="PVA46"/>
      <c r="PVB46"/>
      <c r="PVC46"/>
      <c r="PVD46"/>
      <c r="PVE46"/>
      <c r="PVF46"/>
      <c r="PVG46"/>
      <c r="PVH46"/>
      <c r="PVI46"/>
      <c r="PVJ46"/>
      <c r="PVK46"/>
      <c r="PVL46"/>
      <c r="PVM46"/>
      <c r="PVN46"/>
      <c r="PVO46"/>
      <c r="PVP46"/>
      <c r="PVQ46"/>
      <c r="PVR46"/>
      <c r="PVS46"/>
      <c r="PVT46"/>
      <c r="PVU46"/>
      <c r="PVV46"/>
      <c r="PVW46"/>
      <c r="PVX46"/>
      <c r="PVY46"/>
      <c r="PVZ46"/>
      <c r="PWA46"/>
      <c r="PWB46"/>
      <c r="PWC46"/>
      <c r="PWD46"/>
      <c r="PWE46"/>
      <c r="PWF46"/>
      <c r="PWG46"/>
      <c r="PWH46"/>
      <c r="PWI46"/>
      <c r="PWJ46"/>
      <c r="PWK46"/>
      <c r="PWL46"/>
      <c r="PWM46"/>
      <c r="PWN46"/>
      <c r="PWO46"/>
      <c r="PWP46"/>
      <c r="PWQ46"/>
      <c r="PWR46"/>
      <c r="PWS46"/>
      <c r="PWT46"/>
      <c r="PWU46"/>
      <c r="PWV46"/>
      <c r="PWW46"/>
      <c r="PWX46"/>
      <c r="PWY46"/>
      <c r="PWZ46"/>
      <c r="PXA46"/>
      <c r="PXB46"/>
      <c r="PXC46"/>
      <c r="PXD46"/>
      <c r="PXE46"/>
      <c r="PXF46"/>
      <c r="PXG46"/>
      <c r="PXH46"/>
      <c r="PXI46"/>
      <c r="PXJ46"/>
      <c r="PXK46"/>
      <c r="PXL46"/>
      <c r="PXM46"/>
      <c r="PXN46"/>
      <c r="PXO46"/>
      <c r="PXP46"/>
      <c r="PXQ46"/>
      <c r="PXR46"/>
      <c r="PXS46"/>
      <c r="PXT46"/>
      <c r="PXU46"/>
      <c r="PXV46"/>
      <c r="PXW46"/>
      <c r="PXX46"/>
      <c r="PXY46"/>
      <c r="PXZ46"/>
      <c r="PYA46"/>
      <c r="PYB46"/>
      <c r="PYC46"/>
      <c r="PYD46"/>
      <c r="PYE46"/>
      <c r="PYF46"/>
      <c r="PYG46"/>
      <c r="PYH46"/>
      <c r="PYI46"/>
      <c r="PYJ46"/>
      <c r="PYK46"/>
      <c r="PYL46"/>
      <c r="PYM46"/>
      <c r="PYN46"/>
      <c r="PYO46"/>
      <c r="PYP46"/>
      <c r="PYQ46"/>
      <c r="PYR46"/>
      <c r="PYS46"/>
      <c r="PYT46"/>
      <c r="PYU46"/>
      <c r="PYV46"/>
      <c r="PYW46"/>
      <c r="PYX46"/>
      <c r="PYY46"/>
      <c r="PYZ46"/>
      <c r="PZA46"/>
      <c r="PZB46"/>
      <c r="PZC46"/>
      <c r="PZD46"/>
      <c r="PZE46"/>
      <c r="PZF46"/>
      <c r="PZG46"/>
      <c r="PZH46"/>
      <c r="PZI46"/>
      <c r="PZJ46"/>
      <c r="PZK46"/>
      <c r="PZL46"/>
      <c r="PZM46"/>
      <c r="PZN46"/>
      <c r="PZO46"/>
      <c r="PZP46"/>
      <c r="PZQ46"/>
      <c r="PZR46"/>
      <c r="PZS46"/>
      <c r="PZT46"/>
      <c r="PZU46"/>
      <c r="PZV46"/>
      <c r="PZW46"/>
      <c r="PZX46"/>
      <c r="PZY46"/>
      <c r="PZZ46"/>
      <c r="QAA46"/>
      <c r="QAB46"/>
      <c r="QAC46"/>
      <c r="QAD46"/>
      <c r="QAE46"/>
      <c r="QAF46"/>
      <c r="QAG46"/>
      <c r="QAH46"/>
      <c r="QAI46"/>
      <c r="QAJ46"/>
      <c r="QAK46"/>
      <c r="QAL46"/>
      <c r="QAM46"/>
      <c r="QAN46"/>
      <c r="QAO46"/>
      <c r="QAP46"/>
      <c r="QAQ46"/>
      <c r="QAR46"/>
      <c r="QAS46"/>
      <c r="QAT46"/>
      <c r="QAU46"/>
      <c r="QAV46"/>
      <c r="QAW46"/>
      <c r="QAX46"/>
      <c r="QAY46"/>
      <c r="QAZ46"/>
      <c r="QBA46"/>
      <c r="QBB46"/>
      <c r="QBC46"/>
      <c r="QBD46"/>
      <c r="QBE46"/>
      <c r="QBF46"/>
      <c r="QBG46"/>
      <c r="QBH46"/>
      <c r="QBI46"/>
      <c r="QBJ46"/>
      <c r="QBK46"/>
      <c r="QBL46"/>
      <c r="QBM46"/>
      <c r="QBN46"/>
      <c r="QBO46"/>
      <c r="QBP46"/>
      <c r="QBQ46"/>
      <c r="QBR46"/>
      <c r="QBS46"/>
      <c r="QBT46"/>
      <c r="QBU46"/>
      <c r="QBV46"/>
      <c r="QBW46"/>
      <c r="QBX46"/>
      <c r="QBY46"/>
      <c r="QBZ46"/>
      <c r="QCA46"/>
      <c r="QCB46"/>
      <c r="QCC46"/>
      <c r="QCD46"/>
      <c r="QCE46"/>
      <c r="QCF46"/>
      <c r="QCG46"/>
      <c r="QCH46"/>
      <c r="QCI46"/>
      <c r="QCJ46"/>
      <c r="QCK46"/>
      <c r="QCL46"/>
      <c r="QCM46"/>
      <c r="QCN46"/>
      <c r="QCO46"/>
      <c r="QCP46"/>
      <c r="QCQ46"/>
      <c r="QCR46"/>
      <c r="QCS46"/>
      <c r="QCT46"/>
      <c r="QCU46"/>
      <c r="QCV46"/>
      <c r="QCW46"/>
      <c r="QCX46"/>
      <c r="QCY46"/>
      <c r="QCZ46"/>
      <c r="QDA46"/>
      <c r="QDB46"/>
      <c r="QDC46"/>
      <c r="QDD46"/>
      <c r="QDE46"/>
      <c r="QDF46"/>
      <c r="QDG46"/>
      <c r="QDH46"/>
      <c r="QDI46"/>
      <c r="QDJ46"/>
      <c r="QDK46"/>
      <c r="QDL46"/>
      <c r="QDM46"/>
      <c r="QDN46"/>
      <c r="QDO46"/>
      <c r="QDP46"/>
      <c r="QDQ46"/>
      <c r="QDR46"/>
      <c r="QDS46"/>
      <c r="QDT46"/>
      <c r="QDU46"/>
      <c r="QDV46"/>
      <c r="QDW46"/>
      <c r="QDX46"/>
      <c r="QDY46"/>
      <c r="QDZ46"/>
      <c r="QEA46"/>
      <c r="QEB46"/>
      <c r="QEC46"/>
      <c r="QED46"/>
      <c r="QEE46"/>
      <c r="QEF46"/>
      <c r="QEG46"/>
      <c r="QEH46"/>
      <c r="QEI46"/>
      <c r="QEJ46"/>
      <c r="QEK46"/>
      <c r="QEL46"/>
      <c r="QEM46"/>
      <c r="QEN46"/>
      <c r="QEO46"/>
      <c r="QEP46"/>
      <c r="QEQ46"/>
      <c r="QER46"/>
      <c r="QES46"/>
      <c r="QET46"/>
      <c r="QEU46"/>
      <c r="QEV46"/>
      <c r="QEW46"/>
      <c r="QEX46"/>
      <c r="QEY46"/>
      <c r="QEZ46"/>
      <c r="QFA46"/>
      <c r="QFB46"/>
      <c r="QFC46"/>
      <c r="QFD46"/>
      <c r="QFE46"/>
      <c r="QFF46"/>
      <c r="QFG46"/>
      <c r="QFH46"/>
      <c r="QFI46"/>
      <c r="QFJ46"/>
      <c r="QFK46"/>
      <c r="QFL46"/>
      <c r="QFM46"/>
      <c r="QFN46"/>
      <c r="QFO46"/>
      <c r="QFP46"/>
      <c r="QFQ46"/>
      <c r="QFR46"/>
      <c r="QFS46"/>
      <c r="QFT46"/>
      <c r="QFU46"/>
      <c r="QFV46"/>
      <c r="QFW46"/>
      <c r="QFX46"/>
      <c r="QFY46"/>
      <c r="QFZ46"/>
      <c r="QGA46"/>
      <c r="QGB46"/>
      <c r="QGC46"/>
      <c r="QGD46"/>
      <c r="QGE46"/>
      <c r="QGF46"/>
      <c r="QGG46"/>
      <c r="QGH46"/>
      <c r="QGI46"/>
      <c r="QGJ46"/>
      <c r="QGK46"/>
      <c r="QGL46"/>
      <c r="QGM46"/>
      <c r="QGN46"/>
      <c r="QGO46"/>
      <c r="QGP46"/>
      <c r="QGQ46"/>
      <c r="QGR46"/>
      <c r="QGS46"/>
      <c r="QGT46"/>
      <c r="QGU46"/>
      <c r="QGV46"/>
      <c r="QGW46"/>
      <c r="QGX46"/>
      <c r="QGY46"/>
      <c r="QGZ46"/>
      <c r="QHA46"/>
      <c r="QHB46"/>
      <c r="QHC46"/>
      <c r="QHD46"/>
      <c r="QHE46"/>
      <c r="QHF46"/>
      <c r="QHG46"/>
      <c r="QHH46"/>
      <c r="QHI46"/>
      <c r="QHJ46"/>
      <c r="QHK46"/>
      <c r="QHL46"/>
      <c r="QHM46"/>
      <c r="QHN46"/>
      <c r="QHO46"/>
      <c r="QHP46"/>
      <c r="QHQ46"/>
      <c r="QHR46"/>
      <c r="QHS46"/>
      <c r="QHT46"/>
      <c r="QHU46"/>
      <c r="QHV46"/>
      <c r="QHW46"/>
      <c r="QHX46"/>
      <c r="QHY46"/>
      <c r="QHZ46"/>
      <c r="QIA46"/>
      <c r="QIB46"/>
      <c r="QIC46"/>
      <c r="QID46"/>
      <c r="QIE46"/>
      <c r="QIF46"/>
      <c r="QIG46"/>
      <c r="QIH46"/>
      <c r="QII46"/>
      <c r="QIJ46"/>
      <c r="QIK46"/>
      <c r="QIL46"/>
      <c r="QIM46"/>
      <c r="QIN46"/>
      <c r="QIO46"/>
      <c r="QIP46"/>
      <c r="QIQ46"/>
      <c r="QIR46"/>
      <c r="QIS46"/>
      <c r="QIT46"/>
      <c r="QIU46"/>
      <c r="QIV46"/>
      <c r="QIW46"/>
      <c r="QIX46"/>
      <c r="QIY46"/>
      <c r="QIZ46"/>
      <c r="QJA46"/>
      <c r="QJB46"/>
      <c r="QJC46"/>
      <c r="QJD46"/>
      <c r="QJE46"/>
      <c r="QJF46"/>
      <c r="QJG46"/>
      <c r="QJH46"/>
      <c r="QJI46"/>
      <c r="QJJ46"/>
      <c r="QJK46"/>
      <c r="QJL46"/>
      <c r="QJM46"/>
      <c r="QJN46"/>
      <c r="QJO46"/>
      <c r="QJP46"/>
      <c r="QJQ46"/>
      <c r="QJR46"/>
      <c r="QJS46"/>
      <c r="QJT46"/>
      <c r="QJU46"/>
      <c r="QJV46"/>
      <c r="QJW46"/>
      <c r="QJX46"/>
      <c r="QJY46"/>
      <c r="QJZ46"/>
      <c r="QKA46"/>
      <c r="QKB46"/>
      <c r="QKC46"/>
      <c r="QKD46"/>
      <c r="QKE46"/>
      <c r="QKF46"/>
      <c r="QKG46"/>
      <c r="QKH46"/>
      <c r="QKI46"/>
      <c r="QKJ46"/>
      <c r="QKK46"/>
      <c r="QKL46"/>
      <c r="QKM46"/>
      <c r="QKN46"/>
      <c r="QKO46"/>
      <c r="QKP46"/>
      <c r="QKQ46"/>
      <c r="QKR46"/>
      <c r="QKS46"/>
      <c r="QKT46"/>
      <c r="QKU46"/>
      <c r="QKV46"/>
      <c r="QKW46"/>
      <c r="QKX46"/>
      <c r="QKY46"/>
      <c r="QKZ46"/>
      <c r="QLA46"/>
      <c r="QLB46"/>
      <c r="QLC46"/>
      <c r="QLD46"/>
      <c r="QLE46"/>
      <c r="QLF46"/>
      <c r="QLG46"/>
      <c r="QLH46"/>
      <c r="QLI46"/>
      <c r="QLJ46"/>
      <c r="QLK46"/>
      <c r="QLL46"/>
      <c r="QLM46"/>
      <c r="QLN46"/>
      <c r="QLO46"/>
      <c r="QLP46"/>
      <c r="QLQ46"/>
      <c r="QLR46"/>
      <c r="QLS46"/>
      <c r="QLT46"/>
      <c r="QLU46"/>
      <c r="QLV46"/>
      <c r="QLW46"/>
      <c r="QLX46"/>
      <c r="QLY46"/>
      <c r="QLZ46"/>
      <c r="QMA46"/>
      <c r="QMB46"/>
      <c r="QMC46"/>
      <c r="QMD46"/>
      <c r="QME46"/>
      <c r="QMF46"/>
      <c r="QMG46"/>
      <c r="QMH46"/>
      <c r="QMI46"/>
      <c r="QMJ46"/>
      <c r="QMK46"/>
      <c r="QML46"/>
      <c r="QMM46"/>
      <c r="QMN46"/>
      <c r="QMO46"/>
      <c r="QMP46"/>
      <c r="QMQ46"/>
      <c r="QMR46"/>
      <c r="QMS46"/>
      <c r="QMT46"/>
      <c r="QMU46"/>
      <c r="QMV46"/>
      <c r="QMW46"/>
      <c r="QMX46"/>
      <c r="QMY46"/>
      <c r="QMZ46"/>
      <c r="QNA46"/>
      <c r="QNB46"/>
      <c r="QNC46"/>
      <c r="QND46"/>
      <c r="QNE46"/>
      <c r="QNF46"/>
      <c r="QNG46"/>
      <c r="QNH46"/>
      <c r="QNI46"/>
      <c r="QNJ46"/>
      <c r="QNK46"/>
      <c r="QNL46"/>
      <c r="QNM46"/>
      <c r="QNN46"/>
      <c r="QNO46"/>
      <c r="QNP46"/>
      <c r="QNQ46"/>
      <c r="QNR46"/>
      <c r="QNS46"/>
      <c r="QNT46"/>
      <c r="QNU46"/>
      <c r="QNV46"/>
      <c r="QNW46"/>
      <c r="QNX46"/>
      <c r="QNY46"/>
      <c r="QNZ46"/>
      <c r="QOA46"/>
      <c r="QOB46"/>
      <c r="QOC46"/>
      <c r="QOD46"/>
      <c r="QOE46"/>
      <c r="QOF46"/>
      <c r="QOG46"/>
      <c r="QOH46"/>
      <c r="QOI46"/>
      <c r="QOJ46"/>
      <c r="QOK46"/>
      <c r="QOL46"/>
      <c r="QOM46"/>
      <c r="QON46"/>
      <c r="QOO46"/>
      <c r="QOP46"/>
      <c r="QOQ46"/>
      <c r="QOR46"/>
      <c r="QOS46"/>
      <c r="QOT46"/>
      <c r="QOU46"/>
      <c r="QOV46"/>
      <c r="QOW46"/>
      <c r="QOX46"/>
      <c r="QOY46"/>
      <c r="QOZ46"/>
      <c r="QPA46"/>
      <c r="QPB46"/>
      <c r="QPC46"/>
      <c r="QPD46"/>
      <c r="QPE46"/>
      <c r="QPF46"/>
      <c r="QPG46"/>
      <c r="QPH46"/>
      <c r="QPI46"/>
      <c r="QPJ46"/>
      <c r="QPK46"/>
      <c r="QPL46"/>
      <c r="QPM46"/>
      <c r="QPN46"/>
      <c r="QPO46"/>
      <c r="QPP46"/>
      <c r="QPQ46"/>
      <c r="QPR46"/>
      <c r="QPS46"/>
      <c r="QPT46"/>
      <c r="QPU46"/>
      <c r="QPV46"/>
      <c r="QPW46"/>
      <c r="QPX46"/>
      <c r="QPY46"/>
      <c r="QPZ46"/>
      <c r="QQA46"/>
      <c r="QQB46"/>
      <c r="QQC46"/>
      <c r="QQD46"/>
      <c r="QQE46"/>
      <c r="QQF46"/>
      <c r="QQG46"/>
      <c r="QQH46"/>
      <c r="QQI46"/>
      <c r="QQJ46"/>
      <c r="QQK46"/>
      <c r="QQL46"/>
      <c r="QQM46"/>
      <c r="QQN46"/>
      <c r="QQO46"/>
      <c r="QQP46"/>
      <c r="QQQ46"/>
      <c r="QQR46"/>
      <c r="QQS46"/>
      <c r="QQT46"/>
      <c r="QQU46"/>
      <c r="QQV46"/>
      <c r="QQW46"/>
      <c r="QQX46"/>
      <c r="QQY46"/>
      <c r="QQZ46"/>
      <c r="QRA46"/>
      <c r="QRB46"/>
      <c r="QRC46"/>
      <c r="QRD46"/>
      <c r="QRE46"/>
      <c r="QRF46"/>
      <c r="QRG46"/>
      <c r="QRH46"/>
      <c r="QRI46"/>
      <c r="QRJ46"/>
      <c r="QRK46"/>
      <c r="QRL46"/>
      <c r="QRM46"/>
      <c r="QRN46"/>
      <c r="QRO46"/>
      <c r="QRP46"/>
      <c r="QRQ46"/>
      <c r="QRR46"/>
      <c r="QRS46"/>
      <c r="QRT46"/>
      <c r="QRU46"/>
      <c r="QRV46"/>
      <c r="QRW46"/>
      <c r="QRX46"/>
      <c r="QRY46"/>
      <c r="QRZ46"/>
      <c r="QSA46"/>
      <c r="QSB46"/>
      <c r="QSC46"/>
      <c r="QSD46"/>
      <c r="QSE46"/>
      <c r="QSF46"/>
      <c r="QSG46"/>
      <c r="QSH46"/>
      <c r="QSI46"/>
      <c r="QSJ46"/>
      <c r="QSK46"/>
      <c r="QSL46"/>
      <c r="QSM46"/>
      <c r="QSN46"/>
      <c r="QSO46"/>
      <c r="QSP46"/>
      <c r="QSQ46"/>
      <c r="QSR46"/>
      <c r="QSS46"/>
      <c r="QST46"/>
      <c r="QSU46"/>
      <c r="QSV46"/>
      <c r="QSW46"/>
      <c r="QSX46"/>
      <c r="QSY46"/>
      <c r="QSZ46"/>
      <c r="QTA46"/>
      <c r="QTB46"/>
      <c r="QTC46"/>
      <c r="QTD46"/>
      <c r="QTE46"/>
      <c r="QTF46"/>
      <c r="QTG46"/>
      <c r="QTH46"/>
      <c r="QTI46"/>
      <c r="QTJ46"/>
      <c r="QTK46"/>
      <c r="QTL46"/>
      <c r="QTM46"/>
      <c r="QTN46"/>
      <c r="QTO46"/>
      <c r="QTP46"/>
      <c r="QTQ46"/>
      <c r="QTR46"/>
      <c r="QTS46"/>
      <c r="QTT46"/>
      <c r="QTU46"/>
      <c r="QTV46"/>
      <c r="QTW46"/>
      <c r="QTX46"/>
      <c r="QTY46"/>
      <c r="QTZ46"/>
      <c r="QUA46"/>
      <c r="QUB46"/>
      <c r="QUC46"/>
      <c r="QUD46"/>
      <c r="QUE46"/>
      <c r="QUF46"/>
      <c r="QUG46"/>
      <c r="QUH46"/>
      <c r="QUI46"/>
      <c r="QUJ46"/>
      <c r="QUK46"/>
      <c r="QUL46"/>
      <c r="QUM46"/>
      <c r="QUN46"/>
      <c r="QUO46"/>
      <c r="QUP46"/>
      <c r="QUQ46"/>
      <c r="QUR46"/>
      <c r="QUS46"/>
      <c r="QUT46"/>
      <c r="QUU46"/>
      <c r="QUV46"/>
      <c r="QUW46"/>
      <c r="QUX46"/>
      <c r="QUY46"/>
      <c r="QUZ46"/>
      <c r="QVA46"/>
      <c r="QVB46"/>
      <c r="QVC46"/>
      <c r="QVD46"/>
      <c r="QVE46"/>
      <c r="QVF46"/>
      <c r="QVG46"/>
      <c r="QVH46"/>
      <c r="QVI46"/>
      <c r="QVJ46"/>
      <c r="QVK46"/>
      <c r="QVL46"/>
      <c r="QVM46"/>
      <c r="QVN46"/>
      <c r="QVO46"/>
      <c r="QVP46"/>
      <c r="QVQ46"/>
      <c r="QVR46"/>
      <c r="QVS46"/>
      <c r="QVT46"/>
      <c r="QVU46"/>
      <c r="QVV46"/>
      <c r="QVW46"/>
      <c r="QVX46"/>
      <c r="QVY46"/>
      <c r="QVZ46"/>
      <c r="QWA46"/>
      <c r="QWB46"/>
      <c r="QWC46"/>
      <c r="QWD46"/>
      <c r="QWE46"/>
      <c r="QWF46"/>
      <c r="QWG46"/>
      <c r="QWH46"/>
      <c r="QWI46"/>
      <c r="QWJ46"/>
      <c r="QWK46"/>
      <c r="QWL46"/>
      <c r="QWM46"/>
      <c r="QWN46"/>
      <c r="QWO46"/>
      <c r="QWP46"/>
      <c r="QWQ46"/>
      <c r="QWR46"/>
      <c r="QWS46"/>
      <c r="QWT46"/>
      <c r="QWU46"/>
      <c r="QWV46"/>
      <c r="QWW46"/>
      <c r="QWX46"/>
      <c r="QWY46"/>
      <c r="QWZ46"/>
      <c r="QXA46"/>
      <c r="QXB46"/>
      <c r="QXC46"/>
      <c r="QXD46"/>
      <c r="QXE46"/>
      <c r="QXF46"/>
      <c r="QXG46"/>
      <c r="QXH46"/>
      <c r="QXI46"/>
      <c r="QXJ46"/>
      <c r="QXK46"/>
      <c r="QXL46"/>
      <c r="QXM46"/>
      <c r="QXN46"/>
      <c r="QXO46"/>
      <c r="QXP46"/>
      <c r="QXQ46"/>
      <c r="QXR46"/>
      <c r="QXS46"/>
      <c r="QXT46"/>
      <c r="QXU46"/>
      <c r="QXV46"/>
      <c r="QXW46"/>
      <c r="QXX46"/>
      <c r="QXY46"/>
      <c r="QXZ46"/>
      <c r="QYA46"/>
      <c r="QYB46"/>
      <c r="QYC46"/>
      <c r="QYD46"/>
      <c r="QYE46"/>
      <c r="QYF46"/>
      <c r="QYG46"/>
      <c r="QYH46"/>
      <c r="QYI46"/>
      <c r="QYJ46"/>
      <c r="QYK46"/>
      <c r="QYL46"/>
      <c r="QYM46"/>
      <c r="QYN46"/>
      <c r="QYO46"/>
      <c r="QYP46"/>
      <c r="QYQ46"/>
      <c r="QYR46"/>
      <c r="QYS46"/>
      <c r="QYT46"/>
      <c r="QYU46"/>
      <c r="QYV46"/>
      <c r="QYW46"/>
      <c r="QYX46"/>
      <c r="QYY46"/>
      <c r="QYZ46"/>
      <c r="QZA46"/>
      <c r="QZB46"/>
      <c r="QZC46"/>
      <c r="QZD46"/>
      <c r="QZE46"/>
      <c r="QZF46"/>
      <c r="QZG46"/>
      <c r="QZH46"/>
      <c r="QZI46"/>
      <c r="QZJ46"/>
      <c r="QZK46"/>
      <c r="QZL46"/>
      <c r="QZM46"/>
      <c r="QZN46"/>
      <c r="QZO46"/>
      <c r="QZP46"/>
      <c r="QZQ46"/>
      <c r="QZR46"/>
      <c r="QZS46"/>
      <c r="QZT46"/>
      <c r="QZU46"/>
      <c r="QZV46"/>
      <c r="QZW46"/>
      <c r="QZX46"/>
      <c r="QZY46"/>
      <c r="QZZ46"/>
      <c r="RAA46"/>
      <c r="RAB46"/>
      <c r="RAC46"/>
      <c r="RAD46"/>
      <c r="RAE46"/>
      <c r="RAF46"/>
      <c r="RAG46"/>
      <c r="RAH46"/>
      <c r="RAI46"/>
      <c r="RAJ46"/>
      <c r="RAK46"/>
      <c r="RAL46"/>
      <c r="RAM46"/>
      <c r="RAN46"/>
      <c r="RAO46"/>
      <c r="RAP46"/>
      <c r="RAQ46"/>
      <c r="RAR46"/>
      <c r="RAS46"/>
      <c r="RAT46"/>
      <c r="RAU46"/>
      <c r="RAV46"/>
      <c r="RAW46"/>
      <c r="RAX46"/>
      <c r="RAY46"/>
      <c r="RAZ46"/>
      <c r="RBA46"/>
      <c r="RBB46"/>
      <c r="RBC46"/>
      <c r="RBD46"/>
      <c r="RBE46"/>
      <c r="RBF46"/>
      <c r="RBG46"/>
      <c r="RBH46"/>
      <c r="RBI46"/>
      <c r="RBJ46"/>
      <c r="RBK46"/>
      <c r="RBL46"/>
      <c r="RBM46"/>
      <c r="RBN46"/>
      <c r="RBO46"/>
      <c r="RBP46"/>
      <c r="RBQ46"/>
      <c r="RBR46"/>
      <c r="RBS46"/>
      <c r="RBT46"/>
      <c r="RBU46"/>
      <c r="RBV46"/>
      <c r="RBW46"/>
      <c r="RBX46"/>
      <c r="RBY46"/>
      <c r="RBZ46"/>
      <c r="RCA46"/>
      <c r="RCB46"/>
      <c r="RCC46"/>
      <c r="RCD46"/>
      <c r="RCE46"/>
      <c r="RCF46"/>
      <c r="RCG46"/>
      <c r="RCH46"/>
      <c r="RCI46"/>
      <c r="RCJ46"/>
      <c r="RCK46"/>
      <c r="RCL46"/>
      <c r="RCM46"/>
      <c r="RCN46"/>
      <c r="RCO46"/>
      <c r="RCP46"/>
      <c r="RCQ46"/>
      <c r="RCR46"/>
      <c r="RCS46"/>
      <c r="RCT46"/>
      <c r="RCU46"/>
      <c r="RCV46"/>
      <c r="RCW46"/>
      <c r="RCX46"/>
      <c r="RCY46"/>
      <c r="RCZ46"/>
      <c r="RDA46"/>
      <c r="RDB46"/>
      <c r="RDC46"/>
      <c r="RDD46"/>
      <c r="RDE46"/>
      <c r="RDF46"/>
      <c r="RDG46"/>
      <c r="RDH46"/>
      <c r="RDI46"/>
      <c r="RDJ46"/>
      <c r="RDK46"/>
      <c r="RDL46"/>
      <c r="RDM46"/>
      <c r="RDN46"/>
      <c r="RDO46"/>
      <c r="RDP46"/>
      <c r="RDQ46"/>
      <c r="RDR46"/>
      <c r="RDS46"/>
      <c r="RDT46"/>
      <c r="RDU46"/>
      <c r="RDV46"/>
      <c r="RDW46"/>
      <c r="RDX46"/>
      <c r="RDY46"/>
      <c r="RDZ46"/>
      <c r="REA46"/>
      <c r="REB46"/>
      <c r="REC46"/>
      <c r="RED46"/>
      <c r="REE46"/>
      <c r="REF46"/>
      <c r="REG46"/>
      <c r="REH46"/>
      <c r="REI46"/>
      <c r="REJ46"/>
      <c r="REK46"/>
      <c r="REL46"/>
      <c r="REM46"/>
      <c r="REN46"/>
      <c r="REO46"/>
      <c r="REP46"/>
      <c r="REQ46"/>
      <c r="RER46"/>
      <c r="RES46"/>
      <c r="RET46"/>
      <c r="REU46"/>
      <c r="REV46"/>
      <c r="REW46"/>
      <c r="REX46"/>
      <c r="REY46"/>
      <c r="REZ46"/>
      <c r="RFA46"/>
      <c r="RFB46"/>
      <c r="RFC46"/>
      <c r="RFD46"/>
      <c r="RFE46"/>
      <c r="RFF46"/>
      <c r="RFG46"/>
      <c r="RFH46"/>
      <c r="RFI46"/>
      <c r="RFJ46"/>
      <c r="RFK46"/>
      <c r="RFL46"/>
      <c r="RFM46"/>
      <c r="RFN46"/>
      <c r="RFO46"/>
      <c r="RFP46"/>
      <c r="RFQ46"/>
      <c r="RFR46"/>
      <c r="RFS46"/>
      <c r="RFT46"/>
      <c r="RFU46"/>
      <c r="RFV46"/>
      <c r="RFW46"/>
      <c r="RFX46"/>
      <c r="RFY46"/>
      <c r="RFZ46"/>
      <c r="RGA46"/>
      <c r="RGB46"/>
      <c r="RGC46"/>
      <c r="RGD46"/>
      <c r="RGE46"/>
      <c r="RGF46"/>
      <c r="RGG46"/>
      <c r="RGH46"/>
      <c r="RGI46"/>
      <c r="RGJ46"/>
      <c r="RGK46"/>
      <c r="RGL46"/>
      <c r="RGM46"/>
      <c r="RGN46"/>
      <c r="RGO46"/>
      <c r="RGP46"/>
      <c r="RGQ46"/>
      <c r="RGR46"/>
      <c r="RGS46"/>
      <c r="RGT46"/>
      <c r="RGU46"/>
      <c r="RGV46"/>
      <c r="RGW46"/>
      <c r="RGX46"/>
      <c r="RGY46"/>
      <c r="RGZ46"/>
      <c r="RHA46"/>
      <c r="RHB46"/>
      <c r="RHC46"/>
      <c r="RHD46"/>
      <c r="RHE46"/>
      <c r="RHF46"/>
      <c r="RHG46"/>
      <c r="RHH46"/>
      <c r="RHI46"/>
      <c r="RHJ46"/>
      <c r="RHK46"/>
      <c r="RHL46"/>
      <c r="RHM46"/>
      <c r="RHN46"/>
      <c r="RHO46"/>
      <c r="RHP46"/>
      <c r="RHQ46"/>
      <c r="RHR46"/>
      <c r="RHS46"/>
      <c r="RHT46"/>
      <c r="RHU46"/>
      <c r="RHV46"/>
      <c r="RHW46"/>
      <c r="RHX46"/>
      <c r="RHY46"/>
      <c r="RHZ46"/>
      <c r="RIA46"/>
      <c r="RIB46"/>
      <c r="RIC46"/>
      <c r="RID46"/>
      <c r="RIE46"/>
      <c r="RIF46"/>
      <c r="RIG46"/>
      <c r="RIH46"/>
      <c r="RII46"/>
      <c r="RIJ46"/>
      <c r="RIK46"/>
      <c r="RIL46"/>
      <c r="RIM46"/>
      <c r="RIN46"/>
      <c r="RIO46"/>
      <c r="RIP46"/>
      <c r="RIQ46"/>
      <c r="RIR46"/>
      <c r="RIS46"/>
      <c r="RIT46"/>
      <c r="RIU46"/>
      <c r="RIV46"/>
      <c r="RIW46"/>
      <c r="RIX46"/>
      <c r="RIY46"/>
      <c r="RIZ46"/>
      <c r="RJA46"/>
      <c r="RJB46"/>
      <c r="RJC46"/>
      <c r="RJD46"/>
      <c r="RJE46"/>
      <c r="RJF46"/>
      <c r="RJG46"/>
      <c r="RJH46"/>
      <c r="RJI46"/>
      <c r="RJJ46"/>
      <c r="RJK46"/>
      <c r="RJL46"/>
      <c r="RJM46"/>
      <c r="RJN46"/>
      <c r="RJO46"/>
      <c r="RJP46"/>
      <c r="RJQ46"/>
      <c r="RJR46"/>
      <c r="RJS46"/>
      <c r="RJT46"/>
      <c r="RJU46"/>
      <c r="RJV46"/>
      <c r="RJW46"/>
      <c r="RJX46"/>
      <c r="RJY46"/>
      <c r="RJZ46"/>
      <c r="RKA46"/>
      <c r="RKB46"/>
      <c r="RKC46"/>
      <c r="RKD46"/>
      <c r="RKE46"/>
      <c r="RKF46"/>
      <c r="RKG46"/>
      <c r="RKH46"/>
      <c r="RKI46"/>
      <c r="RKJ46"/>
      <c r="RKK46"/>
      <c r="RKL46"/>
      <c r="RKM46"/>
      <c r="RKN46"/>
      <c r="RKO46"/>
      <c r="RKP46"/>
      <c r="RKQ46"/>
      <c r="RKR46"/>
      <c r="RKS46"/>
      <c r="RKT46"/>
      <c r="RKU46"/>
      <c r="RKV46"/>
      <c r="RKW46"/>
      <c r="RKX46"/>
      <c r="RKY46"/>
      <c r="RKZ46"/>
      <c r="RLA46"/>
      <c r="RLB46"/>
      <c r="RLC46"/>
      <c r="RLD46"/>
      <c r="RLE46"/>
      <c r="RLF46"/>
      <c r="RLG46"/>
      <c r="RLH46"/>
      <c r="RLI46"/>
      <c r="RLJ46"/>
      <c r="RLK46"/>
      <c r="RLL46"/>
      <c r="RLM46"/>
      <c r="RLN46"/>
      <c r="RLO46"/>
      <c r="RLP46"/>
      <c r="RLQ46"/>
      <c r="RLR46"/>
      <c r="RLS46"/>
      <c r="RLT46"/>
      <c r="RLU46"/>
      <c r="RLV46"/>
      <c r="RLW46"/>
      <c r="RLX46"/>
      <c r="RLY46"/>
      <c r="RLZ46"/>
      <c r="RMA46"/>
      <c r="RMB46"/>
      <c r="RMC46"/>
      <c r="RMD46"/>
      <c r="RME46"/>
      <c r="RMF46"/>
      <c r="RMG46"/>
      <c r="RMH46"/>
      <c r="RMI46"/>
      <c r="RMJ46"/>
      <c r="RMK46"/>
      <c r="RML46"/>
      <c r="RMM46"/>
      <c r="RMN46"/>
      <c r="RMO46"/>
      <c r="RMP46"/>
      <c r="RMQ46"/>
      <c r="RMR46"/>
      <c r="RMS46"/>
      <c r="RMT46"/>
      <c r="RMU46"/>
      <c r="RMV46"/>
      <c r="RMW46"/>
      <c r="RMX46"/>
      <c r="RMY46"/>
      <c r="RMZ46"/>
      <c r="RNA46"/>
      <c r="RNB46"/>
      <c r="RNC46"/>
      <c r="RND46"/>
      <c r="RNE46"/>
      <c r="RNF46"/>
      <c r="RNG46"/>
      <c r="RNH46"/>
      <c r="RNI46"/>
      <c r="RNJ46"/>
      <c r="RNK46"/>
      <c r="RNL46"/>
      <c r="RNM46"/>
      <c r="RNN46"/>
      <c r="RNO46"/>
      <c r="RNP46"/>
      <c r="RNQ46"/>
      <c r="RNR46"/>
      <c r="RNS46"/>
      <c r="RNT46"/>
      <c r="RNU46"/>
      <c r="RNV46"/>
      <c r="RNW46"/>
      <c r="RNX46"/>
      <c r="RNY46"/>
      <c r="RNZ46"/>
      <c r="ROA46"/>
      <c r="ROB46"/>
      <c r="ROC46"/>
      <c r="ROD46"/>
      <c r="ROE46"/>
      <c r="ROF46"/>
      <c r="ROG46"/>
      <c r="ROH46"/>
      <c r="ROI46"/>
      <c r="ROJ46"/>
      <c r="ROK46"/>
      <c r="ROL46"/>
      <c r="ROM46"/>
      <c r="RON46"/>
      <c r="ROO46"/>
      <c r="ROP46"/>
      <c r="ROQ46"/>
      <c r="ROR46"/>
      <c r="ROS46"/>
      <c r="ROT46"/>
      <c r="ROU46"/>
      <c r="ROV46"/>
      <c r="ROW46"/>
      <c r="ROX46"/>
      <c r="ROY46"/>
      <c r="ROZ46"/>
      <c r="RPA46"/>
      <c r="RPB46"/>
      <c r="RPC46"/>
      <c r="RPD46"/>
      <c r="RPE46"/>
      <c r="RPF46"/>
      <c r="RPG46"/>
      <c r="RPH46"/>
      <c r="RPI46"/>
      <c r="RPJ46"/>
      <c r="RPK46"/>
      <c r="RPL46"/>
      <c r="RPM46"/>
      <c r="RPN46"/>
      <c r="RPO46"/>
      <c r="RPP46"/>
      <c r="RPQ46"/>
      <c r="RPR46"/>
      <c r="RPS46"/>
      <c r="RPT46"/>
      <c r="RPU46"/>
      <c r="RPV46"/>
      <c r="RPW46"/>
      <c r="RPX46"/>
      <c r="RPY46"/>
      <c r="RPZ46"/>
      <c r="RQA46"/>
      <c r="RQB46"/>
      <c r="RQC46"/>
      <c r="RQD46"/>
      <c r="RQE46"/>
      <c r="RQF46"/>
      <c r="RQG46"/>
      <c r="RQH46"/>
      <c r="RQI46"/>
      <c r="RQJ46"/>
      <c r="RQK46"/>
      <c r="RQL46"/>
      <c r="RQM46"/>
      <c r="RQN46"/>
      <c r="RQO46"/>
      <c r="RQP46"/>
      <c r="RQQ46"/>
      <c r="RQR46"/>
      <c r="RQS46"/>
      <c r="RQT46"/>
      <c r="RQU46"/>
      <c r="RQV46"/>
      <c r="RQW46"/>
      <c r="RQX46"/>
      <c r="RQY46"/>
      <c r="RQZ46"/>
      <c r="RRA46"/>
      <c r="RRB46"/>
      <c r="RRC46"/>
      <c r="RRD46"/>
      <c r="RRE46"/>
      <c r="RRF46"/>
      <c r="RRG46"/>
      <c r="RRH46"/>
      <c r="RRI46"/>
      <c r="RRJ46"/>
      <c r="RRK46"/>
      <c r="RRL46"/>
      <c r="RRM46"/>
      <c r="RRN46"/>
      <c r="RRO46"/>
      <c r="RRP46"/>
      <c r="RRQ46"/>
      <c r="RRR46"/>
      <c r="RRS46"/>
      <c r="RRT46"/>
      <c r="RRU46"/>
      <c r="RRV46"/>
      <c r="RRW46"/>
      <c r="RRX46"/>
      <c r="RRY46"/>
      <c r="RRZ46"/>
      <c r="RSA46"/>
      <c r="RSB46"/>
      <c r="RSC46"/>
      <c r="RSD46"/>
      <c r="RSE46"/>
      <c r="RSF46"/>
      <c r="RSG46"/>
      <c r="RSH46"/>
      <c r="RSI46"/>
      <c r="RSJ46"/>
      <c r="RSK46"/>
      <c r="RSL46"/>
      <c r="RSM46"/>
      <c r="RSN46"/>
      <c r="RSO46"/>
      <c r="RSP46"/>
      <c r="RSQ46"/>
      <c r="RSR46"/>
      <c r="RSS46"/>
      <c r="RST46"/>
      <c r="RSU46"/>
      <c r="RSV46"/>
      <c r="RSW46"/>
      <c r="RSX46"/>
      <c r="RSY46"/>
      <c r="RSZ46"/>
      <c r="RTA46"/>
      <c r="RTB46"/>
      <c r="RTC46"/>
      <c r="RTD46"/>
      <c r="RTE46"/>
      <c r="RTF46"/>
      <c r="RTG46"/>
      <c r="RTH46"/>
      <c r="RTI46"/>
      <c r="RTJ46"/>
      <c r="RTK46"/>
      <c r="RTL46"/>
      <c r="RTM46"/>
      <c r="RTN46"/>
      <c r="RTO46"/>
      <c r="RTP46"/>
      <c r="RTQ46"/>
      <c r="RTR46"/>
      <c r="RTS46"/>
      <c r="RTT46"/>
      <c r="RTU46"/>
      <c r="RTV46"/>
      <c r="RTW46"/>
      <c r="RTX46"/>
      <c r="RTY46"/>
      <c r="RTZ46"/>
      <c r="RUA46"/>
      <c r="RUB46"/>
      <c r="RUC46"/>
      <c r="RUD46"/>
      <c r="RUE46"/>
      <c r="RUF46"/>
      <c r="RUG46"/>
      <c r="RUH46"/>
      <c r="RUI46"/>
      <c r="RUJ46"/>
      <c r="RUK46"/>
      <c r="RUL46"/>
      <c r="RUM46"/>
      <c r="RUN46"/>
      <c r="RUO46"/>
      <c r="RUP46"/>
      <c r="RUQ46"/>
      <c r="RUR46"/>
      <c r="RUS46"/>
      <c r="RUT46"/>
      <c r="RUU46"/>
      <c r="RUV46"/>
      <c r="RUW46"/>
      <c r="RUX46"/>
      <c r="RUY46"/>
      <c r="RUZ46"/>
      <c r="RVA46"/>
      <c r="RVB46"/>
      <c r="RVC46"/>
      <c r="RVD46"/>
      <c r="RVE46"/>
      <c r="RVF46"/>
      <c r="RVG46"/>
      <c r="RVH46"/>
      <c r="RVI46"/>
      <c r="RVJ46"/>
      <c r="RVK46"/>
      <c r="RVL46"/>
      <c r="RVM46"/>
      <c r="RVN46"/>
      <c r="RVO46"/>
      <c r="RVP46"/>
      <c r="RVQ46"/>
      <c r="RVR46"/>
      <c r="RVS46"/>
      <c r="RVT46"/>
      <c r="RVU46"/>
      <c r="RVV46"/>
      <c r="RVW46"/>
      <c r="RVX46"/>
      <c r="RVY46"/>
      <c r="RVZ46"/>
      <c r="RWA46"/>
      <c r="RWB46"/>
      <c r="RWC46"/>
      <c r="RWD46"/>
      <c r="RWE46"/>
      <c r="RWF46"/>
      <c r="RWG46"/>
      <c r="RWH46"/>
      <c r="RWI46"/>
      <c r="RWJ46"/>
      <c r="RWK46"/>
      <c r="RWL46"/>
      <c r="RWM46"/>
      <c r="RWN46"/>
      <c r="RWO46"/>
      <c r="RWP46"/>
      <c r="RWQ46"/>
      <c r="RWR46"/>
      <c r="RWS46"/>
      <c r="RWT46"/>
      <c r="RWU46"/>
      <c r="RWV46"/>
      <c r="RWW46"/>
      <c r="RWX46"/>
      <c r="RWY46"/>
      <c r="RWZ46"/>
      <c r="RXA46"/>
      <c r="RXB46"/>
      <c r="RXC46"/>
      <c r="RXD46"/>
      <c r="RXE46"/>
      <c r="RXF46"/>
      <c r="RXG46"/>
      <c r="RXH46"/>
      <c r="RXI46"/>
      <c r="RXJ46"/>
      <c r="RXK46"/>
      <c r="RXL46"/>
      <c r="RXM46"/>
      <c r="RXN46"/>
      <c r="RXO46"/>
      <c r="RXP46"/>
      <c r="RXQ46"/>
      <c r="RXR46"/>
      <c r="RXS46"/>
      <c r="RXT46"/>
      <c r="RXU46"/>
      <c r="RXV46"/>
      <c r="RXW46"/>
      <c r="RXX46"/>
      <c r="RXY46"/>
      <c r="RXZ46"/>
      <c r="RYA46"/>
      <c r="RYB46"/>
      <c r="RYC46"/>
      <c r="RYD46"/>
      <c r="RYE46"/>
      <c r="RYF46"/>
      <c r="RYG46"/>
      <c r="RYH46"/>
      <c r="RYI46"/>
      <c r="RYJ46"/>
      <c r="RYK46"/>
      <c r="RYL46"/>
      <c r="RYM46"/>
      <c r="RYN46"/>
      <c r="RYO46"/>
      <c r="RYP46"/>
      <c r="RYQ46"/>
      <c r="RYR46"/>
      <c r="RYS46"/>
      <c r="RYT46"/>
      <c r="RYU46"/>
      <c r="RYV46"/>
      <c r="RYW46"/>
      <c r="RYX46"/>
      <c r="RYY46"/>
      <c r="RYZ46"/>
      <c r="RZA46"/>
      <c r="RZB46"/>
      <c r="RZC46"/>
      <c r="RZD46"/>
      <c r="RZE46"/>
      <c r="RZF46"/>
      <c r="RZG46"/>
      <c r="RZH46"/>
      <c r="RZI46"/>
      <c r="RZJ46"/>
      <c r="RZK46"/>
      <c r="RZL46"/>
      <c r="RZM46"/>
      <c r="RZN46"/>
      <c r="RZO46"/>
      <c r="RZP46"/>
      <c r="RZQ46"/>
      <c r="RZR46"/>
      <c r="RZS46"/>
      <c r="RZT46"/>
      <c r="RZU46"/>
      <c r="RZV46"/>
      <c r="RZW46"/>
      <c r="RZX46"/>
      <c r="RZY46"/>
      <c r="RZZ46"/>
      <c r="SAA46"/>
      <c r="SAB46"/>
      <c r="SAC46"/>
      <c r="SAD46"/>
      <c r="SAE46"/>
      <c r="SAF46"/>
      <c r="SAG46"/>
      <c r="SAH46"/>
      <c r="SAI46"/>
      <c r="SAJ46"/>
      <c r="SAK46"/>
      <c r="SAL46"/>
      <c r="SAM46"/>
      <c r="SAN46"/>
      <c r="SAO46"/>
      <c r="SAP46"/>
      <c r="SAQ46"/>
      <c r="SAR46"/>
      <c r="SAS46"/>
      <c r="SAT46"/>
      <c r="SAU46"/>
      <c r="SAV46"/>
      <c r="SAW46"/>
      <c r="SAX46"/>
      <c r="SAY46"/>
      <c r="SAZ46"/>
      <c r="SBA46"/>
      <c r="SBB46"/>
      <c r="SBC46"/>
      <c r="SBD46"/>
      <c r="SBE46"/>
      <c r="SBF46"/>
      <c r="SBG46"/>
      <c r="SBH46"/>
      <c r="SBI46"/>
      <c r="SBJ46"/>
      <c r="SBK46"/>
      <c r="SBL46"/>
      <c r="SBM46"/>
      <c r="SBN46"/>
      <c r="SBO46"/>
      <c r="SBP46"/>
      <c r="SBQ46"/>
      <c r="SBR46"/>
      <c r="SBS46"/>
      <c r="SBT46"/>
      <c r="SBU46"/>
      <c r="SBV46"/>
      <c r="SBW46"/>
      <c r="SBX46"/>
      <c r="SBY46"/>
      <c r="SBZ46"/>
      <c r="SCA46"/>
      <c r="SCB46"/>
      <c r="SCC46"/>
      <c r="SCD46"/>
      <c r="SCE46"/>
      <c r="SCF46"/>
      <c r="SCG46"/>
      <c r="SCH46"/>
      <c r="SCI46"/>
      <c r="SCJ46"/>
      <c r="SCK46"/>
      <c r="SCL46"/>
      <c r="SCM46"/>
      <c r="SCN46"/>
      <c r="SCO46"/>
      <c r="SCP46"/>
      <c r="SCQ46"/>
      <c r="SCR46"/>
      <c r="SCS46"/>
      <c r="SCT46"/>
      <c r="SCU46"/>
      <c r="SCV46"/>
      <c r="SCW46"/>
      <c r="SCX46"/>
      <c r="SCY46"/>
      <c r="SCZ46"/>
      <c r="SDA46"/>
      <c r="SDB46"/>
      <c r="SDC46"/>
      <c r="SDD46"/>
      <c r="SDE46"/>
      <c r="SDF46"/>
      <c r="SDG46"/>
      <c r="SDH46"/>
      <c r="SDI46"/>
      <c r="SDJ46"/>
      <c r="SDK46"/>
      <c r="SDL46"/>
      <c r="SDM46"/>
      <c r="SDN46"/>
      <c r="SDO46"/>
      <c r="SDP46"/>
      <c r="SDQ46"/>
      <c r="SDR46"/>
      <c r="SDS46"/>
      <c r="SDT46"/>
      <c r="SDU46"/>
      <c r="SDV46"/>
      <c r="SDW46"/>
      <c r="SDX46"/>
      <c r="SDY46"/>
      <c r="SDZ46"/>
      <c r="SEA46"/>
      <c r="SEB46"/>
      <c r="SEC46"/>
      <c r="SED46"/>
      <c r="SEE46"/>
      <c r="SEF46"/>
      <c r="SEG46"/>
      <c r="SEH46"/>
      <c r="SEI46"/>
      <c r="SEJ46"/>
      <c r="SEK46"/>
      <c r="SEL46"/>
      <c r="SEM46"/>
      <c r="SEN46"/>
      <c r="SEO46"/>
      <c r="SEP46"/>
      <c r="SEQ46"/>
      <c r="SER46"/>
      <c r="SES46"/>
      <c r="SET46"/>
      <c r="SEU46"/>
      <c r="SEV46"/>
      <c r="SEW46"/>
      <c r="SEX46"/>
      <c r="SEY46"/>
      <c r="SEZ46"/>
      <c r="SFA46"/>
      <c r="SFB46"/>
      <c r="SFC46"/>
      <c r="SFD46"/>
      <c r="SFE46"/>
      <c r="SFF46"/>
      <c r="SFG46"/>
      <c r="SFH46"/>
      <c r="SFI46"/>
      <c r="SFJ46"/>
      <c r="SFK46"/>
      <c r="SFL46"/>
      <c r="SFM46"/>
      <c r="SFN46"/>
      <c r="SFO46"/>
      <c r="SFP46"/>
      <c r="SFQ46"/>
      <c r="SFR46"/>
      <c r="SFS46"/>
      <c r="SFT46"/>
      <c r="SFU46"/>
      <c r="SFV46"/>
      <c r="SFW46"/>
      <c r="SFX46"/>
      <c r="SFY46"/>
      <c r="SFZ46"/>
      <c r="SGA46"/>
      <c r="SGB46"/>
      <c r="SGC46"/>
      <c r="SGD46"/>
      <c r="SGE46"/>
      <c r="SGF46"/>
      <c r="SGG46"/>
      <c r="SGH46"/>
      <c r="SGI46"/>
      <c r="SGJ46"/>
      <c r="SGK46"/>
      <c r="SGL46"/>
      <c r="SGM46"/>
      <c r="SGN46"/>
      <c r="SGO46"/>
      <c r="SGP46"/>
      <c r="SGQ46"/>
      <c r="SGR46"/>
      <c r="SGS46"/>
      <c r="SGT46"/>
      <c r="SGU46"/>
      <c r="SGV46"/>
      <c r="SGW46"/>
      <c r="SGX46"/>
      <c r="SGY46"/>
      <c r="SGZ46"/>
      <c r="SHA46"/>
      <c r="SHB46"/>
      <c r="SHC46"/>
      <c r="SHD46"/>
      <c r="SHE46"/>
      <c r="SHF46"/>
      <c r="SHG46"/>
      <c r="SHH46"/>
      <c r="SHI46"/>
      <c r="SHJ46"/>
      <c r="SHK46"/>
      <c r="SHL46"/>
      <c r="SHM46"/>
      <c r="SHN46"/>
      <c r="SHO46"/>
      <c r="SHP46"/>
      <c r="SHQ46"/>
      <c r="SHR46"/>
      <c r="SHS46"/>
      <c r="SHT46"/>
      <c r="SHU46"/>
      <c r="SHV46"/>
      <c r="SHW46"/>
      <c r="SHX46"/>
      <c r="SHY46"/>
      <c r="SHZ46"/>
      <c r="SIA46"/>
      <c r="SIB46"/>
      <c r="SIC46"/>
      <c r="SID46"/>
      <c r="SIE46"/>
      <c r="SIF46"/>
      <c r="SIG46"/>
      <c r="SIH46"/>
      <c r="SII46"/>
      <c r="SIJ46"/>
      <c r="SIK46"/>
      <c r="SIL46"/>
      <c r="SIM46"/>
      <c r="SIN46"/>
      <c r="SIO46"/>
      <c r="SIP46"/>
      <c r="SIQ46"/>
      <c r="SIR46"/>
      <c r="SIS46"/>
      <c r="SIT46"/>
      <c r="SIU46"/>
      <c r="SIV46"/>
      <c r="SIW46"/>
      <c r="SIX46"/>
      <c r="SIY46"/>
      <c r="SIZ46"/>
      <c r="SJA46"/>
      <c r="SJB46"/>
      <c r="SJC46"/>
      <c r="SJD46"/>
      <c r="SJE46"/>
      <c r="SJF46"/>
      <c r="SJG46"/>
      <c r="SJH46"/>
      <c r="SJI46"/>
      <c r="SJJ46"/>
      <c r="SJK46"/>
      <c r="SJL46"/>
      <c r="SJM46"/>
      <c r="SJN46"/>
      <c r="SJO46"/>
      <c r="SJP46"/>
      <c r="SJQ46"/>
      <c r="SJR46"/>
      <c r="SJS46"/>
      <c r="SJT46"/>
      <c r="SJU46"/>
      <c r="SJV46"/>
      <c r="SJW46"/>
      <c r="SJX46"/>
      <c r="SJY46"/>
      <c r="SJZ46"/>
      <c r="SKA46"/>
      <c r="SKB46"/>
      <c r="SKC46"/>
      <c r="SKD46"/>
      <c r="SKE46"/>
      <c r="SKF46"/>
      <c r="SKG46"/>
      <c r="SKH46"/>
      <c r="SKI46"/>
      <c r="SKJ46"/>
      <c r="SKK46"/>
      <c r="SKL46"/>
      <c r="SKM46"/>
      <c r="SKN46"/>
      <c r="SKO46"/>
      <c r="SKP46"/>
      <c r="SKQ46"/>
      <c r="SKR46"/>
      <c r="SKS46"/>
      <c r="SKT46"/>
      <c r="SKU46"/>
      <c r="SKV46"/>
      <c r="SKW46"/>
      <c r="SKX46"/>
      <c r="SKY46"/>
      <c r="SKZ46"/>
      <c r="SLA46"/>
      <c r="SLB46"/>
      <c r="SLC46"/>
      <c r="SLD46"/>
      <c r="SLE46"/>
      <c r="SLF46"/>
      <c r="SLG46"/>
      <c r="SLH46"/>
      <c r="SLI46"/>
      <c r="SLJ46"/>
      <c r="SLK46"/>
      <c r="SLL46"/>
      <c r="SLM46"/>
      <c r="SLN46"/>
      <c r="SLO46"/>
      <c r="SLP46"/>
      <c r="SLQ46"/>
      <c r="SLR46"/>
      <c r="SLS46"/>
      <c r="SLT46"/>
      <c r="SLU46"/>
      <c r="SLV46"/>
      <c r="SLW46"/>
      <c r="SLX46"/>
      <c r="SLY46"/>
      <c r="SLZ46"/>
      <c r="SMA46"/>
      <c r="SMB46"/>
      <c r="SMC46"/>
      <c r="SMD46"/>
      <c r="SME46"/>
      <c r="SMF46"/>
      <c r="SMG46"/>
      <c r="SMH46"/>
      <c r="SMI46"/>
      <c r="SMJ46"/>
      <c r="SMK46"/>
      <c r="SML46"/>
      <c r="SMM46"/>
      <c r="SMN46"/>
      <c r="SMO46"/>
      <c r="SMP46"/>
      <c r="SMQ46"/>
      <c r="SMR46"/>
      <c r="SMS46"/>
      <c r="SMT46"/>
      <c r="SMU46"/>
      <c r="SMV46"/>
      <c r="SMW46"/>
      <c r="SMX46"/>
      <c r="SMY46"/>
      <c r="SMZ46"/>
      <c r="SNA46"/>
      <c r="SNB46"/>
      <c r="SNC46"/>
      <c r="SND46"/>
      <c r="SNE46"/>
      <c r="SNF46"/>
      <c r="SNG46"/>
      <c r="SNH46"/>
      <c r="SNI46"/>
      <c r="SNJ46"/>
      <c r="SNK46"/>
      <c r="SNL46"/>
      <c r="SNM46"/>
      <c r="SNN46"/>
      <c r="SNO46"/>
      <c r="SNP46"/>
      <c r="SNQ46"/>
      <c r="SNR46"/>
      <c r="SNS46"/>
      <c r="SNT46"/>
      <c r="SNU46"/>
      <c r="SNV46"/>
      <c r="SNW46"/>
      <c r="SNX46"/>
      <c r="SNY46"/>
      <c r="SNZ46"/>
      <c r="SOA46"/>
      <c r="SOB46"/>
      <c r="SOC46"/>
      <c r="SOD46"/>
      <c r="SOE46"/>
      <c r="SOF46"/>
      <c r="SOG46"/>
      <c r="SOH46"/>
      <c r="SOI46"/>
      <c r="SOJ46"/>
      <c r="SOK46"/>
      <c r="SOL46"/>
      <c r="SOM46"/>
      <c r="SON46"/>
      <c r="SOO46"/>
      <c r="SOP46"/>
      <c r="SOQ46"/>
      <c r="SOR46"/>
      <c r="SOS46"/>
      <c r="SOT46"/>
      <c r="SOU46"/>
      <c r="SOV46"/>
      <c r="SOW46"/>
      <c r="SOX46"/>
      <c r="SOY46"/>
      <c r="SOZ46"/>
      <c r="SPA46"/>
      <c r="SPB46"/>
      <c r="SPC46"/>
      <c r="SPD46"/>
      <c r="SPE46"/>
      <c r="SPF46"/>
      <c r="SPG46"/>
      <c r="SPH46"/>
      <c r="SPI46"/>
      <c r="SPJ46"/>
      <c r="SPK46"/>
      <c r="SPL46"/>
      <c r="SPM46"/>
      <c r="SPN46"/>
      <c r="SPO46"/>
      <c r="SPP46"/>
      <c r="SPQ46"/>
      <c r="SPR46"/>
      <c r="SPS46"/>
      <c r="SPT46"/>
      <c r="SPU46"/>
      <c r="SPV46"/>
      <c r="SPW46"/>
      <c r="SPX46"/>
      <c r="SPY46"/>
      <c r="SPZ46"/>
      <c r="SQA46"/>
      <c r="SQB46"/>
      <c r="SQC46"/>
      <c r="SQD46"/>
      <c r="SQE46"/>
      <c r="SQF46"/>
      <c r="SQG46"/>
      <c r="SQH46"/>
      <c r="SQI46"/>
      <c r="SQJ46"/>
      <c r="SQK46"/>
      <c r="SQL46"/>
      <c r="SQM46"/>
      <c r="SQN46"/>
      <c r="SQO46"/>
      <c r="SQP46"/>
      <c r="SQQ46"/>
      <c r="SQR46"/>
      <c r="SQS46"/>
      <c r="SQT46"/>
      <c r="SQU46"/>
      <c r="SQV46"/>
      <c r="SQW46"/>
      <c r="SQX46"/>
      <c r="SQY46"/>
      <c r="SQZ46"/>
      <c r="SRA46"/>
      <c r="SRB46"/>
      <c r="SRC46"/>
      <c r="SRD46"/>
      <c r="SRE46"/>
      <c r="SRF46"/>
      <c r="SRG46"/>
      <c r="SRH46"/>
      <c r="SRI46"/>
      <c r="SRJ46"/>
      <c r="SRK46"/>
      <c r="SRL46"/>
      <c r="SRM46"/>
      <c r="SRN46"/>
      <c r="SRO46"/>
      <c r="SRP46"/>
      <c r="SRQ46"/>
      <c r="SRR46"/>
      <c r="SRS46"/>
      <c r="SRT46"/>
      <c r="SRU46"/>
      <c r="SRV46"/>
      <c r="SRW46"/>
      <c r="SRX46"/>
      <c r="SRY46"/>
      <c r="SRZ46"/>
      <c r="SSA46"/>
      <c r="SSB46"/>
      <c r="SSC46"/>
      <c r="SSD46"/>
      <c r="SSE46"/>
      <c r="SSF46"/>
      <c r="SSG46"/>
      <c r="SSH46"/>
      <c r="SSI46"/>
      <c r="SSJ46"/>
      <c r="SSK46"/>
      <c r="SSL46"/>
      <c r="SSM46"/>
      <c r="SSN46"/>
      <c r="SSO46"/>
      <c r="SSP46"/>
      <c r="SSQ46"/>
      <c r="SSR46"/>
      <c r="SSS46"/>
      <c r="SST46"/>
      <c r="SSU46"/>
      <c r="SSV46"/>
      <c r="SSW46"/>
      <c r="SSX46"/>
      <c r="SSY46"/>
      <c r="SSZ46"/>
      <c r="STA46"/>
      <c r="STB46"/>
      <c r="STC46"/>
      <c r="STD46"/>
      <c r="STE46"/>
      <c r="STF46"/>
      <c r="STG46"/>
      <c r="STH46"/>
      <c r="STI46"/>
      <c r="STJ46"/>
      <c r="STK46"/>
      <c r="STL46"/>
      <c r="STM46"/>
      <c r="STN46"/>
      <c r="STO46"/>
      <c r="STP46"/>
      <c r="STQ46"/>
      <c r="STR46"/>
      <c r="STS46"/>
      <c r="STT46"/>
      <c r="STU46"/>
      <c r="STV46"/>
      <c r="STW46"/>
      <c r="STX46"/>
      <c r="STY46"/>
      <c r="STZ46"/>
      <c r="SUA46"/>
      <c r="SUB46"/>
      <c r="SUC46"/>
      <c r="SUD46"/>
      <c r="SUE46"/>
      <c r="SUF46"/>
      <c r="SUG46"/>
      <c r="SUH46"/>
      <c r="SUI46"/>
      <c r="SUJ46"/>
      <c r="SUK46"/>
      <c r="SUL46"/>
      <c r="SUM46"/>
      <c r="SUN46"/>
      <c r="SUO46"/>
      <c r="SUP46"/>
      <c r="SUQ46"/>
      <c r="SUR46"/>
      <c r="SUS46"/>
      <c r="SUT46"/>
      <c r="SUU46"/>
      <c r="SUV46"/>
      <c r="SUW46"/>
      <c r="SUX46"/>
      <c r="SUY46"/>
      <c r="SUZ46"/>
      <c r="SVA46"/>
      <c r="SVB46"/>
      <c r="SVC46"/>
      <c r="SVD46"/>
      <c r="SVE46"/>
      <c r="SVF46"/>
      <c r="SVG46"/>
      <c r="SVH46"/>
      <c r="SVI46"/>
      <c r="SVJ46"/>
      <c r="SVK46"/>
      <c r="SVL46"/>
      <c r="SVM46"/>
      <c r="SVN46"/>
      <c r="SVO46"/>
      <c r="SVP46"/>
      <c r="SVQ46"/>
      <c r="SVR46"/>
      <c r="SVS46"/>
      <c r="SVT46"/>
      <c r="SVU46"/>
      <c r="SVV46"/>
      <c r="SVW46"/>
      <c r="SVX46"/>
      <c r="SVY46"/>
      <c r="SVZ46"/>
      <c r="SWA46"/>
      <c r="SWB46"/>
      <c r="SWC46"/>
      <c r="SWD46"/>
      <c r="SWE46"/>
      <c r="SWF46"/>
      <c r="SWG46"/>
      <c r="SWH46"/>
      <c r="SWI46"/>
      <c r="SWJ46"/>
      <c r="SWK46"/>
      <c r="SWL46"/>
      <c r="SWM46"/>
      <c r="SWN46"/>
      <c r="SWO46"/>
      <c r="SWP46"/>
      <c r="SWQ46"/>
      <c r="SWR46"/>
      <c r="SWS46"/>
      <c r="SWT46"/>
      <c r="SWU46"/>
      <c r="SWV46"/>
      <c r="SWW46"/>
      <c r="SWX46"/>
      <c r="SWY46"/>
      <c r="SWZ46"/>
      <c r="SXA46"/>
      <c r="SXB46"/>
      <c r="SXC46"/>
      <c r="SXD46"/>
      <c r="SXE46"/>
      <c r="SXF46"/>
      <c r="SXG46"/>
      <c r="SXH46"/>
      <c r="SXI46"/>
      <c r="SXJ46"/>
      <c r="SXK46"/>
      <c r="SXL46"/>
      <c r="SXM46"/>
      <c r="SXN46"/>
      <c r="SXO46"/>
      <c r="SXP46"/>
      <c r="SXQ46"/>
      <c r="SXR46"/>
      <c r="SXS46"/>
      <c r="SXT46"/>
      <c r="SXU46"/>
      <c r="SXV46"/>
      <c r="SXW46"/>
      <c r="SXX46"/>
      <c r="SXY46"/>
      <c r="SXZ46"/>
      <c r="SYA46"/>
      <c r="SYB46"/>
      <c r="SYC46"/>
      <c r="SYD46"/>
      <c r="SYE46"/>
      <c r="SYF46"/>
      <c r="SYG46"/>
      <c r="SYH46"/>
      <c r="SYI46"/>
      <c r="SYJ46"/>
      <c r="SYK46"/>
      <c r="SYL46"/>
      <c r="SYM46"/>
      <c r="SYN46"/>
      <c r="SYO46"/>
      <c r="SYP46"/>
      <c r="SYQ46"/>
      <c r="SYR46"/>
      <c r="SYS46"/>
      <c r="SYT46"/>
      <c r="SYU46"/>
      <c r="SYV46"/>
      <c r="SYW46"/>
      <c r="SYX46"/>
      <c r="SYY46"/>
      <c r="SYZ46"/>
      <c r="SZA46"/>
      <c r="SZB46"/>
      <c r="SZC46"/>
      <c r="SZD46"/>
      <c r="SZE46"/>
      <c r="SZF46"/>
      <c r="SZG46"/>
      <c r="SZH46"/>
      <c r="SZI46"/>
      <c r="SZJ46"/>
      <c r="SZK46"/>
      <c r="SZL46"/>
      <c r="SZM46"/>
      <c r="SZN46"/>
      <c r="SZO46"/>
      <c r="SZP46"/>
      <c r="SZQ46"/>
      <c r="SZR46"/>
      <c r="SZS46"/>
      <c r="SZT46"/>
      <c r="SZU46"/>
      <c r="SZV46"/>
      <c r="SZW46"/>
      <c r="SZX46"/>
      <c r="SZY46"/>
      <c r="SZZ46"/>
      <c r="TAA46"/>
      <c r="TAB46"/>
      <c r="TAC46"/>
      <c r="TAD46"/>
      <c r="TAE46"/>
      <c r="TAF46"/>
      <c r="TAG46"/>
      <c r="TAH46"/>
      <c r="TAI46"/>
      <c r="TAJ46"/>
      <c r="TAK46"/>
      <c r="TAL46"/>
      <c r="TAM46"/>
      <c r="TAN46"/>
      <c r="TAO46"/>
      <c r="TAP46"/>
      <c r="TAQ46"/>
      <c r="TAR46"/>
      <c r="TAS46"/>
      <c r="TAT46"/>
      <c r="TAU46"/>
      <c r="TAV46"/>
      <c r="TAW46"/>
      <c r="TAX46"/>
      <c r="TAY46"/>
      <c r="TAZ46"/>
      <c r="TBA46"/>
      <c r="TBB46"/>
      <c r="TBC46"/>
      <c r="TBD46"/>
      <c r="TBE46"/>
      <c r="TBF46"/>
      <c r="TBG46"/>
      <c r="TBH46"/>
      <c r="TBI46"/>
      <c r="TBJ46"/>
      <c r="TBK46"/>
      <c r="TBL46"/>
      <c r="TBM46"/>
      <c r="TBN46"/>
      <c r="TBO46"/>
      <c r="TBP46"/>
      <c r="TBQ46"/>
      <c r="TBR46"/>
      <c r="TBS46"/>
      <c r="TBT46"/>
      <c r="TBU46"/>
      <c r="TBV46"/>
      <c r="TBW46"/>
      <c r="TBX46"/>
      <c r="TBY46"/>
      <c r="TBZ46"/>
      <c r="TCA46"/>
      <c r="TCB46"/>
      <c r="TCC46"/>
      <c r="TCD46"/>
      <c r="TCE46"/>
      <c r="TCF46"/>
      <c r="TCG46"/>
      <c r="TCH46"/>
      <c r="TCI46"/>
      <c r="TCJ46"/>
      <c r="TCK46"/>
      <c r="TCL46"/>
      <c r="TCM46"/>
      <c r="TCN46"/>
      <c r="TCO46"/>
      <c r="TCP46"/>
      <c r="TCQ46"/>
      <c r="TCR46"/>
      <c r="TCS46"/>
      <c r="TCT46"/>
      <c r="TCU46"/>
      <c r="TCV46"/>
      <c r="TCW46"/>
      <c r="TCX46"/>
      <c r="TCY46"/>
      <c r="TCZ46"/>
      <c r="TDA46"/>
      <c r="TDB46"/>
      <c r="TDC46"/>
      <c r="TDD46"/>
      <c r="TDE46"/>
      <c r="TDF46"/>
      <c r="TDG46"/>
      <c r="TDH46"/>
      <c r="TDI46"/>
      <c r="TDJ46"/>
      <c r="TDK46"/>
      <c r="TDL46"/>
      <c r="TDM46"/>
      <c r="TDN46"/>
      <c r="TDO46"/>
      <c r="TDP46"/>
      <c r="TDQ46"/>
      <c r="TDR46"/>
      <c r="TDS46"/>
      <c r="TDT46"/>
      <c r="TDU46"/>
      <c r="TDV46"/>
      <c r="TDW46"/>
      <c r="TDX46"/>
      <c r="TDY46"/>
      <c r="TDZ46"/>
      <c r="TEA46"/>
      <c r="TEB46"/>
      <c r="TEC46"/>
      <c r="TED46"/>
      <c r="TEE46"/>
      <c r="TEF46"/>
      <c r="TEG46"/>
      <c r="TEH46"/>
      <c r="TEI46"/>
      <c r="TEJ46"/>
      <c r="TEK46"/>
      <c r="TEL46"/>
      <c r="TEM46"/>
      <c r="TEN46"/>
      <c r="TEO46"/>
      <c r="TEP46"/>
      <c r="TEQ46"/>
      <c r="TER46"/>
      <c r="TES46"/>
      <c r="TET46"/>
      <c r="TEU46"/>
      <c r="TEV46"/>
      <c r="TEW46"/>
      <c r="TEX46"/>
      <c r="TEY46"/>
      <c r="TEZ46"/>
      <c r="TFA46"/>
      <c r="TFB46"/>
      <c r="TFC46"/>
      <c r="TFD46"/>
      <c r="TFE46"/>
      <c r="TFF46"/>
      <c r="TFG46"/>
      <c r="TFH46"/>
      <c r="TFI46"/>
      <c r="TFJ46"/>
      <c r="TFK46"/>
      <c r="TFL46"/>
      <c r="TFM46"/>
      <c r="TFN46"/>
      <c r="TFO46"/>
      <c r="TFP46"/>
      <c r="TFQ46"/>
      <c r="TFR46"/>
      <c r="TFS46"/>
      <c r="TFT46"/>
      <c r="TFU46"/>
      <c r="TFV46"/>
      <c r="TFW46"/>
      <c r="TFX46"/>
      <c r="TFY46"/>
      <c r="TFZ46"/>
      <c r="TGA46"/>
      <c r="TGB46"/>
      <c r="TGC46"/>
      <c r="TGD46"/>
      <c r="TGE46"/>
      <c r="TGF46"/>
      <c r="TGG46"/>
      <c r="TGH46"/>
      <c r="TGI46"/>
      <c r="TGJ46"/>
      <c r="TGK46"/>
      <c r="TGL46"/>
      <c r="TGM46"/>
      <c r="TGN46"/>
      <c r="TGO46"/>
      <c r="TGP46"/>
      <c r="TGQ46"/>
      <c r="TGR46"/>
      <c r="TGS46"/>
      <c r="TGT46"/>
      <c r="TGU46"/>
      <c r="TGV46"/>
      <c r="TGW46"/>
      <c r="TGX46"/>
      <c r="TGY46"/>
      <c r="TGZ46"/>
      <c r="THA46"/>
      <c r="THB46"/>
      <c r="THC46"/>
      <c r="THD46"/>
      <c r="THE46"/>
      <c r="THF46"/>
      <c r="THG46"/>
      <c r="THH46"/>
      <c r="THI46"/>
      <c r="THJ46"/>
      <c r="THK46"/>
      <c r="THL46"/>
      <c r="THM46"/>
      <c r="THN46"/>
      <c r="THO46"/>
      <c r="THP46"/>
      <c r="THQ46"/>
      <c r="THR46"/>
      <c r="THS46"/>
      <c r="THT46"/>
      <c r="THU46"/>
      <c r="THV46"/>
      <c r="THW46"/>
      <c r="THX46"/>
      <c r="THY46"/>
      <c r="THZ46"/>
      <c r="TIA46"/>
      <c r="TIB46"/>
      <c r="TIC46"/>
      <c r="TID46"/>
      <c r="TIE46"/>
      <c r="TIF46"/>
      <c r="TIG46"/>
      <c r="TIH46"/>
      <c r="TII46"/>
      <c r="TIJ46"/>
      <c r="TIK46"/>
      <c r="TIL46"/>
      <c r="TIM46"/>
      <c r="TIN46"/>
      <c r="TIO46"/>
      <c r="TIP46"/>
      <c r="TIQ46"/>
      <c r="TIR46"/>
      <c r="TIS46"/>
      <c r="TIT46"/>
      <c r="TIU46"/>
      <c r="TIV46"/>
      <c r="TIW46"/>
      <c r="TIX46"/>
      <c r="TIY46"/>
      <c r="TIZ46"/>
      <c r="TJA46"/>
      <c r="TJB46"/>
      <c r="TJC46"/>
      <c r="TJD46"/>
      <c r="TJE46"/>
      <c r="TJF46"/>
      <c r="TJG46"/>
      <c r="TJH46"/>
      <c r="TJI46"/>
      <c r="TJJ46"/>
      <c r="TJK46"/>
      <c r="TJL46"/>
      <c r="TJM46"/>
      <c r="TJN46"/>
      <c r="TJO46"/>
      <c r="TJP46"/>
      <c r="TJQ46"/>
      <c r="TJR46"/>
      <c r="TJS46"/>
      <c r="TJT46"/>
      <c r="TJU46"/>
      <c r="TJV46"/>
      <c r="TJW46"/>
      <c r="TJX46"/>
      <c r="TJY46"/>
      <c r="TJZ46"/>
      <c r="TKA46"/>
      <c r="TKB46"/>
      <c r="TKC46"/>
      <c r="TKD46"/>
      <c r="TKE46"/>
      <c r="TKF46"/>
      <c r="TKG46"/>
      <c r="TKH46"/>
      <c r="TKI46"/>
      <c r="TKJ46"/>
      <c r="TKK46"/>
      <c r="TKL46"/>
      <c r="TKM46"/>
      <c r="TKN46"/>
      <c r="TKO46"/>
      <c r="TKP46"/>
      <c r="TKQ46"/>
      <c r="TKR46"/>
      <c r="TKS46"/>
      <c r="TKT46"/>
      <c r="TKU46"/>
      <c r="TKV46"/>
      <c r="TKW46"/>
      <c r="TKX46"/>
      <c r="TKY46"/>
      <c r="TKZ46"/>
      <c r="TLA46"/>
      <c r="TLB46"/>
      <c r="TLC46"/>
      <c r="TLD46"/>
      <c r="TLE46"/>
      <c r="TLF46"/>
      <c r="TLG46"/>
      <c r="TLH46"/>
      <c r="TLI46"/>
      <c r="TLJ46"/>
      <c r="TLK46"/>
      <c r="TLL46"/>
      <c r="TLM46"/>
      <c r="TLN46"/>
      <c r="TLO46"/>
      <c r="TLP46"/>
      <c r="TLQ46"/>
      <c r="TLR46"/>
      <c r="TLS46"/>
      <c r="TLT46"/>
      <c r="TLU46"/>
      <c r="TLV46"/>
      <c r="TLW46"/>
      <c r="TLX46"/>
      <c r="TLY46"/>
      <c r="TLZ46"/>
      <c r="TMA46"/>
      <c r="TMB46"/>
      <c r="TMC46"/>
      <c r="TMD46"/>
      <c r="TME46"/>
      <c r="TMF46"/>
      <c r="TMG46"/>
      <c r="TMH46"/>
      <c r="TMI46"/>
      <c r="TMJ46"/>
      <c r="TMK46"/>
      <c r="TML46"/>
      <c r="TMM46"/>
      <c r="TMN46"/>
      <c r="TMO46"/>
      <c r="TMP46"/>
      <c r="TMQ46"/>
      <c r="TMR46"/>
      <c r="TMS46"/>
      <c r="TMT46"/>
      <c r="TMU46"/>
      <c r="TMV46"/>
      <c r="TMW46"/>
      <c r="TMX46"/>
      <c r="TMY46"/>
      <c r="TMZ46"/>
      <c r="TNA46"/>
      <c r="TNB46"/>
      <c r="TNC46"/>
      <c r="TND46"/>
      <c r="TNE46"/>
      <c r="TNF46"/>
      <c r="TNG46"/>
      <c r="TNH46"/>
      <c r="TNI46"/>
      <c r="TNJ46"/>
      <c r="TNK46"/>
      <c r="TNL46"/>
      <c r="TNM46"/>
      <c r="TNN46"/>
      <c r="TNO46"/>
      <c r="TNP46"/>
      <c r="TNQ46"/>
      <c r="TNR46"/>
      <c r="TNS46"/>
      <c r="TNT46"/>
      <c r="TNU46"/>
      <c r="TNV46"/>
      <c r="TNW46"/>
      <c r="TNX46"/>
      <c r="TNY46"/>
      <c r="TNZ46"/>
      <c r="TOA46"/>
      <c r="TOB46"/>
      <c r="TOC46"/>
      <c r="TOD46"/>
      <c r="TOE46"/>
      <c r="TOF46"/>
      <c r="TOG46"/>
      <c r="TOH46"/>
      <c r="TOI46"/>
      <c r="TOJ46"/>
      <c r="TOK46"/>
      <c r="TOL46"/>
      <c r="TOM46"/>
      <c r="TON46"/>
      <c r="TOO46"/>
      <c r="TOP46"/>
      <c r="TOQ46"/>
      <c r="TOR46"/>
      <c r="TOS46"/>
      <c r="TOT46"/>
      <c r="TOU46"/>
      <c r="TOV46"/>
      <c r="TOW46"/>
      <c r="TOX46"/>
      <c r="TOY46"/>
      <c r="TOZ46"/>
      <c r="TPA46"/>
      <c r="TPB46"/>
      <c r="TPC46"/>
      <c r="TPD46"/>
      <c r="TPE46"/>
      <c r="TPF46"/>
      <c r="TPG46"/>
      <c r="TPH46"/>
      <c r="TPI46"/>
      <c r="TPJ46"/>
      <c r="TPK46"/>
      <c r="TPL46"/>
      <c r="TPM46"/>
      <c r="TPN46"/>
      <c r="TPO46"/>
      <c r="TPP46"/>
      <c r="TPQ46"/>
      <c r="TPR46"/>
      <c r="TPS46"/>
      <c r="TPT46"/>
      <c r="TPU46"/>
      <c r="TPV46"/>
      <c r="TPW46"/>
      <c r="TPX46"/>
      <c r="TPY46"/>
      <c r="TPZ46"/>
      <c r="TQA46"/>
      <c r="TQB46"/>
      <c r="TQC46"/>
      <c r="TQD46"/>
      <c r="TQE46"/>
      <c r="TQF46"/>
      <c r="TQG46"/>
      <c r="TQH46"/>
      <c r="TQI46"/>
      <c r="TQJ46"/>
      <c r="TQK46"/>
      <c r="TQL46"/>
      <c r="TQM46"/>
      <c r="TQN46"/>
      <c r="TQO46"/>
      <c r="TQP46"/>
      <c r="TQQ46"/>
      <c r="TQR46"/>
      <c r="TQS46"/>
      <c r="TQT46"/>
      <c r="TQU46"/>
      <c r="TQV46"/>
      <c r="TQW46"/>
      <c r="TQX46"/>
      <c r="TQY46"/>
      <c r="TQZ46"/>
      <c r="TRA46"/>
      <c r="TRB46"/>
      <c r="TRC46"/>
      <c r="TRD46"/>
      <c r="TRE46"/>
      <c r="TRF46"/>
      <c r="TRG46"/>
      <c r="TRH46"/>
      <c r="TRI46"/>
      <c r="TRJ46"/>
      <c r="TRK46"/>
      <c r="TRL46"/>
      <c r="TRM46"/>
      <c r="TRN46"/>
      <c r="TRO46"/>
      <c r="TRP46"/>
      <c r="TRQ46"/>
      <c r="TRR46"/>
      <c r="TRS46"/>
      <c r="TRT46"/>
      <c r="TRU46"/>
      <c r="TRV46"/>
      <c r="TRW46"/>
      <c r="TRX46"/>
      <c r="TRY46"/>
      <c r="TRZ46"/>
      <c r="TSA46"/>
      <c r="TSB46"/>
      <c r="TSC46"/>
      <c r="TSD46"/>
      <c r="TSE46"/>
      <c r="TSF46"/>
      <c r="TSG46"/>
      <c r="TSH46"/>
      <c r="TSI46"/>
      <c r="TSJ46"/>
      <c r="TSK46"/>
      <c r="TSL46"/>
      <c r="TSM46"/>
      <c r="TSN46"/>
      <c r="TSO46"/>
      <c r="TSP46"/>
      <c r="TSQ46"/>
      <c r="TSR46"/>
      <c r="TSS46"/>
      <c r="TST46"/>
      <c r="TSU46"/>
      <c r="TSV46"/>
      <c r="TSW46"/>
      <c r="TSX46"/>
      <c r="TSY46"/>
      <c r="TSZ46"/>
      <c r="TTA46"/>
      <c r="TTB46"/>
      <c r="TTC46"/>
      <c r="TTD46"/>
      <c r="TTE46"/>
      <c r="TTF46"/>
      <c r="TTG46"/>
      <c r="TTH46"/>
      <c r="TTI46"/>
      <c r="TTJ46"/>
      <c r="TTK46"/>
      <c r="TTL46"/>
      <c r="TTM46"/>
      <c r="TTN46"/>
      <c r="TTO46"/>
      <c r="TTP46"/>
      <c r="TTQ46"/>
      <c r="TTR46"/>
      <c r="TTS46"/>
      <c r="TTT46"/>
      <c r="TTU46"/>
      <c r="TTV46"/>
      <c r="TTW46"/>
      <c r="TTX46"/>
      <c r="TTY46"/>
      <c r="TTZ46"/>
      <c r="TUA46"/>
      <c r="TUB46"/>
      <c r="TUC46"/>
      <c r="TUD46"/>
      <c r="TUE46"/>
      <c r="TUF46"/>
      <c r="TUG46"/>
      <c r="TUH46"/>
      <c r="TUI46"/>
      <c r="TUJ46"/>
      <c r="TUK46"/>
      <c r="TUL46"/>
      <c r="TUM46"/>
      <c r="TUN46"/>
      <c r="TUO46"/>
      <c r="TUP46"/>
      <c r="TUQ46"/>
      <c r="TUR46"/>
      <c r="TUS46"/>
      <c r="TUT46"/>
      <c r="TUU46"/>
      <c r="TUV46"/>
      <c r="TUW46"/>
      <c r="TUX46"/>
      <c r="TUY46"/>
      <c r="TUZ46"/>
      <c r="TVA46"/>
      <c r="TVB46"/>
      <c r="TVC46"/>
      <c r="TVD46"/>
      <c r="TVE46"/>
      <c r="TVF46"/>
      <c r="TVG46"/>
      <c r="TVH46"/>
      <c r="TVI46"/>
      <c r="TVJ46"/>
      <c r="TVK46"/>
      <c r="TVL46"/>
      <c r="TVM46"/>
      <c r="TVN46"/>
      <c r="TVO46"/>
      <c r="TVP46"/>
      <c r="TVQ46"/>
      <c r="TVR46"/>
      <c r="TVS46"/>
      <c r="TVT46"/>
      <c r="TVU46"/>
      <c r="TVV46"/>
      <c r="TVW46"/>
      <c r="TVX46"/>
      <c r="TVY46"/>
      <c r="TVZ46"/>
      <c r="TWA46"/>
      <c r="TWB46"/>
      <c r="TWC46"/>
      <c r="TWD46"/>
      <c r="TWE46"/>
      <c r="TWF46"/>
      <c r="TWG46"/>
      <c r="TWH46"/>
      <c r="TWI46"/>
      <c r="TWJ46"/>
      <c r="TWK46"/>
      <c r="TWL46"/>
      <c r="TWM46"/>
      <c r="TWN46"/>
      <c r="TWO46"/>
      <c r="TWP46"/>
      <c r="TWQ46"/>
      <c r="TWR46"/>
      <c r="TWS46"/>
      <c r="TWT46"/>
      <c r="TWU46"/>
      <c r="TWV46"/>
      <c r="TWW46"/>
      <c r="TWX46"/>
      <c r="TWY46"/>
      <c r="TWZ46"/>
      <c r="TXA46"/>
      <c r="TXB46"/>
      <c r="TXC46"/>
      <c r="TXD46"/>
      <c r="TXE46"/>
      <c r="TXF46"/>
      <c r="TXG46"/>
      <c r="TXH46"/>
      <c r="TXI46"/>
      <c r="TXJ46"/>
      <c r="TXK46"/>
      <c r="TXL46"/>
      <c r="TXM46"/>
      <c r="TXN46"/>
      <c r="TXO46"/>
      <c r="TXP46"/>
      <c r="TXQ46"/>
      <c r="TXR46"/>
      <c r="TXS46"/>
      <c r="TXT46"/>
      <c r="TXU46"/>
      <c r="TXV46"/>
      <c r="TXW46"/>
      <c r="TXX46"/>
      <c r="TXY46"/>
      <c r="TXZ46"/>
      <c r="TYA46"/>
      <c r="TYB46"/>
      <c r="TYC46"/>
      <c r="TYD46"/>
      <c r="TYE46"/>
      <c r="TYF46"/>
      <c r="TYG46"/>
      <c r="TYH46"/>
      <c r="TYI46"/>
      <c r="TYJ46"/>
      <c r="TYK46"/>
      <c r="TYL46"/>
      <c r="TYM46"/>
      <c r="TYN46"/>
      <c r="TYO46"/>
      <c r="TYP46"/>
      <c r="TYQ46"/>
      <c r="TYR46"/>
      <c r="TYS46"/>
      <c r="TYT46"/>
      <c r="TYU46"/>
      <c r="TYV46"/>
      <c r="TYW46"/>
      <c r="TYX46"/>
      <c r="TYY46"/>
      <c r="TYZ46"/>
      <c r="TZA46"/>
      <c r="TZB46"/>
      <c r="TZC46"/>
      <c r="TZD46"/>
      <c r="TZE46"/>
      <c r="TZF46"/>
      <c r="TZG46"/>
      <c r="TZH46"/>
      <c r="TZI46"/>
      <c r="TZJ46"/>
      <c r="TZK46"/>
      <c r="TZL46"/>
      <c r="TZM46"/>
      <c r="TZN46"/>
      <c r="TZO46"/>
      <c r="TZP46"/>
      <c r="TZQ46"/>
      <c r="TZR46"/>
      <c r="TZS46"/>
      <c r="TZT46"/>
      <c r="TZU46"/>
      <c r="TZV46"/>
      <c r="TZW46"/>
      <c r="TZX46"/>
      <c r="TZY46"/>
      <c r="TZZ46"/>
      <c r="UAA46"/>
      <c r="UAB46"/>
      <c r="UAC46"/>
      <c r="UAD46"/>
      <c r="UAE46"/>
      <c r="UAF46"/>
      <c r="UAG46"/>
      <c r="UAH46"/>
      <c r="UAI46"/>
      <c r="UAJ46"/>
      <c r="UAK46"/>
      <c r="UAL46"/>
      <c r="UAM46"/>
      <c r="UAN46"/>
      <c r="UAO46"/>
      <c r="UAP46"/>
      <c r="UAQ46"/>
      <c r="UAR46"/>
      <c r="UAS46"/>
      <c r="UAT46"/>
      <c r="UAU46"/>
      <c r="UAV46"/>
      <c r="UAW46"/>
      <c r="UAX46"/>
      <c r="UAY46"/>
      <c r="UAZ46"/>
      <c r="UBA46"/>
      <c r="UBB46"/>
      <c r="UBC46"/>
      <c r="UBD46"/>
      <c r="UBE46"/>
      <c r="UBF46"/>
      <c r="UBG46"/>
      <c r="UBH46"/>
      <c r="UBI46"/>
      <c r="UBJ46"/>
      <c r="UBK46"/>
      <c r="UBL46"/>
      <c r="UBM46"/>
      <c r="UBN46"/>
      <c r="UBO46"/>
      <c r="UBP46"/>
      <c r="UBQ46"/>
      <c r="UBR46"/>
      <c r="UBS46"/>
      <c r="UBT46"/>
      <c r="UBU46"/>
      <c r="UBV46"/>
      <c r="UBW46"/>
      <c r="UBX46"/>
      <c r="UBY46"/>
      <c r="UBZ46"/>
      <c r="UCA46"/>
      <c r="UCB46"/>
      <c r="UCC46"/>
      <c r="UCD46"/>
      <c r="UCE46"/>
      <c r="UCF46"/>
      <c r="UCG46"/>
      <c r="UCH46"/>
      <c r="UCI46"/>
      <c r="UCJ46"/>
      <c r="UCK46"/>
      <c r="UCL46"/>
      <c r="UCM46"/>
      <c r="UCN46"/>
      <c r="UCO46"/>
      <c r="UCP46"/>
      <c r="UCQ46"/>
      <c r="UCR46"/>
      <c r="UCS46"/>
      <c r="UCT46"/>
      <c r="UCU46"/>
      <c r="UCV46"/>
      <c r="UCW46"/>
      <c r="UCX46"/>
      <c r="UCY46"/>
      <c r="UCZ46"/>
      <c r="UDA46"/>
      <c r="UDB46"/>
      <c r="UDC46"/>
      <c r="UDD46"/>
      <c r="UDE46"/>
      <c r="UDF46"/>
      <c r="UDG46"/>
      <c r="UDH46"/>
      <c r="UDI46"/>
      <c r="UDJ46"/>
      <c r="UDK46"/>
      <c r="UDL46"/>
      <c r="UDM46"/>
      <c r="UDN46"/>
      <c r="UDO46"/>
      <c r="UDP46"/>
      <c r="UDQ46"/>
      <c r="UDR46"/>
      <c r="UDS46"/>
      <c r="UDT46"/>
      <c r="UDU46"/>
      <c r="UDV46"/>
      <c r="UDW46"/>
      <c r="UDX46"/>
      <c r="UDY46"/>
      <c r="UDZ46"/>
      <c r="UEA46"/>
      <c r="UEB46"/>
      <c r="UEC46"/>
      <c r="UED46"/>
      <c r="UEE46"/>
      <c r="UEF46"/>
      <c r="UEG46"/>
      <c r="UEH46"/>
      <c r="UEI46"/>
      <c r="UEJ46"/>
      <c r="UEK46"/>
      <c r="UEL46"/>
      <c r="UEM46"/>
      <c r="UEN46"/>
      <c r="UEO46"/>
      <c r="UEP46"/>
      <c r="UEQ46"/>
      <c r="UER46"/>
      <c r="UES46"/>
      <c r="UET46"/>
      <c r="UEU46"/>
      <c r="UEV46"/>
      <c r="UEW46"/>
      <c r="UEX46"/>
      <c r="UEY46"/>
      <c r="UEZ46"/>
      <c r="UFA46"/>
      <c r="UFB46"/>
      <c r="UFC46"/>
      <c r="UFD46"/>
      <c r="UFE46"/>
      <c r="UFF46"/>
      <c r="UFG46"/>
      <c r="UFH46"/>
      <c r="UFI46"/>
      <c r="UFJ46"/>
      <c r="UFK46"/>
      <c r="UFL46"/>
      <c r="UFM46"/>
      <c r="UFN46"/>
      <c r="UFO46"/>
      <c r="UFP46"/>
      <c r="UFQ46"/>
      <c r="UFR46"/>
      <c r="UFS46"/>
      <c r="UFT46"/>
      <c r="UFU46"/>
      <c r="UFV46"/>
      <c r="UFW46"/>
      <c r="UFX46"/>
      <c r="UFY46"/>
      <c r="UFZ46"/>
      <c r="UGA46"/>
      <c r="UGB46"/>
      <c r="UGC46"/>
      <c r="UGD46"/>
      <c r="UGE46"/>
      <c r="UGF46"/>
      <c r="UGG46"/>
      <c r="UGH46"/>
      <c r="UGI46"/>
      <c r="UGJ46"/>
      <c r="UGK46"/>
      <c r="UGL46"/>
      <c r="UGM46"/>
      <c r="UGN46"/>
      <c r="UGO46"/>
      <c r="UGP46"/>
      <c r="UGQ46"/>
      <c r="UGR46"/>
      <c r="UGS46"/>
      <c r="UGT46"/>
      <c r="UGU46"/>
      <c r="UGV46"/>
      <c r="UGW46"/>
      <c r="UGX46"/>
      <c r="UGY46"/>
      <c r="UGZ46"/>
      <c r="UHA46"/>
      <c r="UHB46"/>
      <c r="UHC46"/>
      <c r="UHD46"/>
      <c r="UHE46"/>
      <c r="UHF46"/>
      <c r="UHG46"/>
      <c r="UHH46"/>
      <c r="UHI46"/>
      <c r="UHJ46"/>
      <c r="UHK46"/>
      <c r="UHL46"/>
      <c r="UHM46"/>
      <c r="UHN46"/>
      <c r="UHO46"/>
      <c r="UHP46"/>
      <c r="UHQ46"/>
      <c r="UHR46"/>
      <c r="UHS46"/>
      <c r="UHT46"/>
      <c r="UHU46"/>
      <c r="UHV46"/>
      <c r="UHW46"/>
      <c r="UHX46"/>
      <c r="UHY46"/>
      <c r="UHZ46"/>
      <c r="UIA46"/>
      <c r="UIB46"/>
      <c r="UIC46"/>
      <c r="UID46"/>
      <c r="UIE46"/>
      <c r="UIF46"/>
      <c r="UIG46"/>
      <c r="UIH46"/>
      <c r="UII46"/>
      <c r="UIJ46"/>
      <c r="UIK46"/>
      <c r="UIL46"/>
      <c r="UIM46"/>
      <c r="UIN46"/>
      <c r="UIO46"/>
      <c r="UIP46"/>
      <c r="UIQ46"/>
      <c r="UIR46"/>
      <c r="UIS46"/>
      <c r="UIT46"/>
      <c r="UIU46"/>
      <c r="UIV46"/>
      <c r="UIW46"/>
      <c r="UIX46"/>
      <c r="UIY46"/>
      <c r="UIZ46"/>
      <c r="UJA46"/>
      <c r="UJB46"/>
      <c r="UJC46"/>
      <c r="UJD46"/>
      <c r="UJE46"/>
      <c r="UJF46"/>
      <c r="UJG46"/>
      <c r="UJH46"/>
      <c r="UJI46"/>
      <c r="UJJ46"/>
      <c r="UJK46"/>
      <c r="UJL46"/>
      <c r="UJM46"/>
      <c r="UJN46"/>
      <c r="UJO46"/>
      <c r="UJP46"/>
      <c r="UJQ46"/>
      <c r="UJR46"/>
      <c r="UJS46"/>
      <c r="UJT46"/>
      <c r="UJU46"/>
      <c r="UJV46"/>
      <c r="UJW46"/>
      <c r="UJX46"/>
      <c r="UJY46"/>
      <c r="UJZ46"/>
      <c r="UKA46"/>
      <c r="UKB46"/>
      <c r="UKC46"/>
      <c r="UKD46"/>
      <c r="UKE46"/>
      <c r="UKF46"/>
      <c r="UKG46"/>
      <c r="UKH46"/>
      <c r="UKI46"/>
      <c r="UKJ46"/>
      <c r="UKK46"/>
      <c r="UKL46"/>
      <c r="UKM46"/>
      <c r="UKN46"/>
      <c r="UKO46"/>
      <c r="UKP46"/>
      <c r="UKQ46"/>
      <c r="UKR46"/>
      <c r="UKS46"/>
      <c r="UKT46"/>
      <c r="UKU46"/>
      <c r="UKV46"/>
      <c r="UKW46"/>
      <c r="UKX46"/>
      <c r="UKY46"/>
      <c r="UKZ46"/>
      <c r="ULA46"/>
      <c r="ULB46"/>
      <c r="ULC46"/>
      <c r="ULD46"/>
      <c r="ULE46"/>
      <c r="ULF46"/>
      <c r="ULG46"/>
      <c r="ULH46"/>
      <c r="ULI46"/>
      <c r="ULJ46"/>
      <c r="ULK46"/>
      <c r="ULL46"/>
      <c r="ULM46"/>
      <c r="ULN46"/>
      <c r="ULO46"/>
      <c r="ULP46"/>
      <c r="ULQ46"/>
      <c r="ULR46"/>
      <c r="ULS46"/>
      <c r="ULT46"/>
      <c r="ULU46"/>
      <c r="ULV46"/>
      <c r="ULW46"/>
      <c r="ULX46"/>
      <c r="ULY46"/>
      <c r="ULZ46"/>
      <c r="UMA46"/>
      <c r="UMB46"/>
      <c r="UMC46"/>
      <c r="UMD46"/>
      <c r="UME46"/>
      <c r="UMF46"/>
      <c r="UMG46"/>
      <c r="UMH46"/>
      <c r="UMI46"/>
      <c r="UMJ46"/>
      <c r="UMK46"/>
      <c r="UML46"/>
      <c r="UMM46"/>
      <c r="UMN46"/>
      <c r="UMO46"/>
      <c r="UMP46"/>
      <c r="UMQ46"/>
      <c r="UMR46"/>
      <c r="UMS46"/>
      <c r="UMT46"/>
      <c r="UMU46"/>
      <c r="UMV46"/>
      <c r="UMW46"/>
      <c r="UMX46"/>
      <c r="UMY46"/>
      <c r="UMZ46"/>
      <c r="UNA46"/>
      <c r="UNB46"/>
      <c r="UNC46"/>
      <c r="UND46"/>
      <c r="UNE46"/>
      <c r="UNF46"/>
      <c r="UNG46"/>
      <c r="UNH46"/>
      <c r="UNI46"/>
      <c r="UNJ46"/>
      <c r="UNK46"/>
      <c r="UNL46"/>
      <c r="UNM46"/>
      <c r="UNN46"/>
      <c r="UNO46"/>
      <c r="UNP46"/>
      <c r="UNQ46"/>
      <c r="UNR46"/>
      <c r="UNS46"/>
      <c r="UNT46"/>
      <c r="UNU46"/>
      <c r="UNV46"/>
      <c r="UNW46"/>
      <c r="UNX46"/>
      <c r="UNY46"/>
      <c r="UNZ46"/>
      <c r="UOA46"/>
      <c r="UOB46"/>
      <c r="UOC46"/>
      <c r="UOD46"/>
      <c r="UOE46"/>
      <c r="UOF46"/>
      <c r="UOG46"/>
      <c r="UOH46"/>
      <c r="UOI46"/>
      <c r="UOJ46"/>
      <c r="UOK46"/>
      <c r="UOL46"/>
      <c r="UOM46"/>
      <c r="UON46"/>
      <c r="UOO46"/>
      <c r="UOP46"/>
      <c r="UOQ46"/>
      <c r="UOR46"/>
      <c r="UOS46"/>
      <c r="UOT46"/>
      <c r="UOU46"/>
      <c r="UOV46"/>
      <c r="UOW46"/>
      <c r="UOX46"/>
      <c r="UOY46"/>
      <c r="UOZ46"/>
      <c r="UPA46"/>
      <c r="UPB46"/>
      <c r="UPC46"/>
      <c r="UPD46"/>
      <c r="UPE46"/>
      <c r="UPF46"/>
      <c r="UPG46"/>
      <c r="UPH46"/>
      <c r="UPI46"/>
      <c r="UPJ46"/>
      <c r="UPK46"/>
      <c r="UPL46"/>
      <c r="UPM46"/>
      <c r="UPN46"/>
      <c r="UPO46"/>
      <c r="UPP46"/>
      <c r="UPQ46"/>
      <c r="UPR46"/>
      <c r="UPS46"/>
      <c r="UPT46"/>
      <c r="UPU46"/>
      <c r="UPV46"/>
      <c r="UPW46"/>
      <c r="UPX46"/>
      <c r="UPY46"/>
      <c r="UPZ46"/>
      <c r="UQA46"/>
      <c r="UQB46"/>
      <c r="UQC46"/>
      <c r="UQD46"/>
      <c r="UQE46"/>
      <c r="UQF46"/>
      <c r="UQG46"/>
      <c r="UQH46"/>
      <c r="UQI46"/>
      <c r="UQJ46"/>
      <c r="UQK46"/>
      <c r="UQL46"/>
      <c r="UQM46"/>
      <c r="UQN46"/>
      <c r="UQO46"/>
      <c r="UQP46"/>
      <c r="UQQ46"/>
      <c r="UQR46"/>
      <c r="UQS46"/>
      <c r="UQT46"/>
      <c r="UQU46"/>
      <c r="UQV46"/>
      <c r="UQW46"/>
      <c r="UQX46"/>
      <c r="UQY46"/>
      <c r="UQZ46"/>
      <c r="URA46"/>
      <c r="URB46"/>
      <c r="URC46"/>
      <c r="URD46"/>
      <c r="URE46"/>
      <c r="URF46"/>
      <c r="URG46"/>
      <c r="URH46"/>
      <c r="URI46"/>
      <c r="URJ46"/>
      <c r="URK46"/>
      <c r="URL46"/>
      <c r="URM46"/>
      <c r="URN46"/>
      <c r="URO46"/>
      <c r="URP46"/>
      <c r="URQ46"/>
      <c r="URR46"/>
      <c r="URS46"/>
      <c r="URT46"/>
      <c r="URU46"/>
      <c r="URV46"/>
      <c r="URW46"/>
      <c r="URX46"/>
      <c r="URY46"/>
      <c r="URZ46"/>
      <c r="USA46"/>
      <c r="USB46"/>
      <c r="USC46"/>
      <c r="USD46"/>
      <c r="USE46"/>
      <c r="USF46"/>
      <c r="USG46"/>
      <c r="USH46"/>
      <c r="USI46"/>
      <c r="USJ46"/>
      <c r="USK46"/>
      <c r="USL46"/>
      <c r="USM46"/>
      <c r="USN46"/>
      <c r="USO46"/>
      <c r="USP46"/>
      <c r="USQ46"/>
      <c r="USR46"/>
      <c r="USS46"/>
      <c r="UST46"/>
      <c r="USU46"/>
      <c r="USV46"/>
      <c r="USW46"/>
      <c r="USX46"/>
      <c r="USY46"/>
      <c r="USZ46"/>
      <c r="UTA46"/>
      <c r="UTB46"/>
      <c r="UTC46"/>
      <c r="UTD46"/>
      <c r="UTE46"/>
      <c r="UTF46"/>
      <c r="UTG46"/>
      <c r="UTH46"/>
      <c r="UTI46"/>
      <c r="UTJ46"/>
      <c r="UTK46"/>
      <c r="UTL46"/>
      <c r="UTM46"/>
      <c r="UTN46"/>
      <c r="UTO46"/>
      <c r="UTP46"/>
      <c r="UTQ46"/>
      <c r="UTR46"/>
      <c r="UTS46"/>
      <c r="UTT46"/>
      <c r="UTU46"/>
      <c r="UTV46"/>
      <c r="UTW46"/>
      <c r="UTX46"/>
      <c r="UTY46"/>
      <c r="UTZ46"/>
      <c r="UUA46"/>
      <c r="UUB46"/>
      <c r="UUC46"/>
      <c r="UUD46"/>
      <c r="UUE46"/>
      <c r="UUF46"/>
      <c r="UUG46"/>
      <c r="UUH46"/>
      <c r="UUI46"/>
      <c r="UUJ46"/>
      <c r="UUK46"/>
      <c r="UUL46"/>
      <c r="UUM46"/>
      <c r="UUN46"/>
      <c r="UUO46"/>
      <c r="UUP46"/>
      <c r="UUQ46"/>
      <c r="UUR46"/>
      <c r="UUS46"/>
      <c r="UUT46"/>
      <c r="UUU46"/>
      <c r="UUV46"/>
      <c r="UUW46"/>
      <c r="UUX46"/>
      <c r="UUY46"/>
      <c r="UUZ46"/>
      <c r="UVA46"/>
      <c r="UVB46"/>
      <c r="UVC46"/>
      <c r="UVD46"/>
      <c r="UVE46"/>
      <c r="UVF46"/>
      <c r="UVG46"/>
      <c r="UVH46"/>
      <c r="UVI46"/>
      <c r="UVJ46"/>
      <c r="UVK46"/>
      <c r="UVL46"/>
      <c r="UVM46"/>
      <c r="UVN46"/>
      <c r="UVO46"/>
      <c r="UVP46"/>
      <c r="UVQ46"/>
      <c r="UVR46"/>
      <c r="UVS46"/>
      <c r="UVT46"/>
      <c r="UVU46"/>
      <c r="UVV46"/>
      <c r="UVW46"/>
      <c r="UVX46"/>
      <c r="UVY46"/>
      <c r="UVZ46"/>
      <c r="UWA46"/>
      <c r="UWB46"/>
      <c r="UWC46"/>
      <c r="UWD46"/>
      <c r="UWE46"/>
      <c r="UWF46"/>
      <c r="UWG46"/>
      <c r="UWH46"/>
      <c r="UWI46"/>
      <c r="UWJ46"/>
      <c r="UWK46"/>
      <c r="UWL46"/>
      <c r="UWM46"/>
      <c r="UWN46"/>
      <c r="UWO46"/>
      <c r="UWP46"/>
      <c r="UWQ46"/>
      <c r="UWR46"/>
      <c r="UWS46"/>
      <c r="UWT46"/>
      <c r="UWU46"/>
      <c r="UWV46"/>
      <c r="UWW46"/>
      <c r="UWX46"/>
      <c r="UWY46"/>
      <c r="UWZ46"/>
      <c r="UXA46"/>
      <c r="UXB46"/>
      <c r="UXC46"/>
      <c r="UXD46"/>
      <c r="UXE46"/>
      <c r="UXF46"/>
      <c r="UXG46"/>
      <c r="UXH46"/>
      <c r="UXI46"/>
      <c r="UXJ46"/>
      <c r="UXK46"/>
      <c r="UXL46"/>
      <c r="UXM46"/>
      <c r="UXN46"/>
      <c r="UXO46"/>
      <c r="UXP46"/>
      <c r="UXQ46"/>
      <c r="UXR46"/>
      <c r="UXS46"/>
      <c r="UXT46"/>
      <c r="UXU46"/>
      <c r="UXV46"/>
      <c r="UXW46"/>
      <c r="UXX46"/>
      <c r="UXY46"/>
      <c r="UXZ46"/>
      <c r="UYA46"/>
      <c r="UYB46"/>
      <c r="UYC46"/>
      <c r="UYD46"/>
      <c r="UYE46"/>
      <c r="UYF46"/>
      <c r="UYG46"/>
      <c r="UYH46"/>
      <c r="UYI46"/>
      <c r="UYJ46"/>
      <c r="UYK46"/>
      <c r="UYL46"/>
      <c r="UYM46"/>
      <c r="UYN46"/>
      <c r="UYO46"/>
      <c r="UYP46"/>
      <c r="UYQ46"/>
      <c r="UYR46"/>
      <c r="UYS46"/>
      <c r="UYT46"/>
      <c r="UYU46"/>
      <c r="UYV46"/>
      <c r="UYW46"/>
      <c r="UYX46"/>
      <c r="UYY46"/>
      <c r="UYZ46"/>
      <c r="UZA46"/>
      <c r="UZB46"/>
      <c r="UZC46"/>
      <c r="UZD46"/>
      <c r="UZE46"/>
      <c r="UZF46"/>
      <c r="UZG46"/>
      <c r="UZH46"/>
      <c r="UZI46"/>
      <c r="UZJ46"/>
      <c r="UZK46"/>
      <c r="UZL46"/>
      <c r="UZM46"/>
      <c r="UZN46"/>
      <c r="UZO46"/>
      <c r="UZP46"/>
      <c r="UZQ46"/>
      <c r="UZR46"/>
      <c r="UZS46"/>
      <c r="UZT46"/>
      <c r="UZU46"/>
      <c r="UZV46"/>
      <c r="UZW46"/>
      <c r="UZX46"/>
      <c r="UZY46"/>
      <c r="UZZ46"/>
      <c r="VAA46"/>
      <c r="VAB46"/>
      <c r="VAC46"/>
      <c r="VAD46"/>
      <c r="VAE46"/>
      <c r="VAF46"/>
      <c r="VAG46"/>
      <c r="VAH46"/>
      <c r="VAI46"/>
      <c r="VAJ46"/>
      <c r="VAK46"/>
      <c r="VAL46"/>
      <c r="VAM46"/>
      <c r="VAN46"/>
      <c r="VAO46"/>
      <c r="VAP46"/>
      <c r="VAQ46"/>
      <c r="VAR46"/>
      <c r="VAS46"/>
      <c r="VAT46"/>
      <c r="VAU46"/>
      <c r="VAV46"/>
      <c r="VAW46"/>
      <c r="VAX46"/>
      <c r="VAY46"/>
      <c r="VAZ46"/>
      <c r="VBA46"/>
      <c r="VBB46"/>
      <c r="VBC46"/>
      <c r="VBD46"/>
      <c r="VBE46"/>
      <c r="VBF46"/>
      <c r="VBG46"/>
      <c r="VBH46"/>
      <c r="VBI46"/>
      <c r="VBJ46"/>
      <c r="VBK46"/>
      <c r="VBL46"/>
      <c r="VBM46"/>
      <c r="VBN46"/>
      <c r="VBO46"/>
      <c r="VBP46"/>
      <c r="VBQ46"/>
      <c r="VBR46"/>
      <c r="VBS46"/>
      <c r="VBT46"/>
      <c r="VBU46"/>
      <c r="VBV46"/>
      <c r="VBW46"/>
      <c r="VBX46"/>
      <c r="VBY46"/>
      <c r="VBZ46"/>
      <c r="VCA46"/>
      <c r="VCB46"/>
      <c r="VCC46"/>
      <c r="VCD46"/>
      <c r="VCE46"/>
      <c r="VCF46"/>
      <c r="VCG46"/>
      <c r="VCH46"/>
      <c r="VCI46"/>
      <c r="VCJ46"/>
      <c r="VCK46"/>
      <c r="VCL46"/>
      <c r="VCM46"/>
      <c r="VCN46"/>
      <c r="VCO46"/>
      <c r="VCP46"/>
      <c r="VCQ46"/>
      <c r="VCR46"/>
      <c r="VCS46"/>
      <c r="VCT46"/>
      <c r="VCU46"/>
      <c r="VCV46"/>
      <c r="VCW46"/>
      <c r="VCX46"/>
      <c r="VCY46"/>
      <c r="VCZ46"/>
      <c r="VDA46"/>
      <c r="VDB46"/>
      <c r="VDC46"/>
      <c r="VDD46"/>
      <c r="VDE46"/>
      <c r="VDF46"/>
      <c r="VDG46"/>
      <c r="VDH46"/>
      <c r="VDI46"/>
      <c r="VDJ46"/>
      <c r="VDK46"/>
      <c r="VDL46"/>
      <c r="VDM46"/>
      <c r="VDN46"/>
      <c r="VDO46"/>
      <c r="VDP46"/>
      <c r="VDQ46"/>
      <c r="VDR46"/>
      <c r="VDS46"/>
      <c r="VDT46"/>
      <c r="VDU46"/>
      <c r="VDV46"/>
      <c r="VDW46"/>
      <c r="VDX46"/>
      <c r="VDY46"/>
      <c r="VDZ46"/>
      <c r="VEA46"/>
      <c r="VEB46"/>
      <c r="VEC46"/>
      <c r="VED46"/>
      <c r="VEE46"/>
      <c r="VEF46"/>
      <c r="VEG46"/>
      <c r="VEH46"/>
      <c r="VEI46"/>
      <c r="VEJ46"/>
      <c r="VEK46"/>
      <c r="VEL46"/>
      <c r="VEM46"/>
      <c r="VEN46"/>
      <c r="VEO46"/>
      <c r="VEP46"/>
      <c r="VEQ46"/>
      <c r="VER46"/>
      <c r="VES46"/>
      <c r="VET46"/>
      <c r="VEU46"/>
      <c r="VEV46"/>
      <c r="VEW46"/>
      <c r="VEX46"/>
      <c r="VEY46"/>
      <c r="VEZ46"/>
      <c r="VFA46"/>
      <c r="VFB46"/>
      <c r="VFC46"/>
      <c r="VFD46"/>
      <c r="VFE46"/>
      <c r="VFF46"/>
      <c r="VFG46"/>
      <c r="VFH46"/>
      <c r="VFI46"/>
      <c r="VFJ46"/>
      <c r="VFK46"/>
      <c r="VFL46"/>
      <c r="VFM46"/>
      <c r="VFN46"/>
      <c r="VFO46"/>
      <c r="VFP46"/>
      <c r="VFQ46"/>
      <c r="VFR46"/>
      <c r="VFS46"/>
      <c r="VFT46"/>
      <c r="VFU46"/>
      <c r="VFV46"/>
      <c r="VFW46"/>
      <c r="VFX46"/>
      <c r="VFY46"/>
      <c r="VFZ46"/>
      <c r="VGA46"/>
      <c r="VGB46"/>
      <c r="VGC46"/>
      <c r="VGD46"/>
      <c r="VGE46"/>
      <c r="VGF46"/>
      <c r="VGG46"/>
      <c r="VGH46"/>
      <c r="VGI46"/>
      <c r="VGJ46"/>
      <c r="VGK46"/>
      <c r="VGL46"/>
      <c r="VGM46"/>
      <c r="VGN46"/>
      <c r="VGO46"/>
      <c r="VGP46"/>
      <c r="VGQ46"/>
      <c r="VGR46"/>
      <c r="VGS46"/>
      <c r="VGT46"/>
      <c r="VGU46"/>
      <c r="VGV46"/>
      <c r="VGW46"/>
      <c r="VGX46"/>
      <c r="VGY46"/>
      <c r="VGZ46"/>
      <c r="VHA46"/>
      <c r="VHB46"/>
      <c r="VHC46"/>
      <c r="VHD46"/>
      <c r="VHE46"/>
      <c r="VHF46"/>
      <c r="VHG46"/>
      <c r="VHH46"/>
      <c r="VHI46"/>
      <c r="VHJ46"/>
      <c r="VHK46"/>
      <c r="VHL46"/>
      <c r="VHM46"/>
      <c r="VHN46"/>
      <c r="VHO46"/>
      <c r="VHP46"/>
      <c r="VHQ46"/>
      <c r="VHR46"/>
      <c r="VHS46"/>
      <c r="VHT46"/>
      <c r="VHU46"/>
      <c r="VHV46"/>
      <c r="VHW46"/>
      <c r="VHX46"/>
      <c r="VHY46"/>
      <c r="VHZ46"/>
      <c r="VIA46"/>
      <c r="VIB46"/>
      <c r="VIC46"/>
      <c r="VID46"/>
      <c r="VIE46"/>
      <c r="VIF46"/>
      <c r="VIG46"/>
      <c r="VIH46"/>
      <c r="VII46"/>
      <c r="VIJ46"/>
      <c r="VIK46"/>
      <c r="VIL46"/>
      <c r="VIM46"/>
      <c r="VIN46"/>
      <c r="VIO46"/>
      <c r="VIP46"/>
      <c r="VIQ46"/>
      <c r="VIR46"/>
      <c r="VIS46"/>
      <c r="VIT46"/>
      <c r="VIU46"/>
      <c r="VIV46"/>
      <c r="VIW46"/>
      <c r="VIX46"/>
      <c r="VIY46"/>
      <c r="VIZ46"/>
      <c r="VJA46"/>
      <c r="VJB46"/>
      <c r="VJC46"/>
      <c r="VJD46"/>
      <c r="VJE46"/>
      <c r="VJF46"/>
      <c r="VJG46"/>
      <c r="VJH46"/>
      <c r="VJI46"/>
      <c r="VJJ46"/>
      <c r="VJK46"/>
      <c r="VJL46"/>
      <c r="VJM46"/>
      <c r="VJN46"/>
      <c r="VJO46"/>
      <c r="VJP46"/>
      <c r="VJQ46"/>
      <c r="VJR46"/>
      <c r="VJS46"/>
      <c r="VJT46"/>
      <c r="VJU46"/>
      <c r="VJV46"/>
      <c r="VJW46"/>
      <c r="VJX46"/>
      <c r="VJY46"/>
      <c r="VJZ46"/>
      <c r="VKA46"/>
      <c r="VKB46"/>
      <c r="VKC46"/>
      <c r="VKD46"/>
      <c r="VKE46"/>
      <c r="VKF46"/>
      <c r="VKG46"/>
      <c r="VKH46"/>
      <c r="VKI46"/>
      <c r="VKJ46"/>
      <c r="VKK46"/>
      <c r="VKL46"/>
      <c r="VKM46"/>
      <c r="VKN46"/>
      <c r="VKO46"/>
      <c r="VKP46"/>
      <c r="VKQ46"/>
      <c r="VKR46"/>
      <c r="VKS46"/>
      <c r="VKT46"/>
      <c r="VKU46"/>
      <c r="VKV46"/>
      <c r="VKW46"/>
      <c r="VKX46"/>
      <c r="VKY46"/>
      <c r="VKZ46"/>
      <c r="VLA46"/>
      <c r="VLB46"/>
      <c r="VLC46"/>
      <c r="VLD46"/>
      <c r="VLE46"/>
      <c r="VLF46"/>
      <c r="VLG46"/>
      <c r="VLH46"/>
      <c r="VLI46"/>
      <c r="VLJ46"/>
      <c r="VLK46"/>
      <c r="VLL46"/>
      <c r="VLM46"/>
      <c r="VLN46"/>
      <c r="VLO46"/>
      <c r="VLP46"/>
      <c r="VLQ46"/>
      <c r="VLR46"/>
      <c r="VLS46"/>
      <c r="VLT46"/>
      <c r="VLU46"/>
      <c r="VLV46"/>
      <c r="VLW46"/>
      <c r="VLX46"/>
      <c r="VLY46"/>
      <c r="VLZ46"/>
      <c r="VMA46"/>
      <c r="VMB46"/>
      <c r="VMC46"/>
      <c r="VMD46"/>
      <c r="VME46"/>
      <c r="VMF46"/>
      <c r="VMG46"/>
      <c r="VMH46"/>
      <c r="VMI46"/>
      <c r="VMJ46"/>
      <c r="VMK46"/>
      <c r="VML46"/>
      <c r="VMM46"/>
      <c r="VMN46"/>
      <c r="VMO46"/>
      <c r="VMP46"/>
      <c r="VMQ46"/>
      <c r="VMR46"/>
      <c r="VMS46"/>
      <c r="VMT46"/>
      <c r="VMU46"/>
      <c r="VMV46"/>
      <c r="VMW46"/>
      <c r="VMX46"/>
      <c r="VMY46"/>
      <c r="VMZ46"/>
      <c r="VNA46"/>
      <c r="VNB46"/>
      <c r="VNC46"/>
      <c r="VND46"/>
      <c r="VNE46"/>
      <c r="VNF46"/>
      <c r="VNG46"/>
      <c r="VNH46"/>
      <c r="VNI46"/>
      <c r="VNJ46"/>
      <c r="VNK46"/>
      <c r="VNL46"/>
      <c r="VNM46"/>
      <c r="VNN46"/>
      <c r="VNO46"/>
      <c r="VNP46"/>
      <c r="VNQ46"/>
      <c r="VNR46"/>
      <c r="VNS46"/>
      <c r="VNT46"/>
      <c r="VNU46"/>
      <c r="VNV46"/>
      <c r="VNW46"/>
      <c r="VNX46"/>
      <c r="VNY46"/>
      <c r="VNZ46"/>
      <c r="VOA46"/>
      <c r="VOB46"/>
      <c r="VOC46"/>
      <c r="VOD46"/>
      <c r="VOE46"/>
      <c r="VOF46"/>
      <c r="VOG46"/>
      <c r="VOH46"/>
      <c r="VOI46"/>
      <c r="VOJ46"/>
      <c r="VOK46"/>
      <c r="VOL46"/>
      <c r="VOM46"/>
      <c r="VON46"/>
      <c r="VOO46"/>
      <c r="VOP46"/>
      <c r="VOQ46"/>
      <c r="VOR46"/>
      <c r="VOS46"/>
      <c r="VOT46"/>
      <c r="VOU46"/>
      <c r="VOV46"/>
      <c r="VOW46"/>
      <c r="VOX46"/>
      <c r="VOY46"/>
      <c r="VOZ46"/>
      <c r="VPA46"/>
      <c r="VPB46"/>
      <c r="VPC46"/>
      <c r="VPD46"/>
      <c r="VPE46"/>
      <c r="VPF46"/>
      <c r="VPG46"/>
      <c r="VPH46"/>
      <c r="VPI46"/>
      <c r="VPJ46"/>
      <c r="VPK46"/>
      <c r="VPL46"/>
      <c r="VPM46"/>
      <c r="VPN46"/>
      <c r="VPO46"/>
      <c r="VPP46"/>
      <c r="VPQ46"/>
      <c r="VPR46"/>
      <c r="VPS46"/>
      <c r="VPT46"/>
      <c r="VPU46"/>
      <c r="VPV46"/>
      <c r="VPW46"/>
      <c r="VPX46"/>
      <c r="VPY46"/>
      <c r="VPZ46"/>
      <c r="VQA46"/>
      <c r="VQB46"/>
      <c r="VQC46"/>
      <c r="VQD46"/>
      <c r="VQE46"/>
      <c r="VQF46"/>
      <c r="VQG46"/>
      <c r="VQH46"/>
      <c r="VQI46"/>
      <c r="VQJ46"/>
      <c r="VQK46"/>
      <c r="VQL46"/>
      <c r="VQM46"/>
      <c r="VQN46"/>
      <c r="VQO46"/>
      <c r="VQP46"/>
      <c r="VQQ46"/>
      <c r="VQR46"/>
      <c r="VQS46"/>
      <c r="VQT46"/>
      <c r="VQU46"/>
      <c r="VQV46"/>
      <c r="VQW46"/>
      <c r="VQX46"/>
      <c r="VQY46"/>
      <c r="VQZ46"/>
      <c r="VRA46"/>
      <c r="VRB46"/>
      <c r="VRC46"/>
      <c r="VRD46"/>
      <c r="VRE46"/>
      <c r="VRF46"/>
      <c r="VRG46"/>
      <c r="VRH46"/>
      <c r="VRI46"/>
      <c r="VRJ46"/>
      <c r="VRK46"/>
      <c r="VRL46"/>
      <c r="VRM46"/>
      <c r="VRN46"/>
      <c r="VRO46"/>
      <c r="VRP46"/>
      <c r="VRQ46"/>
      <c r="VRR46"/>
      <c r="VRS46"/>
      <c r="VRT46"/>
      <c r="VRU46"/>
      <c r="VRV46"/>
      <c r="VRW46"/>
      <c r="VRX46"/>
      <c r="VRY46"/>
      <c r="VRZ46"/>
      <c r="VSA46"/>
      <c r="VSB46"/>
      <c r="VSC46"/>
      <c r="VSD46"/>
      <c r="VSE46"/>
      <c r="VSF46"/>
      <c r="VSG46"/>
      <c r="VSH46"/>
      <c r="VSI46"/>
      <c r="VSJ46"/>
      <c r="VSK46"/>
      <c r="VSL46"/>
      <c r="VSM46"/>
      <c r="VSN46"/>
      <c r="VSO46"/>
      <c r="VSP46"/>
      <c r="VSQ46"/>
      <c r="VSR46"/>
      <c r="VSS46"/>
      <c r="VST46"/>
      <c r="VSU46"/>
      <c r="VSV46"/>
      <c r="VSW46"/>
      <c r="VSX46"/>
      <c r="VSY46"/>
      <c r="VSZ46"/>
      <c r="VTA46"/>
      <c r="VTB46"/>
      <c r="VTC46"/>
      <c r="VTD46"/>
      <c r="VTE46"/>
      <c r="VTF46"/>
      <c r="VTG46"/>
      <c r="VTH46"/>
      <c r="VTI46"/>
      <c r="VTJ46"/>
      <c r="VTK46"/>
      <c r="VTL46"/>
      <c r="VTM46"/>
      <c r="VTN46"/>
      <c r="VTO46"/>
      <c r="VTP46"/>
      <c r="VTQ46"/>
      <c r="VTR46"/>
      <c r="VTS46"/>
      <c r="VTT46"/>
      <c r="VTU46"/>
      <c r="VTV46"/>
      <c r="VTW46"/>
      <c r="VTX46"/>
      <c r="VTY46"/>
      <c r="VTZ46"/>
      <c r="VUA46"/>
      <c r="VUB46"/>
      <c r="VUC46"/>
      <c r="VUD46"/>
      <c r="VUE46"/>
      <c r="VUF46"/>
      <c r="VUG46"/>
      <c r="VUH46"/>
      <c r="VUI46"/>
      <c r="VUJ46"/>
      <c r="VUK46"/>
      <c r="VUL46"/>
      <c r="VUM46"/>
      <c r="VUN46"/>
      <c r="VUO46"/>
      <c r="VUP46"/>
      <c r="VUQ46"/>
      <c r="VUR46"/>
      <c r="VUS46"/>
      <c r="VUT46"/>
      <c r="VUU46"/>
      <c r="VUV46"/>
      <c r="VUW46"/>
      <c r="VUX46"/>
      <c r="VUY46"/>
      <c r="VUZ46"/>
      <c r="VVA46"/>
      <c r="VVB46"/>
      <c r="VVC46"/>
      <c r="VVD46"/>
      <c r="VVE46"/>
      <c r="VVF46"/>
      <c r="VVG46"/>
      <c r="VVH46"/>
      <c r="VVI46"/>
      <c r="VVJ46"/>
      <c r="VVK46"/>
      <c r="VVL46"/>
      <c r="VVM46"/>
      <c r="VVN46"/>
      <c r="VVO46"/>
      <c r="VVP46"/>
      <c r="VVQ46"/>
      <c r="VVR46"/>
      <c r="VVS46"/>
      <c r="VVT46"/>
      <c r="VVU46"/>
      <c r="VVV46"/>
      <c r="VVW46"/>
      <c r="VVX46"/>
      <c r="VVY46"/>
      <c r="VVZ46"/>
      <c r="VWA46"/>
      <c r="VWB46"/>
      <c r="VWC46"/>
      <c r="VWD46"/>
      <c r="VWE46"/>
      <c r="VWF46"/>
      <c r="VWG46"/>
      <c r="VWH46"/>
      <c r="VWI46"/>
      <c r="VWJ46"/>
      <c r="VWK46"/>
      <c r="VWL46"/>
      <c r="VWM46"/>
      <c r="VWN46"/>
      <c r="VWO46"/>
      <c r="VWP46"/>
      <c r="VWQ46"/>
      <c r="VWR46"/>
      <c r="VWS46"/>
      <c r="VWT46"/>
      <c r="VWU46"/>
      <c r="VWV46"/>
      <c r="VWW46"/>
      <c r="VWX46"/>
      <c r="VWY46"/>
      <c r="VWZ46"/>
      <c r="VXA46"/>
      <c r="VXB46"/>
      <c r="VXC46"/>
      <c r="VXD46"/>
      <c r="VXE46"/>
      <c r="VXF46"/>
      <c r="VXG46"/>
      <c r="VXH46"/>
      <c r="VXI46"/>
      <c r="VXJ46"/>
      <c r="VXK46"/>
      <c r="VXL46"/>
      <c r="VXM46"/>
      <c r="VXN46"/>
      <c r="VXO46"/>
      <c r="VXP46"/>
      <c r="VXQ46"/>
      <c r="VXR46"/>
      <c r="VXS46"/>
      <c r="VXT46"/>
      <c r="VXU46"/>
      <c r="VXV46"/>
      <c r="VXW46"/>
      <c r="VXX46"/>
      <c r="VXY46"/>
      <c r="VXZ46"/>
      <c r="VYA46"/>
      <c r="VYB46"/>
      <c r="VYC46"/>
      <c r="VYD46"/>
      <c r="VYE46"/>
      <c r="VYF46"/>
      <c r="VYG46"/>
      <c r="VYH46"/>
      <c r="VYI46"/>
      <c r="VYJ46"/>
      <c r="VYK46"/>
      <c r="VYL46"/>
      <c r="VYM46"/>
      <c r="VYN46"/>
      <c r="VYO46"/>
      <c r="VYP46"/>
      <c r="VYQ46"/>
      <c r="VYR46"/>
      <c r="VYS46"/>
      <c r="VYT46"/>
      <c r="VYU46"/>
      <c r="VYV46"/>
      <c r="VYW46"/>
      <c r="VYX46"/>
      <c r="VYY46"/>
      <c r="VYZ46"/>
      <c r="VZA46"/>
      <c r="VZB46"/>
      <c r="VZC46"/>
      <c r="VZD46"/>
      <c r="VZE46"/>
      <c r="VZF46"/>
      <c r="VZG46"/>
      <c r="VZH46"/>
      <c r="VZI46"/>
      <c r="VZJ46"/>
      <c r="VZK46"/>
      <c r="VZL46"/>
      <c r="VZM46"/>
      <c r="VZN46"/>
      <c r="VZO46"/>
      <c r="VZP46"/>
      <c r="VZQ46"/>
      <c r="VZR46"/>
      <c r="VZS46"/>
      <c r="VZT46"/>
      <c r="VZU46"/>
      <c r="VZV46"/>
      <c r="VZW46"/>
      <c r="VZX46"/>
      <c r="VZY46"/>
      <c r="VZZ46"/>
      <c r="WAA46"/>
      <c r="WAB46"/>
      <c r="WAC46"/>
      <c r="WAD46"/>
      <c r="WAE46"/>
      <c r="WAF46"/>
      <c r="WAG46"/>
      <c r="WAH46"/>
      <c r="WAI46"/>
      <c r="WAJ46"/>
      <c r="WAK46"/>
      <c r="WAL46"/>
      <c r="WAM46"/>
      <c r="WAN46"/>
      <c r="WAO46"/>
      <c r="WAP46"/>
      <c r="WAQ46"/>
      <c r="WAR46"/>
      <c r="WAS46"/>
      <c r="WAT46"/>
      <c r="WAU46"/>
      <c r="WAV46"/>
      <c r="WAW46"/>
      <c r="WAX46"/>
      <c r="WAY46"/>
      <c r="WAZ46"/>
      <c r="WBA46"/>
      <c r="WBB46"/>
      <c r="WBC46"/>
      <c r="WBD46"/>
      <c r="WBE46"/>
      <c r="WBF46"/>
      <c r="WBG46"/>
      <c r="WBH46"/>
      <c r="WBI46"/>
      <c r="WBJ46"/>
      <c r="WBK46"/>
      <c r="WBL46"/>
      <c r="WBM46"/>
      <c r="WBN46"/>
      <c r="WBO46"/>
      <c r="WBP46"/>
      <c r="WBQ46"/>
      <c r="WBR46"/>
      <c r="WBS46"/>
      <c r="WBT46"/>
      <c r="WBU46"/>
      <c r="WBV46"/>
      <c r="WBW46"/>
      <c r="WBX46"/>
      <c r="WBY46"/>
      <c r="WBZ46"/>
      <c r="WCA46"/>
      <c r="WCB46"/>
      <c r="WCC46"/>
      <c r="WCD46"/>
      <c r="WCE46"/>
      <c r="WCF46"/>
      <c r="WCG46"/>
      <c r="WCH46"/>
      <c r="WCI46"/>
      <c r="WCJ46"/>
      <c r="WCK46"/>
      <c r="WCL46"/>
      <c r="WCM46"/>
      <c r="WCN46"/>
      <c r="WCO46"/>
      <c r="WCP46"/>
      <c r="WCQ46"/>
      <c r="WCR46"/>
      <c r="WCS46"/>
      <c r="WCT46"/>
      <c r="WCU46"/>
      <c r="WCV46"/>
      <c r="WCW46"/>
      <c r="WCX46"/>
      <c r="WCY46"/>
      <c r="WCZ46"/>
      <c r="WDA46"/>
      <c r="WDB46"/>
      <c r="WDC46"/>
      <c r="WDD46"/>
      <c r="WDE46"/>
      <c r="WDF46"/>
      <c r="WDG46"/>
      <c r="WDH46"/>
      <c r="WDI46"/>
      <c r="WDJ46"/>
      <c r="WDK46"/>
      <c r="WDL46"/>
      <c r="WDM46"/>
      <c r="WDN46"/>
      <c r="WDO46"/>
      <c r="WDP46"/>
      <c r="WDQ46"/>
      <c r="WDR46"/>
      <c r="WDS46"/>
      <c r="WDT46"/>
      <c r="WDU46"/>
      <c r="WDV46"/>
      <c r="WDW46"/>
      <c r="WDX46"/>
      <c r="WDY46"/>
      <c r="WDZ46"/>
      <c r="WEA46"/>
      <c r="WEB46"/>
      <c r="WEC46"/>
      <c r="WED46"/>
      <c r="WEE46"/>
      <c r="WEF46"/>
      <c r="WEG46"/>
      <c r="WEH46"/>
      <c r="WEI46"/>
      <c r="WEJ46"/>
      <c r="WEK46"/>
      <c r="WEL46"/>
      <c r="WEM46"/>
      <c r="WEN46"/>
      <c r="WEO46"/>
      <c r="WEP46"/>
      <c r="WEQ46"/>
      <c r="WER46"/>
      <c r="WES46"/>
      <c r="WET46"/>
      <c r="WEU46"/>
      <c r="WEV46"/>
      <c r="WEW46"/>
      <c r="WEX46"/>
      <c r="WEY46"/>
      <c r="WEZ46"/>
      <c r="WFA46"/>
      <c r="WFB46"/>
      <c r="WFC46"/>
      <c r="WFD46"/>
      <c r="WFE46"/>
      <c r="WFF46"/>
      <c r="WFG46"/>
      <c r="WFH46"/>
      <c r="WFI46"/>
      <c r="WFJ46"/>
      <c r="WFK46"/>
      <c r="WFL46"/>
      <c r="WFM46"/>
      <c r="WFN46"/>
      <c r="WFO46"/>
      <c r="WFP46"/>
      <c r="WFQ46"/>
      <c r="WFR46"/>
      <c r="WFS46"/>
      <c r="WFT46"/>
      <c r="WFU46"/>
      <c r="WFV46"/>
      <c r="WFW46"/>
      <c r="WFX46"/>
      <c r="WFY46"/>
      <c r="WFZ46"/>
      <c r="WGA46"/>
      <c r="WGB46"/>
      <c r="WGC46"/>
      <c r="WGD46"/>
      <c r="WGE46"/>
      <c r="WGF46"/>
      <c r="WGG46"/>
      <c r="WGH46"/>
      <c r="WGI46"/>
      <c r="WGJ46"/>
      <c r="WGK46"/>
      <c r="WGL46"/>
      <c r="WGM46"/>
      <c r="WGN46"/>
      <c r="WGO46"/>
      <c r="WGP46"/>
      <c r="WGQ46"/>
      <c r="WGR46"/>
      <c r="WGS46"/>
      <c r="WGT46"/>
      <c r="WGU46"/>
      <c r="WGV46"/>
      <c r="WGW46"/>
      <c r="WGX46"/>
      <c r="WGY46"/>
      <c r="WGZ46"/>
      <c r="WHA46"/>
      <c r="WHB46"/>
      <c r="WHC46"/>
      <c r="WHD46"/>
      <c r="WHE46"/>
      <c r="WHF46"/>
      <c r="WHG46"/>
      <c r="WHH46"/>
      <c r="WHI46"/>
      <c r="WHJ46"/>
      <c r="WHK46"/>
      <c r="WHL46"/>
      <c r="WHM46"/>
      <c r="WHN46"/>
      <c r="WHO46"/>
      <c r="WHP46"/>
      <c r="WHQ46"/>
      <c r="WHR46"/>
      <c r="WHS46"/>
      <c r="WHT46"/>
      <c r="WHU46"/>
      <c r="WHV46"/>
      <c r="WHW46"/>
      <c r="WHX46"/>
      <c r="WHY46"/>
      <c r="WHZ46"/>
      <c r="WIA46"/>
      <c r="WIB46"/>
      <c r="WIC46"/>
      <c r="WID46"/>
      <c r="WIE46"/>
      <c r="WIF46"/>
      <c r="WIG46"/>
      <c r="WIH46"/>
      <c r="WII46"/>
      <c r="WIJ46"/>
      <c r="WIK46"/>
      <c r="WIL46"/>
      <c r="WIM46"/>
      <c r="WIN46"/>
      <c r="WIO46"/>
      <c r="WIP46"/>
      <c r="WIQ46"/>
      <c r="WIR46"/>
      <c r="WIS46"/>
      <c r="WIT46"/>
      <c r="WIU46"/>
      <c r="WIV46"/>
      <c r="WIW46"/>
      <c r="WIX46"/>
      <c r="WIY46"/>
      <c r="WIZ46"/>
      <c r="WJA46"/>
      <c r="WJB46"/>
      <c r="WJC46"/>
      <c r="WJD46"/>
      <c r="WJE46"/>
      <c r="WJF46"/>
      <c r="WJG46"/>
      <c r="WJH46"/>
      <c r="WJI46"/>
      <c r="WJJ46"/>
      <c r="WJK46"/>
      <c r="WJL46"/>
      <c r="WJM46"/>
      <c r="WJN46"/>
      <c r="WJO46"/>
      <c r="WJP46"/>
      <c r="WJQ46"/>
      <c r="WJR46"/>
      <c r="WJS46"/>
      <c r="WJT46"/>
      <c r="WJU46"/>
      <c r="WJV46"/>
      <c r="WJW46"/>
      <c r="WJX46"/>
      <c r="WJY46"/>
      <c r="WJZ46"/>
      <c r="WKA46"/>
      <c r="WKB46"/>
      <c r="WKC46"/>
      <c r="WKD46"/>
      <c r="WKE46"/>
      <c r="WKF46"/>
      <c r="WKG46"/>
      <c r="WKH46"/>
      <c r="WKI46"/>
      <c r="WKJ46"/>
      <c r="WKK46"/>
      <c r="WKL46"/>
      <c r="WKM46"/>
      <c r="WKN46"/>
      <c r="WKO46"/>
      <c r="WKP46"/>
      <c r="WKQ46"/>
      <c r="WKR46"/>
      <c r="WKS46"/>
      <c r="WKT46"/>
      <c r="WKU46"/>
      <c r="WKV46"/>
      <c r="WKW46"/>
      <c r="WKX46"/>
      <c r="WKY46"/>
      <c r="WKZ46"/>
      <c r="WLA46"/>
      <c r="WLB46"/>
      <c r="WLC46"/>
      <c r="WLD46"/>
      <c r="WLE46"/>
      <c r="WLF46"/>
      <c r="WLG46"/>
      <c r="WLH46"/>
      <c r="WLI46"/>
      <c r="WLJ46"/>
      <c r="WLK46"/>
      <c r="WLL46"/>
      <c r="WLM46"/>
      <c r="WLN46"/>
      <c r="WLO46"/>
      <c r="WLP46"/>
      <c r="WLQ46"/>
      <c r="WLR46"/>
      <c r="WLS46"/>
      <c r="WLT46"/>
      <c r="WLU46"/>
      <c r="WLV46"/>
      <c r="WLW46"/>
      <c r="WLX46"/>
      <c r="WLY46"/>
      <c r="WLZ46"/>
      <c r="WMA46"/>
      <c r="WMB46"/>
      <c r="WMC46"/>
      <c r="WMD46"/>
      <c r="WME46"/>
      <c r="WMF46"/>
      <c r="WMG46"/>
      <c r="WMH46"/>
      <c r="WMI46"/>
      <c r="WMJ46"/>
      <c r="WMK46"/>
      <c r="WML46"/>
      <c r="WMM46"/>
      <c r="WMN46"/>
      <c r="WMO46"/>
      <c r="WMP46"/>
      <c r="WMQ46"/>
      <c r="WMR46"/>
      <c r="WMS46"/>
      <c r="WMT46"/>
      <c r="WMU46"/>
      <c r="WMV46"/>
      <c r="WMW46"/>
      <c r="WMX46"/>
      <c r="WMY46"/>
      <c r="WMZ46"/>
      <c r="WNA46"/>
      <c r="WNB46"/>
      <c r="WNC46"/>
      <c r="WND46"/>
      <c r="WNE46"/>
      <c r="WNF46"/>
      <c r="WNG46"/>
      <c r="WNH46"/>
      <c r="WNI46"/>
      <c r="WNJ46"/>
      <c r="WNK46"/>
      <c r="WNL46"/>
      <c r="WNM46"/>
      <c r="WNN46"/>
      <c r="WNO46"/>
      <c r="WNP46"/>
      <c r="WNQ46"/>
      <c r="WNR46"/>
      <c r="WNS46"/>
      <c r="WNT46"/>
      <c r="WNU46"/>
      <c r="WNV46"/>
      <c r="WNW46"/>
      <c r="WNX46"/>
      <c r="WNY46"/>
      <c r="WNZ46"/>
      <c r="WOA46"/>
      <c r="WOB46"/>
      <c r="WOC46"/>
      <c r="WOD46"/>
      <c r="WOE46"/>
      <c r="WOF46"/>
      <c r="WOG46"/>
      <c r="WOH46"/>
      <c r="WOI46"/>
      <c r="WOJ46"/>
      <c r="WOK46"/>
      <c r="WOL46"/>
      <c r="WOM46"/>
      <c r="WON46"/>
      <c r="WOO46"/>
      <c r="WOP46"/>
      <c r="WOQ46"/>
      <c r="WOR46"/>
      <c r="WOS46"/>
      <c r="WOT46"/>
      <c r="WOU46"/>
      <c r="WOV46"/>
      <c r="WOW46"/>
      <c r="WOX46"/>
      <c r="WOY46"/>
      <c r="WOZ46"/>
      <c r="WPA46"/>
      <c r="WPB46"/>
      <c r="WPC46"/>
      <c r="WPD46"/>
      <c r="WPE46"/>
      <c r="WPF46"/>
      <c r="WPG46"/>
      <c r="WPH46"/>
      <c r="WPI46"/>
      <c r="WPJ46"/>
      <c r="WPK46"/>
      <c r="WPL46"/>
      <c r="WPM46"/>
      <c r="WPN46"/>
      <c r="WPO46"/>
      <c r="WPP46"/>
      <c r="WPQ46"/>
      <c r="WPR46"/>
      <c r="WPS46"/>
      <c r="WPT46"/>
      <c r="WPU46"/>
      <c r="WPV46"/>
      <c r="WPW46"/>
      <c r="WPX46"/>
      <c r="WPY46"/>
      <c r="WPZ46"/>
      <c r="WQA46"/>
      <c r="WQB46"/>
      <c r="WQC46"/>
      <c r="WQD46"/>
      <c r="WQE46"/>
      <c r="WQF46"/>
      <c r="WQG46"/>
      <c r="WQH46"/>
      <c r="WQI46"/>
      <c r="WQJ46"/>
      <c r="WQK46"/>
      <c r="WQL46"/>
      <c r="WQM46"/>
      <c r="WQN46"/>
      <c r="WQO46"/>
      <c r="WQP46"/>
      <c r="WQQ46"/>
      <c r="WQR46"/>
      <c r="WQS46"/>
      <c r="WQT46"/>
      <c r="WQU46"/>
      <c r="WQV46"/>
      <c r="WQW46"/>
      <c r="WQX46"/>
      <c r="WQY46"/>
      <c r="WQZ46"/>
      <c r="WRA46"/>
      <c r="WRB46"/>
      <c r="WRC46"/>
      <c r="WRD46"/>
      <c r="WRE46"/>
      <c r="WRF46"/>
      <c r="WRG46"/>
      <c r="WRH46"/>
      <c r="WRI46"/>
      <c r="WRJ46"/>
      <c r="WRK46"/>
      <c r="WRL46"/>
      <c r="WRM46"/>
      <c r="WRN46"/>
      <c r="WRO46"/>
      <c r="WRP46"/>
      <c r="WRQ46"/>
      <c r="WRR46"/>
      <c r="WRS46"/>
      <c r="WRT46"/>
      <c r="WRU46"/>
      <c r="WRV46"/>
      <c r="WRW46"/>
      <c r="WRX46"/>
      <c r="WRY46"/>
      <c r="WRZ46"/>
      <c r="WSA46"/>
      <c r="WSB46"/>
      <c r="WSC46"/>
      <c r="WSD46"/>
      <c r="WSE46"/>
      <c r="WSF46"/>
      <c r="WSG46"/>
      <c r="WSH46"/>
      <c r="WSI46"/>
      <c r="WSJ46"/>
      <c r="WSK46"/>
      <c r="WSL46"/>
      <c r="WSM46"/>
      <c r="WSN46"/>
      <c r="WSO46"/>
      <c r="WSP46"/>
      <c r="WSQ46"/>
      <c r="WSR46"/>
      <c r="WSS46"/>
      <c r="WST46"/>
      <c r="WSU46"/>
      <c r="WSV46"/>
      <c r="WSW46"/>
      <c r="WSX46"/>
      <c r="WSY46"/>
      <c r="WSZ46"/>
      <c r="WTA46"/>
      <c r="WTB46"/>
      <c r="WTC46"/>
      <c r="WTD46"/>
      <c r="WTE46"/>
      <c r="WTF46"/>
      <c r="WTG46"/>
      <c r="WTH46"/>
      <c r="WTI46"/>
      <c r="WTJ46"/>
      <c r="WTK46"/>
      <c r="WTL46"/>
      <c r="WTM46"/>
      <c r="WTN46"/>
      <c r="WTO46"/>
      <c r="WTP46"/>
      <c r="WTQ46"/>
      <c r="WTR46"/>
      <c r="WTS46"/>
      <c r="WTT46"/>
      <c r="WTU46"/>
      <c r="WTV46"/>
      <c r="WTW46"/>
      <c r="WTX46"/>
      <c r="WTY46"/>
      <c r="WTZ46"/>
      <c r="WUA46"/>
      <c r="WUB46"/>
      <c r="WUC46"/>
      <c r="WUD46"/>
      <c r="WUE46"/>
      <c r="WUF46"/>
      <c r="WUG46"/>
      <c r="WUH46"/>
      <c r="WUI46"/>
      <c r="WUJ46"/>
      <c r="WUK46"/>
      <c r="WUL46"/>
      <c r="WUM46"/>
      <c r="WUN46"/>
      <c r="WUO46"/>
      <c r="WUP46"/>
      <c r="WUQ46"/>
      <c r="WUR46"/>
      <c r="WUS46"/>
      <c r="WUT46"/>
      <c r="WUU46"/>
      <c r="WUV46"/>
      <c r="WUW46"/>
      <c r="WUX46"/>
      <c r="WUY46"/>
      <c r="WUZ46"/>
      <c r="WVA46"/>
      <c r="WVB46"/>
      <c r="WVC46"/>
      <c r="WVD46"/>
      <c r="WVE46"/>
      <c r="WVF46"/>
      <c r="WVG46"/>
      <c r="WVH46"/>
      <c r="WVI46"/>
      <c r="WVJ46"/>
      <c r="WVK46"/>
      <c r="WVL46"/>
      <c r="WVM46"/>
      <c r="WVN46"/>
      <c r="WVO46"/>
      <c r="WVP46"/>
      <c r="WVQ46"/>
      <c r="WVR46"/>
      <c r="WVS46"/>
      <c r="WVT46"/>
      <c r="WVU46"/>
      <c r="WVV46"/>
      <c r="WVW46"/>
      <c r="WVX46"/>
      <c r="WVY46"/>
      <c r="WVZ46"/>
      <c r="WWA46"/>
      <c r="WWB46"/>
      <c r="WWC46"/>
      <c r="WWD46"/>
      <c r="WWE46"/>
      <c r="WWF46"/>
      <c r="WWG46"/>
      <c r="WWH46"/>
      <c r="WWI46"/>
      <c r="WWJ46"/>
      <c r="WWK46"/>
      <c r="WWL46"/>
      <c r="WWM46"/>
      <c r="WWN46"/>
      <c r="WWO46"/>
      <c r="WWP46"/>
      <c r="WWQ46"/>
      <c r="WWR46"/>
      <c r="WWS46"/>
      <c r="WWT46"/>
      <c r="WWU46"/>
      <c r="WWV46"/>
      <c r="WWW46"/>
      <c r="WWX46"/>
      <c r="WWY46"/>
      <c r="WWZ46"/>
      <c r="WXA46"/>
      <c r="WXB46"/>
      <c r="WXC46"/>
      <c r="WXD46"/>
      <c r="WXE46"/>
      <c r="WXF46"/>
      <c r="WXG46"/>
      <c r="WXH46"/>
      <c r="WXI46"/>
      <c r="WXJ46"/>
      <c r="WXK46"/>
      <c r="WXL46"/>
      <c r="WXM46"/>
      <c r="WXN46"/>
      <c r="WXO46"/>
      <c r="WXP46"/>
      <c r="WXQ46"/>
      <c r="WXR46"/>
      <c r="WXS46"/>
      <c r="WXT46"/>
      <c r="WXU46"/>
      <c r="WXV46"/>
      <c r="WXW46"/>
      <c r="WXX46"/>
      <c r="WXY46"/>
      <c r="WXZ46"/>
      <c r="WYA46"/>
      <c r="WYB46"/>
      <c r="WYC46"/>
      <c r="WYD46"/>
      <c r="WYE46"/>
      <c r="WYF46"/>
      <c r="WYG46"/>
      <c r="WYH46"/>
      <c r="WYI46"/>
      <c r="WYJ46"/>
      <c r="WYK46"/>
      <c r="WYL46"/>
      <c r="WYM46"/>
      <c r="WYN46"/>
      <c r="WYO46"/>
      <c r="WYP46"/>
      <c r="WYQ46"/>
      <c r="WYR46"/>
      <c r="WYS46"/>
      <c r="WYT46"/>
      <c r="WYU46"/>
      <c r="WYV46"/>
      <c r="WYW46"/>
      <c r="WYX46"/>
      <c r="WYY46"/>
      <c r="WYZ46"/>
      <c r="WZA46"/>
      <c r="WZB46"/>
      <c r="WZC46"/>
      <c r="WZD46"/>
      <c r="WZE46"/>
      <c r="WZF46"/>
      <c r="WZG46"/>
      <c r="WZH46"/>
      <c r="WZI46"/>
      <c r="WZJ46"/>
      <c r="WZK46"/>
      <c r="WZL46"/>
      <c r="WZM46"/>
      <c r="WZN46"/>
      <c r="WZO46"/>
      <c r="WZP46"/>
      <c r="WZQ46"/>
      <c r="WZR46"/>
      <c r="WZS46"/>
      <c r="WZT46"/>
      <c r="WZU46"/>
      <c r="WZV46"/>
      <c r="WZW46"/>
      <c r="WZX46"/>
      <c r="WZY46"/>
      <c r="WZZ46"/>
      <c r="XAA46"/>
      <c r="XAB46"/>
      <c r="XAC46"/>
      <c r="XAD46"/>
      <c r="XAE46"/>
      <c r="XAF46"/>
      <c r="XAG46"/>
      <c r="XAH46"/>
      <c r="XAI46"/>
      <c r="XAJ46"/>
      <c r="XAK46"/>
      <c r="XAL46"/>
      <c r="XAM46"/>
      <c r="XAN46"/>
      <c r="XAO46"/>
      <c r="XAP46"/>
      <c r="XAQ46"/>
      <c r="XAR46"/>
      <c r="XAS46"/>
      <c r="XAT46"/>
      <c r="XAU46"/>
      <c r="XAV46"/>
      <c r="XAW46"/>
      <c r="XAX46"/>
      <c r="XAY46"/>
      <c r="XAZ46"/>
      <c r="XBA46"/>
      <c r="XBB46"/>
      <c r="XBC46"/>
      <c r="XBD46"/>
      <c r="XBE46"/>
      <c r="XBF46"/>
      <c r="XBG46"/>
      <c r="XBH46"/>
      <c r="XBI46"/>
      <c r="XBJ46"/>
      <c r="XBK46"/>
      <c r="XBL46"/>
      <c r="XBM46"/>
      <c r="XBN46"/>
      <c r="XBO46"/>
      <c r="XBP46"/>
      <c r="XBQ46"/>
      <c r="XBR46"/>
      <c r="XBS46"/>
      <c r="XBT46"/>
      <c r="XBU46"/>
      <c r="XBV46"/>
      <c r="XBW46"/>
      <c r="XBX46"/>
      <c r="XBY46"/>
      <c r="XBZ46"/>
      <c r="XCA46"/>
      <c r="XCB46"/>
      <c r="XCC46"/>
      <c r="XCD46"/>
      <c r="XCE46"/>
      <c r="XCF46"/>
      <c r="XCG46"/>
      <c r="XCH46"/>
      <c r="XCI46"/>
      <c r="XCJ46"/>
      <c r="XCK46"/>
      <c r="XCL46"/>
      <c r="XCM46"/>
      <c r="XCN46"/>
      <c r="XCO46"/>
      <c r="XCP46"/>
      <c r="XCQ46"/>
      <c r="XCR46"/>
      <c r="XCS46"/>
      <c r="XCT46"/>
      <c r="XCU46"/>
      <c r="XCV46"/>
      <c r="XCW46"/>
      <c r="XCX46"/>
      <c r="XCY46"/>
      <c r="XCZ46"/>
      <c r="XDA46"/>
      <c r="XDB46"/>
      <c r="XDC46"/>
      <c r="XDD46"/>
      <c r="XDE46"/>
      <c r="XDF46"/>
      <c r="XDG46"/>
      <c r="XDH46"/>
      <c r="XDI46"/>
      <c r="XDJ46"/>
      <c r="XDK46"/>
      <c r="XDL46"/>
      <c r="XDM46"/>
      <c r="XDN46"/>
      <c r="XDO46"/>
      <c r="XDP46"/>
      <c r="XDQ46"/>
      <c r="XDR46"/>
      <c r="XDS46"/>
    </row>
    <row r="47" spans="1:16347" ht="20.100000000000001" customHeight="1" x14ac:dyDescent="0.2">
      <c r="A47" s="48" t="s">
        <v>35</v>
      </c>
      <c r="B47" s="51">
        <f>SUM('Steenburgh Rd (Long Path North)'!B18)</f>
        <v>0</v>
      </c>
      <c r="C47" s="51">
        <f>SUM('Steenburgh Rd (Long Path North)'!C18)</f>
        <v>0</v>
      </c>
      <c r="D47" s="51">
        <f>SUM('Steenburgh Rd (Long Path North)'!D18)</f>
        <v>0</v>
      </c>
      <c r="E47" s="51">
        <f>SUM('Steenburgh Rd (Long Path North)'!E18)</f>
        <v>0</v>
      </c>
      <c r="F47" s="51">
        <f>SUM('Steenburgh Rd (Long Path North)'!F18)</f>
        <v>0</v>
      </c>
      <c r="G47" s="51">
        <f>SUM('Steenburgh Rd (Long Path North)'!G18)</f>
        <v>0</v>
      </c>
      <c r="H47" s="51">
        <f>SUM('Steenburgh Rd (Long Path North)'!H18)</f>
        <v>0</v>
      </c>
      <c r="I47" s="51">
        <f>SUM('Steenburgh Rd (Long Path North)'!I18)</f>
        <v>0</v>
      </c>
      <c r="J47" s="51">
        <f>SUM('Steenburgh Rd (Long Path North)'!J18)</f>
        <v>0</v>
      </c>
      <c r="K47" s="51">
        <f>SUM('Steenburgh Rd (Long Path North)'!K18)</f>
        <v>0</v>
      </c>
      <c r="L47" s="51">
        <f>SUM('Steenburgh Rd (Long Path North)'!L18)</f>
        <v>1345</v>
      </c>
      <c r="M47" s="51">
        <f>SUM('Steenburgh Rd (Long Path North)'!M18)</f>
        <v>1791</v>
      </c>
      <c r="N47" s="51">
        <f>SUM('Steenburgh Rd (Long Path North)'!N18)</f>
        <v>2005</v>
      </c>
      <c r="O47" s="51">
        <f>SUM('Steenburgh Rd (Long Path North)'!O18)</f>
        <v>3113</v>
      </c>
      <c r="P47" s="51">
        <f>Spruceton!Q18</f>
        <v>993</v>
      </c>
      <c r="Q47" s="51">
        <f>Spruceton!R18</f>
        <v>988</v>
      </c>
      <c r="R47" s="51">
        <f>Spruceton!S18</f>
        <v>825</v>
      </c>
      <c r="S47" s="51">
        <f>Spruceton!T18</f>
        <v>837</v>
      </c>
      <c r="T47" s="51">
        <f>Spruceton!U18</f>
        <v>717</v>
      </c>
      <c r="U47" s="51">
        <f>Spruceton!V18</f>
        <v>1255</v>
      </c>
      <c r="V47" s="51">
        <f>Spruceton!W18</f>
        <v>1132</v>
      </c>
      <c r="W47" s="51">
        <f>Spruceton!X18</f>
        <v>1256</v>
      </c>
      <c r="X47" s="51">
        <f>Spruceton!Y18</f>
        <v>1527</v>
      </c>
      <c r="Y47" s="51">
        <f>Spruceton!Z18</f>
        <v>2088</v>
      </c>
      <c r="Z47" s="51">
        <f>Spruceton!AA18</f>
        <v>2813</v>
      </c>
      <c r="AA47" s="51">
        <f>Spruceton!AB18</f>
        <v>3659</v>
      </c>
      <c r="AB47" s="51">
        <f>Spruceton!AC18</f>
        <v>3131</v>
      </c>
      <c r="AC47" s="51">
        <f>Spruceton!AD18</f>
        <v>2987</v>
      </c>
      <c r="AD47" s="51">
        <f>Spruceton!AE18</f>
        <v>4639</v>
      </c>
      <c r="AE47" s="51">
        <f>Spruceton!AF18</f>
        <v>4024</v>
      </c>
      <c r="AF47" s="51">
        <f>Spruceton!AG18</f>
        <v>3451</v>
      </c>
      <c r="AG47" s="51">
        <f>Spruceton!AH18</f>
        <v>3457</v>
      </c>
      <c r="AH47" s="51">
        <f>Spruceton!AI18</f>
        <v>3299</v>
      </c>
      <c r="AI47" s="51">
        <f>Spruceton!AK18</f>
        <v>856</v>
      </c>
      <c r="AJ47" s="51">
        <f>Spruceton!AL18</f>
        <v>0</v>
      </c>
      <c r="AK47" s="6">
        <f>SUM(P47:AI47)</f>
        <v>43934</v>
      </c>
    </row>
    <row r="48" spans="1:16347" s="1" customFormat="1" ht="20.100000000000001" customHeight="1" x14ac:dyDescent="0.25">
      <c r="A48" s="69" t="s">
        <v>85</v>
      </c>
      <c r="B48" s="57">
        <f t="shared" ref="B48:R48" si="17">SUM(B46:B47)</f>
        <v>0</v>
      </c>
      <c r="C48" s="57">
        <f t="shared" si="17"/>
        <v>0</v>
      </c>
      <c r="D48" s="57">
        <f t="shared" si="17"/>
        <v>0</v>
      </c>
      <c r="E48" s="57">
        <f t="shared" si="17"/>
        <v>1083</v>
      </c>
      <c r="F48" s="57">
        <f t="shared" si="17"/>
        <v>1433</v>
      </c>
      <c r="G48" s="57">
        <f t="shared" si="17"/>
        <v>1132</v>
      </c>
      <c r="H48" s="57">
        <f t="shared" si="17"/>
        <v>3351</v>
      </c>
      <c r="I48" s="57">
        <f t="shared" si="17"/>
        <v>1443</v>
      </c>
      <c r="J48" s="57">
        <f t="shared" si="17"/>
        <v>1849</v>
      </c>
      <c r="K48" s="57">
        <f t="shared" si="17"/>
        <v>2303</v>
      </c>
      <c r="L48" s="57">
        <f t="shared" si="17"/>
        <v>3726</v>
      </c>
      <c r="M48" s="57">
        <f t="shared" si="17"/>
        <v>3147</v>
      </c>
      <c r="N48" s="57">
        <f t="shared" si="17"/>
        <v>4310</v>
      </c>
      <c r="O48" s="57">
        <f t="shared" si="17"/>
        <v>6886</v>
      </c>
      <c r="P48" s="57">
        <f t="shared" si="17"/>
        <v>1352</v>
      </c>
      <c r="Q48" s="57">
        <f t="shared" si="17"/>
        <v>1440</v>
      </c>
      <c r="R48" s="57">
        <f t="shared" si="17"/>
        <v>1371</v>
      </c>
      <c r="S48" s="57">
        <f t="shared" ref="S48:T48" si="18">SUM(S46:S47)</f>
        <v>1414</v>
      </c>
      <c r="T48" s="57">
        <f t="shared" si="18"/>
        <v>1076</v>
      </c>
      <c r="U48" s="57">
        <f>SUM(U46:U47)</f>
        <v>1424</v>
      </c>
      <c r="V48" s="57">
        <f t="shared" ref="V48:Z48" si="19">SUM(V46:V47)</f>
        <v>1752</v>
      </c>
      <c r="W48" s="57">
        <f t="shared" si="19"/>
        <v>1873</v>
      </c>
      <c r="X48" s="57">
        <f t="shared" si="19"/>
        <v>2131</v>
      </c>
      <c r="Y48" s="57">
        <f t="shared" si="19"/>
        <v>2891</v>
      </c>
      <c r="Z48" s="57">
        <f t="shared" si="19"/>
        <v>3591</v>
      </c>
      <c r="AA48" s="57">
        <f t="shared" ref="AA48" si="20">SUM(AA46:AA47)</f>
        <v>4731</v>
      </c>
      <c r="AB48" s="57">
        <f t="shared" ref="AB48" si="21">SUM(AB46:AB47)</f>
        <v>4260</v>
      </c>
      <c r="AC48" s="57">
        <f t="shared" ref="AC48:AJ48" si="22">SUM(AC46:AC47)</f>
        <v>4099</v>
      </c>
      <c r="AD48" s="57">
        <f t="shared" si="22"/>
        <v>5772</v>
      </c>
      <c r="AE48" s="57">
        <f t="shared" si="22"/>
        <v>4037</v>
      </c>
      <c r="AF48" s="57">
        <f t="shared" si="22"/>
        <v>3989</v>
      </c>
      <c r="AG48" s="57">
        <f t="shared" si="22"/>
        <v>4024</v>
      </c>
      <c r="AH48" s="57">
        <f t="shared" si="22"/>
        <v>3380</v>
      </c>
      <c r="AI48" s="57">
        <f t="shared" si="22"/>
        <v>856</v>
      </c>
      <c r="AJ48" s="57">
        <f t="shared" si="22"/>
        <v>0</v>
      </c>
      <c r="AK48" s="1">
        <f>SUM(P48:AI48)</f>
        <v>55463</v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  <c r="BVN48"/>
      <c r="BVO48"/>
      <c r="BVP48"/>
      <c r="BVQ48"/>
      <c r="BVR48"/>
      <c r="BVS48"/>
      <c r="BVT48"/>
      <c r="BVU48"/>
      <c r="BVV48"/>
      <c r="BVW48"/>
      <c r="BVX48"/>
      <c r="BVY48"/>
      <c r="BVZ48"/>
      <c r="BWA48"/>
      <c r="BWB48"/>
      <c r="BWC48"/>
      <c r="BWD48"/>
      <c r="BWE48"/>
      <c r="BWF48"/>
      <c r="BWG48"/>
      <c r="BWH48"/>
      <c r="BWI48"/>
      <c r="BWJ48"/>
      <c r="BWK48"/>
      <c r="BWL48"/>
      <c r="BWM48"/>
      <c r="BWN48"/>
      <c r="BWO48"/>
      <c r="BWP48"/>
      <c r="BWQ48"/>
      <c r="BWR48"/>
      <c r="BWS48"/>
      <c r="BWT48"/>
      <c r="BWU48"/>
      <c r="BWV48"/>
      <c r="BWW48"/>
      <c r="BWX48"/>
      <c r="BWY48"/>
      <c r="BWZ48"/>
      <c r="BXA48"/>
      <c r="BXB48"/>
      <c r="BXC48"/>
      <c r="BXD48"/>
      <c r="BXE48"/>
      <c r="BXF48"/>
      <c r="BXG48"/>
      <c r="BXH48"/>
      <c r="BXI48"/>
      <c r="BXJ48"/>
      <c r="BXK48"/>
      <c r="BXL48"/>
      <c r="BXM48"/>
      <c r="BXN48"/>
      <c r="BXO48"/>
      <c r="BXP48"/>
      <c r="BXQ48"/>
      <c r="BXR48"/>
      <c r="BXS48"/>
      <c r="BXT48"/>
      <c r="BXU48"/>
      <c r="BXV48"/>
      <c r="BXW48"/>
      <c r="BXX48"/>
      <c r="BXY48"/>
      <c r="BXZ48"/>
      <c r="BYA48"/>
      <c r="BYB48"/>
      <c r="BYC48"/>
      <c r="BYD48"/>
      <c r="BYE48"/>
      <c r="BYF48"/>
      <c r="BYG48"/>
      <c r="BYH48"/>
      <c r="BYI48"/>
      <c r="BYJ48"/>
      <c r="BYK48"/>
      <c r="BYL48"/>
      <c r="BYM48"/>
      <c r="BYN48"/>
      <c r="BYO48"/>
      <c r="BYP48"/>
      <c r="BYQ48"/>
      <c r="BYR48"/>
      <c r="BYS48"/>
      <c r="BYT48"/>
      <c r="BYU48"/>
      <c r="BYV48"/>
      <c r="BYW48"/>
      <c r="BYX48"/>
      <c r="BYY48"/>
      <c r="BYZ48"/>
      <c r="BZA48"/>
      <c r="BZB48"/>
      <c r="BZC48"/>
      <c r="BZD48"/>
      <c r="BZE48"/>
      <c r="BZF48"/>
      <c r="BZG48"/>
      <c r="BZH48"/>
      <c r="BZI48"/>
      <c r="BZJ48"/>
      <c r="BZK48"/>
      <c r="BZL48"/>
      <c r="BZM48"/>
      <c r="BZN48"/>
      <c r="BZO48"/>
      <c r="BZP48"/>
      <c r="BZQ48"/>
      <c r="BZR48"/>
      <c r="BZS48"/>
      <c r="BZT48"/>
      <c r="BZU48"/>
      <c r="BZV48"/>
      <c r="BZW48"/>
      <c r="BZX48"/>
      <c r="BZY48"/>
      <c r="BZZ48"/>
      <c r="CAA48"/>
      <c r="CAB48"/>
      <c r="CAC48"/>
      <c r="CAD48"/>
      <c r="CAE48"/>
      <c r="CAF48"/>
      <c r="CAG48"/>
      <c r="CAH48"/>
      <c r="CAI48"/>
      <c r="CAJ48"/>
      <c r="CAK48"/>
      <c r="CAL48"/>
      <c r="CAM48"/>
      <c r="CAN48"/>
      <c r="CAO48"/>
      <c r="CAP48"/>
      <c r="CAQ48"/>
      <c r="CAR48"/>
      <c r="CAS48"/>
      <c r="CAT48"/>
      <c r="CAU48"/>
      <c r="CAV48"/>
      <c r="CAW48"/>
      <c r="CAX48"/>
      <c r="CAY48"/>
      <c r="CAZ48"/>
      <c r="CBA48"/>
      <c r="CBB48"/>
      <c r="CBC48"/>
      <c r="CBD48"/>
      <c r="CBE48"/>
      <c r="CBF48"/>
      <c r="CBG48"/>
      <c r="CBH48"/>
      <c r="CBI48"/>
      <c r="CBJ48"/>
      <c r="CBK48"/>
      <c r="CBL48"/>
      <c r="CBM48"/>
      <c r="CBN48"/>
      <c r="CBO48"/>
      <c r="CBP48"/>
      <c r="CBQ48"/>
      <c r="CBR48"/>
      <c r="CBS48"/>
      <c r="CBT48"/>
      <c r="CBU48"/>
      <c r="CBV48"/>
      <c r="CBW48"/>
      <c r="CBX48"/>
      <c r="CBY48"/>
      <c r="CBZ48"/>
      <c r="CCA48"/>
      <c r="CCB48"/>
      <c r="CCC48"/>
      <c r="CCD48"/>
      <c r="CCE48"/>
      <c r="CCF48"/>
      <c r="CCG48"/>
      <c r="CCH48"/>
      <c r="CCI48"/>
      <c r="CCJ48"/>
      <c r="CCK48"/>
      <c r="CCL48"/>
      <c r="CCM48"/>
      <c r="CCN48"/>
      <c r="CCO48"/>
      <c r="CCP48"/>
      <c r="CCQ48"/>
      <c r="CCR48"/>
      <c r="CCS48"/>
      <c r="CCT48"/>
      <c r="CCU48"/>
      <c r="CCV48"/>
      <c r="CCW48"/>
      <c r="CCX48"/>
      <c r="CCY48"/>
      <c r="CCZ48"/>
      <c r="CDA48"/>
      <c r="CDB48"/>
      <c r="CDC48"/>
      <c r="CDD48"/>
      <c r="CDE48"/>
      <c r="CDF48"/>
      <c r="CDG48"/>
      <c r="CDH48"/>
      <c r="CDI48"/>
      <c r="CDJ48"/>
      <c r="CDK48"/>
      <c r="CDL48"/>
      <c r="CDM48"/>
      <c r="CDN48"/>
      <c r="CDO48"/>
      <c r="CDP48"/>
      <c r="CDQ48"/>
      <c r="CDR48"/>
      <c r="CDS48"/>
      <c r="CDT48"/>
      <c r="CDU48"/>
      <c r="CDV48"/>
      <c r="CDW48"/>
      <c r="CDX48"/>
      <c r="CDY48"/>
      <c r="CDZ48"/>
      <c r="CEA48"/>
      <c r="CEB48"/>
      <c r="CEC48"/>
      <c r="CED48"/>
      <c r="CEE48"/>
      <c r="CEF48"/>
      <c r="CEG48"/>
      <c r="CEH48"/>
      <c r="CEI48"/>
      <c r="CEJ48"/>
      <c r="CEK48"/>
      <c r="CEL48"/>
      <c r="CEM48"/>
      <c r="CEN48"/>
      <c r="CEO48"/>
      <c r="CEP48"/>
      <c r="CEQ48"/>
      <c r="CER48"/>
      <c r="CES48"/>
      <c r="CET48"/>
      <c r="CEU48"/>
      <c r="CEV48"/>
      <c r="CEW48"/>
      <c r="CEX48"/>
      <c r="CEY48"/>
      <c r="CEZ48"/>
      <c r="CFA48"/>
      <c r="CFB48"/>
      <c r="CFC48"/>
      <c r="CFD48"/>
      <c r="CFE48"/>
      <c r="CFF48"/>
      <c r="CFG48"/>
      <c r="CFH48"/>
      <c r="CFI48"/>
      <c r="CFJ48"/>
      <c r="CFK48"/>
      <c r="CFL48"/>
      <c r="CFM48"/>
      <c r="CFN48"/>
      <c r="CFO48"/>
      <c r="CFP48"/>
      <c r="CFQ48"/>
      <c r="CFR48"/>
      <c r="CFS48"/>
      <c r="CFT48"/>
      <c r="CFU48"/>
      <c r="CFV48"/>
      <c r="CFW48"/>
      <c r="CFX48"/>
      <c r="CFY48"/>
      <c r="CFZ48"/>
      <c r="CGA48"/>
      <c r="CGB48"/>
      <c r="CGC48"/>
      <c r="CGD48"/>
      <c r="CGE48"/>
      <c r="CGF48"/>
      <c r="CGG48"/>
      <c r="CGH48"/>
      <c r="CGI48"/>
      <c r="CGJ48"/>
      <c r="CGK48"/>
      <c r="CGL48"/>
      <c r="CGM48"/>
      <c r="CGN48"/>
      <c r="CGO48"/>
      <c r="CGP48"/>
      <c r="CGQ48"/>
      <c r="CGR48"/>
      <c r="CGS48"/>
      <c r="CGT48"/>
      <c r="CGU48"/>
      <c r="CGV48"/>
      <c r="CGW48"/>
      <c r="CGX48"/>
      <c r="CGY48"/>
      <c r="CGZ48"/>
      <c r="CHA48"/>
      <c r="CHB48"/>
      <c r="CHC48"/>
      <c r="CHD48"/>
      <c r="CHE48"/>
      <c r="CHF48"/>
      <c r="CHG48"/>
      <c r="CHH48"/>
      <c r="CHI48"/>
      <c r="CHJ48"/>
      <c r="CHK48"/>
      <c r="CHL48"/>
      <c r="CHM48"/>
      <c r="CHN48"/>
      <c r="CHO48"/>
      <c r="CHP48"/>
      <c r="CHQ48"/>
      <c r="CHR48"/>
      <c r="CHS48"/>
      <c r="CHT48"/>
      <c r="CHU48"/>
      <c r="CHV48"/>
      <c r="CHW48"/>
      <c r="CHX48"/>
      <c r="CHY48"/>
      <c r="CHZ48"/>
      <c r="CIA48"/>
      <c r="CIB48"/>
      <c r="CIC48"/>
      <c r="CID48"/>
      <c r="CIE48"/>
      <c r="CIF48"/>
      <c r="CIG48"/>
      <c r="CIH48"/>
      <c r="CII48"/>
      <c r="CIJ48"/>
      <c r="CIK48"/>
      <c r="CIL48"/>
      <c r="CIM48"/>
      <c r="CIN48"/>
      <c r="CIO48"/>
      <c r="CIP48"/>
      <c r="CIQ48"/>
      <c r="CIR48"/>
      <c r="CIS48"/>
      <c r="CIT48"/>
      <c r="CIU48"/>
      <c r="CIV48"/>
      <c r="CIW48"/>
      <c r="CIX48"/>
      <c r="CIY48"/>
      <c r="CIZ48"/>
      <c r="CJA48"/>
      <c r="CJB48"/>
      <c r="CJC48"/>
      <c r="CJD48"/>
      <c r="CJE48"/>
      <c r="CJF48"/>
      <c r="CJG48"/>
      <c r="CJH48"/>
      <c r="CJI48"/>
      <c r="CJJ48"/>
      <c r="CJK48"/>
      <c r="CJL48"/>
      <c r="CJM48"/>
      <c r="CJN48"/>
      <c r="CJO48"/>
      <c r="CJP48"/>
      <c r="CJQ48"/>
      <c r="CJR48"/>
      <c r="CJS48"/>
      <c r="CJT48"/>
      <c r="CJU48"/>
      <c r="CJV48"/>
      <c r="CJW48"/>
      <c r="CJX48"/>
      <c r="CJY48"/>
      <c r="CJZ48"/>
      <c r="CKA48"/>
      <c r="CKB48"/>
      <c r="CKC48"/>
      <c r="CKD48"/>
      <c r="CKE48"/>
      <c r="CKF48"/>
      <c r="CKG48"/>
      <c r="CKH48"/>
      <c r="CKI48"/>
      <c r="CKJ48"/>
      <c r="CKK48"/>
      <c r="CKL48"/>
      <c r="CKM48"/>
      <c r="CKN48"/>
      <c r="CKO48"/>
      <c r="CKP48"/>
      <c r="CKQ48"/>
      <c r="CKR48"/>
      <c r="CKS48"/>
      <c r="CKT48"/>
      <c r="CKU48"/>
      <c r="CKV48"/>
      <c r="CKW48"/>
      <c r="CKX48"/>
      <c r="CKY48"/>
      <c r="CKZ48"/>
      <c r="CLA48"/>
      <c r="CLB48"/>
      <c r="CLC48"/>
      <c r="CLD48"/>
      <c r="CLE48"/>
      <c r="CLF48"/>
      <c r="CLG48"/>
      <c r="CLH48"/>
      <c r="CLI48"/>
      <c r="CLJ48"/>
      <c r="CLK48"/>
      <c r="CLL48"/>
      <c r="CLM48"/>
      <c r="CLN48"/>
      <c r="CLO48"/>
      <c r="CLP48"/>
      <c r="CLQ48"/>
      <c r="CLR48"/>
      <c r="CLS48"/>
      <c r="CLT48"/>
      <c r="CLU48"/>
      <c r="CLV48"/>
      <c r="CLW48"/>
      <c r="CLX48"/>
      <c r="CLY48"/>
      <c r="CLZ48"/>
      <c r="CMA48"/>
      <c r="CMB48"/>
      <c r="CMC48"/>
      <c r="CMD48"/>
      <c r="CME48"/>
      <c r="CMF48"/>
      <c r="CMG48"/>
      <c r="CMH48"/>
      <c r="CMI48"/>
      <c r="CMJ48"/>
      <c r="CMK48"/>
      <c r="CML48"/>
      <c r="CMM48"/>
      <c r="CMN48"/>
      <c r="CMO48"/>
      <c r="CMP48"/>
      <c r="CMQ48"/>
      <c r="CMR48"/>
      <c r="CMS48"/>
      <c r="CMT48"/>
      <c r="CMU48"/>
      <c r="CMV48"/>
      <c r="CMW48"/>
      <c r="CMX48"/>
      <c r="CMY48"/>
      <c r="CMZ48"/>
      <c r="CNA48"/>
      <c r="CNB48"/>
      <c r="CNC48"/>
      <c r="CND48"/>
      <c r="CNE48"/>
      <c r="CNF48"/>
      <c r="CNG48"/>
      <c r="CNH48"/>
      <c r="CNI48"/>
      <c r="CNJ48"/>
      <c r="CNK48"/>
      <c r="CNL48"/>
      <c r="CNM48"/>
      <c r="CNN48"/>
      <c r="CNO48"/>
      <c r="CNP48"/>
      <c r="CNQ48"/>
      <c r="CNR48"/>
      <c r="CNS48"/>
      <c r="CNT48"/>
      <c r="CNU48"/>
      <c r="CNV48"/>
      <c r="CNW48"/>
      <c r="CNX48"/>
      <c r="CNY48"/>
      <c r="CNZ48"/>
      <c r="COA48"/>
      <c r="COB48"/>
      <c r="COC48"/>
      <c r="COD48"/>
      <c r="COE48"/>
      <c r="COF48"/>
      <c r="COG48"/>
      <c r="COH48"/>
      <c r="COI48"/>
      <c r="COJ48"/>
      <c r="COK48"/>
      <c r="COL48"/>
      <c r="COM48"/>
      <c r="CON48"/>
      <c r="COO48"/>
      <c r="COP48"/>
      <c r="COQ48"/>
      <c r="COR48"/>
      <c r="COS48"/>
      <c r="COT48"/>
      <c r="COU48"/>
      <c r="COV48"/>
      <c r="COW48"/>
      <c r="COX48"/>
      <c r="COY48"/>
      <c r="COZ48"/>
      <c r="CPA48"/>
      <c r="CPB48"/>
      <c r="CPC48"/>
      <c r="CPD48"/>
      <c r="CPE48"/>
      <c r="CPF48"/>
      <c r="CPG48"/>
      <c r="CPH48"/>
      <c r="CPI48"/>
      <c r="CPJ48"/>
      <c r="CPK48"/>
      <c r="CPL48"/>
      <c r="CPM48"/>
      <c r="CPN48"/>
      <c r="CPO48"/>
      <c r="CPP48"/>
      <c r="CPQ48"/>
      <c r="CPR48"/>
      <c r="CPS48"/>
      <c r="CPT48"/>
      <c r="CPU48"/>
      <c r="CPV48"/>
      <c r="CPW48"/>
      <c r="CPX48"/>
      <c r="CPY48"/>
      <c r="CPZ48"/>
      <c r="CQA48"/>
      <c r="CQB48"/>
      <c r="CQC48"/>
      <c r="CQD48"/>
      <c r="CQE48"/>
      <c r="CQF48"/>
      <c r="CQG48"/>
      <c r="CQH48"/>
      <c r="CQI48"/>
      <c r="CQJ48"/>
      <c r="CQK48"/>
      <c r="CQL48"/>
      <c r="CQM48"/>
      <c r="CQN48"/>
      <c r="CQO48"/>
      <c r="CQP48"/>
      <c r="CQQ48"/>
      <c r="CQR48"/>
      <c r="CQS48"/>
      <c r="CQT48"/>
      <c r="CQU48"/>
      <c r="CQV48"/>
      <c r="CQW48"/>
      <c r="CQX48"/>
      <c r="CQY48"/>
      <c r="CQZ48"/>
      <c r="CRA48"/>
      <c r="CRB48"/>
      <c r="CRC48"/>
      <c r="CRD48"/>
      <c r="CRE48"/>
      <c r="CRF48"/>
      <c r="CRG48"/>
      <c r="CRH48"/>
      <c r="CRI48"/>
      <c r="CRJ48"/>
      <c r="CRK48"/>
      <c r="CRL48"/>
      <c r="CRM48"/>
      <c r="CRN48"/>
      <c r="CRO48"/>
      <c r="CRP48"/>
      <c r="CRQ48"/>
      <c r="CRR48"/>
      <c r="CRS48"/>
      <c r="CRT48"/>
      <c r="CRU48"/>
      <c r="CRV48"/>
      <c r="CRW48"/>
      <c r="CRX48"/>
      <c r="CRY48"/>
      <c r="CRZ48"/>
      <c r="CSA48"/>
      <c r="CSB48"/>
      <c r="CSC48"/>
      <c r="CSD48"/>
      <c r="CSE48"/>
      <c r="CSF48"/>
      <c r="CSG48"/>
      <c r="CSH48"/>
      <c r="CSI48"/>
      <c r="CSJ48"/>
      <c r="CSK48"/>
      <c r="CSL48"/>
      <c r="CSM48"/>
      <c r="CSN48"/>
      <c r="CSO48"/>
      <c r="CSP48"/>
      <c r="CSQ48"/>
      <c r="CSR48"/>
      <c r="CSS48"/>
      <c r="CST48"/>
      <c r="CSU48"/>
      <c r="CSV48"/>
      <c r="CSW48"/>
      <c r="CSX48"/>
      <c r="CSY48"/>
      <c r="CSZ48"/>
      <c r="CTA48"/>
      <c r="CTB48"/>
      <c r="CTC48"/>
      <c r="CTD48"/>
      <c r="CTE48"/>
      <c r="CTF48"/>
      <c r="CTG48"/>
      <c r="CTH48"/>
      <c r="CTI48"/>
      <c r="CTJ48"/>
      <c r="CTK48"/>
      <c r="CTL48"/>
      <c r="CTM48"/>
      <c r="CTN48"/>
      <c r="CTO48"/>
      <c r="CTP48"/>
      <c r="CTQ48"/>
      <c r="CTR48"/>
      <c r="CTS48"/>
      <c r="CTT48"/>
      <c r="CTU48"/>
      <c r="CTV48"/>
      <c r="CTW48"/>
      <c r="CTX48"/>
      <c r="CTY48"/>
      <c r="CTZ48"/>
      <c r="CUA48"/>
      <c r="CUB48"/>
      <c r="CUC48"/>
      <c r="CUD48"/>
      <c r="CUE48"/>
      <c r="CUF48"/>
      <c r="CUG48"/>
      <c r="CUH48"/>
      <c r="CUI48"/>
      <c r="CUJ48"/>
      <c r="CUK48"/>
      <c r="CUL48"/>
      <c r="CUM48"/>
      <c r="CUN48"/>
      <c r="CUO48"/>
      <c r="CUP48"/>
      <c r="CUQ48"/>
      <c r="CUR48"/>
      <c r="CUS48"/>
      <c r="CUT48"/>
      <c r="CUU48"/>
      <c r="CUV48"/>
      <c r="CUW48"/>
      <c r="CUX48"/>
      <c r="CUY48"/>
      <c r="CUZ48"/>
      <c r="CVA48"/>
      <c r="CVB48"/>
      <c r="CVC48"/>
      <c r="CVD48"/>
      <c r="CVE48"/>
      <c r="CVF48"/>
      <c r="CVG48"/>
      <c r="CVH48"/>
      <c r="CVI48"/>
      <c r="CVJ48"/>
      <c r="CVK48"/>
      <c r="CVL48"/>
      <c r="CVM48"/>
      <c r="CVN48"/>
      <c r="CVO48"/>
      <c r="CVP48"/>
      <c r="CVQ48"/>
      <c r="CVR48"/>
      <c r="CVS48"/>
      <c r="CVT48"/>
      <c r="CVU48"/>
      <c r="CVV48"/>
      <c r="CVW48"/>
      <c r="CVX48"/>
      <c r="CVY48"/>
      <c r="CVZ48"/>
      <c r="CWA48"/>
      <c r="CWB48"/>
      <c r="CWC48"/>
      <c r="CWD48"/>
      <c r="CWE48"/>
      <c r="CWF48"/>
      <c r="CWG48"/>
      <c r="CWH48"/>
      <c r="CWI48"/>
      <c r="CWJ48"/>
      <c r="CWK48"/>
      <c r="CWL48"/>
      <c r="CWM48"/>
      <c r="CWN48"/>
      <c r="CWO48"/>
      <c r="CWP48"/>
      <c r="CWQ48"/>
      <c r="CWR48"/>
      <c r="CWS48"/>
      <c r="CWT48"/>
      <c r="CWU48"/>
      <c r="CWV48"/>
      <c r="CWW48"/>
      <c r="CWX48"/>
      <c r="CWY48"/>
      <c r="CWZ48"/>
      <c r="CXA48"/>
      <c r="CXB48"/>
      <c r="CXC48"/>
      <c r="CXD48"/>
      <c r="CXE48"/>
      <c r="CXF48"/>
      <c r="CXG48"/>
      <c r="CXH48"/>
      <c r="CXI48"/>
      <c r="CXJ48"/>
      <c r="CXK48"/>
      <c r="CXL48"/>
      <c r="CXM48"/>
      <c r="CXN48"/>
      <c r="CXO48"/>
      <c r="CXP48"/>
      <c r="CXQ48"/>
      <c r="CXR48"/>
      <c r="CXS48"/>
      <c r="CXT48"/>
      <c r="CXU48"/>
      <c r="CXV48"/>
      <c r="CXW48"/>
      <c r="CXX48"/>
      <c r="CXY48"/>
      <c r="CXZ48"/>
      <c r="CYA48"/>
      <c r="CYB48"/>
      <c r="CYC48"/>
      <c r="CYD48"/>
      <c r="CYE48"/>
      <c r="CYF48"/>
      <c r="CYG48"/>
      <c r="CYH48"/>
      <c r="CYI48"/>
      <c r="CYJ48"/>
      <c r="CYK48"/>
      <c r="CYL48"/>
      <c r="CYM48"/>
      <c r="CYN48"/>
      <c r="CYO48"/>
      <c r="CYP48"/>
      <c r="CYQ48"/>
      <c r="CYR48"/>
      <c r="CYS48"/>
      <c r="CYT48"/>
      <c r="CYU48"/>
      <c r="CYV48"/>
      <c r="CYW48"/>
      <c r="CYX48"/>
      <c r="CYY48"/>
      <c r="CYZ48"/>
      <c r="CZA48"/>
      <c r="CZB48"/>
      <c r="CZC48"/>
      <c r="CZD48"/>
      <c r="CZE48"/>
      <c r="CZF48"/>
      <c r="CZG48"/>
      <c r="CZH48"/>
      <c r="CZI48"/>
      <c r="CZJ48"/>
      <c r="CZK48"/>
      <c r="CZL48"/>
      <c r="CZM48"/>
      <c r="CZN48"/>
      <c r="CZO48"/>
      <c r="CZP48"/>
      <c r="CZQ48"/>
      <c r="CZR48"/>
      <c r="CZS48"/>
      <c r="CZT48"/>
      <c r="CZU48"/>
      <c r="CZV48"/>
      <c r="CZW48"/>
      <c r="CZX48"/>
      <c r="CZY48"/>
      <c r="CZZ48"/>
      <c r="DAA48"/>
      <c r="DAB48"/>
      <c r="DAC48"/>
      <c r="DAD48"/>
      <c r="DAE48"/>
      <c r="DAF48"/>
      <c r="DAG48"/>
      <c r="DAH48"/>
      <c r="DAI48"/>
      <c r="DAJ48"/>
      <c r="DAK48"/>
      <c r="DAL48"/>
      <c r="DAM48"/>
      <c r="DAN48"/>
      <c r="DAO48"/>
      <c r="DAP48"/>
      <c r="DAQ48"/>
      <c r="DAR48"/>
      <c r="DAS48"/>
      <c r="DAT48"/>
      <c r="DAU48"/>
      <c r="DAV48"/>
      <c r="DAW48"/>
      <c r="DAX48"/>
      <c r="DAY48"/>
      <c r="DAZ48"/>
      <c r="DBA48"/>
      <c r="DBB48"/>
      <c r="DBC48"/>
      <c r="DBD48"/>
      <c r="DBE48"/>
      <c r="DBF48"/>
      <c r="DBG48"/>
      <c r="DBH48"/>
      <c r="DBI48"/>
      <c r="DBJ48"/>
      <c r="DBK48"/>
      <c r="DBL48"/>
      <c r="DBM48"/>
      <c r="DBN48"/>
      <c r="DBO48"/>
      <c r="DBP48"/>
      <c r="DBQ48"/>
      <c r="DBR48"/>
      <c r="DBS48"/>
      <c r="DBT48"/>
      <c r="DBU48"/>
      <c r="DBV48"/>
      <c r="DBW48"/>
      <c r="DBX48"/>
      <c r="DBY48"/>
      <c r="DBZ48"/>
      <c r="DCA48"/>
      <c r="DCB48"/>
      <c r="DCC48"/>
      <c r="DCD48"/>
      <c r="DCE48"/>
      <c r="DCF48"/>
      <c r="DCG48"/>
      <c r="DCH48"/>
      <c r="DCI48"/>
      <c r="DCJ48"/>
      <c r="DCK48"/>
      <c r="DCL48"/>
      <c r="DCM48"/>
      <c r="DCN48"/>
      <c r="DCO48"/>
      <c r="DCP48"/>
      <c r="DCQ48"/>
      <c r="DCR48"/>
      <c r="DCS48"/>
      <c r="DCT48"/>
      <c r="DCU48"/>
      <c r="DCV48"/>
      <c r="DCW48"/>
      <c r="DCX48"/>
      <c r="DCY48"/>
      <c r="DCZ48"/>
      <c r="DDA48"/>
      <c r="DDB48"/>
      <c r="DDC48"/>
      <c r="DDD48"/>
      <c r="DDE48"/>
      <c r="DDF48"/>
      <c r="DDG48"/>
      <c r="DDH48"/>
      <c r="DDI48"/>
      <c r="DDJ48"/>
      <c r="DDK48"/>
      <c r="DDL48"/>
      <c r="DDM48"/>
      <c r="DDN48"/>
      <c r="DDO48"/>
      <c r="DDP48"/>
      <c r="DDQ48"/>
      <c r="DDR48"/>
      <c r="DDS48"/>
      <c r="DDT48"/>
      <c r="DDU48"/>
      <c r="DDV48"/>
      <c r="DDW48"/>
      <c r="DDX48"/>
      <c r="DDY48"/>
      <c r="DDZ48"/>
      <c r="DEA48"/>
      <c r="DEB48"/>
      <c r="DEC48"/>
      <c r="DED48"/>
      <c r="DEE48"/>
      <c r="DEF48"/>
      <c r="DEG48"/>
      <c r="DEH48"/>
      <c r="DEI48"/>
      <c r="DEJ48"/>
      <c r="DEK48"/>
      <c r="DEL48"/>
      <c r="DEM48"/>
      <c r="DEN48"/>
      <c r="DEO48"/>
      <c r="DEP48"/>
      <c r="DEQ48"/>
      <c r="DER48"/>
      <c r="DES48"/>
      <c r="DET48"/>
      <c r="DEU48"/>
      <c r="DEV48"/>
      <c r="DEW48"/>
      <c r="DEX48"/>
      <c r="DEY48"/>
      <c r="DEZ48"/>
      <c r="DFA48"/>
      <c r="DFB48"/>
      <c r="DFC48"/>
      <c r="DFD48"/>
      <c r="DFE48"/>
      <c r="DFF48"/>
      <c r="DFG48"/>
      <c r="DFH48"/>
      <c r="DFI48"/>
      <c r="DFJ48"/>
      <c r="DFK48"/>
      <c r="DFL48"/>
      <c r="DFM48"/>
      <c r="DFN48"/>
      <c r="DFO48"/>
      <c r="DFP48"/>
      <c r="DFQ48"/>
      <c r="DFR48"/>
      <c r="DFS48"/>
      <c r="DFT48"/>
      <c r="DFU48"/>
      <c r="DFV48"/>
      <c r="DFW48"/>
      <c r="DFX48"/>
      <c r="DFY48"/>
      <c r="DFZ48"/>
      <c r="DGA48"/>
      <c r="DGB48"/>
      <c r="DGC48"/>
      <c r="DGD48"/>
      <c r="DGE48"/>
      <c r="DGF48"/>
      <c r="DGG48"/>
      <c r="DGH48"/>
      <c r="DGI48"/>
      <c r="DGJ48"/>
      <c r="DGK48"/>
      <c r="DGL48"/>
      <c r="DGM48"/>
      <c r="DGN48"/>
      <c r="DGO48"/>
      <c r="DGP48"/>
      <c r="DGQ48"/>
      <c r="DGR48"/>
      <c r="DGS48"/>
      <c r="DGT48"/>
      <c r="DGU48"/>
      <c r="DGV48"/>
      <c r="DGW48"/>
      <c r="DGX48"/>
      <c r="DGY48"/>
      <c r="DGZ48"/>
      <c r="DHA48"/>
      <c r="DHB48"/>
      <c r="DHC48"/>
      <c r="DHD48"/>
      <c r="DHE48"/>
      <c r="DHF48"/>
      <c r="DHG48"/>
      <c r="DHH48"/>
      <c r="DHI48"/>
      <c r="DHJ48"/>
      <c r="DHK48"/>
      <c r="DHL48"/>
      <c r="DHM48"/>
      <c r="DHN48"/>
      <c r="DHO48"/>
      <c r="DHP48"/>
      <c r="DHQ48"/>
      <c r="DHR48"/>
      <c r="DHS48"/>
      <c r="DHT48"/>
      <c r="DHU48"/>
      <c r="DHV48"/>
      <c r="DHW48"/>
      <c r="DHX48"/>
      <c r="DHY48"/>
      <c r="DHZ48"/>
      <c r="DIA48"/>
      <c r="DIB48"/>
      <c r="DIC48"/>
      <c r="DID48"/>
      <c r="DIE48"/>
      <c r="DIF48"/>
      <c r="DIG48"/>
      <c r="DIH48"/>
      <c r="DII48"/>
      <c r="DIJ48"/>
      <c r="DIK48"/>
      <c r="DIL48"/>
      <c r="DIM48"/>
      <c r="DIN48"/>
      <c r="DIO48"/>
      <c r="DIP48"/>
      <c r="DIQ48"/>
      <c r="DIR48"/>
      <c r="DIS48"/>
      <c r="DIT48"/>
      <c r="DIU48"/>
      <c r="DIV48"/>
      <c r="DIW48"/>
      <c r="DIX48"/>
      <c r="DIY48"/>
      <c r="DIZ48"/>
      <c r="DJA48"/>
      <c r="DJB48"/>
      <c r="DJC48"/>
      <c r="DJD48"/>
      <c r="DJE48"/>
      <c r="DJF48"/>
      <c r="DJG48"/>
      <c r="DJH48"/>
      <c r="DJI48"/>
      <c r="DJJ48"/>
      <c r="DJK48"/>
      <c r="DJL48"/>
      <c r="DJM48"/>
      <c r="DJN48"/>
      <c r="DJO48"/>
      <c r="DJP48"/>
      <c r="DJQ48"/>
      <c r="DJR48"/>
      <c r="DJS48"/>
      <c r="DJT48"/>
      <c r="DJU48"/>
      <c r="DJV48"/>
      <c r="DJW48"/>
      <c r="DJX48"/>
      <c r="DJY48"/>
      <c r="DJZ48"/>
      <c r="DKA48"/>
      <c r="DKB48"/>
      <c r="DKC48"/>
      <c r="DKD48"/>
      <c r="DKE48"/>
      <c r="DKF48"/>
      <c r="DKG48"/>
      <c r="DKH48"/>
      <c r="DKI48"/>
      <c r="DKJ48"/>
      <c r="DKK48"/>
      <c r="DKL48"/>
      <c r="DKM48"/>
      <c r="DKN48"/>
      <c r="DKO48"/>
      <c r="DKP48"/>
      <c r="DKQ48"/>
      <c r="DKR48"/>
      <c r="DKS48"/>
      <c r="DKT48"/>
      <c r="DKU48"/>
      <c r="DKV48"/>
      <c r="DKW48"/>
      <c r="DKX48"/>
      <c r="DKY48"/>
      <c r="DKZ48"/>
      <c r="DLA48"/>
      <c r="DLB48"/>
      <c r="DLC48"/>
      <c r="DLD48"/>
      <c r="DLE48"/>
      <c r="DLF48"/>
      <c r="DLG48"/>
      <c r="DLH48"/>
      <c r="DLI48"/>
      <c r="DLJ48"/>
      <c r="DLK48"/>
      <c r="DLL48"/>
      <c r="DLM48"/>
      <c r="DLN48"/>
      <c r="DLO48"/>
      <c r="DLP48"/>
      <c r="DLQ48"/>
      <c r="DLR48"/>
      <c r="DLS48"/>
      <c r="DLT48"/>
      <c r="DLU48"/>
      <c r="DLV48"/>
      <c r="DLW48"/>
      <c r="DLX48"/>
      <c r="DLY48"/>
      <c r="DLZ48"/>
      <c r="DMA48"/>
      <c r="DMB48"/>
      <c r="DMC48"/>
      <c r="DMD48"/>
      <c r="DME48"/>
      <c r="DMF48"/>
      <c r="DMG48"/>
      <c r="DMH48"/>
      <c r="DMI48"/>
      <c r="DMJ48"/>
      <c r="DMK48"/>
      <c r="DML48"/>
      <c r="DMM48"/>
      <c r="DMN48"/>
      <c r="DMO48"/>
      <c r="DMP48"/>
      <c r="DMQ48"/>
      <c r="DMR48"/>
      <c r="DMS48"/>
      <c r="DMT48"/>
      <c r="DMU48"/>
      <c r="DMV48"/>
      <c r="DMW48"/>
      <c r="DMX48"/>
      <c r="DMY48"/>
      <c r="DMZ48"/>
      <c r="DNA48"/>
      <c r="DNB48"/>
      <c r="DNC48"/>
      <c r="DND48"/>
      <c r="DNE48"/>
      <c r="DNF48"/>
      <c r="DNG48"/>
      <c r="DNH48"/>
      <c r="DNI48"/>
      <c r="DNJ48"/>
      <c r="DNK48"/>
      <c r="DNL48"/>
      <c r="DNM48"/>
      <c r="DNN48"/>
      <c r="DNO48"/>
      <c r="DNP48"/>
      <c r="DNQ48"/>
      <c r="DNR48"/>
      <c r="DNS48"/>
      <c r="DNT48"/>
      <c r="DNU48"/>
      <c r="DNV48"/>
      <c r="DNW48"/>
      <c r="DNX48"/>
      <c r="DNY48"/>
      <c r="DNZ48"/>
      <c r="DOA48"/>
      <c r="DOB48"/>
      <c r="DOC48"/>
      <c r="DOD48"/>
      <c r="DOE48"/>
      <c r="DOF48"/>
      <c r="DOG48"/>
      <c r="DOH48"/>
      <c r="DOI48"/>
      <c r="DOJ48"/>
      <c r="DOK48"/>
      <c r="DOL48"/>
      <c r="DOM48"/>
      <c r="DON48"/>
      <c r="DOO48"/>
      <c r="DOP48"/>
      <c r="DOQ48"/>
      <c r="DOR48"/>
      <c r="DOS48"/>
      <c r="DOT48"/>
      <c r="DOU48"/>
      <c r="DOV48"/>
      <c r="DOW48"/>
      <c r="DOX48"/>
      <c r="DOY48"/>
      <c r="DOZ48"/>
      <c r="DPA48"/>
      <c r="DPB48"/>
      <c r="DPC48"/>
      <c r="DPD48"/>
      <c r="DPE48"/>
      <c r="DPF48"/>
      <c r="DPG48"/>
      <c r="DPH48"/>
      <c r="DPI48"/>
      <c r="DPJ48"/>
      <c r="DPK48"/>
      <c r="DPL48"/>
      <c r="DPM48"/>
      <c r="DPN48"/>
      <c r="DPO48"/>
      <c r="DPP48"/>
      <c r="DPQ48"/>
      <c r="DPR48"/>
      <c r="DPS48"/>
      <c r="DPT48"/>
      <c r="DPU48"/>
      <c r="DPV48"/>
      <c r="DPW48"/>
      <c r="DPX48"/>
      <c r="DPY48"/>
      <c r="DPZ48"/>
      <c r="DQA48"/>
      <c r="DQB48"/>
      <c r="DQC48"/>
      <c r="DQD48"/>
      <c r="DQE48"/>
      <c r="DQF48"/>
      <c r="DQG48"/>
      <c r="DQH48"/>
      <c r="DQI48"/>
      <c r="DQJ48"/>
      <c r="DQK48"/>
      <c r="DQL48"/>
      <c r="DQM48"/>
      <c r="DQN48"/>
      <c r="DQO48"/>
      <c r="DQP48"/>
      <c r="DQQ48"/>
      <c r="DQR48"/>
      <c r="DQS48"/>
      <c r="DQT48"/>
      <c r="DQU48"/>
      <c r="DQV48"/>
      <c r="DQW48"/>
      <c r="DQX48"/>
      <c r="DQY48"/>
      <c r="DQZ48"/>
      <c r="DRA48"/>
      <c r="DRB48"/>
      <c r="DRC48"/>
      <c r="DRD48"/>
      <c r="DRE48"/>
      <c r="DRF48"/>
      <c r="DRG48"/>
      <c r="DRH48"/>
      <c r="DRI48"/>
      <c r="DRJ48"/>
      <c r="DRK48"/>
      <c r="DRL48"/>
      <c r="DRM48"/>
      <c r="DRN48"/>
      <c r="DRO48"/>
      <c r="DRP48"/>
      <c r="DRQ48"/>
      <c r="DRR48"/>
      <c r="DRS48"/>
      <c r="DRT48"/>
      <c r="DRU48"/>
      <c r="DRV48"/>
      <c r="DRW48"/>
      <c r="DRX48"/>
      <c r="DRY48"/>
      <c r="DRZ48"/>
      <c r="DSA48"/>
      <c r="DSB48"/>
      <c r="DSC48"/>
      <c r="DSD48"/>
      <c r="DSE48"/>
      <c r="DSF48"/>
      <c r="DSG48"/>
      <c r="DSH48"/>
      <c r="DSI48"/>
      <c r="DSJ48"/>
      <c r="DSK48"/>
      <c r="DSL48"/>
      <c r="DSM48"/>
      <c r="DSN48"/>
      <c r="DSO48"/>
      <c r="DSP48"/>
      <c r="DSQ48"/>
      <c r="DSR48"/>
      <c r="DSS48"/>
      <c r="DST48"/>
      <c r="DSU48"/>
      <c r="DSV48"/>
      <c r="DSW48"/>
      <c r="DSX48"/>
      <c r="DSY48"/>
      <c r="DSZ48"/>
      <c r="DTA48"/>
      <c r="DTB48"/>
      <c r="DTC48"/>
      <c r="DTD48"/>
      <c r="DTE48"/>
      <c r="DTF48"/>
      <c r="DTG48"/>
      <c r="DTH48"/>
      <c r="DTI48"/>
      <c r="DTJ48"/>
      <c r="DTK48"/>
      <c r="DTL48"/>
      <c r="DTM48"/>
      <c r="DTN48"/>
      <c r="DTO48"/>
      <c r="DTP48"/>
      <c r="DTQ48"/>
      <c r="DTR48"/>
      <c r="DTS48"/>
      <c r="DTT48"/>
      <c r="DTU48"/>
      <c r="DTV48"/>
      <c r="DTW48"/>
      <c r="DTX48"/>
      <c r="DTY48"/>
      <c r="DTZ48"/>
      <c r="DUA48"/>
      <c r="DUB48"/>
      <c r="DUC48"/>
      <c r="DUD48"/>
      <c r="DUE48"/>
      <c r="DUF48"/>
      <c r="DUG48"/>
      <c r="DUH48"/>
      <c r="DUI48"/>
      <c r="DUJ48"/>
      <c r="DUK48"/>
      <c r="DUL48"/>
      <c r="DUM48"/>
      <c r="DUN48"/>
      <c r="DUO48"/>
      <c r="DUP48"/>
      <c r="DUQ48"/>
      <c r="DUR48"/>
      <c r="DUS48"/>
      <c r="DUT48"/>
      <c r="DUU48"/>
      <c r="DUV48"/>
      <c r="DUW48"/>
      <c r="DUX48"/>
      <c r="DUY48"/>
      <c r="DUZ48"/>
      <c r="DVA48"/>
      <c r="DVB48"/>
      <c r="DVC48"/>
      <c r="DVD48"/>
      <c r="DVE48"/>
      <c r="DVF48"/>
      <c r="DVG48"/>
      <c r="DVH48"/>
      <c r="DVI48"/>
      <c r="DVJ48"/>
      <c r="DVK48"/>
      <c r="DVL48"/>
      <c r="DVM48"/>
      <c r="DVN48"/>
      <c r="DVO48"/>
      <c r="DVP48"/>
      <c r="DVQ48"/>
      <c r="DVR48"/>
      <c r="DVS48"/>
      <c r="DVT48"/>
      <c r="DVU48"/>
      <c r="DVV48"/>
      <c r="DVW48"/>
      <c r="DVX48"/>
      <c r="DVY48"/>
      <c r="DVZ48"/>
      <c r="DWA48"/>
      <c r="DWB48"/>
      <c r="DWC48"/>
      <c r="DWD48"/>
      <c r="DWE48"/>
      <c r="DWF48"/>
      <c r="DWG48"/>
      <c r="DWH48"/>
      <c r="DWI48"/>
      <c r="DWJ48"/>
      <c r="DWK48"/>
      <c r="DWL48"/>
      <c r="DWM48"/>
      <c r="DWN48"/>
      <c r="DWO48"/>
      <c r="DWP48"/>
      <c r="DWQ48"/>
      <c r="DWR48"/>
      <c r="DWS48"/>
      <c r="DWT48"/>
      <c r="DWU48"/>
      <c r="DWV48"/>
      <c r="DWW48"/>
      <c r="DWX48"/>
      <c r="DWY48"/>
      <c r="DWZ48"/>
      <c r="DXA48"/>
      <c r="DXB48"/>
      <c r="DXC48"/>
      <c r="DXD48"/>
      <c r="DXE48"/>
      <c r="DXF48"/>
      <c r="DXG48"/>
      <c r="DXH48"/>
      <c r="DXI48"/>
      <c r="DXJ48"/>
      <c r="DXK48"/>
      <c r="DXL48"/>
      <c r="DXM48"/>
      <c r="DXN48"/>
      <c r="DXO48"/>
      <c r="DXP48"/>
      <c r="DXQ48"/>
      <c r="DXR48"/>
      <c r="DXS48"/>
      <c r="DXT48"/>
      <c r="DXU48"/>
      <c r="DXV48"/>
      <c r="DXW48"/>
      <c r="DXX48"/>
      <c r="DXY48"/>
      <c r="DXZ48"/>
      <c r="DYA48"/>
      <c r="DYB48"/>
      <c r="DYC48"/>
      <c r="DYD48"/>
      <c r="DYE48"/>
      <c r="DYF48"/>
      <c r="DYG48"/>
      <c r="DYH48"/>
      <c r="DYI48"/>
      <c r="DYJ48"/>
      <c r="DYK48"/>
      <c r="DYL48"/>
      <c r="DYM48"/>
      <c r="DYN48"/>
      <c r="DYO48"/>
      <c r="DYP48"/>
      <c r="DYQ48"/>
      <c r="DYR48"/>
      <c r="DYS48"/>
      <c r="DYT48"/>
      <c r="DYU48"/>
      <c r="DYV48"/>
      <c r="DYW48"/>
      <c r="DYX48"/>
      <c r="DYY48"/>
      <c r="DYZ48"/>
      <c r="DZA48"/>
      <c r="DZB48"/>
      <c r="DZC48"/>
      <c r="DZD48"/>
      <c r="DZE48"/>
      <c r="DZF48"/>
      <c r="DZG48"/>
      <c r="DZH48"/>
      <c r="DZI48"/>
      <c r="DZJ48"/>
      <c r="DZK48"/>
      <c r="DZL48"/>
      <c r="DZM48"/>
      <c r="DZN48"/>
      <c r="DZO48"/>
      <c r="DZP48"/>
      <c r="DZQ48"/>
      <c r="DZR48"/>
      <c r="DZS48"/>
      <c r="DZT48"/>
      <c r="DZU48"/>
      <c r="DZV48"/>
      <c r="DZW48"/>
      <c r="DZX48"/>
      <c r="DZY48"/>
      <c r="DZZ48"/>
      <c r="EAA48"/>
      <c r="EAB48"/>
      <c r="EAC48"/>
      <c r="EAD48"/>
      <c r="EAE48"/>
      <c r="EAF48"/>
      <c r="EAG48"/>
      <c r="EAH48"/>
      <c r="EAI48"/>
      <c r="EAJ48"/>
      <c r="EAK48"/>
      <c r="EAL48"/>
      <c r="EAM48"/>
      <c r="EAN48"/>
      <c r="EAO48"/>
      <c r="EAP48"/>
      <c r="EAQ48"/>
      <c r="EAR48"/>
      <c r="EAS48"/>
      <c r="EAT48"/>
      <c r="EAU48"/>
      <c r="EAV48"/>
      <c r="EAW48"/>
      <c r="EAX48"/>
      <c r="EAY48"/>
      <c r="EAZ48"/>
      <c r="EBA48"/>
      <c r="EBB48"/>
      <c r="EBC48"/>
      <c r="EBD48"/>
      <c r="EBE48"/>
      <c r="EBF48"/>
      <c r="EBG48"/>
      <c r="EBH48"/>
      <c r="EBI48"/>
      <c r="EBJ48"/>
      <c r="EBK48"/>
      <c r="EBL48"/>
      <c r="EBM48"/>
      <c r="EBN48"/>
      <c r="EBO48"/>
      <c r="EBP48"/>
      <c r="EBQ48"/>
      <c r="EBR48"/>
      <c r="EBS48"/>
      <c r="EBT48"/>
      <c r="EBU48"/>
      <c r="EBV48"/>
      <c r="EBW48"/>
      <c r="EBX48"/>
      <c r="EBY48"/>
      <c r="EBZ48"/>
      <c r="ECA48"/>
      <c r="ECB48"/>
      <c r="ECC48"/>
      <c r="ECD48"/>
      <c r="ECE48"/>
      <c r="ECF48"/>
      <c r="ECG48"/>
      <c r="ECH48"/>
      <c r="ECI48"/>
      <c r="ECJ48"/>
      <c r="ECK48"/>
      <c r="ECL48"/>
      <c r="ECM48"/>
      <c r="ECN48"/>
      <c r="ECO48"/>
      <c r="ECP48"/>
      <c r="ECQ48"/>
      <c r="ECR48"/>
      <c r="ECS48"/>
      <c r="ECT48"/>
      <c r="ECU48"/>
      <c r="ECV48"/>
      <c r="ECW48"/>
      <c r="ECX48"/>
      <c r="ECY48"/>
      <c r="ECZ48"/>
      <c r="EDA48"/>
      <c r="EDB48"/>
      <c r="EDC48"/>
      <c r="EDD48"/>
      <c r="EDE48"/>
      <c r="EDF48"/>
      <c r="EDG48"/>
      <c r="EDH48"/>
      <c r="EDI48"/>
      <c r="EDJ48"/>
      <c r="EDK48"/>
      <c r="EDL48"/>
      <c r="EDM48"/>
      <c r="EDN48"/>
      <c r="EDO48"/>
      <c r="EDP48"/>
      <c r="EDQ48"/>
      <c r="EDR48"/>
      <c r="EDS48"/>
      <c r="EDT48"/>
      <c r="EDU48"/>
      <c r="EDV48"/>
      <c r="EDW48"/>
      <c r="EDX48"/>
      <c r="EDY48"/>
      <c r="EDZ48"/>
      <c r="EEA48"/>
      <c r="EEB48"/>
      <c r="EEC48"/>
      <c r="EED48"/>
      <c r="EEE48"/>
      <c r="EEF48"/>
      <c r="EEG48"/>
      <c r="EEH48"/>
      <c r="EEI48"/>
      <c r="EEJ48"/>
      <c r="EEK48"/>
      <c r="EEL48"/>
      <c r="EEM48"/>
      <c r="EEN48"/>
      <c r="EEO48"/>
      <c r="EEP48"/>
      <c r="EEQ48"/>
      <c r="EER48"/>
      <c r="EES48"/>
      <c r="EET48"/>
      <c r="EEU48"/>
      <c r="EEV48"/>
      <c r="EEW48"/>
      <c r="EEX48"/>
      <c r="EEY48"/>
      <c r="EEZ48"/>
      <c r="EFA48"/>
      <c r="EFB48"/>
      <c r="EFC48"/>
      <c r="EFD48"/>
      <c r="EFE48"/>
      <c r="EFF48"/>
      <c r="EFG48"/>
      <c r="EFH48"/>
      <c r="EFI48"/>
      <c r="EFJ48"/>
      <c r="EFK48"/>
      <c r="EFL48"/>
      <c r="EFM48"/>
      <c r="EFN48"/>
      <c r="EFO48"/>
      <c r="EFP48"/>
      <c r="EFQ48"/>
      <c r="EFR48"/>
      <c r="EFS48"/>
      <c r="EFT48"/>
      <c r="EFU48"/>
      <c r="EFV48"/>
      <c r="EFW48"/>
      <c r="EFX48"/>
      <c r="EFY48"/>
      <c r="EFZ48"/>
      <c r="EGA48"/>
      <c r="EGB48"/>
      <c r="EGC48"/>
      <c r="EGD48"/>
      <c r="EGE48"/>
      <c r="EGF48"/>
      <c r="EGG48"/>
      <c r="EGH48"/>
      <c r="EGI48"/>
      <c r="EGJ48"/>
      <c r="EGK48"/>
      <c r="EGL48"/>
      <c r="EGM48"/>
      <c r="EGN48"/>
      <c r="EGO48"/>
      <c r="EGP48"/>
      <c r="EGQ48"/>
      <c r="EGR48"/>
      <c r="EGS48"/>
      <c r="EGT48"/>
      <c r="EGU48"/>
      <c r="EGV48"/>
      <c r="EGW48"/>
      <c r="EGX48"/>
      <c r="EGY48"/>
      <c r="EGZ48"/>
      <c r="EHA48"/>
      <c r="EHB48"/>
      <c r="EHC48"/>
      <c r="EHD48"/>
      <c r="EHE48"/>
      <c r="EHF48"/>
      <c r="EHG48"/>
      <c r="EHH48"/>
      <c r="EHI48"/>
      <c r="EHJ48"/>
      <c r="EHK48"/>
      <c r="EHL48"/>
      <c r="EHM48"/>
      <c r="EHN48"/>
      <c r="EHO48"/>
      <c r="EHP48"/>
      <c r="EHQ48"/>
      <c r="EHR48"/>
      <c r="EHS48"/>
      <c r="EHT48"/>
      <c r="EHU48"/>
      <c r="EHV48"/>
      <c r="EHW48"/>
      <c r="EHX48"/>
      <c r="EHY48"/>
      <c r="EHZ48"/>
      <c r="EIA48"/>
      <c r="EIB48"/>
      <c r="EIC48"/>
      <c r="EID48"/>
      <c r="EIE48"/>
      <c r="EIF48"/>
      <c r="EIG48"/>
      <c r="EIH48"/>
      <c r="EII48"/>
      <c r="EIJ48"/>
      <c r="EIK48"/>
      <c r="EIL48"/>
      <c r="EIM48"/>
      <c r="EIN48"/>
      <c r="EIO48"/>
      <c r="EIP48"/>
      <c r="EIQ48"/>
      <c r="EIR48"/>
      <c r="EIS48"/>
      <c r="EIT48"/>
      <c r="EIU48"/>
      <c r="EIV48"/>
      <c r="EIW48"/>
      <c r="EIX48"/>
      <c r="EIY48"/>
      <c r="EIZ48"/>
      <c r="EJA48"/>
      <c r="EJB48"/>
      <c r="EJC48"/>
      <c r="EJD48"/>
      <c r="EJE48"/>
      <c r="EJF48"/>
      <c r="EJG48"/>
      <c r="EJH48"/>
      <c r="EJI48"/>
      <c r="EJJ48"/>
      <c r="EJK48"/>
      <c r="EJL48"/>
      <c r="EJM48"/>
      <c r="EJN48"/>
      <c r="EJO48"/>
      <c r="EJP48"/>
      <c r="EJQ48"/>
      <c r="EJR48"/>
      <c r="EJS48"/>
      <c r="EJT48"/>
      <c r="EJU48"/>
      <c r="EJV48"/>
      <c r="EJW48"/>
      <c r="EJX48"/>
      <c r="EJY48"/>
      <c r="EJZ48"/>
      <c r="EKA48"/>
      <c r="EKB48"/>
      <c r="EKC48"/>
      <c r="EKD48"/>
      <c r="EKE48"/>
      <c r="EKF48"/>
      <c r="EKG48"/>
      <c r="EKH48"/>
      <c r="EKI48"/>
      <c r="EKJ48"/>
      <c r="EKK48"/>
      <c r="EKL48"/>
      <c r="EKM48"/>
      <c r="EKN48"/>
      <c r="EKO48"/>
      <c r="EKP48"/>
      <c r="EKQ48"/>
      <c r="EKR48"/>
      <c r="EKS48"/>
      <c r="EKT48"/>
      <c r="EKU48"/>
      <c r="EKV48"/>
      <c r="EKW48"/>
      <c r="EKX48"/>
      <c r="EKY48"/>
      <c r="EKZ48"/>
      <c r="ELA48"/>
      <c r="ELB48"/>
      <c r="ELC48"/>
      <c r="ELD48"/>
      <c r="ELE48"/>
      <c r="ELF48"/>
      <c r="ELG48"/>
      <c r="ELH48"/>
      <c r="ELI48"/>
      <c r="ELJ48"/>
      <c r="ELK48"/>
      <c r="ELL48"/>
      <c r="ELM48"/>
      <c r="ELN48"/>
      <c r="ELO48"/>
      <c r="ELP48"/>
      <c r="ELQ48"/>
      <c r="ELR48"/>
      <c r="ELS48"/>
      <c r="ELT48"/>
      <c r="ELU48"/>
      <c r="ELV48"/>
      <c r="ELW48"/>
      <c r="ELX48"/>
      <c r="ELY48"/>
      <c r="ELZ48"/>
      <c r="EMA48"/>
      <c r="EMB48"/>
      <c r="EMC48"/>
      <c r="EMD48"/>
      <c r="EME48"/>
      <c r="EMF48"/>
      <c r="EMG48"/>
      <c r="EMH48"/>
      <c r="EMI48"/>
      <c r="EMJ48"/>
      <c r="EMK48"/>
      <c r="EML48"/>
      <c r="EMM48"/>
      <c r="EMN48"/>
      <c r="EMO48"/>
      <c r="EMP48"/>
      <c r="EMQ48"/>
      <c r="EMR48"/>
      <c r="EMS48"/>
      <c r="EMT48"/>
      <c r="EMU48"/>
      <c r="EMV48"/>
      <c r="EMW48"/>
      <c r="EMX48"/>
      <c r="EMY48"/>
      <c r="EMZ48"/>
      <c r="ENA48"/>
      <c r="ENB48"/>
      <c r="ENC48"/>
      <c r="END48"/>
      <c r="ENE48"/>
      <c r="ENF48"/>
      <c r="ENG48"/>
      <c r="ENH48"/>
      <c r="ENI48"/>
      <c r="ENJ48"/>
      <c r="ENK48"/>
      <c r="ENL48"/>
      <c r="ENM48"/>
      <c r="ENN48"/>
      <c r="ENO48"/>
      <c r="ENP48"/>
      <c r="ENQ48"/>
      <c r="ENR48"/>
      <c r="ENS48"/>
      <c r="ENT48"/>
      <c r="ENU48"/>
      <c r="ENV48"/>
      <c r="ENW48"/>
      <c r="ENX48"/>
      <c r="ENY48"/>
      <c r="ENZ48"/>
      <c r="EOA48"/>
      <c r="EOB48"/>
      <c r="EOC48"/>
      <c r="EOD48"/>
      <c r="EOE48"/>
      <c r="EOF48"/>
      <c r="EOG48"/>
      <c r="EOH48"/>
      <c r="EOI48"/>
      <c r="EOJ48"/>
      <c r="EOK48"/>
      <c r="EOL48"/>
      <c r="EOM48"/>
      <c r="EON48"/>
      <c r="EOO48"/>
      <c r="EOP48"/>
      <c r="EOQ48"/>
      <c r="EOR48"/>
      <c r="EOS48"/>
      <c r="EOT48"/>
      <c r="EOU48"/>
      <c r="EOV48"/>
      <c r="EOW48"/>
      <c r="EOX48"/>
      <c r="EOY48"/>
      <c r="EOZ48"/>
      <c r="EPA48"/>
      <c r="EPB48"/>
      <c r="EPC48"/>
      <c r="EPD48"/>
      <c r="EPE48"/>
      <c r="EPF48"/>
      <c r="EPG48"/>
      <c r="EPH48"/>
      <c r="EPI48"/>
      <c r="EPJ48"/>
      <c r="EPK48"/>
      <c r="EPL48"/>
      <c r="EPM48"/>
      <c r="EPN48"/>
      <c r="EPO48"/>
      <c r="EPP48"/>
      <c r="EPQ48"/>
      <c r="EPR48"/>
      <c r="EPS48"/>
      <c r="EPT48"/>
      <c r="EPU48"/>
      <c r="EPV48"/>
      <c r="EPW48"/>
      <c r="EPX48"/>
      <c r="EPY48"/>
      <c r="EPZ48"/>
      <c r="EQA48"/>
      <c r="EQB48"/>
      <c r="EQC48"/>
      <c r="EQD48"/>
      <c r="EQE48"/>
      <c r="EQF48"/>
      <c r="EQG48"/>
      <c r="EQH48"/>
      <c r="EQI48"/>
      <c r="EQJ48"/>
      <c r="EQK48"/>
      <c r="EQL48"/>
      <c r="EQM48"/>
      <c r="EQN48"/>
      <c r="EQO48"/>
      <c r="EQP48"/>
      <c r="EQQ48"/>
      <c r="EQR48"/>
      <c r="EQS48"/>
      <c r="EQT48"/>
      <c r="EQU48"/>
      <c r="EQV48"/>
      <c r="EQW48"/>
      <c r="EQX48"/>
      <c r="EQY48"/>
      <c r="EQZ48"/>
      <c r="ERA48"/>
      <c r="ERB48"/>
      <c r="ERC48"/>
      <c r="ERD48"/>
      <c r="ERE48"/>
      <c r="ERF48"/>
      <c r="ERG48"/>
      <c r="ERH48"/>
      <c r="ERI48"/>
      <c r="ERJ48"/>
      <c r="ERK48"/>
      <c r="ERL48"/>
      <c r="ERM48"/>
      <c r="ERN48"/>
      <c r="ERO48"/>
      <c r="ERP48"/>
      <c r="ERQ48"/>
      <c r="ERR48"/>
      <c r="ERS48"/>
      <c r="ERT48"/>
      <c r="ERU48"/>
      <c r="ERV48"/>
      <c r="ERW48"/>
      <c r="ERX48"/>
      <c r="ERY48"/>
      <c r="ERZ48"/>
      <c r="ESA48"/>
      <c r="ESB48"/>
      <c r="ESC48"/>
      <c r="ESD48"/>
      <c r="ESE48"/>
      <c r="ESF48"/>
      <c r="ESG48"/>
      <c r="ESH48"/>
      <c r="ESI48"/>
      <c r="ESJ48"/>
      <c r="ESK48"/>
      <c r="ESL48"/>
      <c r="ESM48"/>
      <c r="ESN48"/>
      <c r="ESO48"/>
      <c r="ESP48"/>
      <c r="ESQ48"/>
      <c r="ESR48"/>
      <c r="ESS48"/>
      <c r="EST48"/>
      <c r="ESU48"/>
      <c r="ESV48"/>
      <c r="ESW48"/>
      <c r="ESX48"/>
      <c r="ESY48"/>
      <c r="ESZ48"/>
      <c r="ETA48"/>
      <c r="ETB48"/>
      <c r="ETC48"/>
      <c r="ETD48"/>
      <c r="ETE48"/>
      <c r="ETF48"/>
      <c r="ETG48"/>
      <c r="ETH48"/>
      <c r="ETI48"/>
      <c r="ETJ48"/>
      <c r="ETK48"/>
      <c r="ETL48"/>
      <c r="ETM48"/>
      <c r="ETN48"/>
      <c r="ETO48"/>
      <c r="ETP48"/>
      <c r="ETQ48"/>
      <c r="ETR48"/>
      <c r="ETS48"/>
      <c r="ETT48"/>
      <c r="ETU48"/>
      <c r="ETV48"/>
      <c r="ETW48"/>
      <c r="ETX48"/>
      <c r="ETY48"/>
      <c r="ETZ48"/>
      <c r="EUA48"/>
      <c r="EUB48"/>
      <c r="EUC48"/>
      <c r="EUD48"/>
      <c r="EUE48"/>
      <c r="EUF48"/>
      <c r="EUG48"/>
      <c r="EUH48"/>
      <c r="EUI48"/>
      <c r="EUJ48"/>
      <c r="EUK48"/>
      <c r="EUL48"/>
      <c r="EUM48"/>
      <c r="EUN48"/>
      <c r="EUO48"/>
      <c r="EUP48"/>
      <c r="EUQ48"/>
      <c r="EUR48"/>
      <c r="EUS48"/>
      <c r="EUT48"/>
      <c r="EUU48"/>
      <c r="EUV48"/>
      <c r="EUW48"/>
      <c r="EUX48"/>
      <c r="EUY48"/>
      <c r="EUZ48"/>
      <c r="EVA48"/>
      <c r="EVB48"/>
      <c r="EVC48"/>
      <c r="EVD48"/>
      <c r="EVE48"/>
      <c r="EVF48"/>
      <c r="EVG48"/>
      <c r="EVH48"/>
      <c r="EVI48"/>
      <c r="EVJ48"/>
      <c r="EVK48"/>
      <c r="EVL48"/>
      <c r="EVM48"/>
      <c r="EVN48"/>
      <c r="EVO48"/>
      <c r="EVP48"/>
      <c r="EVQ48"/>
      <c r="EVR48"/>
      <c r="EVS48"/>
      <c r="EVT48"/>
      <c r="EVU48"/>
      <c r="EVV48"/>
      <c r="EVW48"/>
      <c r="EVX48"/>
      <c r="EVY48"/>
      <c r="EVZ48"/>
      <c r="EWA48"/>
      <c r="EWB48"/>
      <c r="EWC48"/>
      <c r="EWD48"/>
      <c r="EWE48"/>
      <c r="EWF48"/>
      <c r="EWG48"/>
      <c r="EWH48"/>
      <c r="EWI48"/>
      <c r="EWJ48"/>
      <c r="EWK48"/>
      <c r="EWL48"/>
      <c r="EWM48"/>
      <c r="EWN48"/>
      <c r="EWO48"/>
      <c r="EWP48"/>
      <c r="EWQ48"/>
      <c r="EWR48"/>
      <c r="EWS48"/>
      <c r="EWT48"/>
      <c r="EWU48"/>
      <c r="EWV48"/>
      <c r="EWW48"/>
      <c r="EWX48"/>
      <c r="EWY48"/>
      <c r="EWZ48"/>
      <c r="EXA48"/>
      <c r="EXB48"/>
      <c r="EXC48"/>
      <c r="EXD48"/>
      <c r="EXE48"/>
      <c r="EXF48"/>
      <c r="EXG48"/>
      <c r="EXH48"/>
      <c r="EXI48"/>
      <c r="EXJ48"/>
      <c r="EXK48"/>
      <c r="EXL48"/>
      <c r="EXM48"/>
      <c r="EXN48"/>
      <c r="EXO48"/>
      <c r="EXP48"/>
      <c r="EXQ48"/>
      <c r="EXR48"/>
      <c r="EXS48"/>
      <c r="EXT48"/>
      <c r="EXU48"/>
      <c r="EXV48"/>
      <c r="EXW48"/>
      <c r="EXX48"/>
      <c r="EXY48"/>
      <c r="EXZ48"/>
      <c r="EYA48"/>
      <c r="EYB48"/>
      <c r="EYC48"/>
      <c r="EYD48"/>
      <c r="EYE48"/>
      <c r="EYF48"/>
      <c r="EYG48"/>
      <c r="EYH48"/>
      <c r="EYI48"/>
      <c r="EYJ48"/>
      <c r="EYK48"/>
      <c r="EYL48"/>
      <c r="EYM48"/>
      <c r="EYN48"/>
      <c r="EYO48"/>
      <c r="EYP48"/>
      <c r="EYQ48"/>
      <c r="EYR48"/>
      <c r="EYS48"/>
      <c r="EYT48"/>
      <c r="EYU48"/>
      <c r="EYV48"/>
      <c r="EYW48"/>
      <c r="EYX48"/>
      <c r="EYY48"/>
      <c r="EYZ48"/>
      <c r="EZA48"/>
      <c r="EZB48"/>
      <c r="EZC48"/>
      <c r="EZD48"/>
      <c r="EZE48"/>
      <c r="EZF48"/>
      <c r="EZG48"/>
      <c r="EZH48"/>
      <c r="EZI48"/>
      <c r="EZJ48"/>
      <c r="EZK48"/>
      <c r="EZL48"/>
      <c r="EZM48"/>
      <c r="EZN48"/>
      <c r="EZO48"/>
      <c r="EZP48"/>
      <c r="EZQ48"/>
      <c r="EZR48"/>
      <c r="EZS48"/>
      <c r="EZT48"/>
      <c r="EZU48"/>
      <c r="EZV48"/>
      <c r="EZW48"/>
      <c r="EZX48"/>
      <c r="EZY48"/>
      <c r="EZZ48"/>
      <c r="FAA48"/>
      <c r="FAB48"/>
      <c r="FAC48"/>
      <c r="FAD48"/>
      <c r="FAE48"/>
      <c r="FAF48"/>
      <c r="FAG48"/>
      <c r="FAH48"/>
      <c r="FAI48"/>
      <c r="FAJ48"/>
      <c r="FAK48"/>
      <c r="FAL48"/>
      <c r="FAM48"/>
      <c r="FAN48"/>
      <c r="FAO48"/>
      <c r="FAP48"/>
      <c r="FAQ48"/>
      <c r="FAR48"/>
      <c r="FAS48"/>
      <c r="FAT48"/>
      <c r="FAU48"/>
      <c r="FAV48"/>
      <c r="FAW48"/>
      <c r="FAX48"/>
      <c r="FAY48"/>
      <c r="FAZ48"/>
      <c r="FBA48"/>
      <c r="FBB48"/>
      <c r="FBC48"/>
      <c r="FBD48"/>
      <c r="FBE48"/>
      <c r="FBF48"/>
      <c r="FBG48"/>
      <c r="FBH48"/>
      <c r="FBI48"/>
      <c r="FBJ48"/>
      <c r="FBK48"/>
      <c r="FBL48"/>
      <c r="FBM48"/>
      <c r="FBN48"/>
      <c r="FBO48"/>
      <c r="FBP48"/>
      <c r="FBQ48"/>
      <c r="FBR48"/>
      <c r="FBS48"/>
      <c r="FBT48"/>
      <c r="FBU48"/>
      <c r="FBV48"/>
      <c r="FBW48"/>
      <c r="FBX48"/>
      <c r="FBY48"/>
      <c r="FBZ48"/>
      <c r="FCA48"/>
      <c r="FCB48"/>
      <c r="FCC48"/>
      <c r="FCD48"/>
      <c r="FCE48"/>
      <c r="FCF48"/>
      <c r="FCG48"/>
      <c r="FCH48"/>
      <c r="FCI48"/>
      <c r="FCJ48"/>
      <c r="FCK48"/>
      <c r="FCL48"/>
      <c r="FCM48"/>
      <c r="FCN48"/>
      <c r="FCO48"/>
      <c r="FCP48"/>
      <c r="FCQ48"/>
      <c r="FCR48"/>
      <c r="FCS48"/>
      <c r="FCT48"/>
      <c r="FCU48"/>
      <c r="FCV48"/>
      <c r="FCW48"/>
      <c r="FCX48"/>
      <c r="FCY48"/>
      <c r="FCZ48"/>
      <c r="FDA48"/>
      <c r="FDB48"/>
      <c r="FDC48"/>
      <c r="FDD48"/>
      <c r="FDE48"/>
      <c r="FDF48"/>
      <c r="FDG48"/>
      <c r="FDH48"/>
      <c r="FDI48"/>
      <c r="FDJ48"/>
      <c r="FDK48"/>
      <c r="FDL48"/>
      <c r="FDM48"/>
      <c r="FDN48"/>
      <c r="FDO48"/>
      <c r="FDP48"/>
      <c r="FDQ48"/>
      <c r="FDR48"/>
      <c r="FDS48"/>
      <c r="FDT48"/>
      <c r="FDU48"/>
      <c r="FDV48"/>
      <c r="FDW48"/>
      <c r="FDX48"/>
      <c r="FDY48"/>
      <c r="FDZ48"/>
      <c r="FEA48"/>
      <c r="FEB48"/>
      <c r="FEC48"/>
      <c r="FED48"/>
      <c r="FEE48"/>
      <c r="FEF48"/>
      <c r="FEG48"/>
      <c r="FEH48"/>
      <c r="FEI48"/>
      <c r="FEJ48"/>
      <c r="FEK48"/>
      <c r="FEL48"/>
      <c r="FEM48"/>
      <c r="FEN48"/>
      <c r="FEO48"/>
      <c r="FEP48"/>
      <c r="FEQ48"/>
      <c r="FER48"/>
      <c r="FES48"/>
      <c r="FET48"/>
      <c r="FEU48"/>
      <c r="FEV48"/>
      <c r="FEW48"/>
      <c r="FEX48"/>
      <c r="FEY48"/>
      <c r="FEZ48"/>
      <c r="FFA48"/>
      <c r="FFB48"/>
      <c r="FFC48"/>
      <c r="FFD48"/>
      <c r="FFE48"/>
      <c r="FFF48"/>
      <c r="FFG48"/>
      <c r="FFH48"/>
      <c r="FFI48"/>
      <c r="FFJ48"/>
      <c r="FFK48"/>
      <c r="FFL48"/>
      <c r="FFM48"/>
      <c r="FFN48"/>
      <c r="FFO48"/>
      <c r="FFP48"/>
      <c r="FFQ48"/>
      <c r="FFR48"/>
      <c r="FFS48"/>
      <c r="FFT48"/>
      <c r="FFU48"/>
      <c r="FFV48"/>
      <c r="FFW48"/>
      <c r="FFX48"/>
      <c r="FFY48"/>
      <c r="FFZ48"/>
      <c r="FGA48"/>
      <c r="FGB48"/>
      <c r="FGC48"/>
      <c r="FGD48"/>
      <c r="FGE48"/>
      <c r="FGF48"/>
      <c r="FGG48"/>
      <c r="FGH48"/>
      <c r="FGI48"/>
      <c r="FGJ48"/>
      <c r="FGK48"/>
      <c r="FGL48"/>
      <c r="FGM48"/>
      <c r="FGN48"/>
      <c r="FGO48"/>
      <c r="FGP48"/>
      <c r="FGQ48"/>
      <c r="FGR48"/>
      <c r="FGS48"/>
      <c r="FGT48"/>
      <c r="FGU48"/>
      <c r="FGV48"/>
      <c r="FGW48"/>
      <c r="FGX48"/>
      <c r="FGY48"/>
      <c r="FGZ48"/>
      <c r="FHA48"/>
      <c r="FHB48"/>
      <c r="FHC48"/>
      <c r="FHD48"/>
      <c r="FHE48"/>
      <c r="FHF48"/>
      <c r="FHG48"/>
      <c r="FHH48"/>
      <c r="FHI48"/>
      <c r="FHJ48"/>
      <c r="FHK48"/>
      <c r="FHL48"/>
      <c r="FHM48"/>
      <c r="FHN48"/>
      <c r="FHO48"/>
      <c r="FHP48"/>
      <c r="FHQ48"/>
      <c r="FHR48"/>
      <c r="FHS48"/>
      <c r="FHT48"/>
      <c r="FHU48"/>
      <c r="FHV48"/>
      <c r="FHW48"/>
      <c r="FHX48"/>
      <c r="FHY48"/>
      <c r="FHZ48"/>
      <c r="FIA48"/>
      <c r="FIB48"/>
      <c r="FIC48"/>
      <c r="FID48"/>
      <c r="FIE48"/>
      <c r="FIF48"/>
      <c r="FIG48"/>
      <c r="FIH48"/>
      <c r="FII48"/>
      <c r="FIJ48"/>
      <c r="FIK48"/>
      <c r="FIL48"/>
      <c r="FIM48"/>
      <c r="FIN48"/>
      <c r="FIO48"/>
      <c r="FIP48"/>
      <c r="FIQ48"/>
      <c r="FIR48"/>
      <c r="FIS48"/>
      <c r="FIT48"/>
      <c r="FIU48"/>
      <c r="FIV48"/>
      <c r="FIW48"/>
      <c r="FIX48"/>
      <c r="FIY48"/>
      <c r="FIZ48"/>
      <c r="FJA48"/>
      <c r="FJB48"/>
      <c r="FJC48"/>
      <c r="FJD48"/>
      <c r="FJE48"/>
      <c r="FJF48"/>
      <c r="FJG48"/>
      <c r="FJH48"/>
      <c r="FJI48"/>
      <c r="FJJ48"/>
      <c r="FJK48"/>
      <c r="FJL48"/>
      <c r="FJM48"/>
      <c r="FJN48"/>
      <c r="FJO48"/>
      <c r="FJP48"/>
      <c r="FJQ48"/>
      <c r="FJR48"/>
      <c r="FJS48"/>
      <c r="FJT48"/>
      <c r="FJU48"/>
      <c r="FJV48"/>
      <c r="FJW48"/>
      <c r="FJX48"/>
      <c r="FJY48"/>
      <c r="FJZ48"/>
      <c r="FKA48"/>
      <c r="FKB48"/>
      <c r="FKC48"/>
      <c r="FKD48"/>
      <c r="FKE48"/>
      <c r="FKF48"/>
      <c r="FKG48"/>
      <c r="FKH48"/>
      <c r="FKI48"/>
      <c r="FKJ48"/>
      <c r="FKK48"/>
      <c r="FKL48"/>
      <c r="FKM48"/>
      <c r="FKN48"/>
      <c r="FKO48"/>
      <c r="FKP48"/>
      <c r="FKQ48"/>
      <c r="FKR48"/>
      <c r="FKS48"/>
      <c r="FKT48"/>
      <c r="FKU48"/>
      <c r="FKV48"/>
      <c r="FKW48"/>
      <c r="FKX48"/>
      <c r="FKY48"/>
      <c r="FKZ48"/>
      <c r="FLA48"/>
      <c r="FLB48"/>
      <c r="FLC48"/>
      <c r="FLD48"/>
      <c r="FLE48"/>
      <c r="FLF48"/>
      <c r="FLG48"/>
      <c r="FLH48"/>
      <c r="FLI48"/>
      <c r="FLJ48"/>
      <c r="FLK48"/>
      <c r="FLL48"/>
      <c r="FLM48"/>
      <c r="FLN48"/>
      <c r="FLO48"/>
      <c r="FLP48"/>
      <c r="FLQ48"/>
      <c r="FLR48"/>
      <c r="FLS48"/>
      <c r="FLT48"/>
      <c r="FLU48"/>
      <c r="FLV48"/>
      <c r="FLW48"/>
      <c r="FLX48"/>
      <c r="FLY48"/>
      <c r="FLZ48"/>
      <c r="FMA48"/>
      <c r="FMB48"/>
      <c r="FMC48"/>
      <c r="FMD48"/>
      <c r="FME48"/>
      <c r="FMF48"/>
      <c r="FMG48"/>
      <c r="FMH48"/>
      <c r="FMI48"/>
      <c r="FMJ48"/>
      <c r="FMK48"/>
      <c r="FML48"/>
      <c r="FMM48"/>
      <c r="FMN48"/>
      <c r="FMO48"/>
      <c r="FMP48"/>
      <c r="FMQ48"/>
      <c r="FMR48"/>
      <c r="FMS48"/>
      <c r="FMT48"/>
      <c r="FMU48"/>
      <c r="FMV48"/>
      <c r="FMW48"/>
      <c r="FMX48"/>
      <c r="FMY48"/>
      <c r="FMZ48"/>
      <c r="FNA48"/>
      <c r="FNB48"/>
      <c r="FNC48"/>
      <c r="FND48"/>
      <c r="FNE48"/>
      <c r="FNF48"/>
      <c r="FNG48"/>
      <c r="FNH48"/>
      <c r="FNI48"/>
      <c r="FNJ48"/>
      <c r="FNK48"/>
      <c r="FNL48"/>
      <c r="FNM48"/>
      <c r="FNN48"/>
      <c r="FNO48"/>
      <c r="FNP48"/>
      <c r="FNQ48"/>
      <c r="FNR48"/>
      <c r="FNS48"/>
      <c r="FNT48"/>
      <c r="FNU48"/>
      <c r="FNV48"/>
      <c r="FNW48"/>
      <c r="FNX48"/>
      <c r="FNY48"/>
      <c r="FNZ48"/>
      <c r="FOA48"/>
      <c r="FOB48"/>
      <c r="FOC48"/>
      <c r="FOD48"/>
      <c r="FOE48"/>
      <c r="FOF48"/>
      <c r="FOG48"/>
      <c r="FOH48"/>
      <c r="FOI48"/>
      <c r="FOJ48"/>
      <c r="FOK48"/>
      <c r="FOL48"/>
      <c r="FOM48"/>
      <c r="FON48"/>
      <c r="FOO48"/>
      <c r="FOP48"/>
      <c r="FOQ48"/>
      <c r="FOR48"/>
      <c r="FOS48"/>
      <c r="FOT48"/>
      <c r="FOU48"/>
      <c r="FOV48"/>
      <c r="FOW48"/>
      <c r="FOX48"/>
      <c r="FOY48"/>
      <c r="FOZ48"/>
      <c r="FPA48"/>
      <c r="FPB48"/>
      <c r="FPC48"/>
      <c r="FPD48"/>
      <c r="FPE48"/>
      <c r="FPF48"/>
      <c r="FPG48"/>
      <c r="FPH48"/>
      <c r="FPI48"/>
      <c r="FPJ48"/>
      <c r="FPK48"/>
      <c r="FPL48"/>
      <c r="FPM48"/>
      <c r="FPN48"/>
      <c r="FPO48"/>
      <c r="FPP48"/>
      <c r="FPQ48"/>
      <c r="FPR48"/>
      <c r="FPS48"/>
      <c r="FPT48"/>
      <c r="FPU48"/>
      <c r="FPV48"/>
      <c r="FPW48"/>
      <c r="FPX48"/>
      <c r="FPY48"/>
      <c r="FPZ48"/>
      <c r="FQA48"/>
      <c r="FQB48"/>
      <c r="FQC48"/>
      <c r="FQD48"/>
      <c r="FQE48"/>
      <c r="FQF48"/>
      <c r="FQG48"/>
      <c r="FQH48"/>
      <c r="FQI48"/>
      <c r="FQJ48"/>
      <c r="FQK48"/>
      <c r="FQL48"/>
      <c r="FQM48"/>
      <c r="FQN48"/>
      <c r="FQO48"/>
      <c r="FQP48"/>
      <c r="FQQ48"/>
      <c r="FQR48"/>
      <c r="FQS48"/>
      <c r="FQT48"/>
      <c r="FQU48"/>
      <c r="FQV48"/>
      <c r="FQW48"/>
      <c r="FQX48"/>
      <c r="FQY48"/>
      <c r="FQZ48"/>
      <c r="FRA48"/>
      <c r="FRB48"/>
      <c r="FRC48"/>
      <c r="FRD48"/>
      <c r="FRE48"/>
      <c r="FRF48"/>
      <c r="FRG48"/>
      <c r="FRH48"/>
      <c r="FRI48"/>
      <c r="FRJ48"/>
      <c r="FRK48"/>
      <c r="FRL48"/>
      <c r="FRM48"/>
      <c r="FRN48"/>
      <c r="FRO48"/>
      <c r="FRP48"/>
      <c r="FRQ48"/>
      <c r="FRR48"/>
      <c r="FRS48"/>
      <c r="FRT48"/>
      <c r="FRU48"/>
      <c r="FRV48"/>
      <c r="FRW48"/>
      <c r="FRX48"/>
      <c r="FRY48"/>
      <c r="FRZ48"/>
      <c r="FSA48"/>
      <c r="FSB48"/>
      <c r="FSC48"/>
      <c r="FSD48"/>
      <c r="FSE48"/>
      <c r="FSF48"/>
      <c r="FSG48"/>
      <c r="FSH48"/>
      <c r="FSI48"/>
      <c r="FSJ48"/>
      <c r="FSK48"/>
      <c r="FSL48"/>
      <c r="FSM48"/>
      <c r="FSN48"/>
      <c r="FSO48"/>
      <c r="FSP48"/>
      <c r="FSQ48"/>
      <c r="FSR48"/>
      <c r="FSS48"/>
      <c r="FST48"/>
      <c r="FSU48"/>
      <c r="FSV48"/>
      <c r="FSW48"/>
      <c r="FSX48"/>
      <c r="FSY48"/>
      <c r="FSZ48"/>
      <c r="FTA48"/>
      <c r="FTB48"/>
      <c r="FTC48"/>
      <c r="FTD48"/>
      <c r="FTE48"/>
      <c r="FTF48"/>
      <c r="FTG48"/>
      <c r="FTH48"/>
      <c r="FTI48"/>
      <c r="FTJ48"/>
      <c r="FTK48"/>
      <c r="FTL48"/>
      <c r="FTM48"/>
      <c r="FTN48"/>
      <c r="FTO48"/>
      <c r="FTP48"/>
      <c r="FTQ48"/>
      <c r="FTR48"/>
      <c r="FTS48"/>
      <c r="FTT48"/>
      <c r="FTU48"/>
      <c r="FTV48"/>
      <c r="FTW48"/>
      <c r="FTX48"/>
      <c r="FTY48"/>
      <c r="FTZ48"/>
      <c r="FUA48"/>
      <c r="FUB48"/>
      <c r="FUC48"/>
      <c r="FUD48"/>
      <c r="FUE48"/>
      <c r="FUF48"/>
      <c r="FUG48"/>
      <c r="FUH48"/>
      <c r="FUI48"/>
      <c r="FUJ48"/>
      <c r="FUK48"/>
      <c r="FUL48"/>
      <c r="FUM48"/>
      <c r="FUN48"/>
      <c r="FUO48"/>
      <c r="FUP48"/>
      <c r="FUQ48"/>
      <c r="FUR48"/>
      <c r="FUS48"/>
      <c r="FUT48"/>
      <c r="FUU48"/>
      <c r="FUV48"/>
      <c r="FUW48"/>
      <c r="FUX48"/>
      <c r="FUY48"/>
      <c r="FUZ48"/>
      <c r="FVA48"/>
      <c r="FVB48"/>
      <c r="FVC48"/>
      <c r="FVD48"/>
      <c r="FVE48"/>
      <c r="FVF48"/>
      <c r="FVG48"/>
      <c r="FVH48"/>
      <c r="FVI48"/>
      <c r="FVJ48"/>
      <c r="FVK48"/>
      <c r="FVL48"/>
      <c r="FVM48"/>
      <c r="FVN48"/>
      <c r="FVO48"/>
      <c r="FVP48"/>
      <c r="FVQ48"/>
      <c r="FVR48"/>
      <c r="FVS48"/>
      <c r="FVT48"/>
      <c r="FVU48"/>
      <c r="FVV48"/>
      <c r="FVW48"/>
      <c r="FVX48"/>
      <c r="FVY48"/>
      <c r="FVZ48"/>
      <c r="FWA48"/>
      <c r="FWB48"/>
      <c r="FWC48"/>
      <c r="FWD48"/>
      <c r="FWE48"/>
      <c r="FWF48"/>
      <c r="FWG48"/>
      <c r="FWH48"/>
      <c r="FWI48"/>
      <c r="FWJ48"/>
      <c r="FWK48"/>
      <c r="FWL48"/>
      <c r="FWM48"/>
      <c r="FWN48"/>
      <c r="FWO48"/>
      <c r="FWP48"/>
      <c r="FWQ48"/>
      <c r="FWR48"/>
      <c r="FWS48"/>
      <c r="FWT48"/>
      <c r="FWU48"/>
      <c r="FWV48"/>
      <c r="FWW48"/>
      <c r="FWX48"/>
      <c r="FWY48"/>
      <c r="FWZ48"/>
      <c r="FXA48"/>
      <c r="FXB48"/>
      <c r="FXC48"/>
      <c r="FXD48"/>
      <c r="FXE48"/>
      <c r="FXF48"/>
      <c r="FXG48"/>
      <c r="FXH48"/>
      <c r="FXI48"/>
      <c r="FXJ48"/>
      <c r="FXK48"/>
      <c r="FXL48"/>
      <c r="FXM48"/>
      <c r="FXN48"/>
      <c r="FXO48"/>
      <c r="FXP48"/>
      <c r="FXQ48"/>
      <c r="FXR48"/>
      <c r="FXS48"/>
      <c r="FXT48"/>
      <c r="FXU48"/>
      <c r="FXV48"/>
      <c r="FXW48"/>
      <c r="FXX48"/>
      <c r="FXY48"/>
      <c r="FXZ48"/>
      <c r="FYA48"/>
      <c r="FYB48"/>
      <c r="FYC48"/>
      <c r="FYD48"/>
      <c r="FYE48"/>
      <c r="FYF48"/>
      <c r="FYG48"/>
      <c r="FYH48"/>
      <c r="FYI48"/>
      <c r="FYJ48"/>
      <c r="FYK48"/>
      <c r="FYL48"/>
      <c r="FYM48"/>
      <c r="FYN48"/>
      <c r="FYO48"/>
      <c r="FYP48"/>
      <c r="FYQ48"/>
      <c r="FYR48"/>
      <c r="FYS48"/>
      <c r="FYT48"/>
      <c r="FYU48"/>
      <c r="FYV48"/>
      <c r="FYW48"/>
      <c r="FYX48"/>
      <c r="FYY48"/>
      <c r="FYZ48"/>
      <c r="FZA48"/>
      <c r="FZB48"/>
      <c r="FZC48"/>
      <c r="FZD48"/>
      <c r="FZE48"/>
      <c r="FZF48"/>
      <c r="FZG48"/>
      <c r="FZH48"/>
      <c r="FZI48"/>
      <c r="FZJ48"/>
      <c r="FZK48"/>
      <c r="FZL48"/>
      <c r="FZM48"/>
      <c r="FZN48"/>
      <c r="FZO48"/>
      <c r="FZP48"/>
      <c r="FZQ48"/>
      <c r="FZR48"/>
      <c r="FZS48"/>
      <c r="FZT48"/>
      <c r="FZU48"/>
      <c r="FZV48"/>
      <c r="FZW48"/>
      <c r="FZX48"/>
      <c r="FZY48"/>
      <c r="FZZ48"/>
      <c r="GAA48"/>
      <c r="GAB48"/>
      <c r="GAC48"/>
      <c r="GAD48"/>
      <c r="GAE48"/>
      <c r="GAF48"/>
      <c r="GAG48"/>
      <c r="GAH48"/>
      <c r="GAI48"/>
      <c r="GAJ48"/>
      <c r="GAK48"/>
      <c r="GAL48"/>
      <c r="GAM48"/>
      <c r="GAN48"/>
      <c r="GAO48"/>
      <c r="GAP48"/>
      <c r="GAQ48"/>
      <c r="GAR48"/>
      <c r="GAS48"/>
      <c r="GAT48"/>
      <c r="GAU48"/>
      <c r="GAV48"/>
      <c r="GAW48"/>
      <c r="GAX48"/>
      <c r="GAY48"/>
      <c r="GAZ48"/>
      <c r="GBA48"/>
      <c r="GBB48"/>
      <c r="GBC48"/>
      <c r="GBD48"/>
      <c r="GBE48"/>
      <c r="GBF48"/>
      <c r="GBG48"/>
      <c r="GBH48"/>
      <c r="GBI48"/>
      <c r="GBJ48"/>
      <c r="GBK48"/>
      <c r="GBL48"/>
      <c r="GBM48"/>
      <c r="GBN48"/>
      <c r="GBO48"/>
      <c r="GBP48"/>
      <c r="GBQ48"/>
      <c r="GBR48"/>
      <c r="GBS48"/>
      <c r="GBT48"/>
      <c r="GBU48"/>
      <c r="GBV48"/>
      <c r="GBW48"/>
      <c r="GBX48"/>
      <c r="GBY48"/>
      <c r="GBZ48"/>
      <c r="GCA48"/>
      <c r="GCB48"/>
      <c r="GCC48"/>
      <c r="GCD48"/>
      <c r="GCE48"/>
      <c r="GCF48"/>
      <c r="GCG48"/>
      <c r="GCH48"/>
      <c r="GCI48"/>
      <c r="GCJ48"/>
      <c r="GCK48"/>
      <c r="GCL48"/>
      <c r="GCM48"/>
      <c r="GCN48"/>
      <c r="GCO48"/>
      <c r="GCP48"/>
      <c r="GCQ48"/>
      <c r="GCR48"/>
      <c r="GCS48"/>
      <c r="GCT48"/>
      <c r="GCU48"/>
      <c r="GCV48"/>
      <c r="GCW48"/>
      <c r="GCX48"/>
      <c r="GCY48"/>
      <c r="GCZ48"/>
      <c r="GDA48"/>
      <c r="GDB48"/>
      <c r="GDC48"/>
      <c r="GDD48"/>
      <c r="GDE48"/>
      <c r="GDF48"/>
      <c r="GDG48"/>
      <c r="GDH48"/>
      <c r="GDI48"/>
      <c r="GDJ48"/>
      <c r="GDK48"/>
      <c r="GDL48"/>
      <c r="GDM48"/>
      <c r="GDN48"/>
      <c r="GDO48"/>
      <c r="GDP48"/>
      <c r="GDQ48"/>
      <c r="GDR48"/>
      <c r="GDS48"/>
      <c r="GDT48"/>
      <c r="GDU48"/>
      <c r="GDV48"/>
      <c r="GDW48"/>
      <c r="GDX48"/>
      <c r="GDY48"/>
      <c r="GDZ48"/>
      <c r="GEA48"/>
      <c r="GEB48"/>
      <c r="GEC48"/>
      <c r="GED48"/>
      <c r="GEE48"/>
      <c r="GEF48"/>
      <c r="GEG48"/>
      <c r="GEH48"/>
      <c r="GEI48"/>
      <c r="GEJ48"/>
      <c r="GEK48"/>
      <c r="GEL48"/>
      <c r="GEM48"/>
      <c r="GEN48"/>
      <c r="GEO48"/>
      <c r="GEP48"/>
      <c r="GEQ48"/>
      <c r="GER48"/>
      <c r="GES48"/>
      <c r="GET48"/>
      <c r="GEU48"/>
      <c r="GEV48"/>
      <c r="GEW48"/>
      <c r="GEX48"/>
      <c r="GEY48"/>
      <c r="GEZ48"/>
      <c r="GFA48"/>
      <c r="GFB48"/>
      <c r="GFC48"/>
      <c r="GFD48"/>
      <c r="GFE48"/>
      <c r="GFF48"/>
      <c r="GFG48"/>
      <c r="GFH48"/>
      <c r="GFI48"/>
      <c r="GFJ48"/>
      <c r="GFK48"/>
      <c r="GFL48"/>
      <c r="GFM48"/>
      <c r="GFN48"/>
      <c r="GFO48"/>
      <c r="GFP48"/>
      <c r="GFQ48"/>
      <c r="GFR48"/>
      <c r="GFS48"/>
      <c r="GFT48"/>
      <c r="GFU48"/>
      <c r="GFV48"/>
      <c r="GFW48"/>
      <c r="GFX48"/>
      <c r="GFY48"/>
      <c r="GFZ48"/>
      <c r="GGA48"/>
      <c r="GGB48"/>
      <c r="GGC48"/>
      <c r="GGD48"/>
      <c r="GGE48"/>
      <c r="GGF48"/>
      <c r="GGG48"/>
      <c r="GGH48"/>
      <c r="GGI48"/>
      <c r="GGJ48"/>
      <c r="GGK48"/>
      <c r="GGL48"/>
      <c r="GGM48"/>
      <c r="GGN48"/>
      <c r="GGO48"/>
      <c r="GGP48"/>
      <c r="GGQ48"/>
      <c r="GGR48"/>
      <c r="GGS48"/>
      <c r="GGT48"/>
      <c r="GGU48"/>
      <c r="GGV48"/>
      <c r="GGW48"/>
      <c r="GGX48"/>
      <c r="GGY48"/>
      <c r="GGZ48"/>
      <c r="GHA48"/>
      <c r="GHB48"/>
      <c r="GHC48"/>
      <c r="GHD48"/>
      <c r="GHE48"/>
      <c r="GHF48"/>
      <c r="GHG48"/>
      <c r="GHH48"/>
      <c r="GHI48"/>
      <c r="GHJ48"/>
      <c r="GHK48"/>
      <c r="GHL48"/>
      <c r="GHM48"/>
      <c r="GHN48"/>
      <c r="GHO48"/>
      <c r="GHP48"/>
      <c r="GHQ48"/>
      <c r="GHR48"/>
      <c r="GHS48"/>
      <c r="GHT48"/>
      <c r="GHU48"/>
      <c r="GHV48"/>
      <c r="GHW48"/>
      <c r="GHX48"/>
      <c r="GHY48"/>
      <c r="GHZ48"/>
      <c r="GIA48"/>
      <c r="GIB48"/>
      <c r="GIC48"/>
      <c r="GID48"/>
      <c r="GIE48"/>
      <c r="GIF48"/>
      <c r="GIG48"/>
      <c r="GIH48"/>
      <c r="GII48"/>
      <c r="GIJ48"/>
      <c r="GIK48"/>
      <c r="GIL48"/>
      <c r="GIM48"/>
      <c r="GIN48"/>
      <c r="GIO48"/>
      <c r="GIP48"/>
      <c r="GIQ48"/>
      <c r="GIR48"/>
      <c r="GIS48"/>
      <c r="GIT48"/>
      <c r="GIU48"/>
      <c r="GIV48"/>
      <c r="GIW48"/>
      <c r="GIX48"/>
      <c r="GIY48"/>
      <c r="GIZ48"/>
      <c r="GJA48"/>
      <c r="GJB48"/>
      <c r="GJC48"/>
      <c r="GJD48"/>
      <c r="GJE48"/>
      <c r="GJF48"/>
      <c r="GJG48"/>
      <c r="GJH48"/>
      <c r="GJI48"/>
      <c r="GJJ48"/>
      <c r="GJK48"/>
      <c r="GJL48"/>
      <c r="GJM48"/>
      <c r="GJN48"/>
      <c r="GJO48"/>
      <c r="GJP48"/>
      <c r="GJQ48"/>
      <c r="GJR48"/>
      <c r="GJS48"/>
      <c r="GJT48"/>
      <c r="GJU48"/>
      <c r="GJV48"/>
      <c r="GJW48"/>
      <c r="GJX48"/>
      <c r="GJY48"/>
      <c r="GJZ48"/>
      <c r="GKA48"/>
      <c r="GKB48"/>
      <c r="GKC48"/>
      <c r="GKD48"/>
      <c r="GKE48"/>
      <c r="GKF48"/>
      <c r="GKG48"/>
      <c r="GKH48"/>
      <c r="GKI48"/>
      <c r="GKJ48"/>
      <c r="GKK48"/>
      <c r="GKL48"/>
      <c r="GKM48"/>
      <c r="GKN48"/>
      <c r="GKO48"/>
      <c r="GKP48"/>
      <c r="GKQ48"/>
      <c r="GKR48"/>
      <c r="GKS48"/>
      <c r="GKT48"/>
      <c r="GKU48"/>
      <c r="GKV48"/>
      <c r="GKW48"/>
      <c r="GKX48"/>
      <c r="GKY48"/>
      <c r="GKZ48"/>
      <c r="GLA48"/>
      <c r="GLB48"/>
      <c r="GLC48"/>
      <c r="GLD48"/>
      <c r="GLE48"/>
      <c r="GLF48"/>
      <c r="GLG48"/>
      <c r="GLH48"/>
      <c r="GLI48"/>
      <c r="GLJ48"/>
      <c r="GLK48"/>
      <c r="GLL48"/>
      <c r="GLM48"/>
      <c r="GLN48"/>
      <c r="GLO48"/>
      <c r="GLP48"/>
      <c r="GLQ48"/>
      <c r="GLR48"/>
      <c r="GLS48"/>
      <c r="GLT48"/>
      <c r="GLU48"/>
      <c r="GLV48"/>
      <c r="GLW48"/>
      <c r="GLX48"/>
      <c r="GLY48"/>
      <c r="GLZ48"/>
      <c r="GMA48"/>
      <c r="GMB48"/>
      <c r="GMC48"/>
      <c r="GMD48"/>
      <c r="GME48"/>
      <c r="GMF48"/>
      <c r="GMG48"/>
      <c r="GMH48"/>
      <c r="GMI48"/>
      <c r="GMJ48"/>
      <c r="GMK48"/>
      <c r="GML48"/>
      <c r="GMM48"/>
      <c r="GMN48"/>
      <c r="GMO48"/>
      <c r="GMP48"/>
      <c r="GMQ48"/>
      <c r="GMR48"/>
      <c r="GMS48"/>
      <c r="GMT48"/>
      <c r="GMU48"/>
      <c r="GMV48"/>
      <c r="GMW48"/>
      <c r="GMX48"/>
      <c r="GMY48"/>
      <c r="GMZ48"/>
      <c r="GNA48"/>
      <c r="GNB48"/>
      <c r="GNC48"/>
      <c r="GND48"/>
      <c r="GNE48"/>
      <c r="GNF48"/>
      <c r="GNG48"/>
      <c r="GNH48"/>
      <c r="GNI48"/>
      <c r="GNJ48"/>
      <c r="GNK48"/>
      <c r="GNL48"/>
      <c r="GNM48"/>
      <c r="GNN48"/>
      <c r="GNO48"/>
      <c r="GNP48"/>
      <c r="GNQ48"/>
      <c r="GNR48"/>
      <c r="GNS48"/>
      <c r="GNT48"/>
      <c r="GNU48"/>
      <c r="GNV48"/>
      <c r="GNW48"/>
      <c r="GNX48"/>
      <c r="GNY48"/>
      <c r="GNZ48"/>
      <c r="GOA48"/>
      <c r="GOB48"/>
      <c r="GOC48"/>
      <c r="GOD48"/>
      <c r="GOE48"/>
      <c r="GOF48"/>
      <c r="GOG48"/>
      <c r="GOH48"/>
      <c r="GOI48"/>
      <c r="GOJ48"/>
      <c r="GOK48"/>
      <c r="GOL48"/>
      <c r="GOM48"/>
      <c r="GON48"/>
      <c r="GOO48"/>
      <c r="GOP48"/>
      <c r="GOQ48"/>
      <c r="GOR48"/>
      <c r="GOS48"/>
      <c r="GOT48"/>
      <c r="GOU48"/>
      <c r="GOV48"/>
      <c r="GOW48"/>
      <c r="GOX48"/>
      <c r="GOY48"/>
      <c r="GOZ48"/>
      <c r="GPA48"/>
      <c r="GPB48"/>
      <c r="GPC48"/>
      <c r="GPD48"/>
      <c r="GPE48"/>
      <c r="GPF48"/>
      <c r="GPG48"/>
      <c r="GPH48"/>
      <c r="GPI48"/>
      <c r="GPJ48"/>
      <c r="GPK48"/>
      <c r="GPL48"/>
      <c r="GPM48"/>
      <c r="GPN48"/>
      <c r="GPO48"/>
      <c r="GPP48"/>
      <c r="GPQ48"/>
      <c r="GPR48"/>
      <c r="GPS48"/>
      <c r="GPT48"/>
      <c r="GPU48"/>
      <c r="GPV48"/>
      <c r="GPW48"/>
      <c r="GPX48"/>
      <c r="GPY48"/>
      <c r="GPZ48"/>
      <c r="GQA48"/>
      <c r="GQB48"/>
      <c r="GQC48"/>
      <c r="GQD48"/>
      <c r="GQE48"/>
      <c r="GQF48"/>
      <c r="GQG48"/>
      <c r="GQH48"/>
      <c r="GQI48"/>
      <c r="GQJ48"/>
      <c r="GQK48"/>
      <c r="GQL48"/>
      <c r="GQM48"/>
      <c r="GQN48"/>
      <c r="GQO48"/>
      <c r="GQP48"/>
      <c r="GQQ48"/>
      <c r="GQR48"/>
      <c r="GQS48"/>
      <c r="GQT48"/>
      <c r="GQU48"/>
      <c r="GQV48"/>
      <c r="GQW48"/>
      <c r="GQX48"/>
      <c r="GQY48"/>
      <c r="GQZ48"/>
      <c r="GRA48"/>
      <c r="GRB48"/>
      <c r="GRC48"/>
      <c r="GRD48"/>
      <c r="GRE48"/>
      <c r="GRF48"/>
      <c r="GRG48"/>
      <c r="GRH48"/>
      <c r="GRI48"/>
      <c r="GRJ48"/>
      <c r="GRK48"/>
      <c r="GRL48"/>
      <c r="GRM48"/>
      <c r="GRN48"/>
      <c r="GRO48"/>
      <c r="GRP48"/>
      <c r="GRQ48"/>
      <c r="GRR48"/>
      <c r="GRS48"/>
      <c r="GRT48"/>
      <c r="GRU48"/>
      <c r="GRV48"/>
      <c r="GRW48"/>
      <c r="GRX48"/>
      <c r="GRY48"/>
      <c r="GRZ48"/>
      <c r="GSA48"/>
      <c r="GSB48"/>
      <c r="GSC48"/>
      <c r="GSD48"/>
      <c r="GSE48"/>
      <c r="GSF48"/>
      <c r="GSG48"/>
      <c r="GSH48"/>
      <c r="GSI48"/>
      <c r="GSJ48"/>
      <c r="GSK48"/>
      <c r="GSL48"/>
      <c r="GSM48"/>
      <c r="GSN48"/>
      <c r="GSO48"/>
      <c r="GSP48"/>
      <c r="GSQ48"/>
      <c r="GSR48"/>
      <c r="GSS48"/>
      <c r="GST48"/>
      <c r="GSU48"/>
      <c r="GSV48"/>
      <c r="GSW48"/>
      <c r="GSX48"/>
      <c r="GSY48"/>
      <c r="GSZ48"/>
      <c r="GTA48"/>
      <c r="GTB48"/>
      <c r="GTC48"/>
      <c r="GTD48"/>
      <c r="GTE48"/>
      <c r="GTF48"/>
      <c r="GTG48"/>
      <c r="GTH48"/>
      <c r="GTI48"/>
      <c r="GTJ48"/>
      <c r="GTK48"/>
      <c r="GTL48"/>
      <c r="GTM48"/>
      <c r="GTN48"/>
      <c r="GTO48"/>
      <c r="GTP48"/>
      <c r="GTQ48"/>
      <c r="GTR48"/>
      <c r="GTS48"/>
      <c r="GTT48"/>
      <c r="GTU48"/>
      <c r="GTV48"/>
      <c r="GTW48"/>
      <c r="GTX48"/>
      <c r="GTY48"/>
      <c r="GTZ48"/>
      <c r="GUA48"/>
      <c r="GUB48"/>
      <c r="GUC48"/>
      <c r="GUD48"/>
      <c r="GUE48"/>
      <c r="GUF48"/>
      <c r="GUG48"/>
      <c r="GUH48"/>
      <c r="GUI48"/>
      <c r="GUJ48"/>
      <c r="GUK48"/>
      <c r="GUL48"/>
      <c r="GUM48"/>
      <c r="GUN48"/>
      <c r="GUO48"/>
      <c r="GUP48"/>
      <c r="GUQ48"/>
      <c r="GUR48"/>
      <c r="GUS48"/>
      <c r="GUT48"/>
      <c r="GUU48"/>
      <c r="GUV48"/>
      <c r="GUW48"/>
      <c r="GUX48"/>
      <c r="GUY48"/>
      <c r="GUZ48"/>
      <c r="GVA48"/>
      <c r="GVB48"/>
      <c r="GVC48"/>
      <c r="GVD48"/>
      <c r="GVE48"/>
      <c r="GVF48"/>
      <c r="GVG48"/>
      <c r="GVH48"/>
      <c r="GVI48"/>
      <c r="GVJ48"/>
      <c r="GVK48"/>
      <c r="GVL48"/>
      <c r="GVM48"/>
      <c r="GVN48"/>
      <c r="GVO48"/>
      <c r="GVP48"/>
      <c r="GVQ48"/>
      <c r="GVR48"/>
      <c r="GVS48"/>
      <c r="GVT48"/>
      <c r="GVU48"/>
      <c r="GVV48"/>
      <c r="GVW48"/>
      <c r="GVX48"/>
      <c r="GVY48"/>
      <c r="GVZ48"/>
      <c r="GWA48"/>
      <c r="GWB48"/>
      <c r="GWC48"/>
      <c r="GWD48"/>
      <c r="GWE48"/>
      <c r="GWF48"/>
      <c r="GWG48"/>
      <c r="GWH48"/>
      <c r="GWI48"/>
      <c r="GWJ48"/>
      <c r="GWK48"/>
      <c r="GWL48"/>
      <c r="GWM48"/>
      <c r="GWN48"/>
      <c r="GWO48"/>
      <c r="GWP48"/>
      <c r="GWQ48"/>
      <c r="GWR48"/>
      <c r="GWS48"/>
      <c r="GWT48"/>
      <c r="GWU48"/>
      <c r="GWV48"/>
      <c r="GWW48"/>
      <c r="GWX48"/>
      <c r="GWY48"/>
      <c r="GWZ48"/>
      <c r="GXA48"/>
      <c r="GXB48"/>
      <c r="GXC48"/>
      <c r="GXD48"/>
      <c r="GXE48"/>
      <c r="GXF48"/>
      <c r="GXG48"/>
      <c r="GXH48"/>
      <c r="GXI48"/>
      <c r="GXJ48"/>
      <c r="GXK48"/>
      <c r="GXL48"/>
      <c r="GXM48"/>
      <c r="GXN48"/>
      <c r="GXO48"/>
      <c r="GXP48"/>
      <c r="GXQ48"/>
      <c r="GXR48"/>
      <c r="GXS48"/>
      <c r="GXT48"/>
      <c r="GXU48"/>
      <c r="GXV48"/>
      <c r="GXW48"/>
      <c r="GXX48"/>
      <c r="GXY48"/>
      <c r="GXZ48"/>
      <c r="GYA48"/>
      <c r="GYB48"/>
      <c r="GYC48"/>
      <c r="GYD48"/>
      <c r="GYE48"/>
      <c r="GYF48"/>
      <c r="GYG48"/>
      <c r="GYH48"/>
      <c r="GYI48"/>
      <c r="GYJ48"/>
      <c r="GYK48"/>
      <c r="GYL48"/>
      <c r="GYM48"/>
      <c r="GYN48"/>
      <c r="GYO48"/>
      <c r="GYP48"/>
      <c r="GYQ48"/>
      <c r="GYR48"/>
      <c r="GYS48"/>
      <c r="GYT48"/>
      <c r="GYU48"/>
      <c r="GYV48"/>
      <c r="GYW48"/>
      <c r="GYX48"/>
      <c r="GYY48"/>
      <c r="GYZ48"/>
      <c r="GZA48"/>
      <c r="GZB48"/>
      <c r="GZC48"/>
      <c r="GZD48"/>
      <c r="GZE48"/>
      <c r="GZF48"/>
      <c r="GZG48"/>
      <c r="GZH48"/>
      <c r="GZI48"/>
      <c r="GZJ48"/>
      <c r="GZK48"/>
      <c r="GZL48"/>
      <c r="GZM48"/>
      <c r="GZN48"/>
      <c r="GZO48"/>
      <c r="GZP48"/>
      <c r="GZQ48"/>
      <c r="GZR48"/>
      <c r="GZS48"/>
      <c r="GZT48"/>
      <c r="GZU48"/>
      <c r="GZV48"/>
      <c r="GZW48"/>
      <c r="GZX48"/>
      <c r="GZY48"/>
      <c r="GZZ48"/>
      <c r="HAA48"/>
      <c r="HAB48"/>
      <c r="HAC48"/>
      <c r="HAD48"/>
      <c r="HAE48"/>
      <c r="HAF48"/>
      <c r="HAG48"/>
      <c r="HAH48"/>
      <c r="HAI48"/>
      <c r="HAJ48"/>
      <c r="HAK48"/>
      <c r="HAL48"/>
      <c r="HAM48"/>
      <c r="HAN48"/>
      <c r="HAO48"/>
      <c r="HAP48"/>
      <c r="HAQ48"/>
      <c r="HAR48"/>
      <c r="HAS48"/>
      <c r="HAT48"/>
      <c r="HAU48"/>
      <c r="HAV48"/>
      <c r="HAW48"/>
      <c r="HAX48"/>
      <c r="HAY48"/>
      <c r="HAZ48"/>
      <c r="HBA48"/>
      <c r="HBB48"/>
      <c r="HBC48"/>
      <c r="HBD48"/>
      <c r="HBE48"/>
      <c r="HBF48"/>
      <c r="HBG48"/>
      <c r="HBH48"/>
      <c r="HBI48"/>
      <c r="HBJ48"/>
      <c r="HBK48"/>
      <c r="HBL48"/>
      <c r="HBM48"/>
      <c r="HBN48"/>
      <c r="HBO48"/>
      <c r="HBP48"/>
      <c r="HBQ48"/>
      <c r="HBR48"/>
      <c r="HBS48"/>
      <c r="HBT48"/>
      <c r="HBU48"/>
      <c r="HBV48"/>
      <c r="HBW48"/>
      <c r="HBX48"/>
      <c r="HBY48"/>
      <c r="HBZ48"/>
      <c r="HCA48"/>
      <c r="HCB48"/>
      <c r="HCC48"/>
      <c r="HCD48"/>
      <c r="HCE48"/>
      <c r="HCF48"/>
      <c r="HCG48"/>
      <c r="HCH48"/>
      <c r="HCI48"/>
      <c r="HCJ48"/>
      <c r="HCK48"/>
      <c r="HCL48"/>
      <c r="HCM48"/>
      <c r="HCN48"/>
      <c r="HCO48"/>
      <c r="HCP48"/>
      <c r="HCQ48"/>
      <c r="HCR48"/>
      <c r="HCS48"/>
      <c r="HCT48"/>
      <c r="HCU48"/>
      <c r="HCV48"/>
      <c r="HCW48"/>
      <c r="HCX48"/>
      <c r="HCY48"/>
      <c r="HCZ48"/>
      <c r="HDA48"/>
      <c r="HDB48"/>
      <c r="HDC48"/>
      <c r="HDD48"/>
      <c r="HDE48"/>
      <c r="HDF48"/>
      <c r="HDG48"/>
      <c r="HDH48"/>
      <c r="HDI48"/>
      <c r="HDJ48"/>
      <c r="HDK48"/>
      <c r="HDL48"/>
      <c r="HDM48"/>
      <c r="HDN48"/>
      <c r="HDO48"/>
      <c r="HDP48"/>
      <c r="HDQ48"/>
      <c r="HDR48"/>
      <c r="HDS48"/>
      <c r="HDT48"/>
      <c r="HDU48"/>
      <c r="HDV48"/>
      <c r="HDW48"/>
      <c r="HDX48"/>
      <c r="HDY48"/>
      <c r="HDZ48"/>
      <c r="HEA48"/>
      <c r="HEB48"/>
      <c r="HEC48"/>
      <c r="HED48"/>
      <c r="HEE48"/>
      <c r="HEF48"/>
      <c r="HEG48"/>
      <c r="HEH48"/>
      <c r="HEI48"/>
      <c r="HEJ48"/>
      <c r="HEK48"/>
      <c r="HEL48"/>
      <c r="HEM48"/>
      <c r="HEN48"/>
      <c r="HEO48"/>
      <c r="HEP48"/>
      <c r="HEQ48"/>
      <c r="HER48"/>
      <c r="HES48"/>
      <c r="HET48"/>
      <c r="HEU48"/>
      <c r="HEV48"/>
      <c r="HEW48"/>
      <c r="HEX48"/>
      <c r="HEY48"/>
      <c r="HEZ48"/>
      <c r="HFA48"/>
      <c r="HFB48"/>
      <c r="HFC48"/>
      <c r="HFD48"/>
      <c r="HFE48"/>
      <c r="HFF48"/>
      <c r="HFG48"/>
      <c r="HFH48"/>
      <c r="HFI48"/>
      <c r="HFJ48"/>
      <c r="HFK48"/>
      <c r="HFL48"/>
      <c r="HFM48"/>
      <c r="HFN48"/>
      <c r="HFO48"/>
      <c r="HFP48"/>
      <c r="HFQ48"/>
      <c r="HFR48"/>
      <c r="HFS48"/>
      <c r="HFT48"/>
      <c r="HFU48"/>
      <c r="HFV48"/>
      <c r="HFW48"/>
      <c r="HFX48"/>
      <c r="HFY48"/>
      <c r="HFZ48"/>
      <c r="HGA48"/>
      <c r="HGB48"/>
      <c r="HGC48"/>
      <c r="HGD48"/>
      <c r="HGE48"/>
      <c r="HGF48"/>
      <c r="HGG48"/>
      <c r="HGH48"/>
      <c r="HGI48"/>
      <c r="HGJ48"/>
      <c r="HGK48"/>
      <c r="HGL48"/>
      <c r="HGM48"/>
      <c r="HGN48"/>
      <c r="HGO48"/>
      <c r="HGP48"/>
      <c r="HGQ48"/>
      <c r="HGR48"/>
      <c r="HGS48"/>
      <c r="HGT48"/>
      <c r="HGU48"/>
      <c r="HGV48"/>
      <c r="HGW48"/>
      <c r="HGX48"/>
      <c r="HGY48"/>
      <c r="HGZ48"/>
      <c r="HHA48"/>
      <c r="HHB48"/>
      <c r="HHC48"/>
      <c r="HHD48"/>
      <c r="HHE48"/>
      <c r="HHF48"/>
      <c r="HHG48"/>
      <c r="HHH48"/>
      <c r="HHI48"/>
      <c r="HHJ48"/>
      <c r="HHK48"/>
      <c r="HHL48"/>
      <c r="HHM48"/>
      <c r="HHN48"/>
      <c r="HHO48"/>
      <c r="HHP48"/>
      <c r="HHQ48"/>
      <c r="HHR48"/>
      <c r="HHS48"/>
      <c r="HHT48"/>
      <c r="HHU48"/>
      <c r="HHV48"/>
      <c r="HHW48"/>
      <c r="HHX48"/>
      <c r="HHY48"/>
      <c r="HHZ48"/>
      <c r="HIA48"/>
      <c r="HIB48"/>
      <c r="HIC48"/>
      <c r="HID48"/>
      <c r="HIE48"/>
      <c r="HIF48"/>
      <c r="HIG48"/>
      <c r="HIH48"/>
      <c r="HII48"/>
      <c r="HIJ48"/>
      <c r="HIK48"/>
      <c r="HIL48"/>
      <c r="HIM48"/>
      <c r="HIN48"/>
      <c r="HIO48"/>
      <c r="HIP48"/>
      <c r="HIQ48"/>
      <c r="HIR48"/>
      <c r="HIS48"/>
      <c r="HIT48"/>
      <c r="HIU48"/>
      <c r="HIV48"/>
      <c r="HIW48"/>
      <c r="HIX48"/>
      <c r="HIY48"/>
      <c r="HIZ48"/>
      <c r="HJA48"/>
      <c r="HJB48"/>
      <c r="HJC48"/>
      <c r="HJD48"/>
      <c r="HJE48"/>
      <c r="HJF48"/>
      <c r="HJG48"/>
      <c r="HJH48"/>
      <c r="HJI48"/>
      <c r="HJJ48"/>
      <c r="HJK48"/>
      <c r="HJL48"/>
      <c r="HJM48"/>
      <c r="HJN48"/>
      <c r="HJO48"/>
      <c r="HJP48"/>
      <c r="HJQ48"/>
      <c r="HJR48"/>
      <c r="HJS48"/>
      <c r="HJT48"/>
      <c r="HJU48"/>
      <c r="HJV48"/>
      <c r="HJW48"/>
      <c r="HJX48"/>
      <c r="HJY48"/>
      <c r="HJZ48"/>
      <c r="HKA48"/>
      <c r="HKB48"/>
      <c r="HKC48"/>
      <c r="HKD48"/>
      <c r="HKE48"/>
      <c r="HKF48"/>
      <c r="HKG48"/>
      <c r="HKH48"/>
      <c r="HKI48"/>
      <c r="HKJ48"/>
      <c r="HKK48"/>
      <c r="HKL48"/>
      <c r="HKM48"/>
      <c r="HKN48"/>
      <c r="HKO48"/>
      <c r="HKP48"/>
      <c r="HKQ48"/>
      <c r="HKR48"/>
      <c r="HKS48"/>
      <c r="HKT48"/>
      <c r="HKU48"/>
      <c r="HKV48"/>
      <c r="HKW48"/>
      <c r="HKX48"/>
      <c r="HKY48"/>
      <c r="HKZ48"/>
      <c r="HLA48"/>
      <c r="HLB48"/>
      <c r="HLC48"/>
      <c r="HLD48"/>
      <c r="HLE48"/>
      <c r="HLF48"/>
      <c r="HLG48"/>
      <c r="HLH48"/>
      <c r="HLI48"/>
      <c r="HLJ48"/>
      <c r="HLK48"/>
      <c r="HLL48"/>
      <c r="HLM48"/>
      <c r="HLN48"/>
      <c r="HLO48"/>
      <c r="HLP48"/>
      <c r="HLQ48"/>
      <c r="HLR48"/>
      <c r="HLS48"/>
      <c r="HLT48"/>
      <c r="HLU48"/>
      <c r="HLV48"/>
      <c r="HLW48"/>
      <c r="HLX48"/>
      <c r="HLY48"/>
      <c r="HLZ48"/>
      <c r="HMA48"/>
      <c r="HMB48"/>
      <c r="HMC48"/>
      <c r="HMD48"/>
      <c r="HME48"/>
      <c r="HMF48"/>
      <c r="HMG48"/>
      <c r="HMH48"/>
      <c r="HMI48"/>
      <c r="HMJ48"/>
      <c r="HMK48"/>
      <c r="HML48"/>
      <c r="HMM48"/>
      <c r="HMN48"/>
      <c r="HMO48"/>
      <c r="HMP48"/>
      <c r="HMQ48"/>
      <c r="HMR48"/>
      <c r="HMS48"/>
      <c r="HMT48"/>
      <c r="HMU48"/>
      <c r="HMV48"/>
      <c r="HMW48"/>
      <c r="HMX48"/>
      <c r="HMY48"/>
      <c r="HMZ48"/>
      <c r="HNA48"/>
      <c r="HNB48"/>
      <c r="HNC48"/>
      <c r="HND48"/>
      <c r="HNE48"/>
      <c r="HNF48"/>
      <c r="HNG48"/>
      <c r="HNH48"/>
      <c r="HNI48"/>
      <c r="HNJ48"/>
      <c r="HNK48"/>
      <c r="HNL48"/>
      <c r="HNM48"/>
      <c r="HNN48"/>
      <c r="HNO48"/>
      <c r="HNP48"/>
      <c r="HNQ48"/>
      <c r="HNR48"/>
      <c r="HNS48"/>
      <c r="HNT48"/>
      <c r="HNU48"/>
      <c r="HNV48"/>
      <c r="HNW48"/>
      <c r="HNX48"/>
      <c r="HNY48"/>
      <c r="HNZ48"/>
      <c r="HOA48"/>
      <c r="HOB48"/>
      <c r="HOC48"/>
      <c r="HOD48"/>
      <c r="HOE48"/>
      <c r="HOF48"/>
      <c r="HOG48"/>
      <c r="HOH48"/>
      <c r="HOI48"/>
      <c r="HOJ48"/>
      <c r="HOK48"/>
      <c r="HOL48"/>
      <c r="HOM48"/>
      <c r="HON48"/>
      <c r="HOO48"/>
      <c r="HOP48"/>
      <c r="HOQ48"/>
      <c r="HOR48"/>
      <c r="HOS48"/>
      <c r="HOT48"/>
      <c r="HOU48"/>
      <c r="HOV48"/>
      <c r="HOW48"/>
      <c r="HOX48"/>
      <c r="HOY48"/>
      <c r="HOZ48"/>
      <c r="HPA48"/>
      <c r="HPB48"/>
      <c r="HPC48"/>
      <c r="HPD48"/>
      <c r="HPE48"/>
      <c r="HPF48"/>
      <c r="HPG48"/>
      <c r="HPH48"/>
      <c r="HPI48"/>
      <c r="HPJ48"/>
      <c r="HPK48"/>
      <c r="HPL48"/>
      <c r="HPM48"/>
      <c r="HPN48"/>
      <c r="HPO48"/>
      <c r="HPP48"/>
      <c r="HPQ48"/>
      <c r="HPR48"/>
      <c r="HPS48"/>
      <c r="HPT48"/>
      <c r="HPU48"/>
      <c r="HPV48"/>
      <c r="HPW48"/>
      <c r="HPX48"/>
      <c r="HPY48"/>
      <c r="HPZ48"/>
      <c r="HQA48"/>
      <c r="HQB48"/>
      <c r="HQC48"/>
      <c r="HQD48"/>
      <c r="HQE48"/>
      <c r="HQF48"/>
      <c r="HQG48"/>
      <c r="HQH48"/>
      <c r="HQI48"/>
      <c r="HQJ48"/>
      <c r="HQK48"/>
      <c r="HQL48"/>
      <c r="HQM48"/>
      <c r="HQN48"/>
      <c r="HQO48"/>
      <c r="HQP48"/>
      <c r="HQQ48"/>
      <c r="HQR48"/>
      <c r="HQS48"/>
      <c r="HQT48"/>
      <c r="HQU48"/>
      <c r="HQV48"/>
      <c r="HQW48"/>
      <c r="HQX48"/>
      <c r="HQY48"/>
      <c r="HQZ48"/>
      <c r="HRA48"/>
      <c r="HRB48"/>
      <c r="HRC48"/>
      <c r="HRD48"/>
      <c r="HRE48"/>
      <c r="HRF48"/>
      <c r="HRG48"/>
      <c r="HRH48"/>
      <c r="HRI48"/>
      <c r="HRJ48"/>
      <c r="HRK48"/>
      <c r="HRL48"/>
      <c r="HRM48"/>
      <c r="HRN48"/>
      <c r="HRO48"/>
      <c r="HRP48"/>
      <c r="HRQ48"/>
      <c r="HRR48"/>
      <c r="HRS48"/>
      <c r="HRT48"/>
      <c r="HRU48"/>
      <c r="HRV48"/>
      <c r="HRW48"/>
      <c r="HRX48"/>
      <c r="HRY48"/>
      <c r="HRZ48"/>
      <c r="HSA48"/>
      <c r="HSB48"/>
      <c r="HSC48"/>
      <c r="HSD48"/>
      <c r="HSE48"/>
      <c r="HSF48"/>
      <c r="HSG48"/>
      <c r="HSH48"/>
      <c r="HSI48"/>
      <c r="HSJ48"/>
      <c r="HSK48"/>
      <c r="HSL48"/>
      <c r="HSM48"/>
      <c r="HSN48"/>
      <c r="HSO48"/>
      <c r="HSP48"/>
      <c r="HSQ48"/>
      <c r="HSR48"/>
      <c r="HSS48"/>
      <c r="HST48"/>
      <c r="HSU48"/>
      <c r="HSV48"/>
      <c r="HSW48"/>
      <c r="HSX48"/>
      <c r="HSY48"/>
      <c r="HSZ48"/>
      <c r="HTA48"/>
      <c r="HTB48"/>
      <c r="HTC48"/>
      <c r="HTD48"/>
      <c r="HTE48"/>
      <c r="HTF48"/>
      <c r="HTG48"/>
      <c r="HTH48"/>
      <c r="HTI48"/>
      <c r="HTJ48"/>
      <c r="HTK48"/>
      <c r="HTL48"/>
      <c r="HTM48"/>
      <c r="HTN48"/>
      <c r="HTO48"/>
      <c r="HTP48"/>
      <c r="HTQ48"/>
      <c r="HTR48"/>
      <c r="HTS48"/>
      <c r="HTT48"/>
      <c r="HTU48"/>
      <c r="HTV48"/>
      <c r="HTW48"/>
      <c r="HTX48"/>
      <c r="HTY48"/>
      <c r="HTZ48"/>
      <c r="HUA48"/>
      <c r="HUB48"/>
      <c r="HUC48"/>
      <c r="HUD48"/>
      <c r="HUE48"/>
      <c r="HUF48"/>
      <c r="HUG48"/>
      <c r="HUH48"/>
      <c r="HUI48"/>
      <c r="HUJ48"/>
      <c r="HUK48"/>
      <c r="HUL48"/>
      <c r="HUM48"/>
      <c r="HUN48"/>
      <c r="HUO48"/>
      <c r="HUP48"/>
      <c r="HUQ48"/>
      <c r="HUR48"/>
      <c r="HUS48"/>
      <c r="HUT48"/>
      <c r="HUU48"/>
      <c r="HUV48"/>
      <c r="HUW48"/>
      <c r="HUX48"/>
      <c r="HUY48"/>
      <c r="HUZ48"/>
      <c r="HVA48"/>
      <c r="HVB48"/>
      <c r="HVC48"/>
      <c r="HVD48"/>
      <c r="HVE48"/>
      <c r="HVF48"/>
      <c r="HVG48"/>
      <c r="HVH48"/>
      <c r="HVI48"/>
      <c r="HVJ48"/>
      <c r="HVK48"/>
      <c r="HVL48"/>
      <c r="HVM48"/>
      <c r="HVN48"/>
      <c r="HVO48"/>
      <c r="HVP48"/>
      <c r="HVQ48"/>
      <c r="HVR48"/>
      <c r="HVS48"/>
      <c r="HVT48"/>
      <c r="HVU48"/>
      <c r="HVV48"/>
      <c r="HVW48"/>
      <c r="HVX48"/>
      <c r="HVY48"/>
      <c r="HVZ48"/>
      <c r="HWA48"/>
      <c r="HWB48"/>
      <c r="HWC48"/>
      <c r="HWD48"/>
      <c r="HWE48"/>
      <c r="HWF48"/>
      <c r="HWG48"/>
      <c r="HWH48"/>
      <c r="HWI48"/>
      <c r="HWJ48"/>
      <c r="HWK48"/>
      <c r="HWL48"/>
      <c r="HWM48"/>
      <c r="HWN48"/>
      <c r="HWO48"/>
      <c r="HWP48"/>
      <c r="HWQ48"/>
      <c r="HWR48"/>
      <c r="HWS48"/>
      <c r="HWT48"/>
      <c r="HWU48"/>
      <c r="HWV48"/>
      <c r="HWW48"/>
      <c r="HWX48"/>
      <c r="HWY48"/>
      <c r="HWZ48"/>
      <c r="HXA48"/>
      <c r="HXB48"/>
      <c r="HXC48"/>
      <c r="HXD48"/>
      <c r="HXE48"/>
      <c r="HXF48"/>
      <c r="HXG48"/>
      <c r="HXH48"/>
      <c r="HXI48"/>
      <c r="HXJ48"/>
      <c r="HXK48"/>
      <c r="HXL48"/>
      <c r="HXM48"/>
      <c r="HXN48"/>
      <c r="HXO48"/>
      <c r="HXP48"/>
      <c r="HXQ48"/>
      <c r="HXR48"/>
      <c r="HXS48"/>
      <c r="HXT48"/>
      <c r="HXU48"/>
      <c r="HXV48"/>
      <c r="HXW48"/>
      <c r="HXX48"/>
      <c r="HXY48"/>
      <c r="HXZ48"/>
      <c r="HYA48"/>
      <c r="HYB48"/>
      <c r="HYC48"/>
      <c r="HYD48"/>
      <c r="HYE48"/>
      <c r="HYF48"/>
      <c r="HYG48"/>
      <c r="HYH48"/>
      <c r="HYI48"/>
      <c r="HYJ48"/>
      <c r="HYK48"/>
      <c r="HYL48"/>
      <c r="HYM48"/>
      <c r="HYN48"/>
      <c r="HYO48"/>
      <c r="HYP48"/>
      <c r="HYQ48"/>
      <c r="HYR48"/>
      <c r="HYS48"/>
      <c r="HYT48"/>
      <c r="HYU48"/>
      <c r="HYV48"/>
      <c r="HYW48"/>
      <c r="HYX48"/>
      <c r="HYY48"/>
      <c r="HYZ48"/>
      <c r="HZA48"/>
      <c r="HZB48"/>
      <c r="HZC48"/>
      <c r="HZD48"/>
      <c r="HZE48"/>
      <c r="HZF48"/>
      <c r="HZG48"/>
      <c r="HZH48"/>
      <c r="HZI48"/>
      <c r="HZJ48"/>
      <c r="HZK48"/>
      <c r="HZL48"/>
      <c r="HZM48"/>
      <c r="HZN48"/>
      <c r="HZO48"/>
      <c r="HZP48"/>
      <c r="HZQ48"/>
      <c r="HZR48"/>
      <c r="HZS48"/>
      <c r="HZT48"/>
      <c r="HZU48"/>
      <c r="HZV48"/>
      <c r="HZW48"/>
      <c r="HZX48"/>
      <c r="HZY48"/>
      <c r="HZZ48"/>
      <c r="IAA48"/>
      <c r="IAB48"/>
      <c r="IAC48"/>
      <c r="IAD48"/>
      <c r="IAE48"/>
      <c r="IAF48"/>
      <c r="IAG48"/>
      <c r="IAH48"/>
      <c r="IAI48"/>
      <c r="IAJ48"/>
      <c r="IAK48"/>
      <c r="IAL48"/>
      <c r="IAM48"/>
      <c r="IAN48"/>
      <c r="IAO48"/>
      <c r="IAP48"/>
      <c r="IAQ48"/>
      <c r="IAR48"/>
      <c r="IAS48"/>
      <c r="IAT48"/>
      <c r="IAU48"/>
      <c r="IAV48"/>
      <c r="IAW48"/>
      <c r="IAX48"/>
      <c r="IAY48"/>
      <c r="IAZ48"/>
      <c r="IBA48"/>
      <c r="IBB48"/>
      <c r="IBC48"/>
      <c r="IBD48"/>
      <c r="IBE48"/>
      <c r="IBF48"/>
      <c r="IBG48"/>
      <c r="IBH48"/>
      <c r="IBI48"/>
      <c r="IBJ48"/>
      <c r="IBK48"/>
      <c r="IBL48"/>
      <c r="IBM48"/>
      <c r="IBN48"/>
      <c r="IBO48"/>
      <c r="IBP48"/>
      <c r="IBQ48"/>
      <c r="IBR48"/>
      <c r="IBS48"/>
      <c r="IBT48"/>
      <c r="IBU48"/>
      <c r="IBV48"/>
      <c r="IBW48"/>
      <c r="IBX48"/>
      <c r="IBY48"/>
      <c r="IBZ48"/>
      <c r="ICA48"/>
      <c r="ICB48"/>
      <c r="ICC48"/>
      <c r="ICD48"/>
      <c r="ICE48"/>
      <c r="ICF48"/>
      <c r="ICG48"/>
      <c r="ICH48"/>
      <c r="ICI48"/>
      <c r="ICJ48"/>
      <c r="ICK48"/>
      <c r="ICL48"/>
      <c r="ICM48"/>
      <c r="ICN48"/>
      <c r="ICO48"/>
      <c r="ICP48"/>
      <c r="ICQ48"/>
      <c r="ICR48"/>
      <c r="ICS48"/>
      <c r="ICT48"/>
      <c r="ICU48"/>
      <c r="ICV48"/>
      <c r="ICW48"/>
      <c r="ICX48"/>
      <c r="ICY48"/>
      <c r="ICZ48"/>
      <c r="IDA48"/>
      <c r="IDB48"/>
      <c r="IDC48"/>
      <c r="IDD48"/>
      <c r="IDE48"/>
      <c r="IDF48"/>
      <c r="IDG48"/>
      <c r="IDH48"/>
      <c r="IDI48"/>
      <c r="IDJ48"/>
      <c r="IDK48"/>
      <c r="IDL48"/>
      <c r="IDM48"/>
      <c r="IDN48"/>
      <c r="IDO48"/>
      <c r="IDP48"/>
      <c r="IDQ48"/>
      <c r="IDR48"/>
      <c r="IDS48"/>
      <c r="IDT48"/>
      <c r="IDU48"/>
      <c r="IDV48"/>
      <c r="IDW48"/>
      <c r="IDX48"/>
      <c r="IDY48"/>
      <c r="IDZ48"/>
      <c r="IEA48"/>
      <c r="IEB48"/>
      <c r="IEC48"/>
      <c r="IED48"/>
      <c r="IEE48"/>
      <c r="IEF48"/>
      <c r="IEG48"/>
      <c r="IEH48"/>
      <c r="IEI48"/>
      <c r="IEJ48"/>
      <c r="IEK48"/>
      <c r="IEL48"/>
      <c r="IEM48"/>
      <c r="IEN48"/>
      <c r="IEO48"/>
      <c r="IEP48"/>
      <c r="IEQ48"/>
      <c r="IER48"/>
      <c r="IES48"/>
      <c r="IET48"/>
      <c r="IEU48"/>
      <c r="IEV48"/>
      <c r="IEW48"/>
      <c r="IEX48"/>
      <c r="IEY48"/>
      <c r="IEZ48"/>
      <c r="IFA48"/>
      <c r="IFB48"/>
      <c r="IFC48"/>
      <c r="IFD48"/>
      <c r="IFE48"/>
      <c r="IFF48"/>
      <c r="IFG48"/>
      <c r="IFH48"/>
      <c r="IFI48"/>
      <c r="IFJ48"/>
      <c r="IFK48"/>
      <c r="IFL48"/>
      <c r="IFM48"/>
      <c r="IFN48"/>
      <c r="IFO48"/>
      <c r="IFP48"/>
      <c r="IFQ48"/>
      <c r="IFR48"/>
      <c r="IFS48"/>
      <c r="IFT48"/>
      <c r="IFU48"/>
      <c r="IFV48"/>
      <c r="IFW48"/>
      <c r="IFX48"/>
      <c r="IFY48"/>
      <c r="IFZ48"/>
      <c r="IGA48"/>
      <c r="IGB48"/>
      <c r="IGC48"/>
      <c r="IGD48"/>
      <c r="IGE48"/>
      <c r="IGF48"/>
      <c r="IGG48"/>
      <c r="IGH48"/>
      <c r="IGI48"/>
      <c r="IGJ48"/>
      <c r="IGK48"/>
      <c r="IGL48"/>
      <c r="IGM48"/>
      <c r="IGN48"/>
      <c r="IGO48"/>
      <c r="IGP48"/>
      <c r="IGQ48"/>
      <c r="IGR48"/>
      <c r="IGS48"/>
      <c r="IGT48"/>
      <c r="IGU48"/>
      <c r="IGV48"/>
      <c r="IGW48"/>
      <c r="IGX48"/>
      <c r="IGY48"/>
      <c r="IGZ48"/>
      <c r="IHA48"/>
      <c r="IHB48"/>
      <c r="IHC48"/>
      <c r="IHD48"/>
      <c r="IHE48"/>
      <c r="IHF48"/>
      <c r="IHG48"/>
      <c r="IHH48"/>
      <c r="IHI48"/>
      <c r="IHJ48"/>
      <c r="IHK48"/>
      <c r="IHL48"/>
      <c r="IHM48"/>
      <c r="IHN48"/>
      <c r="IHO48"/>
      <c r="IHP48"/>
      <c r="IHQ48"/>
      <c r="IHR48"/>
      <c r="IHS48"/>
      <c r="IHT48"/>
      <c r="IHU48"/>
      <c r="IHV48"/>
      <c r="IHW48"/>
      <c r="IHX48"/>
      <c r="IHY48"/>
      <c r="IHZ48"/>
      <c r="IIA48"/>
      <c r="IIB48"/>
      <c r="IIC48"/>
      <c r="IID48"/>
      <c r="IIE48"/>
      <c r="IIF48"/>
      <c r="IIG48"/>
      <c r="IIH48"/>
      <c r="III48"/>
      <c r="IIJ48"/>
      <c r="IIK48"/>
      <c r="IIL48"/>
      <c r="IIM48"/>
      <c r="IIN48"/>
      <c r="IIO48"/>
      <c r="IIP48"/>
      <c r="IIQ48"/>
      <c r="IIR48"/>
      <c r="IIS48"/>
      <c r="IIT48"/>
      <c r="IIU48"/>
      <c r="IIV48"/>
      <c r="IIW48"/>
      <c r="IIX48"/>
      <c r="IIY48"/>
      <c r="IIZ48"/>
      <c r="IJA48"/>
      <c r="IJB48"/>
      <c r="IJC48"/>
      <c r="IJD48"/>
      <c r="IJE48"/>
      <c r="IJF48"/>
      <c r="IJG48"/>
      <c r="IJH48"/>
      <c r="IJI48"/>
      <c r="IJJ48"/>
      <c r="IJK48"/>
      <c r="IJL48"/>
      <c r="IJM48"/>
      <c r="IJN48"/>
      <c r="IJO48"/>
      <c r="IJP48"/>
      <c r="IJQ48"/>
      <c r="IJR48"/>
      <c r="IJS48"/>
      <c r="IJT48"/>
      <c r="IJU48"/>
      <c r="IJV48"/>
      <c r="IJW48"/>
      <c r="IJX48"/>
      <c r="IJY48"/>
      <c r="IJZ48"/>
      <c r="IKA48"/>
      <c r="IKB48"/>
      <c r="IKC48"/>
      <c r="IKD48"/>
      <c r="IKE48"/>
      <c r="IKF48"/>
      <c r="IKG48"/>
      <c r="IKH48"/>
      <c r="IKI48"/>
      <c r="IKJ48"/>
      <c r="IKK48"/>
      <c r="IKL48"/>
      <c r="IKM48"/>
      <c r="IKN48"/>
      <c r="IKO48"/>
      <c r="IKP48"/>
      <c r="IKQ48"/>
      <c r="IKR48"/>
      <c r="IKS48"/>
      <c r="IKT48"/>
      <c r="IKU48"/>
      <c r="IKV48"/>
      <c r="IKW48"/>
      <c r="IKX48"/>
      <c r="IKY48"/>
      <c r="IKZ48"/>
      <c r="ILA48"/>
      <c r="ILB48"/>
      <c r="ILC48"/>
      <c r="ILD48"/>
      <c r="ILE48"/>
      <c r="ILF48"/>
      <c r="ILG48"/>
      <c r="ILH48"/>
      <c r="ILI48"/>
      <c r="ILJ48"/>
      <c r="ILK48"/>
      <c r="ILL48"/>
      <c r="ILM48"/>
      <c r="ILN48"/>
      <c r="ILO48"/>
      <c r="ILP48"/>
      <c r="ILQ48"/>
      <c r="ILR48"/>
      <c r="ILS48"/>
      <c r="ILT48"/>
      <c r="ILU48"/>
      <c r="ILV48"/>
      <c r="ILW48"/>
      <c r="ILX48"/>
      <c r="ILY48"/>
      <c r="ILZ48"/>
      <c r="IMA48"/>
      <c r="IMB48"/>
      <c r="IMC48"/>
      <c r="IMD48"/>
      <c r="IME48"/>
      <c r="IMF48"/>
      <c r="IMG48"/>
      <c r="IMH48"/>
      <c r="IMI48"/>
      <c r="IMJ48"/>
      <c r="IMK48"/>
      <c r="IML48"/>
      <c r="IMM48"/>
      <c r="IMN48"/>
      <c r="IMO48"/>
      <c r="IMP48"/>
      <c r="IMQ48"/>
      <c r="IMR48"/>
      <c r="IMS48"/>
      <c r="IMT48"/>
      <c r="IMU48"/>
      <c r="IMV48"/>
      <c r="IMW48"/>
      <c r="IMX48"/>
      <c r="IMY48"/>
      <c r="IMZ48"/>
      <c r="INA48"/>
      <c r="INB48"/>
      <c r="INC48"/>
      <c r="IND48"/>
      <c r="INE48"/>
      <c r="INF48"/>
      <c r="ING48"/>
      <c r="INH48"/>
      <c r="INI48"/>
      <c r="INJ48"/>
      <c r="INK48"/>
      <c r="INL48"/>
      <c r="INM48"/>
      <c r="INN48"/>
      <c r="INO48"/>
      <c r="INP48"/>
      <c r="INQ48"/>
      <c r="INR48"/>
      <c r="INS48"/>
      <c r="INT48"/>
      <c r="INU48"/>
      <c r="INV48"/>
      <c r="INW48"/>
      <c r="INX48"/>
      <c r="INY48"/>
      <c r="INZ48"/>
      <c r="IOA48"/>
      <c r="IOB48"/>
      <c r="IOC48"/>
      <c r="IOD48"/>
      <c r="IOE48"/>
      <c r="IOF48"/>
      <c r="IOG48"/>
      <c r="IOH48"/>
      <c r="IOI48"/>
      <c r="IOJ48"/>
      <c r="IOK48"/>
      <c r="IOL48"/>
      <c r="IOM48"/>
      <c r="ION48"/>
      <c r="IOO48"/>
      <c r="IOP48"/>
      <c r="IOQ48"/>
      <c r="IOR48"/>
      <c r="IOS48"/>
      <c r="IOT48"/>
      <c r="IOU48"/>
      <c r="IOV48"/>
      <c r="IOW48"/>
      <c r="IOX48"/>
      <c r="IOY48"/>
      <c r="IOZ48"/>
      <c r="IPA48"/>
      <c r="IPB48"/>
      <c r="IPC48"/>
      <c r="IPD48"/>
      <c r="IPE48"/>
      <c r="IPF48"/>
      <c r="IPG48"/>
      <c r="IPH48"/>
      <c r="IPI48"/>
      <c r="IPJ48"/>
      <c r="IPK48"/>
      <c r="IPL48"/>
      <c r="IPM48"/>
      <c r="IPN48"/>
      <c r="IPO48"/>
      <c r="IPP48"/>
      <c r="IPQ48"/>
      <c r="IPR48"/>
      <c r="IPS48"/>
      <c r="IPT48"/>
      <c r="IPU48"/>
      <c r="IPV48"/>
      <c r="IPW48"/>
      <c r="IPX48"/>
      <c r="IPY48"/>
      <c r="IPZ48"/>
      <c r="IQA48"/>
      <c r="IQB48"/>
      <c r="IQC48"/>
      <c r="IQD48"/>
      <c r="IQE48"/>
      <c r="IQF48"/>
      <c r="IQG48"/>
      <c r="IQH48"/>
      <c r="IQI48"/>
      <c r="IQJ48"/>
      <c r="IQK48"/>
      <c r="IQL48"/>
      <c r="IQM48"/>
      <c r="IQN48"/>
      <c r="IQO48"/>
      <c r="IQP48"/>
      <c r="IQQ48"/>
      <c r="IQR48"/>
      <c r="IQS48"/>
      <c r="IQT48"/>
      <c r="IQU48"/>
      <c r="IQV48"/>
      <c r="IQW48"/>
      <c r="IQX48"/>
      <c r="IQY48"/>
      <c r="IQZ48"/>
      <c r="IRA48"/>
      <c r="IRB48"/>
      <c r="IRC48"/>
      <c r="IRD48"/>
      <c r="IRE48"/>
      <c r="IRF48"/>
      <c r="IRG48"/>
      <c r="IRH48"/>
      <c r="IRI48"/>
      <c r="IRJ48"/>
      <c r="IRK48"/>
      <c r="IRL48"/>
      <c r="IRM48"/>
      <c r="IRN48"/>
      <c r="IRO48"/>
      <c r="IRP48"/>
      <c r="IRQ48"/>
      <c r="IRR48"/>
      <c r="IRS48"/>
      <c r="IRT48"/>
      <c r="IRU48"/>
      <c r="IRV48"/>
      <c r="IRW48"/>
      <c r="IRX48"/>
      <c r="IRY48"/>
      <c r="IRZ48"/>
      <c r="ISA48"/>
      <c r="ISB48"/>
      <c r="ISC48"/>
      <c r="ISD48"/>
      <c r="ISE48"/>
      <c r="ISF48"/>
      <c r="ISG48"/>
      <c r="ISH48"/>
      <c r="ISI48"/>
      <c r="ISJ48"/>
      <c r="ISK48"/>
      <c r="ISL48"/>
      <c r="ISM48"/>
      <c r="ISN48"/>
      <c r="ISO48"/>
      <c r="ISP48"/>
      <c r="ISQ48"/>
      <c r="ISR48"/>
      <c r="ISS48"/>
      <c r="IST48"/>
      <c r="ISU48"/>
      <c r="ISV48"/>
      <c r="ISW48"/>
      <c r="ISX48"/>
      <c r="ISY48"/>
      <c r="ISZ48"/>
      <c r="ITA48"/>
      <c r="ITB48"/>
      <c r="ITC48"/>
      <c r="ITD48"/>
      <c r="ITE48"/>
      <c r="ITF48"/>
      <c r="ITG48"/>
      <c r="ITH48"/>
      <c r="ITI48"/>
      <c r="ITJ48"/>
      <c r="ITK48"/>
      <c r="ITL48"/>
      <c r="ITM48"/>
      <c r="ITN48"/>
      <c r="ITO48"/>
      <c r="ITP48"/>
      <c r="ITQ48"/>
      <c r="ITR48"/>
      <c r="ITS48"/>
      <c r="ITT48"/>
      <c r="ITU48"/>
      <c r="ITV48"/>
      <c r="ITW48"/>
      <c r="ITX48"/>
      <c r="ITY48"/>
      <c r="ITZ48"/>
      <c r="IUA48"/>
      <c r="IUB48"/>
      <c r="IUC48"/>
      <c r="IUD48"/>
      <c r="IUE48"/>
      <c r="IUF48"/>
      <c r="IUG48"/>
      <c r="IUH48"/>
      <c r="IUI48"/>
      <c r="IUJ48"/>
      <c r="IUK48"/>
      <c r="IUL48"/>
      <c r="IUM48"/>
      <c r="IUN48"/>
      <c r="IUO48"/>
      <c r="IUP48"/>
      <c r="IUQ48"/>
      <c r="IUR48"/>
      <c r="IUS48"/>
      <c r="IUT48"/>
      <c r="IUU48"/>
      <c r="IUV48"/>
      <c r="IUW48"/>
      <c r="IUX48"/>
      <c r="IUY48"/>
      <c r="IUZ48"/>
      <c r="IVA48"/>
      <c r="IVB48"/>
      <c r="IVC48"/>
      <c r="IVD48"/>
      <c r="IVE48"/>
      <c r="IVF48"/>
      <c r="IVG48"/>
      <c r="IVH48"/>
      <c r="IVI48"/>
      <c r="IVJ48"/>
      <c r="IVK48"/>
      <c r="IVL48"/>
      <c r="IVM48"/>
      <c r="IVN48"/>
      <c r="IVO48"/>
      <c r="IVP48"/>
      <c r="IVQ48"/>
      <c r="IVR48"/>
      <c r="IVS48"/>
      <c r="IVT48"/>
      <c r="IVU48"/>
      <c r="IVV48"/>
      <c r="IVW48"/>
      <c r="IVX48"/>
      <c r="IVY48"/>
      <c r="IVZ48"/>
      <c r="IWA48"/>
      <c r="IWB48"/>
      <c r="IWC48"/>
      <c r="IWD48"/>
      <c r="IWE48"/>
      <c r="IWF48"/>
      <c r="IWG48"/>
      <c r="IWH48"/>
      <c r="IWI48"/>
      <c r="IWJ48"/>
      <c r="IWK48"/>
      <c r="IWL48"/>
      <c r="IWM48"/>
      <c r="IWN48"/>
      <c r="IWO48"/>
      <c r="IWP48"/>
      <c r="IWQ48"/>
      <c r="IWR48"/>
      <c r="IWS48"/>
      <c r="IWT48"/>
      <c r="IWU48"/>
      <c r="IWV48"/>
      <c r="IWW48"/>
      <c r="IWX48"/>
      <c r="IWY48"/>
      <c r="IWZ48"/>
      <c r="IXA48"/>
      <c r="IXB48"/>
      <c r="IXC48"/>
      <c r="IXD48"/>
      <c r="IXE48"/>
      <c r="IXF48"/>
      <c r="IXG48"/>
      <c r="IXH48"/>
      <c r="IXI48"/>
      <c r="IXJ48"/>
      <c r="IXK48"/>
      <c r="IXL48"/>
      <c r="IXM48"/>
      <c r="IXN48"/>
      <c r="IXO48"/>
      <c r="IXP48"/>
      <c r="IXQ48"/>
      <c r="IXR48"/>
      <c r="IXS48"/>
      <c r="IXT48"/>
      <c r="IXU48"/>
      <c r="IXV48"/>
      <c r="IXW48"/>
      <c r="IXX48"/>
      <c r="IXY48"/>
      <c r="IXZ48"/>
      <c r="IYA48"/>
      <c r="IYB48"/>
      <c r="IYC48"/>
      <c r="IYD48"/>
      <c r="IYE48"/>
      <c r="IYF48"/>
      <c r="IYG48"/>
      <c r="IYH48"/>
      <c r="IYI48"/>
      <c r="IYJ48"/>
      <c r="IYK48"/>
      <c r="IYL48"/>
      <c r="IYM48"/>
      <c r="IYN48"/>
      <c r="IYO48"/>
      <c r="IYP48"/>
      <c r="IYQ48"/>
      <c r="IYR48"/>
      <c r="IYS48"/>
      <c r="IYT48"/>
      <c r="IYU48"/>
      <c r="IYV48"/>
      <c r="IYW48"/>
      <c r="IYX48"/>
      <c r="IYY48"/>
      <c r="IYZ48"/>
      <c r="IZA48"/>
      <c r="IZB48"/>
      <c r="IZC48"/>
      <c r="IZD48"/>
      <c r="IZE48"/>
      <c r="IZF48"/>
      <c r="IZG48"/>
      <c r="IZH48"/>
      <c r="IZI48"/>
      <c r="IZJ48"/>
      <c r="IZK48"/>
      <c r="IZL48"/>
      <c r="IZM48"/>
      <c r="IZN48"/>
      <c r="IZO48"/>
      <c r="IZP48"/>
      <c r="IZQ48"/>
      <c r="IZR48"/>
      <c r="IZS48"/>
      <c r="IZT48"/>
      <c r="IZU48"/>
      <c r="IZV48"/>
      <c r="IZW48"/>
      <c r="IZX48"/>
      <c r="IZY48"/>
      <c r="IZZ48"/>
      <c r="JAA48"/>
      <c r="JAB48"/>
      <c r="JAC48"/>
      <c r="JAD48"/>
      <c r="JAE48"/>
      <c r="JAF48"/>
      <c r="JAG48"/>
      <c r="JAH48"/>
      <c r="JAI48"/>
      <c r="JAJ48"/>
      <c r="JAK48"/>
      <c r="JAL48"/>
      <c r="JAM48"/>
      <c r="JAN48"/>
      <c r="JAO48"/>
      <c r="JAP48"/>
      <c r="JAQ48"/>
      <c r="JAR48"/>
      <c r="JAS48"/>
      <c r="JAT48"/>
      <c r="JAU48"/>
      <c r="JAV48"/>
      <c r="JAW48"/>
      <c r="JAX48"/>
      <c r="JAY48"/>
      <c r="JAZ48"/>
      <c r="JBA48"/>
      <c r="JBB48"/>
      <c r="JBC48"/>
      <c r="JBD48"/>
      <c r="JBE48"/>
      <c r="JBF48"/>
      <c r="JBG48"/>
      <c r="JBH48"/>
      <c r="JBI48"/>
      <c r="JBJ48"/>
      <c r="JBK48"/>
      <c r="JBL48"/>
      <c r="JBM48"/>
      <c r="JBN48"/>
      <c r="JBO48"/>
      <c r="JBP48"/>
      <c r="JBQ48"/>
      <c r="JBR48"/>
      <c r="JBS48"/>
      <c r="JBT48"/>
      <c r="JBU48"/>
      <c r="JBV48"/>
      <c r="JBW48"/>
      <c r="JBX48"/>
      <c r="JBY48"/>
      <c r="JBZ48"/>
      <c r="JCA48"/>
      <c r="JCB48"/>
      <c r="JCC48"/>
      <c r="JCD48"/>
      <c r="JCE48"/>
      <c r="JCF48"/>
      <c r="JCG48"/>
      <c r="JCH48"/>
      <c r="JCI48"/>
      <c r="JCJ48"/>
      <c r="JCK48"/>
      <c r="JCL48"/>
      <c r="JCM48"/>
      <c r="JCN48"/>
      <c r="JCO48"/>
      <c r="JCP48"/>
      <c r="JCQ48"/>
      <c r="JCR48"/>
      <c r="JCS48"/>
      <c r="JCT48"/>
      <c r="JCU48"/>
      <c r="JCV48"/>
      <c r="JCW48"/>
      <c r="JCX48"/>
      <c r="JCY48"/>
      <c r="JCZ48"/>
      <c r="JDA48"/>
      <c r="JDB48"/>
      <c r="JDC48"/>
      <c r="JDD48"/>
      <c r="JDE48"/>
      <c r="JDF48"/>
      <c r="JDG48"/>
      <c r="JDH48"/>
      <c r="JDI48"/>
      <c r="JDJ48"/>
      <c r="JDK48"/>
      <c r="JDL48"/>
      <c r="JDM48"/>
      <c r="JDN48"/>
      <c r="JDO48"/>
      <c r="JDP48"/>
      <c r="JDQ48"/>
      <c r="JDR48"/>
      <c r="JDS48"/>
      <c r="JDT48"/>
      <c r="JDU48"/>
      <c r="JDV48"/>
      <c r="JDW48"/>
      <c r="JDX48"/>
      <c r="JDY48"/>
      <c r="JDZ48"/>
      <c r="JEA48"/>
      <c r="JEB48"/>
      <c r="JEC48"/>
      <c r="JED48"/>
      <c r="JEE48"/>
      <c r="JEF48"/>
      <c r="JEG48"/>
      <c r="JEH48"/>
      <c r="JEI48"/>
      <c r="JEJ48"/>
      <c r="JEK48"/>
      <c r="JEL48"/>
      <c r="JEM48"/>
      <c r="JEN48"/>
      <c r="JEO48"/>
      <c r="JEP48"/>
      <c r="JEQ48"/>
      <c r="JER48"/>
      <c r="JES48"/>
      <c r="JET48"/>
      <c r="JEU48"/>
      <c r="JEV48"/>
      <c r="JEW48"/>
      <c r="JEX48"/>
      <c r="JEY48"/>
      <c r="JEZ48"/>
      <c r="JFA48"/>
      <c r="JFB48"/>
      <c r="JFC48"/>
      <c r="JFD48"/>
      <c r="JFE48"/>
      <c r="JFF48"/>
      <c r="JFG48"/>
      <c r="JFH48"/>
      <c r="JFI48"/>
      <c r="JFJ48"/>
      <c r="JFK48"/>
      <c r="JFL48"/>
      <c r="JFM48"/>
      <c r="JFN48"/>
      <c r="JFO48"/>
      <c r="JFP48"/>
      <c r="JFQ48"/>
      <c r="JFR48"/>
      <c r="JFS48"/>
      <c r="JFT48"/>
      <c r="JFU48"/>
      <c r="JFV48"/>
      <c r="JFW48"/>
      <c r="JFX48"/>
      <c r="JFY48"/>
      <c r="JFZ48"/>
      <c r="JGA48"/>
      <c r="JGB48"/>
      <c r="JGC48"/>
      <c r="JGD48"/>
      <c r="JGE48"/>
      <c r="JGF48"/>
      <c r="JGG48"/>
      <c r="JGH48"/>
      <c r="JGI48"/>
      <c r="JGJ48"/>
      <c r="JGK48"/>
      <c r="JGL48"/>
      <c r="JGM48"/>
      <c r="JGN48"/>
      <c r="JGO48"/>
      <c r="JGP48"/>
      <c r="JGQ48"/>
      <c r="JGR48"/>
      <c r="JGS48"/>
      <c r="JGT48"/>
      <c r="JGU48"/>
      <c r="JGV48"/>
      <c r="JGW48"/>
      <c r="JGX48"/>
      <c r="JGY48"/>
      <c r="JGZ48"/>
      <c r="JHA48"/>
      <c r="JHB48"/>
      <c r="JHC48"/>
      <c r="JHD48"/>
      <c r="JHE48"/>
      <c r="JHF48"/>
      <c r="JHG48"/>
      <c r="JHH48"/>
      <c r="JHI48"/>
      <c r="JHJ48"/>
      <c r="JHK48"/>
      <c r="JHL48"/>
      <c r="JHM48"/>
      <c r="JHN48"/>
      <c r="JHO48"/>
      <c r="JHP48"/>
      <c r="JHQ48"/>
      <c r="JHR48"/>
      <c r="JHS48"/>
      <c r="JHT48"/>
      <c r="JHU48"/>
      <c r="JHV48"/>
      <c r="JHW48"/>
      <c r="JHX48"/>
      <c r="JHY48"/>
      <c r="JHZ48"/>
      <c r="JIA48"/>
      <c r="JIB48"/>
      <c r="JIC48"/>
      <c r="JID48"/>
      <c r="JIE48"/>
      <c r="JIF48"/>
      <c r="JIG48"/>
      <c r="JIH48"/>
      <c r="JII48"/>
      <c r="JIJ48"/>
      <c r="JIK48"/>
      <c r="JIL48"/>
      <c r="JIM48"/>
      <c r="JIN48"/>
      <c r="JIO48"/>
      <c r="JIP48"/>
      <c r="JIQ48"/>
      <c r="JIR48"/>
      <c r="JIS48"/>
      <c r="JIT48"/>
      <c r="JIU48"/>
      <c r="JIV48"/>
      <c r="JIW48"/>
      <c r="JIX48"/>
      <c r="JIY48"/>
      <c r="JIZ48"/>
      <c r="JJA48"/>
      <c r="JJB48"/>
      <c r="JJC48"/>
      <c r="JJD48"/>
      <c r="JJE48"/>
      <c r="JJF48"/>
      <c r="JJG48"/>
      <c r="JJH48"/>
      <c r="JJI48"/>
      <c r="JJJ48"/>
      <c r="JJK48"/>
      <c r="JJL48"/>
      <c r="JJM48"/>
      <c r="JJN48"/>
      <c r="JJO48"/>
      <c r="JJP48"/>
      <c r="JJQ48"/>
      <c r="JJR48"/>
      <c r="JJS48"/>
      <c r="JJT48"/>
      <c r="JJU48"/>
      <c r="JJV48"/>
      <c r="JJW48"/>
      <c r="JJX48"/>
      <c r="JJY48"/>
      <c r="JJZ48"/>
      <c r="JKA48"/>
      <c r="JKB48"/>
      <c r="JKC48"/>
      <c r="JKD48"/>
      <c r="JKE48"/>
      <c r="JKF48"/>
      <c r="JKG48"/>
      <c r="JKH48"/>
      <c r="JKI48"/>
      <c r="JKJ48"/>
      <c r="JKK48"/>
      <c r="JKL48"/>
      <c r="JKM48"/>
      <c r="JKN48"/>
      <c r="JKO48"/>
      <c r="JKP48"/>
      <c r="JKQ48"/>
      <c r="JKR48"/>
      <c r="JKS48"/>
      <c r="JKT48"/>
      <c r="JKU48"/>
      <c r="JKV48"/>
      <c r="JKW48"/>
      <c r="JKX48"/>
      <c r="JKY48"/>
      <c r="JKZ48"/>
      <c r="JLA48"/>
      <c r="JLB48"/>
      <c r="JLC48"/>
      <c r="JLD48"/>
      <c r="JLE48"/>
      <c r="JLF48"/>
      <c r="JLG48"/>
      <c r="JLH48"/>
      <c r="JLI48"/>
      <c r="JLJ48"/>
      <c r="JLK48"/>
      <c r="JLL48"/>
      <c r="JLM48"/>
      <c r="JLN48"/>
      <c r="JLO48"/>
      <c r="JLP48"/>
      <c r="JLQ48"/>
      <c r="JLR48"/>
      <c r="JLS48"/>
      <c r="JLT48"/>
      <c r="JLU48"/>
      <c r="JLV48"/>
      <c r="JLW48"/>
      <c r="JLX48"/>
      <c r="JLY48"/>
      <c r="JLZ48"/>
      <c r="JMA48"/>
      <c r="JMB48"/>
      <c r="JMC48"/>
      <c r="JMD48"/>
      <c r="JME48"/>
      <c r="JMF48"/>
      <c r="JMG48"/>
      <c r="JMH48"/>
      <c r="JMI48"/>
      <c r="JMJ48"/>
      <c r="JMK48"/>
      <c r="JML48"/>
      <c r="JMM48"/>
      <c r="JMN48"/>
      <c r="JMO48"/>
      <c r="JMP48"/>
      <c r="JMQ48"/>
      <c r="JMR48"/>
      <c r="JMS48"/>
      <c r="JMT48"/>
      <c r="JMU48"/>
      <c r="JMV48"/>
      <c r="JMW48"/>
      <c r="JMX48"/>
      <c r="JMY48"/>
      <c r="JMZ48"/>
      <c r="JNA48"/>
      <c r="JNB48"/>
      <c r="JNC48"/>
      <c r="JND48"/>
      <c r="JNE48"/>
      <c r="JNF48"/>
      <c r="JNG48"/>
      <c r="JNH48"/>
      <c r="JNI48"/>
      <c r="JNJ48"/>
      <c r="JNK48"/>
      <c r="JNL48"/>
      <c r="JNM48"/>
      <c r="JNN48"/>
      <c r="JNO48"/>
      <c r="JNP48"/>
      <c r="JNQ48"/>
      <c r="JNR48"/>
      <c r="JNS48"/>
      <c r="JNT48"/>
      <c r="JNU48"/>
      <c r="JNV48"/>
      <c r="JNW48"/>
      <c r="JNX48"/>
      <c r="JNY48"/>
      <c r="JNZ48"/>
      <c r="JOA48"/>
      <c r="JOB48"/>
      <c r="JOC48"/>
      <c r="JOD48"/>
      <c r="JOE48"/>
      <c r="JOF48"/>
      <c r="JOG48"/>
      <c r="JOH48"/>
      <c r="JOI48"/>
      <c r="JOJ48"/>
      <c r="JOK48"/>
      <c r="JOL48"/>
      <c r="JOM48"/>
      <c r="JON48"/>
      <c r="JOO48"/>
      <c r="JOP48"/>
      <c r="JOQ48"/>
      <c r="JOR48"/>
      <c r="JOS48"/>
      <c r="JOT48"/>
      <c r="JOU48"/>
      <c r="JOV48"/>
      <c r="JOW48"/>
      <c r="JOX48"/>
      <c r="JOY48"/>
      <c r="JOZ48"/>
      <c r="JPA48"/>
      <c r="JPB48"/>
      <c r="JPC48"/>
      <c r="JPD48"/>
      <c r="JPE48"/>
      <c r="JPF48"/>
      <c r="JPG48"/>
      <c r="JPH48"/>
      <c r="JPI48"/>
      <c r="JPJ48"/>
      <c r="JPK48"/>
      <c r="JPL48"/>
      <c r="JPM48"/>
      <c r="JPN48"/>
      <c r="JPO48"/>
      <c r="JPP48"/>
      <c r="JPQ48"/>
      <c r="JPR48"/>
      <c r="JPS48"/>
      <c r="JPT48"/>
      <c r="JPU48"/>
      <c r="JPV48"/>
      <c r="JPW48"/>
      <c r="JPX48"/>
      <c r="JPY48"/>
      <c r="JPZ48"/>
      <c r="JQA48"/>
      <c r="JQB48"/>
      <c r="JQC48"/>
      <c r="JQD48"/>
      <c r="JQE48"/>
      <c r="JQF48"/>
      <c r="JQG48"/>
      <c r="JQH48"/>
      <c r="JQI48"/>
      <c r="JQJ48"/>
      <c r="JQK48"/>
      <c r="JQL48"/>
      <c r="JQM48"/>
      <c r="JQN48"/>
      <c r="JQO48"/>
      <c r="JQP48"/>
      <c r="JQQ48"/>
      <c r="JQR48"/>
      <c r="JQS48"/>
      <c r="JQT48"/>
      <c r="JQU48"/>
      <c r="JQV48"/>
      <c r="JQW48"/>
      <c r="JQX48"/>
      <c r="JQY48"/>
      <c r="JQZ48"/>
      <c r="JRA48"/>
      <c r="JRB48"/>
      <c r="JRC48"/>
      <c r="JRD48"/>
      <c r="JRE48"/>
      <c r="JRF48"/>
      <c r="JRG48"/>
      <c r="JRH48"/>
      <c r="JRI48"/>
      <c r="JRJ48"/>
      <c r="JRK48"/>
      <c r="JRL48"/>
      <c r="JRM48"/>
      <c r="JRN48"/>
      <c r="JRO48"/>
      <c r="JRP48"/>
      <c r="JRQ48"/>
      <c r="JRR48"/>
      <c r="JRS48"/>
      <c r="JRT48"/>
      <c r="JRU48"/>
      <c r="JRV48"/>
      <c r="JRW48"/>
      <c r="JRX48"/>
      <c r="JRY48"/>
      <c r="JRZ48"/>
      <c r="JSA48"/>
      <c r="JSB48"/>
      <c r="JSC48"/>
      <c r="JSD48"/>
      <c r="JSE48"/>
      <c r="JSF48"/>
      <c r="JSG48"/>
      <c r="JSH48"/>
      <c r="JSI48"/>
      <c r="JSJ48"/>
      <c r="JSK48"/>
      <c r="JSL48"/>
      <c r="JSM48"/>
      <c r="JSN48"/>
      <c r="JSO48"/>
      <c r="JSP48"/>
      <c r="JSQ48"/>
      <c r="JSR48"/>
      <c r="JSS48"/>
      <c r="JST48"/>
      <c r="JSU48"/>
      <c r="JSV48"/>
      <c r="JSW48"/>
      <c r="JSX48"/>
      <c r="JSY48"/>
      <c r="JSZ48"/>
      <c r="JTA48"/>
      <c r="JTB48"/>
      <c r="JTC48"/>
      <c r="JTD48"/>
      <c r="JTE48"/>
      <c r="JTF48"/>
      <c r="JTG48"/>
      <c r="JTH48"/>
      <c r="JTI48"/>
      <c r="JTJ48"/>
      <c r="JTK48"/>
      <c r="JTL48"/>
      <c r="JTM48"/>
      <c r="JTN48"/>
      <c r="JTO48"/>
      <c r="JTP48"/>
      <c r="JTQ48"/>
      <c r="JTR48"/>
      <c r="JTS48"/>
      <c r="JTT48"/>
      <c r="JTU48"/>
      <c r="JTV48"/>
      <c r="JTW48"/>
      <c r="JTX48"/>
      <c r="JTY48"/>
      <c r="JTZ48"/>
      <c r="JUA48"/>
      <c r="JUB48"/>
      <c r="JUC48"/>
      <c r="JUD48"/>
      <c r="JUE48"/>
      <c r="JUF48"/>
      <c r="JUG48"/>
      <c r="JUH48"/>
      <c r="JUI48"/>
      <c r="JUJ48"/>
      <c r="JUK48"/>
      <c r="JUL48"/>
      <c r="JUM48"/>
      <c r="JUN48"/>
      <c r="JUO48"/>
      <c r="JUP48"/>
      <c r="JUQ48"/>
      <c r="JUR48"/>
      <c r="JUS48"/>
      <c r="JUT48"/>
      <c r="JUU48"/>
      <c r="JUV48"/>
      <c r="JUW48"/>
      <c r="JUX48"/>
      <c r="JUY48"/>
      <c r="JUZ48"/>
      <c r="JVA48"/>
      <c r="JVB48"/>
      <c r="JVC48"/>
      <c r="JVD48"/>
      <c r="JVE48"/>
      <c r="JVF48"/>
      <c r="JVG48"/>
      <c r="JVH48"/>
      <c r="JVI48"/>
      <c r="JVJ48"/>
      <c r="JVK48"/>
      <c r="JVL48"/>
      <c r="JVM48"/>
      <c r="JVN48"/>
      <c r="JVO48"/>
      <c r="JVP48"/>
      <c r="JVQ48"/>
      <c r="JVR48"/>
      <c r="JVS48"/>
      <c r="JVT48"/>
      <c r="JVU48"/>
      <c r="JVV48"/>
      <c r="JVW48"/>
      <c r="JVX48"/>
      <c r="JVY48"/>
      <c r="JVZ48"/>
      <c r="JWA48"/>
      <c r="JWB48"/>
      <c r="JWC48"/>
      <c r="JWD48"/>
      <c r="JWE48"/>
      <c r="JWF48"/>
      <c r="JWG48"/>
      <c r="JWH48"/>
      <c r="JWI48"/>
      <c r="JWJ48"/>
      <c r="JWK48"/>
      <c r="JWL48"/>
      <c r="JWM48"/>
      <c r="JWN48"/>
      <c r="JWO48"/>
      <c r="JWP48"/>
      <c r="JWQ48"/>
      <c r="JWR48"/>
      <c r="JWS48"/>
      <c r="JWT48"/>
      <c r="JWU48"/>
      <c r="JWV48"/>
      <c r="JWW48"/>
      <c r="JWX48"/>
      <c r="JWY48"/>
      <c r="JWZ48"/>
      <c r="JXA48"/>
      <c r="JXB48"/>
      <c r="JXC48"/>
      <c r="JXD48"/>
      <c r="JXE48"/>
      <c r="JXF48"/>
      <c r="JXG48"/>
      <c r="JXH48"/>
      <c r="JXI48"/>
      <c r="JXJ48"/>
      <c r="JXK48"/>
      <c r="JXL48"/>
      <c r="JXM48"/>
      <c r="JXN48"/>
      <c r="JXO48"/>
      <c r="JXP48"/>
      <c r="JXQ48"/>
      <c r="JXR48"/>
      <c r="JXS48"/>
      <c r="JXT48"/>
      <c r="JXU48"/>
      <c r="JXV48"/>
      <c r="JXW48"/>
      <c r="JXX48"/>
      <c r="JXY48"/>
      <c r="JXZ48"/>
      <c r="JYA48"/>
      <c r="JYB48"/>
      <c r="JYC48"/>
      <c r="JYD48"/>
      <c r="JYE48"/>
      <c r="JYF48"/>
      <c r="JYG48"/>
      <c r="JYH48"/>
      <c r="JYI48"/>
      <c r="JYJ48"/>
      <c r="JYK48"/>
      <c r="JYL48"/>
      <c r="JYM48"/>
      <c r="JYN48"/>
      <c r="JYO48"/>
      <c r="JYP48"/>
      <c r="JYQ48"/>
      <c r="JYR48"/>
      <c r="JYS48"/>
      <c r="JYT48"/>
      <c r="JYU48"/>
      <c r="JYV48"/>
      <c r="JYW48"/>
      <c r="JYX48"/>
      <c r="JYY48"/>
      <c r="JYZ48"/>
      <c r="JZA48"/>
      <c r="JZB48"/>
      <c r="JZC48"/>
      <c r="JZD48"/>
      <c r="JZE48"/>
      <c r="JZF48"/>
      <c r="JZG48"/>
      <c r="JZH48"/>
      <c r="JZI48"/>
      <c r="JZJ48"/>
      <c r="JZK48"/>
      <c r="JZL48"/>
      <c r="JZM48"/>
      <c r="JZN48"/>
      <c r="JZO48"/>
      <c r="JZP48"/>
      <c r="JZQ48"/>
      <c r="JZR48"/>
      <c r="JZS48"/>
      <c r="JZT48"/>
      <c r="JZU48"/>
      <c r="JZV48"/>
      <c r="JZW48"/>
      <c r="JZX48"/>
      <c r="JZY48"/>
      <c r="JZZ48"/>
      <c r="KAA48"/>
      <c r="KAB48"/>
      <c r="KAC48"/>
      <c r="KAD48"/>
      <c r="KAE48"/>
      <c r="KAF48"/>
      <c r="KAG48"/>
      <c r="KAH48"/>
      <c r="KAI48"/>
      <c r="KAJ48"/>
      <c r="KAK48"/>
      <c r="KAL48"/>
      <c r="KAM48"/>
      <c r="KAN48"/>
      <c r="KAO48"/>
      <c r="KAP48"/>
      <c r="KAQ48"/>
      <c r="KAR48"/>
      <c r="KAS48"/>
      <c r="KAT48"/>
      <c r="KAU48"/>
      <c r="KAV48"/>
      <c r="KAW48"/>
      <c r="KAX48"/>
      <c r="KAY48"/>
      <c r="KAZ48"/>
      <c r="KBA48"/>
      <c r="KBB48"/>
      <c r="KBC48"/>
      <c r="KBD48"/>
      <c r="KBE48"/>
      <c r="KBF48"/>
      <c r="KBG48"/>
      <c r="KBH48"/>
      <c r="KBI48"/>
      <c r="KBJ48"/>
      <c r="KBK48"/>
      <c r="KBL48"/>
      <c r="KBM48"/>
      <c r="KBN48"/>
      <c r="KBO48"/>
      <c r="KBP48"/>
      <c r="KBQ48"/>
      <c r="KBR48"/>
      <c r="KBS48"/>
      <c r="KBT48"/>
      <c r="KBU48"/>
      <c r="KBV48"/>
      <c r="KBW48"/>
      <c r="KBX48"/>
      <c r="KBY48"/>
      <c r="KBZ48"/>
      <c r="KCA48"/>
      <c r="KCB48"/>
      <c r="KCC48"/>
      <c r="KCD48"/>
      <c r="KCE48"/>
      <c r="KCF48"/>
      <c r="KCG48"/>
      <c r="KCH48"/>
      <c r="KCI48"/>
      <c r="KCJ48"/>
      <c r="KCK48"/>
      <c r="KCL48"/>
      <c r="KCM48"/>
      <c r="KCN48"/>
      <c r="KCO48"/>
      <c r="KCP48"/>
      <c r="KCQ48"/>
      <c r="KCR48"/>
      <c r="KCS48"/>
      <c r="KCT48"/>
      <c r="KCU48"/>
      <c r="KCV48"/>
      <c r="KCW48"/>
      <c r="KCX48"/>
      <c r="KCY48"/>
      <c r="KCZ48"/>
      <c r="KDA48"/>
      <c r="KDB48"/>
      <c r="KDC48"/>
      <c r="KDD48"/>
      <c r="KDE48"/>
      <c r="KDF48"/>
      <c r="KDG48"/>
      <c r="KDH48"/>
      <c r="KDI48"/>
      <c r="KDJ48"/>
      <c r="KDK48"/>
      <c r="KDL48"/>
      <c r="KDM48"/>
      <c r="KDN48"/>
      <c r="KDO48"/>
      <c r="KDP48"/>
      <c r="KDQ48"/>
      <c r="KDR48"/>
      <c r="KDS48"/>
      <c r="KDT48"/>
      <c r="KDU48"/>
      <c r="KDV48"/>
      <c r="KDW48"/>
      <c r="KDX48"/>
      <c r="KDY48"/>
      <c r="KDZ48"/>
      <c r="KEA48"/>
      <c r="KEB48"/>
      <c r="KEC48"/>
      <c r="KED48"/>
      <c r="KEE48"/>
      <c r="KEF48"/>
      <c r="KEG48"/>
      <c r="KEH48"/>
      <c r="KEI48"/>
      <c r="KEJ48"/>
      <c r="KEK48"/>
      <c r="KEL48"/>
      <c r="KEM48"/>
      <c r="KEN48"/>
      <c r="KEO48"/>
      <c r="KEP48"/>
      <c r="KEQ48"/>
      <c r="KER48"/>
      <c r="KES48"/>
      <c r="KET48"/>
      <c r="KEU48"/>
      <c r="KEV48"/>
      <c r="KEW48"/>
      <c r="KEX48"/>
      <c r="KEY48"/>
      <c r="KEZ48"/>
      <c r="KFA48"/>
      <c r="KFB48"/>
      <c r="KFC48"/>
      <c r="KFD48"/>
      <c r="KFE48"/>
      <c r="KFF48"/>
      <c r="KFG48"/>
      <c r="KFH48"/>
      <c r="KFI48"/>
      <c r="KFJ48"/>
      <c r="KFK48"/>
      <c r="KFL48"/>
      <c r="KFM48"/>
      <c r="KFN48"/>
      <c r="KFO48"/>
      <c r="KFP48"/>
      <c r="KFQ48"/>
      <c r="KFR48"/>
      <c r="KFS48"/>
      <c r="KFT48"/>
      <c r="KFU48"/>
      <c r="KFV48"/>
      <c r="KFW48"/>
      <c r="KFX48"/>
      <c r="KFY48"/>
      <c r="KFZ48"/>
      <c r="KGA48"/>
      <c r="KGB48"/>
      <c r="KGC48"/>
      <c r="KGD48"/>
      <c r="KGE48"/>
      <c r="KGF48"/>
      <c r="KGG48"/>
      <c r="KGH48"/>
      <c r="KGI48"/>
      <c r="KGJ48"/>
      <c r="KGK48"/>
      <c r="KGL48"/>
      <c r="KGM48"/>
      <c r="KGN48"/>
      <c r="KGO48"/>
      <c r="KGP48"/>
      <c r="KGQ48"/>
      <c r="KGR48"/>
      <c r="KGS48"/>
      <c r="KGT48"/>
      <c r="KGU48"/>
      <c r="KGV48"/>
      <c r="KGW48"/>
      <c r="KGX48"/>
      <c r="KGY48"/>
      <c r="KGZ48"/>
      <c r="KHA48"/>
      <c r="KHB48"/>
      <c r="KHC48"/>
      <c r="KHD48"/>
      <c r="KHE48"/>
      <c r="KHF48"/>
      <c r="KHG48"/>
      <c r="KHH48"/>
      <c r="KHI48"/>
      <c r="KHJ48"/>
      <c r="KHK48"/>
      <c r="KHL48"/>
      <c r="KHM48"/>
      <c r="KHN48"/>
      <c r="KHO48"/>
      <c r="KHP48"/>
      <c r="KHQ48"/>
      <c r="KHR48"/>
      <c r="KHS48"/>
      <c r="KHT48"/>
      <c r="KHU48"/>
      <c r="KHV48"/>
      <c r="KHW48"/>
      <c r="KHX48"/>
      <c r="KHY48"/>
      <c r="KHZ48"/>
      <c r="KIA48"/>
      <c r="KIB48"/>
      <c r="KIC48"/>
      <c r="KID48"/>
      <c r="KIE48"/>
      <c r="KIF48"/>
      <c r="KIG48"/>
      <c r="KIH48"/>
      <c r="KII48"/>
      <c r="KIJ48"/>
      <c r="KIK48"/>
      <c r="KIL48"/>
      <c r="KIM48"/>
      <c r="KIN48"/>
      <c r="KIO48"/>
      <c r="KIP48"/>
      <c r="KIQ48"/>
      <c r="KIR48"/>
      <c r="KIS48"/>
      <c r="KIT48"/>
      <c r="KIU48"/>
      <c r="KIV48"/>
      <c r="KIW48"/>
      <c r="KIX48"/>
      <c r="KIY48"/>
      <c r="KIZ48"/>
      <c r="KJA48"/>
      <c r="KJB48"/>
      <c r="KJC48"/>
      <c r="KJD48"/>
      <c r="KJE48"/>
      <c r="KJF48"/>
      <c r="KJG48"/>
      <c r="KJH48"/>
      <c r="KJI48"/>
      <c r="KJJ48"/>
      <c r="KJK48"/>
      <c r="KJL48"/>
      <c r="KJM48"/>
      <c r="KJN48"/>
      <c r="KJO48"/>
      <c r="KJP48"/>
      <c r="KJQ48"/>
      <c r="KJR48"/>
      <c r="KJS48"/>
      <c r="KJT48"/>
      <c r="KJU48"/>
      <c r="KJV48"/>
      <c r="KJW48"/>
      <c r="KJX48"/>
      <c r="KJY48"/>
      <c r="KJZ48"/>
      <c r="KKA48"/>
      <c r="KKB48"/>
      <c r="KKC48"/>
      <c r="KKD48"/>
      <c r="KKE48"/>
      <c r="KKF48"/>
      <c r="KKG48"/>
      <c r="KKH48"/>
      <c r="KKI48"/>
      <c r="KKJ48"/>
      <c r="KKK48"/>
      <c r="KKL48"/>
      <c r="KKM48"/>
      <c r="KKN48"/>
      <c r="KKO48"/>
      <c r="KKP48"/>
      <c r="KKQ48"/>
      <c r="KKR48"/>
      <c r="KKS48"/>
      <c r="KKT48"/>
      <c r="KKU48"/>
      <c r="KKV48"/>
      <c r="KKW48"/>
      <c r="KKX48"/>
      <c r="KKY48"/>
      <c r="KKZ48"/>
      <c r="KLA48"/>
      <c r="KLB48"/>
      <c r="KLC48"/>
      <c r="KLD48"/>
      <c r="KLE48"/>
      <c r="KLF48"/>
      <c r="KLG48"/>
      <c r="KLH48"/>
      <c r="KLI48"/>
      <c r="KLJ48"/>
      <c r="KLK48"/>
      <c r="KLL48"/>
      <c r="KLM48"/>
      <c r="KLN48"/>
      <c r="KLO48"/>
      <c r="KLP48"/>
      <c r="KLQ48"/>
      <c r="KLR48"/>
      <c r="KLS48"/>
      <c r="KLT48"/>
      <c r="KLU48"/>
      <c r="KLV48"/>
      <c r="KLW48"/>
      <c r="KLX48"/>
      <c r="KLY48"/>
      <c r="KLZ48"/>
      <c r="KMA48"/>
      <c r="KMB48"/>
      <c r="KMC48"/>
      <c r="KMD48"/>
      <c r="KME48"/>
      <c r="KMF48"/>
      <c r="KMG48"/>
      <c r="KMH48"/>
      <c r="KMI48"/>
      <c r="KMJ48"/>
      <c r="KMK48"/>
      <c r="KML48"/>
      <c r="KMM48"/>
      <c r="KMN48"/>
      <c r="KMO48"/>
      <c r="KMP48"/>
      <c r="KMQ48"/>
      <c r="KMR48"/>
      <c r="KMS48"/>
      <c r="KMT48"/>
      <c r="KMU48"/>
      <c r="KMV48"/>
      <c r="KMW48"/>
      <c r="KMX48"/>
      <c r="KMY48"/>
      <c r="KMZ48"/>
      <c r="KNA48"/>
      <c r="KNB48"/>
      <c r="KNC48"/>
      <c r="KND48"/>
      <c r="KNE48"/>
      <c r="KNF48"/>
      <c r="KNG48"/>
      <c r="KNH48"/>
      <c r="KNI48"/>
      <c r="KNJ48"/>
      <c r="KNK48"/>
      <c r="KNL48"/>
      <c r="KNM48"/>
      <c r="KNN48"/>
      <c r="KNO48"/>
      <c r="KNP48"/>
      <c r="KNQ48"/>
      <c r="KNR48"/>
      <c r="KNS48"/>
      <c r="KNT48"/>
      <c r="KNU48"/>
      <c r="KNV48"/>
      <c r="KNW48"/>
      <c r="KNX48"/>
      <c r="KNY48"/>
      <c r="KNZ48"/>
      <c r="KOA48"/>
      <c r="KOB48"/>
      <c r="KOC48"/>
      <c r="KOD48"/>
      <c r="KOE48"/>
      <c r="KOF48"/>
      <c r="KOG48"/>
      <c r="KOH48"/>
      <c r="KOI48"/>
      <c r="KOJ48"/>
      <c r="KOK48"/>
      <c r="KOL48"/>
      <c r="KOM48"/>
      <c r="KON48"/>
      <c r="KOO48"/>
      <c r="KOP48"/>
      <c r="KOQ48"/>
      <c r="KOR48"/>
      <c r="KOS48"/>
      <c r="KOT48"/>
      <c r="KOU48"/>
      <c r="KOV48"/>
      <c r="KOW48"/>
      <c r="KOX48"/>
      <c r="KOY48"/>
      <c r="KOZ48"/>
      <c r="KPA48"/>
      <c r="KPB48"/>
      <c r="KPC48"/>
      <c r="KPD48"/>
      <c r="KPE48"/>
      <c r="KPF48"/>
      <c r="KPG48"/>
      <c r="KPH48"/>
      <c r="KPI48"/>
      <c r="KPJ48"/>
      <c r="KPK48"/>
      <c r="KPL48"/>
      <c r="KPM48"/>
      <c r="KPN48"/>
      <c r="KPO48"/>
      <c r="KPP48"/>
      <c r="KPQ48"/>
      <c r="KPR48"/>
      <c r="KPS48"/>
      <c r="KPT48"/>
      <c r="KPU48"/>
      <c r="KPV48"/>
      <c r="KPW48"/>
      <c r="KPX48"/>
      <c r="KPY48"/>
      <c r="KPZ48"/>
      <c r="KQA48"/>
      <c r="KQB48"/>
      <c r="KQC48"/>
      <c r="KQD48"/>
      <c r="KQE48"/>
      <c r="KQF48"/>
      <c r="KQG48"/>
      <c r="KQH48"/>
      <c r="KQI48"/>
      <c r="KQJ48"/>
      <c r="KQK48"/>
      <c r="KQL48"/>
      <c r="KQM48"/>
      <c r="KQN48"/>
      <c r="KQO48"/>
      <c r="KQP48"/>
      <c r="KQQ48"/>
      <c r="KQR48"/>
      <c r="KQS48"/>
      <c r="KQT48"/>
      <c r="KQU48"/>
      <c r="KQV48"/>
      <c r="KQW48"/>
      <c r="KQX48"/>
      <c r="KQY48"/>
      <c r="KQZ48"/>
      <c r="KRA48"/>
      <c r="KRB48"/>
      <c r="KRC48"/>
      <c r="KRD48"/>
      <c r="KRE48"/>
      <c r="KRF48"/>
      <c r="KRG48"/>
      <c r="KRH48"/>
      <c r="KRI48"/>
      <c r="KRJ48"/>
      <c r="KRK48"/>
      <c r="KRL48"/>
      <c r="KRM48"/>
      <c r="KRN48"/>
      <c r="KRO48"/>
      <c r="KRP48"/>
      <c r="KRQ48"/>
      <c r="KRR48"/>
      <c r="KRS48"/>
      <c r="KRT48"/>
      <c r="KRU48"/>
      <c r="KRV48"/>
      <c r="KRW48"/>
      <c r="KRX48"/>
      <c r="KRY48"/>
      <c r="KRZ48"/>
      <c r="KSA48"/>
      <c r="KSB48"/>
      <c r="KSC48"/>
      <c r="KSD48"/>
      <c r="KSE48"/>
      <c r="KSF48"/>
      <c r="KSG48"/>
      <c r="KSH48"/>
      <c r="KSI48"/>
      <c r="KSJ48"/>
      <c r="KSK48"/>
      <c r="KSL48"/>
      <c r="KSM48"/>
      <c r="KSN48"/>
      <c r="KSO48"/>
      <c r="KSP48"/>
      <c r="KSQ48"/>
      <c r="KSR48"/>
      <c r="KSS48"/>
      <c r="KST48"/>
      <c r="KSU48"/>
      <c r="KSV48"/>
      <c r="KSW48"/>
      <c r="KSX48"/>
      <c r="KSY48"/>
      <c r="KSZ48"/>
      <c r="KTA48"/>
      <c r="KTB48"/>
      <c r="KTC48"/>
      <c r="KTD48"/>
      <c r="KTE48"/>
      <c r="KTF48"/>
      <c r="KTG48"/>
      <c r="KTH48"/>
      <c r="KTI48"/>
      <c r="KTJ48"/>
      <c r="KTK48"/>
      <c r="KTL48"/>
      <c r="KTM48"/>
      <c r="KTN48"/>
      <c r="KTO48"/>
      <c r="KTP48"/>
      <c r="KTQ48"/>
      <c r="KTR48"/>
      <c r="KTS48"/>
      <c r="KTT48"/>
      <c r="KTU48"/>
      <c r="KTV48"/>
      <c r="KTW48"/>
      <c r="KTX48"/>
      <c r="KTY48"/>
      <c r="KTZ48"/>
      <c r="KUA48"/>
      <c r="KUB48"/>
      <c r="KUC48"/>
      <c r="KUD48"/>
      <c r="KUE48"/>
      <c r="KUF48"/>
      <c r="KUG48"/>
      <c r="KUH48"/>
      <c r="KUI48"/>
      <c r="KUJ48"/>
      <c r="KUK48"/>
      <c r="KUL48"/>
      <c r="KUM48"/>
      <c r="KUN48"/>
      <c r="KUO48"/>
      <c r="KUP48"/>
      <c r="KUQ48"/>
      <c r="KUR48"/>
      <c r="KUS48"/>
      <c r="KUT48"/>
      <c r="KUU48"/>
      <c r="KUV48"/>
      <c r="KUW48"/>
      <c r="KUX48"/>
      <c r="KUY48"/>
      <c r="KUZ48"/>
      <c r="KVA48"/>
      <c r="KVB48"/>
      <c r="KVC48"/>
      <c r="KVD48"/>
      <c r="KVE48"/>
      <c r="KVF48"/>
      <c r="KVG48"/>
      <c r="KVH48"/>
      <c r="KVI48"/>
      <c r="KVJ48"/>
      <c r="KVK48"/>
      <c r="KVL48"/>
      <c r="KVM48"/>
      <c r="KVN48"/>
      <c r="KVO48"/>
      <c r="KVP48"/>
      <c r="KVQ48"/>
      <c r="KVR48"/>
      <c r="KVS48"/>
      <c r="KVT48"/>
      <c r="KVU48"/>
      <c r="KVV48"/>
      <c r="KVW48"/>
      <c r="KVX48"/>
      <c r="KVY48"/>
      <c r="KVZ48"/>
      <c r="KWA48"/>
      <c r="KWB48"/>
      <c r="KWC48"/>
      <c r="KWD48"/>
      <c r="KWE48"/>
      <c r="KWF48"/>
      <c r="KWG48"/>
      <c r="KWH48"/>
      <c r="KWI48"/>
      <c r="KWJ48"/>
      <c r="KWK48"/>
      <c r="KWL48"/>
      <c r="KWM48"/>
      <c r="KWN48"/>
      <c r="KWO48"/>
      <c r="KWP48"/>
      <c r="KWQ48"/>
      <c r="KWR48"/>
      <c r="KWS48"/>
      <c r="KWT48"/>
      <c r="KWU48"/>
      <c r="KWV48"/>
      <c r="KWW48"/>
      <c r="KWX48"/>
      <c r="KWY48"/>
      <c r="KWZ48"/>
      <c r="KXA48"/>
      <c r="KXB48"/>
      <c r="KXC48"/>
      <c r="KXD48"/>
      <c r="KXE48"/>
      <c r="KXF48"/>
      <c r="KXG48"/>
      <c r="KXH48"/>
      <c r="KXI48"/>
      <c r="KXJ48"/>
      <c r="KXK48"/>
      <c r="KXL48"/>
      <c r="KXM48"/>
      <c r="KXN48"/>
      <c r="KXO48"/>
      <c r="KXP48"/>
      <c r="KXQ48"/>
      <c r="KXR48"/>
      <c r="KXS48"/>
      <c r="KXT48"/>
      <c r="KXU48"/>
      <c r="KXV48"/>
      <c r="KXW48"/>
      <c r="KXX48"/>
      <c r="KXY48"/>
      <c r="KXZ48"/>
      <c r="KYA48"/>
      <c r="KYB48"/>
      <c r="KYC48"/>
      <c r="KYD48"/>
      <c r="KYE48"/>
      <c r="KYF48"/>
      <c r="KYG48"/>
      <c r="KYH48"/>
      <c r="KYI48"/>
      <c r="KYJ48"/>
      <c r="KYK48"/>
      <c r="KYL48"/>
      <c r="KYM48"/>
      <c r="KYN48"/>
      <c r="KYO48"/>
      <c r="KYP48"/>
      <c r="KYQ48"/>
      <c r="KYR48"/>
      <c r="KYS48"/>
      <c r="KYT48"/>
      <c r="KYU48"/>
      <c r="KYV48"/>
      <c r="KYW48"/>
      <c r="KYX48"/>
      <c r="KYY48"/>
      <c r="KYZ48"/>
      <c r="KZA48"/>
      <c r="KZB48"/>
      <c r="KZC48"/>
      <c r="KZD48"/>
      <c r="KZE48"/>
      <c r="KZF48"/>
      <c r="KZG48"/>
      <c r="KZH48"/>
      <c r="KZI48"/>
      <c r="KZJ48"/>
      <c r="KZK48"/>
      <c r="KZL48"/>
      <c r="KZM48"/>
      <c r="KZN48"/>
      <c r="KZO48"/>
      <c r="KZP48"/>
      <c r="KZQ48"/>
      <c r="KZR48"/>
      <c r="KZS48"/>
      <c r="KZT48"/>
      <c r="KZU48"/>
      <c r="KZV48"/>
      <c r="KZW48"/>
      <c r="KZX48"/>
      <c r="KZY48"/>
      <c r="KZZ48"/>
      <c r="LAA48"/>
      <c r="LAB48"/>
      <c r="LAC48"/>
      <c r="LAD48"/>
      <c r="LAE48"/>
      <c r="LAF48"/>
      <c r="LAG48"/>
      <c r="LAH48"/>
      <c r="LAI48"/>
      <c r="LAJ48"/>
      <c r="LAK48"/>
      <c r="LAL48"/>
      <c r="LAM48"/>
      <c r="LAN48"/>
      <c r="LAO48"/>
      <c r="LAP48"/>
      <c r="LAQ48"/>
      <c r="LAR48"/>
      <c r="LAS48"/>
      <c r="LAT48"/>
      <c r="LAU48"/>
      <c r="LAV48"/>
      <c r="LAW48"/>
      <c r="LAX48"/>
      <c r="LAY48"/>
      <c r="LAZ48"/>
      <c r="LBA48"/>
      <c r="LBB48"/>
      <c r="LBC48"/>
      <c r="LBD48"/>
      <c r="LBE48"/>
      <c r="LBF48"/>
      <c r="LBG48"/>
      <c r="LBH48"/>
      <c r="LBI48"/>
      <c r="LBJ48"/>
      <c r="LBK48"/>
      <c r="LBL48"/>
      <c r="LBM48"/>
      <c r="LBN48"/>
      <c r="LBO48"/>
      <c r="LBP48"/>
      <c r="LBQ48"/>
      <c r="LBR48"/>
      <c r="LBS48"/>
      <c r="LBT48"/>
      <c r="LBU48"/>
      <c r="LBV48"/>
      <c r="LBW48"/>
      <c r="LBX48"/>
      <c r="LBY48"/>
      <c r="LBZ48"/>
      <c r="LCA48"/>
      <c r="LCB48"/>
      <c r="LCC48"/>
      <c r="LCD48"/>
      <c r="LCE48"/>
      <c r="LCF48"/>
      <c r="LCG48"/>
      <c r="LCH48"/>
      <c r="LCI48"/>
      <c r="LCJ48"/>
      <c r="LCK48"/>
      <c r="LCL48"/>
      <c r="LCM48"/>
      <c r="LCN48"/>
      <c r="LCO48"/>
      <c r="LCP48"/>
      <c r="LCQ48"/>
      <c r="LCR48"/>
      <c r="LCS48"/>
      <c r="LCT48"/>
      <c r="LCU48"/>
      <c r="LCV48"/>
      <c r="LCW48"/>
      <c r="LCX48"/>
      <c r="LCY48"/>
      <c r="LCZ48"/>
      <c r="LDA48"/>
      <c r="LDB48"/>
      <c r="LDC48"/>
      <c r="LDD48"/>
      <c r="LDE48"/>
      <c r="LDF48"/>
      <c r="LDG48"/>
      <c r="LDH48"/>
      <c r="LDI48"/>
      <c r="LDJ48"/>
      <c r="LDK48"/>
      <c r="LDL48"/>
      <c r="LDM48"/>
      <c r="LDN48"/>
      <c r="LDO48"/>
      <c r="LDP48"/>
      <c r="LDQ48"/>
      <c r="LDR48"/>
      <c r="LDS48"/>
      <c r="LDT48"/>
      <c r="LDU48"/>
      <c r="LDV48"/>
      <c r="LDW48"/>
      <c r="LDX48"/>
      <c r="LDY48"/>
      <c r="LDZ48"/>
      <c r="LEA48"/>
      <c r="LEB48"/>
      <c r="LEC48"/>
      <c r="LED48"/>
      <c r="LEE48"/>
      <c r="LEF48"/>
      <c r="LEG48"/>
      <c r="LEH48"/>
      <c r="LEI48"/>
      <c r="LEJ48"/>
      <c r="LEK48"/>
      <c r="LEL48"/>
      <c r="LEM48"/>
      <c r="LEN48"/>
      <c r="LEO48"/>
      <c r="LEP48"/>
      <c r="LEQ48"/>
      <c r="LER48"/>
      <c r="LES48"/>
      <c r="LET48"/>
      <c r="LEU48"/>
      <c r="LEV48"/>
      <c r="LEW48"/>
      <c r="LEX48"/>
      <c r="LEY48"/>
      <c r="LEZ48"/>
      <c r="LFA48"/>
      <c r="LFB48"/>
      <c r="LFC48"/>
      <c r="LFD48"/>
      <c r="LFE48"/>
      <c r="LFF48"/>
      <c r="LFG48"/>
      <c r="LFH48"/>
      <c r="LFI48"/>
      <c r="LFJ48"/>
      <c r="LFK48"/>
      <c r="LFL48"/>
      <c r="LFM48"/>
      <c r="LFN48"/>
      <c r="LFO48"/>
      <c r="LFP48"/>
      <c r="LFQ48"/>
      <c r="LFR48"/>
      <c r="LFS48"/>
      <c r="LFT48"/>
      <c r="LFU48"/>
      <c r="LFV48"/>
      <c r="LFW48"/>
      <c r="LFX48"/>
      <c r="LFY48"/>
      <c r="LFZ48"/>
      <c r="LGA48"/>
      <c r="LGB48"/>
      <c r="LGC48"/>
      <c r="LGD48"/>
      <c r="LGE48"/>
      <c r="LGF48"/>
      <c r="LGG48"/>
      <c r="LGH48"/>
      <c r="LGI48"/>
      <c r="LGJ48"/>
      <c r="LGK48"/>
      <c r="LGL48"/>
      <c r="LGM48"/>
      <c r="LGN48"/>
      <c r="LGO48"/>
      <c r="LGP48"/>
      <c r="LGQ48"/>
      <c r="LGR48"/>
      <c r="LGS48"/>
      <c r="LGT48"/>
      <c r="LGU48"/>
      <c r="LGV48"/>
      <c r="LGW48"/>
      <c r="LGX48"/>
      <c r="LGY48"/>
      <c r="LGZ48"/>
      <c r="LHA48"/>
      <c r="LHB48"/>
      <c r="LHC48"/>
      <c r="LHD48"/>
      <c r="LHE48"/>
      <c r="LHF48"/>
      <c r="LHG48"/>
      <c r="LHH48"/>
      <c r="LHI48"/>
      <c r="LHJ48"/>
      <c r="LHK48"/>
      <c r="LHL48"/>
      <c r="LHM48"/>
      <c r="LHN48"/>
      <c r="LHO48"/>
      <c r="LHP48"/>
      <c r="LHQ48"/>
      <c r="LHR48"/>
      <c r="LHS48"/>
      <c r="LHT48"/>
      <c r="LHU48"/>
      <c r="LHV48"/>
      <c r="LHW48"/>
      <c r="LHX48"/>
      <c r="LHY48"/>
      <c r="LHZ48"/>
      <c r="LIA48"/>
      <c r="LIB48"/>
      <c r="LIC48"/>
      <c r="LID48"/>
      <c r="LIE48"/>
      <c r="LIF48"/>
      <c r="LIG48"/>
      <c r="LIH48"/>
      <c r="LII48"/>
      <c r="LIJ48"/>
      <c r="LIK48"/>
      <c r="LIL48"/>
      <c r="LIM48"/>
      <c r="LIN48"/>
      <c r="LIO48"/>
      <c r="LIP48"/>
      <c r="LIQ48"/>
      <c r="LIR48"/>
      <c r="LIS48"/>
      <c r="LIT48"/>
      <c r="LIU48"/>
      <c r="LIV48"/>
      <c r="LIW48"/>
      <c r="LIX48"/>
      <c r="LIY48"/>
      <c r="LIZ48"/>
      <c r="LJA48"/>
      <c r="LJB48"/>
      <c r="LJC48"/>
      <c r="LJD48"/>
      <c r="LJE48"/>
      <c r="LJF48"/>
      <c r="LJG48"/>
      <c r="LJH48"/>
      <c r="LJI48"/>
      <c r="LJJ48"/>
      <c r="LJK48"/>
      <c r="LJL48"/>
      <c r="LJM48"/>
      <c r="LJN48"/>
      <c r="LJO48"/>
      <c r="LJP48"/>
      <c r="LJQ48"/>
      <c r="LJR48"/>
      <c r="LJS48"/>
      <c r="LJT48"/>
      <c r="LJU48"/>
      <c r="LJV48"/>
      <c r="LJW48"/>
      <c r="LJX48"/>
      <c r="LJY48"/>
      <c r="LJZ48"/>
      <c r="LKA48"/>
      <c r="LKB48"/>
      <c r="LKC48"/>
      <c r="LKD48"/>
      <c r="LKE48"/>
      <c r="LKF48"/>
      <c r="LKG48"/>
      <c r="LKH48"/>
      <c r="LKI48"/>
      <c r="LKJ48"/>
      <c r="LKK48"/>
      <c r="LKL48"/>
      <c r="LKM48"/>
      <c r="LKN48"/>
      <c r="LKO48"/>
      <c r="LKP48"/>
      <c r="LKQ48"/>
      <c r="LKR48"/>
      <c r="LKS48"/>
      <c r="LKT48"/>
      <c r="LKU48"/>
      <c r="LKV48"/>
      <c r="LKW48"/>
      <c r="LKX48"/>
      <c r="LKY48"/>
      <c r="LKZ48"/>
      <c r="LLA48"/>
      <c r="LLB48"/>
      <c r="LLC48"/>
      <c r="LLD48"/>
      <c r="LLE48"/>
      <c r="LLF48"/>
      <c r="LLG48"/>
      <c r="LLH48"/>
      <c r="LLI48"/>
      <c r="LLJ48"/>
      <c r="LLK48"/>
      <c r="LLL48"/>
      <c r="LLM48"/>
      <c r="LLN48"/>
      <c r="LLO48"/>
      <c r="LLP48"/>
      <c r="LLQ48"/>
      <c r="LLR48"/>
      <c r="LLS48"/>
      <c r="LLT48"/>
      <c r="LLU48"/>
      <c r="LLV48"/>
      <c r="LLW48"/>
      <c r="LLX48"/>
      <c r="LLY48"/>
      <c r="LLZ48"/>
      <c r="LMA48"/>
      <c r="LMB48"/>
      <c r="LMC48"/>
      <c r="LMD48"/>
      <c r="LME48"/>
      <c r="LMF48"/>
      <c r="LMG48"/>
      <c r="LMH48"/>
      <c r="LMI48"/>
      <c r="LMJ48"/>
      <c r="LMK48"/>
      <c r="LML48"/>
      <c r="LMM48"/>
      <c r="LMN48"/>
      <c r="LMO48"/>
      <c r="LMP48"/>
      <c r="LMQ48"/>
      <c r="LMR48"/>
      <c r="LMS48"/>
      <c r="LMT48"/>
      <c r="LMU48"/>
      <c r="LMV48"/>
      <c r="LMW48"/>
      <c r="LMX48"/>
      <c r="LMY48"/>
      <c r="LMZ48"/>
      <c r="LNA48"/>
      <c r="LNB48"/>
      <c r="LNC48"/>
      <c r="LND48"/>
      <c r="LNE48"/>
      <c r="LNF48"/>
      <c r="LNG48"/>
      <c r="LNH48"/>
      <c r="LNI48"/>
      <c r="LNJ48"/>
      <c r="LNK48"/>
      <c r="LNL48"/>
      <c r="LNM48"/>
      <c r="LNN48"/>
      <c r="LNO48"/>
      <c r="LNP48"/>
      <c r="LNQ48"/>
      <c r="LNR48"/>
      <c r="LNS48"/>
      <c r="LNT48"/>
      <c r="LNU48"/>
      <c r="LNV48"/>
      <c r="LNW48"/>
      <c r="LNX48"/>
      <c r="LNY48"/>
      <c r="LNZ48"/>
      <c r="LOA48"/>
      <c r="LOB48"/>
      <c r="LOC48"/>
      <c r="LOD48"/>
      <c r="LOE48"/>
      <c r="LOF48"/>
      <c r="LOG48"/>
      <c r="LOH48"/>
      <c r="LOI48"/>
      <c r="LOJ48"/>
      <c r="LOK48"/>
      <c r="LOL48"/>
      <c r="LOM48"/>
      <c r="LON48"/>
      <c r="LOO48"/>
      <c r="LOP48"/>
      <c r="LOQ48"/>
      <c r="LOR48"/>
      <c r="LOS48"/>
      <c r="LOT48"/>
      <c r="LOU48"/>
      <c r="LOV48"/>
      <c r="LOW48"/>
      <c r="LOX48"/>
      <c r="LOY48"/>
      <c r="LOZ48"/>
      <c r="LPA48"/>
      <c r="LPB48"/>
      <c r="LPC48"/>
      <c r="LPD48"/>
      <c r="LPE48"/>
      <c r="LPF48"/>
      <c r="LPG48"/>
      <c r="LPH48"/>
      <c r="LPI48"/>
      <c r="LPJ48"/>
      <c r="LPK48"/>
      <c r="LPL48"/>
      <c r="LPM48"/>
      <c r="LPN48"/>
      <c r="LPO48"/>
      <c r="LPP48"/>
      <c r="LPQ48"/>
      <c r="LPR48"/>
      <c r="LPS48"/>
      <c r="LPT48"/>
      <c r="LPU48"/>
      <c r="LPV48"/>
      <c r="LPW48"/>
      <c r="LPX48"/>
      <c r="LPY48"/>
      <c r="LPZ48"/>
      <c r="LQA48"/>
      <c r="LQB48"/>
      <c r="LQC48"/>
      <c r="LQD48"/>
      <c r="LQE48"/>
      <c r="LQF48"/>
      <c r="LQG48"/>
      <c r="LQH48"/>
      <c r="LQI48"/>
      <c r="LQJ48"/>
      <c r="LQK48"/>
      <c r="LQL48"/>
      <c r="LQM48"/>
      <c r="LQN48"/>
      <c r="LQO48"/>
      <c r="LQP48"/>
      <c r="LQQ48"/>
      <c r="LQR48"/>
      <c r="LQS48"/>
      <c r="LQT48"/>
      <c r="LQU48"/>
      <c r="LQV48"/>
      <c r="LQW48"/>
      <c r="LQX48"/>
      <c r="LQY48"/>
      <c r="LQZ48"/>
      <c r="LRA48"/>
      <c r="LRB48"/>
      <c r="LRC48"/>
      <c r="LRD48"/>
      <c r="LRE48"/>
      <c r="LRF48"/>
      <c r="LRG48"/>
      <c r="LRH48"/>
      <c r="LRI48"/>
      <c r="LRJ48"/>
      <c r="LRK48"/>
      <c r="LRL48"/>
      <c r="LRM48"/>
      <c r="LRN48"/>
      <c r="LRO48"/>
      <c r="LRP48"/>
      <c r="LRQ48"/>
      <c r="LRR48"/>
      <c r="LRS48"/>
      <c r="LRT48"/>
      <c r="LRU48"/>
      <c r="LRV48"/>
      <c r="LRW48"/>
      <c r="LRX48"/>
      <c r="LRY48"/>
      <c r="LRZ48"/>
      <c r="LSA48"/>
      <c r="LSB48"/>
      <c r="LSC48"/>
      <c r="LSD48"/>
      <c r="LSE48"/>
      <c r="LSF48"/>
      <c r="LSG48"/>
      <c r="LSH48"/>
      <c r="LSI48"/>
      <c r="LSJ48"/>
      <c r="LSK48"/>
      <c r="LSL48"/>
      <c r="LSM48"/>
      <c r="LSN48"/>
      <c r="LSO48"/>
      <c r="LSP48"/>
      <c r="LSQ48"/>
      <c r="LSR48"/>
      <c r="LSS48"/>
      <c r="LST48"/>
      <c r="LSU48"/>
      <c r="LSV48"/>
      <c r="LSW48"/>
      <c r="LSX48"/>
      <c r="LSY48"/>
      <c r="LSZ48"/>
      <c r="LTA48"/>
      <c r="LTB48"/>
      <c r="LTC48"/>
      <c r="LTD48"/>
      <c r="LTE48"/>
      <c r="LTF48"/>
      <c r="LTG48"/>
      <c r="LTH48"/>
      <c r="LTI48"/>
      <c r="LTJ48"/>
      <c r="LTK48"/>
      <c r="LTL48"/>
      <c r="LTM48"/>
      <c r="LTN48"/>
      <c r="LTO48"/>
      <c r="LTP48"/>
      <c r="LTQ48"/>
      <c r="LTR48"/>
      <c r="LTS48"/>
      <c r="LTT48"/>
      <c r="LTU48"/>
      <c r="LTV48"/>
      <c r="LTW48"/>
      <c r="LTX48"/>
      <c r="LTY48"/>
      <c r="LTZ48"/>
      <c r="LUA48"/>
      <c r="LUB48"/>
      <c r="LUC48"/>
      <c r="LUD48"/>
      <c r="LUE48"/>
      <c r="LUF48"/>
      <c r="LUG48"/>
      <c r="LUH48"/>
      <c r="LUI48"/>
      <c r="LUJ48"/>
      <c r="LUK48"/>
      <c r="LUL48"/>
      <c r="LUM48"/>
      <c r="LUN48"/>
      <c r="LUO48"/>
      <c r="LUP48"/>
      <c r="LUQ48"/>
      <c r="LUR48"/>
      <c r="LUS48"/>
      <c r="LUT48"/>
      <c r="LUU48"/>
      <c r="LUV48"/>
      <c r="LUW48"/>
      <c r="LUX48"/>
      <c r="LUY48"/>
      <c r="LUZ48"/>
      <c r="LVA48"/>
      <c r="LVB48"/>
      <c r="LVC48"/>
      <c r="LVD48"/>
      <c r="LVE48"/>
      <c r="LVF48"/>
      <c r="LVG48"/>
      <c r="LVH48"/>
      <c r="LVI48"/>
      <c r="LVJ48"/>
      <c r="LVK48"/>
      <c r="LVL48"/>
      <c r="LVM48"/>
      <c r="LVN48"/>
      <c r="LVO48"/>
      <c r="LVP48"/>
      <c r="LVQ48"/>
      <c r="LVR48"/>
      <c r="LVS48"/>
      <c r="LVT48"/>
      <c r="LVU48"/>
      <c r="LVV48"/>
      <c r="LVW48"/>
      <c r="LVX48"/>
      <c r="LVY48"/>
      <c r="LVZ48"/>
      <c r="LWA48"/>
      <c r="LWB48"/>
      <c r="LWC48"/>
      <c r="LWD48"/>
      <c r="LWE48"/>
      <c r="LWF48"/>
      <c r="LWG48"/>
      <c r="LWH48"/>
      <c r="LWI48"/>
      <c r="LWJ48"/>
      <c r="LWK48"/>
      <c r="LWL48"/>
      <c r="LWM48"/>
      <c r="LWN48"/>
      <c r="LWO48"/>
      <c r="LWP48"/>
      <c r="LWQ48"/>
      <c r="LWR48"/>
      <c r="LWS48"/>
      <c r="LWT48"/>
      <c r="LWU48"/>
      <c r="LWV48"/>
      <c r="LWW48"/>
      <c r="LWX48"/>
      <c r="LWY48"/>
      <c r="LWZ48"/>
      <c r="LXA48"/>
      <c r="LXB48"/>
      <c r="LXC48"/>
      <c r="LXD48"/>
      <c r="LXE48"/>
      <c r="LXF48"/>
      <c r="LXG48"/>
      <c r="LXH48"/>
      <c r="LXI48"/>
      <c r="LXJ48"/>
      <c r="LXK48"/>
      <c r="LXL48"/>
      <c r="LXM48"/>
      <c r="LXN48"/>
      <c r="LXO48"/>
      <c r="LXP48"/>
      <c r="LXQ48"/>
      <c r="LXR48"/>
      <c r="LXS48"/>
      <c r="LXT48"/>
      <c r="LXU48"/>
      <c r="LXV48"/>
      <c r="LXW48"/>
      <c r="LXX48"/>
      <c r="LXY48"/>
      <c r="LXZ48"/>
      <c r="LYA48"/>
      <c r="LYB48"/>
      <c r="LYC48"/>
      <c r="LYD48"/>
      <c r="LYE48"/>
      <c r="LYF48"/>
      <c r="LYG48"/>
      <c r="LYH48"/>
      <c r="LYI48"/>
      <c r="LYJ48"/>
      <c r="LYK48"/>
      <c r="LYL48"/>
      <c r="LYM48"/>
      <c r="LYN48"/>
      <c r="LYO48"/>
      <c r="LYP48"/>
      <c r="LYQ48"/>
      <c r="LYR48"/>
      <c r="LYS48"/>
      <c r="LYT48"/>
      <c r="LYU48"/>
      <c r="LYV48"/>
      <c r="LYW48"/>
      <c r="LYX48"/>
      <c r="LYY48"/>
      <c r="LYZ48"/>
      <c r="LZA48"/>
      <c r="LZB48"/>
      <c r="LZC48"/>
      <c r="LZD48"/>
      <c r="LZE48"/>
      <c r="LZF48"/>
      <c r="LZG48"/>
      <c r="LZH48"/>
      <c r="LZI48"/>
      <c r="LZJ48"/>
      <c r="LZK48"/>
      <c r="LZL48"/>
      <c r="LZM48"/>
      <c r="LZN48"/>
      <c r="LZO48"/>
      <c r="LZP48"/>
      <c r="LZQ48"/>
      <c r="LZR48"/>
      <c r="LZS48"/>
      <c r="LZT48"/>
      <c r="LZU48"/>
      <c r="LZV48"/>
      <c r="LZW48"/>
      <c r="LZX48"/>
      <c r="LZY48"/>
      <c r="LZZ48"/>
      <c r="MAA48"/>
      <c r="MAB48"/>
      <c r="MAC48"/>
      <c r="MAD48"/>
      <c r="MAE48"/>
      <c r="MAF48"/>
      <c r="MAG48"/>
      <c r="MAH48"/>
      <c r="MAI48"/>
      <c r="MAJ48"/>
      <c r="MAK48"/>
      <c r="MAL48"/>
      <c r="MAM48"/>
      <c r="MAN48"/>
      <c r="MAO48"/>
      <c r="MAP48"/>
      <c r="MAQ48"/>
      <c r="MAR48"/>
      <c r="MAS48"/>
      <c r="MAT48"/>
      <c r="MAU48"/>
      <c r="MAV48"/>
      <c r="MAW48"/>
      <c r="MAX48"/>
      <c r="MAY48"/>
      <c r="MAZ48"/>
      <c r="MBA48"/>
      <c r="MBB48"/>
      <c r="MBC48"/>
      <c r="MBD48"/>
      <c r="MBE48"/>
      <c r="MBF48"/>
      <c r="MBG48"/>
      <c r="MBH48"/>
      <c r="MBI48"/>
      <c r="MBJ48"/>
      <c r="MBK48"/>
      <c r="MBL48"/>
      <c r="MBM48"/>
      <c r="MBN48"/>
      <c r="MBO48"/>
      <c r="MBP48"/>
      <c r="MBQ48"/>
      <c r="MBR48"/>
      <c r="MBS48"/>
      <c r="MBT48"/>
      <c r="MBU48"/>
      <c r="MBV48"/>
      <c r="MBW48"/>
      <c r="MBX48"/>
      <c r="MBY48"/>
      <c r="MBZ48"/>
      <c r="MCA48"/>
      <c r="MCB48"/>
      <c r="MCC48"/>
      <c r="MCD48"/>
      <c r="MCE48"/>
      <c r="MCF48"/>
      <c r="MCG48"/>
      <c r="MCH48"/>
      <c r="MCI48"/>
      <c r="MCJ48"/>
      <c r="MCK48"/>
      <c r="MCL48"/>
      <c r="MCM48"/>
      <c r="MCN48"/>
      <c r="MCO48"/>
      <c r="MCP48"/>
      <c r="MCQ48"/>
      <c r="MCR48"/>
      <c r="MCS48"/>
      <c r="MCT48"/>
      <c r="MCU48"/>
      <c r="MCV48"/>
      <c r="MCW48"/>
      <c r="MCX48"/>
      <c r="MCY48"/>
      <c r="MCZ48"/>
      <c r="MDA48"/>
      <c r="MDB48"/>
      <c r="MDC48"/>
      <c r="MDD48"/>
      <c r="MDE48"/>
      <c r="MDF48"/>
      <c r="MDG48"/>
      <c r="MDH48"/>
      <c r="MDI48"/>
      <c r="MDJ48"/>
      <c r="MDK48"/>
      <c r="MDL48"/>
      <c r="MDM48"/>
      <c r="MDN48"/>
      <c r="MDO48"/>
      <c r="MDP48"/>
      <c r="MDQ48"/>
      <c r="MDR48"/>
      <c r="MDS48"/>
      <c r="MDT48"/>
      <c r="MDU48"/>
      <c r="MDV48"/>
      <c r="MDW48"/>
      <c r="MDX48"/>
      <c r="MDY48"/>
      <c r="MDZ48"/>
      <c r="MEA48"/>
      <c r="MEB48"/>
      <c r="MEC48"/>
      <c r="MED48"/>
      <c r="MEE48"/>
      <c r="MEF48"/>
      <c r="MEG48"/>
      <c r="MEH48"/>
      <c r="MEI48"/>
      <c r="MEJ48"/>
      <c r="MEK48"/>
      <c r="MEL48"/>
      <c r="MEM48"/>
      <c r="MEN48"/>
      <c r="MEO48"/>
      <c r="MEP48"/>
      <c r="MEQ48"/>
      <c r="MER48"/>
      <c r="MES48"/>
      <c r="MET48"/>
      <c r="MEU48"/>
      <c r="MEV48"/>
      <c r="MEW48"/>
      <c r="MEX48"/>
      <c r="MEY48"/>
      <c r="MEZ48"/>
      <c r="MFA48"/>
      <c r="MFB48"/>
      <c r="MFC48"/>
      <c r="MFD48"/>
      <c r="MFE48"/>
      <c r="MFF48"/>
      <c r="MFG48"/>
      <c r="MFH48"/>
      <c r="MFI48"/>
      <c r="MFJ48"/>
      <c r="MFK48"/>
      <c r="MFL48"/>
      <c r="MFM48"/>
      <c r="MFN48"/>
      <c r="MFO48"/>
      <c r="MFP48"/>
      <c r="MFQ48"/>
      <c r="MFR48"/>
      <c r="MFS48"/>
      <c r="MFT48"/>
      <c r="MFU48"/>
      <c r="MFV48"/>
      <c r="MFW48"/>
      <c r="MFX48"/>
      <c r="MFY48"/>
      <c r="MFZ48"/>
      <c r="MGA48"/>
      <c r="MGB48"/>
      <c r="MGC48"/>
      <c r="MGD48"/>
      <c r="MGE48"/>
      <c r="MGF48"/>
      <c r="MGG48"/>
      <c r="MGH48"/>
      <c r="MGI48"/>
      <c r="MGJ48"/>
      <c r="MGK48"/>
      <c r="MGL48"/>
      <c r="MGM48"/>
      <c r="MGN48"/>
      <c r="MGO48"/>
      <c r="MGP48"/>
      <c r="MGQ48"/>
      <c r="MGR48"/>
      <c r="MGS48"/>
      <c r="MGT48"/>
      <c r="MGU48"/>
      <c r="MGV48"/>
      <c r="MGW48"/>
      <c r="MGX48"/>
      <c r="MGY48"/>
      <c r="MGZ48"/>
      <c r="MHA48"/>
      <c r="MHB48"/>
      <c r="MHC48"/>
      <c r="MHD48"/>
      <c r="MHE48"/>
      <c r="MHF48"/>
      <c r="MHG48"/>
      <c r="MHH48"/>
      <c r="MHI48"/>
      <c r="MHJ48"/>
      <c r="MHK48"/>
      <c r="MHL48"/>
      <c r="MHM48"/>
      <c r="MHN48"/>
      <c r="MHO48"/>
      <c r="MHP48"/>
      <c r="MHQ48"/>
      <c r="MHR48"/>
      <c r="MHS48"/>
      <c r="MHT48"/>
      <c r="MHU48"/>
      <c r="MHV48"/>
      <c r="MHW48"/>
      <c r="MHX48"/>
      <c r="MHY48"/>
      <c r="MHZ48"/>
      <c r="MIA48"/>
      <c r="MIB48"/>
      <c r="MIC48"/>
      <c r="MID48"/>
      <c r="MIE48"/>
      <c r="MIF48"/>
      <c r="MIG48"/>
      <c r="MIH48"/>
      <c r="MII48"/>
      <c r="MIJ48"/>
      <c r="MIK48"/>
      <c r="MIL48"/>
      <c r="MIM48"/>
      <c r="MIN48"/>
      <c r="MIO48"/>
      <c r="MIP48"/>
      <c r="MIQ48"/>
      <c r="MIR48"/>
      <c r="MIS48"/>
      <c r="MIT48"/>
      <c r="MIU48"/>
      <c r="MIV48"/>
      <c r="MIW48"/>
      <c r="MIX48"/>
      <c r="MIY48"/>
      <c r="MIZ48"/>
      <c r="MJA48"/>
      <c r="MJB48"/>
      <c r="MJC48"/>
      <c r="MJD48"/>
      <c r="MJE48"/>
      <c r="MJF48"/>
      <c r="MJG48"/>
      <c r="MJH48"/>
      <c r="MJI48"/>
      <c r="MJJ48"/>
      <c r="MJK48"/>
      <c r="MJL48"/>
      <c r="MJM48"/>
      <c r="MJN48"/>
      <c r="MJO48"/>
      <c r="MJP48"/>
      <c r="MJQ48"/>
      <c r="MJR48"/>
      <c r="MJS48"/>
      <c r="MJT48"/>
      <c r="MJU48"/>
      <c r="MJV48"/>
      <c r="MJW48"/>
      <c r="MJX48"/>
      <c r="MJY48"/>
      <c r="MJZ48"/>
      <c r="MKA48"/>
      <c r="MKB48"/>
      <c r="MKC48"/>
      <c r="MKD48"/>
      <c r="MKE48"/>
      <c r="MKF48"/>
      <c r="MKG48"/>
      <c r="MKH48"/>
      <c r="MKI48"/>
      <c r="MKJ48"/>
      <c r="MKK48"/>
      <c r="MKL48"/>
      <c r="MKM48"/>
      <c r="MKN48"/>
      <c r="MKO48"/>
      <c r="MKP48"/>
      <c r="MKQ48"/>
      <c r="MKR48"/>
      <c r="MKS48"/>
      <c r="MKT48"/>
      <c r="MKU48"/>
      <c r="MKV48"/>
      <c r="MKW48"/>
      <c r="MKX48"/>
      <c r="MKY48"/>
      <c r="MKZ48"/>
      <c r="MLA48"/>
      <c r="MLB48"/>
      <c r="MLC48"/>
      <c r="MLD48"/>
      <c r="MLE48"/>
      <c r="MLF48"/>
      <c r="MLG48"/>
      <c r="MLH48"/>
      <c r="MLI48"/>
      <c r="MLJ48"/>
      <c r="MLK48"/>
      <c r="MLL48"/>
      <c r="MLM48"/>
      <c r="MLN48"/>
      <c r="MLO48"/>
      <c r="MLP48"/>
      <c r="MLQ48"/>
      <c r="MLR48"/>
      <c r="MLS48"/>
      <c r="MLT48"/>
      <c r="MLU48"/>
      <c r="MLV48"/>
      <c r="MLW48"/>
      <c r="MLX48"/>
      <c r="MLY48"/>
      <c r="MLZ48"/>
      <c r="MMA48"/>
      <c r="MMB48"/>
      <c r="MMC48"/>
      <c r="MMD48"/>
      <c r="MME48"/>
      <c r="MMF48"/>
      <c r="MMG48"/>
      <c r="MMH48"/>
      <c r="MMI48"/>
      <c r="MMJ48"/>
      <c r="MMK48"/>
      <c r="MML48"/>
      <c r="MMM48"/>
      <c r="MMN48"/>
      <c r="MMO48"/>
      <c r="MMP48"/>
      <c r="MMQ48"/>
      <c r="MMR48"/>
      <c r="MMS48"/>
      <c r="MMT48"/>
      <c r="MMU48"/>
      <c r="MMV48"/>
      <c r="MMW48"/>
      <c r="MMX48"/>
      <c r="MMY48"/>
      <c r="MMZ48"/>
      <c r="MNA48"/>
      <c r="MNB48"/>
      <c r="MNC48"/>
      <c r="MND48"/>
      <c r="MNE48"/>
      <c r="MNF48"/>
      <c r="MNG48"/>
      <c r="MNH48"/>
      <c r="MNI48"/>
      <c r="MNJ48"/>
      <c r="MNK48"/>
      <c r="MNL48"/>
      <c r="MNM48"/>
      <c r="MNN48"/>
      <c r="MNO48"/>
      <c r="MNP48"/>
      <c r="MNQ48"/>
      <c r="MNR48"/>
      <c r="MNS48"/>
      <c r="MNT48"/>
      <c r="MNU48"/>
      <c r="MNV48"/>
      <c r="MNW48"/>
      <c r="MNX48"/>
      <c r="MNY48"/>
      <c r="MNZ48"/>
      <c r="MOA48"/>
      <c r="MOB48"/>
      <c r="MOC48"/>
      <c r="MOD48"/>
      <c r="MOE48"/>
      <c r="MOF48"/>
      <c r="MOG48"/>
      <c r="MOH48"/>
      <c r="MOI48"/>
      <c r="MOJ48"/>
      <c r="MOK48"/>
      <c r="MOL48"/>
      <c r="MOM48"/>
      <c r="MON48"/>
      <c r="MOO48"/>
      <c r="MOP48"/>
      <c r="MOQ48"/>
      <c r="MOR48"/>
      <c r="MOS48"/>
      <c r="MOT48"/>
      <c r="MOU48"/>
      <c r="MOV48"/>
      <c r="MOW48"/>
      <c r="MOX48"/>
      <c r="MOY48"/>
      <c r="MOZ48"/>
      <c r="MPA48"/>
      <c r="MPB48"/>
      <c r="MPC48"/>
      <c r="MPD48"/>
      <c r="MPE48"/>
      <c r="MPF48"/>
      <c r="MPG48"/>
      <c r="MPH48"/>
      <c r="MPI48"/>
      <c r="MPJ48"/>
      <c r="MPK48"/>
      <c r="MPL48"/>
      <c r="MPM48"/>
      <c r="MPN48"/>
      <c r="MPO48"/>
      <c r="MPP48"/>
      <c r="MPQ48"/>
      <c r="MPR48"/>
      <c r="MPS48"/>
      <c r="MPT48"/>
      <c r="MPU48"/>
      <c r="MPV48"/>
      <c r="MPW48"/>
      <c r="MPX48"/>
      <c r="MPY48"/>
      <c r="MPZ48"/>
      <c r="MQA48"/>
      <c r="MQB48"/>
      <c r="MQC48"/>
      <c r="MQD48"/>
      <c r="MQE48"/>
      <c r="MQF48"/>
      <c r="MQG48"/>
      <c r="MQH48"/>
      <c r="MQI48"/>
      <c r="MQJ48"/>
      <c r="MQK48"/>
      <c r="MQL48"/>
      <c r="MQM48"/>
      <c r="MQN48"/>
      <c r="MQO48"/>
      <c r="MQP48"/>
      <c r="MQQ48"/>
      <c r="MQR48"/>
      <c r="MQS48"/>
      <c r="MQT48"/>
      <c r="MQU48"/>
      <c r="MQV48"/>
      <c r="MQW48"/>
      <c r="MQX48"/>
      <c r="MQY48"/>
      <c r="MQZ48"/>
      <c r="MRA48"/>
      <c r="MRB48"/>
      <c r="MRC48"/>
      <c r="MRD48"/>
      <c r="MRE48"/>
      <c r="MRF48"/>
      <c r="MRG48"/>
      <c r="MRH48"/>
      <c r="MRI48"/>
      <c r="MRJ48"/>
      <c r="MRK48"/>
      <c r="MRL48"/>
      <c r="MRM48"/>
      <c r="MRN48"/>
      <c r="MRO48"/>
      <c r="MRP48"/>
      <c r="MRQ48"/>
      <c r="MRR48"/>
      <c r="MRS48"/>
      <c r="MRT48"/>
      <c r="MRU48"/>
      <c r="MRV48"/>
      <c r="MRW48"/>
      <c r="MRX48"/>
      <c r="MRY48"/>
      <c r="MRZ48"/>
      <c r="MSA48"/>
      <c r="MSB48"/>
      <c r="MSC48"/>
      <c r="MSD48"/>
      <c r="MSE48"/>
      <c r="MSF48"/>
      <c r="MSG48"/>
      <c r="MSH48"/>
      <c r="MSI48"/>
      <c r="MSJ48"/>
      <c r="MSK48"/>
      <c r="MSL48"/>
      <c r="MSM48"/>
      <c r="MSN48"/>
      <c r="MSO48"/>
      <c r="MSP48"/>
      <c r="MSQ48"/>
      <c r="MSR48"/>
      <c r="MSS48"/>
      <c r="MST48"/>
      <c r="MSU48"/>
      <c r="MSV48"/>
      <c r="MSW48"/>
      <c r="MSX48"/>
      <c r="MSY48"/>
      <c r="MSZ48"/>
      <c r="MTA48"/>
      <c r="MTB48"/>
      <c r="MTC48"/>
      <c r="MTD48"/>
      <c r="MTE48"/>
      <c r="MTF48"/>
      <c r="MTG48"/>
      <c r="MTH48"/>
      <c r="MTI48"/>
      <c r="MTJ48"/>
      <c r="MTK48"/>
      <c r="MTL48"/>
      <c r="MTM48"/>
      <c r="MTN48"/>
      <c r="MTO48"/>
      <c r="MTP48"/>
      <c r="MTQ48"/>
      <c r="MTR48"/>
      <c r="MTS48"/>
      <c r="MTT48"/>
      <c r="MTU48"/>
      <c r="MTV48"/>
      <c r="MTW48"/>
      <c r="MTX48"/>
      <c r="MTY48"/>
      <c r="MTZ48"/>
      <c r="MUA48"/>
      <c r="MUB48"/>
      <c r="MUC48"/>
      <c r="MUD48"/>
      <c r="MUE48"/>
      <c r="MUF48"/>
      <c r="MUG48"/>
      <c r="MUH48"/>
      <c r="MUI48"/>
      <c r="MUJ48"/>
      <c r="MUK48"/>
      <c r="MUL48"/>
      <c r="MUM48"/>
      <c r="MUN48"/>
      <c r="MUO48"/>
      <c r="MUP48"/>
      <c r="MUQ48"/>
      <c r="MUR48"/>
      <c r="MUS48"/>
      <c r="MUT48"/>
      <c r="MUU48"/>
      <c r="MUV48"/>
      <c r="MUW48"/>
      <c r="MUX48"/>
      <c r="MUY48"/>
      <c r="MUZ48"/>
      <c r="MVA48"/>
      <c r="MVB48"/>
      <c r="MVC48"/>
      <c r="MVD48"/>
      <c r="MVE48"/>
      <c r="MVF48"/>
      <c r="MVG48"/>
      <c r="MVH48"/>
      <c r="MVI48"/>
      <c r="MVJ48"/>
      <c r="MVK48"/>
      <c r="MVL48"/>
      <c r="MVM48"/>
      <c r="MVN48"/>
      <c r="MVO48"/>
      <c r="MVP48"/>
      <c r="MVQ48"/>
      <c r="MVR48"/>
      <c r="MVS48"/>
      <c r="MVT48"/>
      <c r="MVU48"/>
      <c r="MVV48"/>
      <c r="MVW48"/>
      <c r="MVX48"/>
      <c r="MVY48"/>
      <c r="MVZ48"/>
      <c r="MWA48"/>
      <c r="MWB48"/>
      <c r="MWC48"/>
      <c r="MWD48"/>
      <c r="MWE48"/>
      <c r="MWF48"/>
      <c r="MWG48"/>
      <c r="MWH48"/>
      <c r="MWI48"/>
      <c r="MWJ48"/>
      <c r="MWK48"/>
      <c r="MWL48"/>
      <c r="MWM48"/>
      <c r="MWN48"/>
      <c r="MWO48"/>
      <c r="MWP48"/>
      <c r="MWQ48"/>
      <c r="MWR48"/>
      <c r="MWS48"/>
      <c r="MWT48"/>
      <c r="MWU48"/>
      <c r="MWV48"/>
      <c r="MWW48"/>
      <c r="MWX48"/>
      <c r="MWY48"/>
      <c r="MWZ48"/>
      <c r="MXA48"/>
      <c r="MXB48"/>
      <c r="MXC48"/>
      <c r="MXD48"/>
      <c r="MXE48"/>
      <c r="MXF48"/>
      <c r="MXG48"/>
      <c r="MXH48"/>
      <c r="MXI48"/>
      <c r="MXJ48"/>
      <c r="MXK48"/>
      <c r="MXL48"/>
      <c r="MXM48"/>
      <c r="MXN48"/>
      <c r="MXO48"/>
      <c r="MXP48"/>
      <c r="MXQ48"/>
      <c r="MXR48"/>
      <c r="MXS48"/>
      <c r="MXT48"/>
      <c r="MXU48"/>
      <c r="MXV48"/>
      <c r="MXW48"/>
      <c r="MXX48"/>
      <c r="MXY48"/>
      <c r="MXZ48"/>
      <c r="MYA48"/>
      <c r="MYB48"/>
      <c r="MYC48"/>
      <c r="MYD48"/>
      <c r="MYE48"/>
      <c r="MYF48"/>
      <c r="MYG48"/>
      <c r="MYH48"/>
      <c r="MYI48"/>
      <c r="MYJ48"/>
      <c r="MYK48"/>
      <c r="MYL48"/>
      <c r="MYM48"/>
      <c r="MYN48"/>
      <c r="MYO48"/>
      <c r="MYP48"/>
      <c r="MYQ48"/>
      <c r="MYR48"/>
      <c r="MYS48"/>
      <c r="MYT48"/>
      <c r="MYU48"/>
      <c r="MYV48"/>
      <c r="MYW48"/>
      <c r="MYX48"/>
      <c r="MYY48"/>
      <c r="MYZ48"/>
      <c r="MZA48"/>
      <c r="MZB48"/>
      <c r="MZC48"/>
      <c r="MZD48"/>
      <c r="MZE48"/>
      <c r="MZF48"/>
      <c r="MZG48"/>
      <c r="MZH48"/>
      <c r="MZI48"/>
      <c r="MZJ48"/>
      <c r="MZK48"/>
      <c r="MZL48"/>
      <c r="MZM48"/>
      <c r="MZN48"/>
      <c r="MZO48"/>
      <c r="MZP48"/>
      <c r="MZQ48"/>
      <c r="MZR48"/>
      <c r="MZS48"/>
      <c r="MZT48"/>
      <c r="MZU48"/>
      <c r="MZV48"/>
      <c r="MZW48"/>
      <c r="MZX48"/>
      <c r="MZY48"/>
      <c r="MZZ48"/>
      <c r="NAA48"/>
      <c r="NAB48"/>
      <c r="NAC48"/>
      <c r="NAD48"/>
      <c r="NAE48"/>
      <c r="NAF48"/>
      <c r="NAG48"/>
      <c r="NAH48"/>
      <c r="NAI48"/>
      <c r="NAJ48"/>
      <c r="NAK48"/>
      <c r="NAL48"/>
      <c r="NAM48"/>
      <c r="NAN48"/>
      <c r="NAO48"/>
      <c r="NAP48"/>
      <c r="NAQ48"/>
      <c r="NAR48"/>
      <c r="NAS48"/>
      <c r="NAT48"/>
      <c r="NAU48"/>
      <c r="NAV48"/>
      <c r="NAW48"/>
      <c r="NAX48"/>
      <c r="NAY48"/>
      <c r="NAZ48"/>
      <c r="NBA48"/>
      <c r="NBB48"/>
      <c r="NBC48"/>
      <c r="NBD48"/>
      <c r="NBE48"/>
      <c r="NBF48"/>
      <c r="NBG48"/>
      <c r="NBH48"/>
      <c r="NBI48"/>
      <c r="NBJ48"/>
      <c r="NBK48"/>
      <c r="NBL48"/>
      <c r="NBM48"/>
      <c r="NBN48"/>
      <c r="NBO48"/>
      <c r="NBP48"/>
      <c r="NBQ48"/>
      <c r="NBR48"/>
      <c r="NBS48"/>
      <c r="NBT48"/>
      <c r="NBU48"/>
      <c r="NBV48"/>
      <c r="NBW48"/>
      <c r="NBX48"/>
      <c r="NBY48"/>
      <c r="NBZ48"/>
      <c r="NCA48"/>
      <c r="NCB48"/>
      <c r="NCC48"/>
      <c r="NCD48"/>
      <c r="NCE48"/>
      <c r="NCF48"/>
      <c r="NCG48"/>
      <c r="NCH48"/>
      <c r="NCI48"/>
      <c r="NCJ48"/>
      <c r="NCK48"/>
      <c r="NCL48"/>
      <c r="NCM48"/>
      <c r="NCN48"/>
      <c r="NCO48"/>
      <c r="NCP48"/>
      <c r="NCQ48"/>
      <c r="NCR48"/>
      <c r="NCS48"/>
      <c r="NCT48"/>
      <c r="NCU48"/>
      <c r="NCV48"/>
      <c r="NCW48"/>
      <c r="NCX48"/>
      <c r="NCY48"/>
      <c r="NCZ48"/>
      <c r="NDA48"/>
      <c r="NDB48"/>
      <c r="NDC48"/>
      <c r="NDD48"/>
      <c r="NDE48"/>
      <c r="NDF48"/>
      <c r="NDG48"/>
      <c r="NDH48"/>
      <c r="NDI48"/>
      <c r="NDJ48"/>
      <c r="NDK48"/>
      <c r="NDL48"/>
      <c r="NDM48"/>
      <c r="NDN48"/>
      <c r="NDO48"/>
      <c r="NDP48"/>
      <c r="NDQ48"/>
      <c r="NDR48"/>
      <c r="NDS48"/>
      <c r="NDT48"/>
      <c r="NDU48"/>
      <c r="NDV48"/>
      <c r="NDW48"/>
      <c r="NDX48"/>
      <c r="NDY48"/>
      <c r="NDZ48"/>
      <c r="NEA48"/>
      <c r="NEB48"/>
      <c r="NEC48"/>
      <c r="NED48"/>
      <c r="NEE48"/>
      <c r="NEF48"/>
      <c r="NEG48"/>
      <c r="NEH48"/>
      <c r="NEI48"/>
      <c r="NEJ48"/>
      <c r="NEK48"/>
      <c r="NEL48"/>
      <c r="NEM48"/>
      <c r="NEN48"/>
      <c r="NEO48"/>
      <c r="NEP48"/>
      <c r="NEQ48"/>
      <c r="NER48"/>
      <c r="NES48"/>
      <c r="NET48"/>
      <c r="NEU48"/>
      <c r="NEV48"/>
      <c r="NEW48"/>
      <c r="NEX48"/>
      <c r="NEY48"/>
      <c r="NEZ48"/>
      <c r="NFA48"/>
      <c r="NFB48"/>
      <c r="NFC48"/>
      <c r="NFD48"/>
      <c r="NFE48"/>
      <c r="NFF48"/>
      <c r="NFG48"/>
      <c r="NFH48"/>
      <c r="NFI48"/>
      <c r="NFJ48"/>
      <c r="NFK48"/>
      <c r="NFL48"/>
      <c r="NFM48"/>
      <c r="NFN48"/>
      <c r="NFO48"/>
      <c r="NFP48"/>
      <c r="NFQ48"/>
      <c r="NFR48"/>
      <c r="NFS48"/>
      <c r="NFT48"/>
      <c r="NFU48"/>
      <c r="NFV48"/>
      <c r="NFW48"/>
      <c r="NFX48"/>
      <c r="NFY48"/>
      <c r="NFZ48"/>
      <c r="NGA48"/>
      <c r="NGB48"/>
      <c r="NGC48"/>
      <c r="NGD48"/>
      <c r="NGE48"/>
      <c r="NGF48"/>
      <c r="NGG48"/>
      <c r="NGH48"/>
      <c r="NGI48"/>
      <c r="NGJ48"/>
      <c r="NGK48"/>
      <c r="NGL48"/>
      <c r="NGM48"/>
      <c r="NGN48"/>
      <c r="NGO48"/>
      <c r="NGP48"/>
      <c r="NGQ48"/>
      <c r="NGR48"/>
      <c r="NGS48"/>
      <c r="NGT48"/>
      <c r="NGU48"/>
      <c r="NGV48"/>
      <c r="NGW48"/>
      <c r="NGX48"/>
      <c r="NGY48"/>
      <c r="NGZ48"/>
      <c r="NHA48"/>
      <c r="NHB48"/>
      <c r="NHC48"/>
      <c r="NHD48"/>
      <c r="NHE48"/>
      <c r="NHF48"/>
      <c r="NHG48"/>
      <c r="NHH48"/>
      <c r="NHI48"/>
      <c r="NHJ48"/>
      <c r="NHK48"/>
      <c r="NHL48"/>
      <c r="NHM48"/>
      <c r="NHN48"/>
      <c r="NHO48"/>
      <c r="NHP48"/>
      <c r="NHQ48"/>
      <c r="NHR48"/>
      <c r="NHS48"/>
      <c r="NHT48"/>
      <c r="NHU48"/>
      <c r="NHV48"/>
      <c r="NHW48"/>
      <c r="NHX48"/>
      <c r="NHY48"/>
      <c r="NHZ48"/>
      <c r="NIA48"/>
      <c r="NIB48"/>
      <c r="NIC48"/>
      <c r="NID48"/>
      <c r="NIE48"/>
      <c r="NIF48"/>
      <c r="NIG48"/>
      <c r="NIH48"/>
      <c r="NII48"/>
      <c r="NIJ48"/>
      <c r="NIK48"/>
      <c r="NIL48"/>
      <c r="NIM48"/>
      <c r="NIN48"/>
      <c r="NIO48"/>
      <c r="NIP48"/>
      <c r="NIQ48"/>
      <c r="NIR48"/>
      <c r="NIS48"/>
      <c r="NIT48"/>
      <c r="NIU48"/>
      <c r="NIV48"/>
      <c r="NIW48"/>
      <c r="NIX48"/>
      <c r="NIY48"/>
      <c r="NIZ48"/>
      <c r="NJA48"/>
      <c r="NJB48"/>
      <c r="NJC48"/>
      <c r="NJD48"/>
      <c r="NJE48"/>
      <c r="NJF48"/>
      <c r="NJG48"/>
      <c r="NJH48"/>
      <c r="NJI48"/>
      <c r="NJJ48"/>
      <c r="NJK48"/>
      <c r="NJL48"/>
      <c r="NJM48"/>
      <c r="NJN48"/>
      <c r="NJO48"/>
      <c r="NJP48"/>
      <c r="NJQ48"/>
      <c r="NJR48"/>
      <c r="NJS48"/>
      <c r="NJT48"/>
      <c r="NJU48"/>
      <c r="NJV48"/>
      <c r="NJW48"/>
      <c r="NJX48"/>
      <c r="NJY48"/>
      <c r="NJZ48"/>
      <c r="NKA48"/>
      <c r="NKB48"/>
      <c r="NKC48"/>
      <c r="NKD48"/>
      <c r="NKE48"/>
      <c r="NKF48"/>
      <c r="NKG48"/>
      <c r="NKH48"/>
      <c r="NKI48"/>
      <c r="NKJ48"/>
      <c r="NKK48"/>
      <c r="NKL48"/>
      <c r="NKM48"/>
      <c r="NKN48"/>
      <c r="NKO48"/>
      <c r="NKP48"/>
      <c r="NKQ48"/>
      <c r="NKR48"/>
      <c r="NKS48"/>
      <c r="NKT48"/>
      <c r="NKU48"/>
      <c r="NKV48"/>
      <c r="NKW48"/>
      <c r="NKX48"/>
      <c r="NKY48"/>
      <c r="NKZ48"/>
      <c r="NLA48"/>
      <c r="NLB48"/>
      <c r="NLC48"/>
      <c r="NLD48"/>
      <c r="NLE48"/>
      <c r="NLF48"/>
      <c r="NLG48"/>
      <c r="NLH48"/>
      <c r="NLI48"/>
      <c r="NLJ48"/>
      <c r="NLK48"/>
      <c r="NLL48"/>
      <c r="NLM48"/>
      <c r="NLN48"/>
      <c r="NLO48"/>
      <c r="NLP48"/>
      <c r="NLQ48"/>
      <c r="NLR48"/>
      <c r="NLS48"/>
      <c r="NLT48"/>
      <c r="NLU48"/>
      <c r="NLV48"/>
      <c r="NLW48"/>
      <c r="NLX48"/>
      <c r="NLY48"/>
      <c r="NLZ48"/>
      <c r="NMA48"/>
      <c r="NMB48"/>
      <c r="NMC48"/>
      <c r="NMD48"/>
      <c r="NME48"/>
      <c r="NMF48"/>
      <c r="NMG48"/>
      <c r="NMH48"/>
      <c r="NMI48"/>
      <c r="NMJ48"/>
      <c r="NMK48"/>
      <c r="NML48"/>
      <c r="NMM48"/>
      <c r="NMN48"/>
      <c r="NMO48"/>
      <c r="NMP48"/>
      <c r="NMQ48"/>
      <c r="NMR48"/>
      <c r="NMS48"/>
      <c r="NMT48"/>
      <c r="NMU48"/>
      <c r="NMV48"/>
      <c r="NMW48"/>
      <c r="NMX48"/>
      <c r="NMY48"/>
      <c r="NMZ48"/>
      <c r="NNA48"/>
      <c r="NNB48"/>
      <c r="NNC48"/>
      <c r="NND48"/>
      <c r="NNE48"/>
      <c r="NNF48"/>
      <c r="NNG48"/>
      <c r="NNH48"/>
      <c r="NNI48"/>
      <c r="NNJ48"/>
      <c r="NNK48"/>
      <c r="NNL48"/>
      <c r="NNM48"/>
      <c r="NNN48"/>
      <c r="NNO48"/>
      <c r="NNP48"/>
      <c r="NNQ48"/>
      <c r="NNR48"/>
      <c r="NNS48"/>
      <c r="NNT48"/>
      <c r="NNU48"/>
      <c r="NNV48"/>
      <c r="NNW48"/>
      <c r="NNX48"/>
      <c r="NNY48"/>
      <c r="NNZ48"/>
      <c r="NOA48"/>
      <c r="NOB48"/>
      <c r="NOC48"/>
      <c r="NOD48"/>
      <c r="NOE48"/>
      <c r="NOF48"/>
      <c r="NOG48"/>
      <c r="NOH48"/>
      <c r="NOI48"/>
      <c r="NOJ48"/>
      <c r="NOK48"/>
      <c r="NOL48"/>
      <c r="NOM48"/>
      <c r="NON48"/>
      <c r="NOO48"/>
      <c r="NOP48"/>
      <c r="NOQ48"/>
      <c r="NOR48"/>
      <c r="NOS48"/>
      <c r="NOT48"/>
      <c r="NOU48"/>
      <c r="NOV48"/>
      <c r="NOW48"/>
      <c r="NOX48"/>
      <c r="NOY48"/>
      <c r="NOZ48"/>
      <c r="NPA48"/>
      <c r="NPB48"/>
      <c r="NPC48"/>
      <c r="NPD48"/>
      <c r="NPE48"/>
      <c r="NPF48"/>
      <c r="NPG48"/>
      <c r="NPH48"/>
      <c r="NPI48"/>
      <c r="NPJ48"/>
      <c r="NPK48"/>
      <c r="NPL48"/>
      <c r="NPM48"/>
      <c r="NPN48"/>
      <c r="NPO48"/>
      <c r="NPP48"/>
      <c r="NPQ48"/>
      <c r="NPR48"/>
      <c r="NPS48"/>
      <c r="NPT48"/>
      <c r="NPU48"/>
      <c r="NPV48"/>
      <c r="NPW48"/>
      <c r="NPX48"/>
      <c r="NPY48"/>
      <c r="NPZ48"/>
      <c r="NQA48"/>
      <c r="NQB48"/>
      <c r="NQC48"/>
      <c r="NQD48"/>
      <c r="NQE48"/>
      <c r="NQF48"/>
      <c r="NQG48"/>
      <c r="NQH48"/>
      <c r="NQI48"/>
      <c r="NQJ48"/>
      <c r="NQK48"/>
      <c r="NQL48"/>
      <c r="NQM48"/>
      <c r="NQN48"/>
      <c r="NQO48"/>
      <c r="NQP48"/>
      <c r="NQQ48"/>
      <c r="NQR48"/>
      <c r="NQS48"/>
      <c r="NQT48"/>
      <c r="NQU48"/>
      <c r="NQV48"/>
      <c r="NQW48"/>
      <c r="NQX48"/>
      <c r="NQY48"/>
      <c r="NQZ48"/>
      <c r="NRA48"/>
      <c r="NRB48"/>
      <c r="NRC48"/>
      <c r="NRD48"/>
      <c r="NRE48"/>
      <c r="NRF48"/>
      <c r="NRG48"/>
      <c r="NRH48"/>
      <c r="NRI48"/>
      <c r="NRJ48"/>
      <c r="NRK48"/>
      <c r="NRL48"/>
      <c r="NRM48"/>
      <c r="NRN48"/>
      <c r="NRO48"/>
      <c r="NRP48"/>
      <c r="NRQ48"/>
      <c r="NRR48"/>
      <c r="NRS48"/>
      <c r="NRT48"/>
      <c r="NRU48"/>
      <c r="NRV48"/>
      <c r="NRW48"/>
      <c r="NRX48"/>
      <c r="NRY48"/>
      <c r="NRZ48"/>
      <c r="NSA48"/>
      <c r="NSB48"/>
      <c r="NSC48"/>
      <c r="NSD48"/>
      <c r="NSE48"/>
      <c r="NSF48"/>
      <c r="NSG48"/>
      <c r="NSH48"/>
      <c r="NSI48"/>
      <c r="NSJ48"/>
      <c r="NSK48"/>
      <c r="NSL48"/>
      <c r="NSM48"/>
      <c r="NSN48"/>
      <c r="NSO48"/>
      <c r="NSP48"/>
      <c r="NSQ48"/>
      <c r="NSR48"/>
      <c r="NSS48"/>
      <c r="NST48"/>
      <c r="NSU48"/>
      <c r="NSV48"/>
      <c r="NSW48"/>
      <c r="NSX48"/>
      <c r="NSY48"/>
      <c r="NSZ48"/>
      <c r="NTA48"/>
      <c r="NTB48"/>
      <c r="NTC48"/>
      <c r="NTD48"/>
      <c r="NTE48"/>
      <c r="NTF48"/>
      <c r="NTG48"/>
      <c r="NTH48"/>
      <c r="NTI48"/>
      <c r="NTJ48"/>
      <c r="NTK48"/>
      <c r="NTL48"/>
      <c r="NTM48"/>
      <c r="NTN48"/>
      <c r="NTO48"/>
      <c r="NTP48"/>
      <c r="NTQ48"/>
      <c r="NTR48"/>
      <c r="NTS48"/>
      <c r="NTT48"/>
      <c r="NTU48"/>
      <c r="NTV48"/>
      <c r="NTW48"/>
      <c r="NTX48"/>
      <c r="NTY48"/>
      <c r="NTZ48"/>
      <c r="NUA48"/>
      <c r="NUB48"/>
      <c r="NUC48"/>
      <c r="NUD48"/>
      <c r="NUE48"/>
      <c r="NUF48"/>
      <c r="NUG48"/>
      <c r="NUH48"/>
      <c r="NUI48"/>
      <c r="NUJ48"/>
      <c r="NUK48"/>
      <c r="NUL48"/>
      <c r="NUM48"/>
      <c r="NUN48"/>
      <c r="NUO48"/>
      <c r="NUP48"/>
      <c r="NUQ48"/>
      <c r="NUR48"/>
      <c r="NUS48"/>
      <c r="NUT48"/>
      <c r="NUU48"/>
      <c r="NUV48"/>
      <c r="NUW48"/>
      <c r="NUX48"/>
      <c r="NUY48"/>
      <c r="NUZ48"/>
      <c r="NVA48"/>
      <c r="NVB48"/>
      <c r="NVC48"/>
      <c r="NVD48"/>
      <c r="NVE48"/>
      <c r="NVF48"/>
      <c r="NVG48"/>
      <c r="NVH48"/>
      <c r="NVI48"/>
      <c r="NVJ48"/>
      <c r="NVK48"/>
      <c r="NVL48"/>
      <c r="NVM48"/>
      <c r="NVN48"/>
      <c r="NVO48"/>
      <c r="NVP48"/>
      <c r="NVQ48"/>
      <c r="NVR48"/>
      <c r="NVS48"/>
      <c r="NVT48"/>
      <c r="NVU48"/>
      <c r="NVV48"/>
      <c r="NVW48"/>
      <c r="NVX48"/>
      <c r="NVY48"/>
      <c r="NVZ48"/>
      <c r="NWA48"/>
      <c r="NWB48"/>
      <c r="NWC48"/>
      <c r="NWD48"/>
      <c r="NWE48"/>
      <c r="NWF48"/>
      <c r="NWG48"/>
      <c r="NWH48"/>
      <c r="NWI48"/>
      <c r="NWJ48"/>
      <c r="NWK48"/>
      <c r="NWL48"/>
      <c r="NWM48"/>
      <c r="NWN48"/>
      <c r="NWO48"/>
      <c r="NWP48"/>
      <c r="NWQ48"/>
      <c r="NWR48"/>
      <c r="NWS48"/>
      <c r="NWT48"/>
      <c r="NWU48"/>
      <c r="NWV48"/>
      <c r="NWW48"/>
      <c r="NWX48"/>
      <c r="NWY48"/>
      <c r="NWZ48"/>
      <c r="NXA48"/>
      <c r="NXB48"/>
      <c r="NXC48"/>
      <c r="NXD48"/>
      <c r="NXE48"/>
      <c r="NXF48"/>
      <c r="NXG48"/>
      <c r="NXH48"/>
      <c r="NXI48"/>
      <c r="NXJ48"/>
      <c r="NXK48"/>
      <c r="NXL48"/>
      <c r="NXM48"/>
      <c r="NXN48"/>
      <c r="NXO48"/>
      <c r="NXP48"/>
      <c r="NXQ48"/>
      <c r="NXR48"/>
      <c r="NXS48"/>
      <c r="NXT48"/>
      <c r="NXU48"/>
      <c r="NXV48"/>
      <c r="NXW48"/>
      <c r="NXX48"/>
      <c r="NXY48"/>
      <c r="NXZ48"/>
      <c r="NYA48"/>
      <c r="NYB48"/>
      <c r="NYC48"/>
      <c r="NYD48"/>
      <c r="NYE48"/>
      <c r="NYF48"/>
      <c r="NYG48"/>
      <c r="NYH48"/>
      <c r="NYI48"/>
      <c r="NYJ48"/>
      <c r="NYK48"/>
      <c r="NYL48"/>
      <c r="NYM48"/>
      <c r="NYN48"/>
      <c r="NYO48"/>
      <c r="NYP48"/>
      <c r="NYQ48"/>
      <c r="NYR48"/>
      <c r="NYS48"/>
      <c r="NYT48"/>
      <c r="NYU48"/>
      <c r="NYV48"/>
      <c r="NYW48"/>
      <c r="NYX48"/>
      <c r="NYY48"/>
      <c r="NYZ48"/>
      <c r="NZA48"/>
      <c r="NZB48"/>
      <c r="NZC48"/>
      <c r="NZD48"/>
      <c r="NZE48"/>
      <c r="NZF48"/>
      <c r="NZG48"/>
      <c r="NZH48"/>
      <c r="NZI48"/>
      <c r="NZJ48"/>
      <c r="NZK48"/>
      <c r="NZL48"/>
      <c r="NZM48"/>
      <c r="NZN48"/>
      <c r="NZO48"/>
      <c r="NZP48"/>
      <c r="NZQ48"/>
      <c r="NZR48"/>
      <c r="NZS48"/>
      <c r="NZT48"/>
      <c r="NZU48"/>
      <c r="NZV48"/>
      <c r="NZW48"/>
      <c r="NZX48"/>
      <c r="NZY48"/>
      <c r="NZZ48"/>
      <c r="OAA48"/>
      <c r="OAB48"/>
      <c r="OAC48"/>
      <c r="OAD48"/>
      <c r="OAE48"/>
      <c r="OAF48"/>
      <c r="OAG48"/>
      <c r="OAH48"/>
      <c r="OAI48"/>
      <c r="OAJ48"/>
      <c r="OAK48"/>
      <c r="OAL48"/>
      <c r="OAM48"/>
      <c r="OAN48"/>
      <c r="OAO48"/>
      <c r="OAP48"/>
      <c r="OAQ48"/>
      <c r="OAR48"/>
      <c r="OAS48"/>
      <c r="OAT48"/>
      <c r="OAU48"/>
      <c r="OAV48"/>
      <c r="OAW48"/>
      <c r="OAX48"/>
      <c r="OAY48"/>
      <c r="OAZ48"/>
      <c r="OBA48"/>
      <c r="OBB48"/>
      <c r="OBC48"/>
      <c r="OBD48"/>
      <c r="OBE48"/>
      <c r="OBF48"/>
      <c r="OBG48"/>
      <c r="OBH48"/>
      <c r="OBI48"/>
      <c r="OBJ48"/>
      <c r="OBK48"/>
      <c r="OBL48"/>
      <c r="OBM48"/>
      <c r="OBN48"/>
      <c r="OBO48"/>
      <c r="OBP48"/>
      <c r="OBQ48"/>
      <c r="OBR48"/>
      <c r="OBS48"/>
      <c r="OBT48"/>
      <c r="OBU48"/>
      <c r="OBV48"/>
      <c r="OBW48"/>
      <c r="OBX48"/>
      <c r="OBY48"/>
      <c r="OBZ48"/>
      <c r="OCA48"/>
      <c r="OCB48"/>
      <c r="OCC48"/>
      <c r="OCD48"/>
      <c r="OCE48"/>
      <c r="OCF48"/>
      <c r="OCG48"/>
      <c r="OCH48"/>
      <c r="OCI48"/>
      <c r="OCJ48"/>
      <c r="OCK48"/>
      <c r="OCL48"/>
      <c r="OCM48"/>
      <c r="OCN48"/>
      <c r="OCO48"/>
      <c r="OCP48"/>
      <c r="OCQ48"/>
      <c r="OCR48"/>
      <c r="OCS48"/>
      <c r="OCT48"/>
      <c r="OCU48"/>
      <c r="OCV48"/>
      <c r="OCW48"/>
      <c r="OCX48"/>
      <c r="OCY48"/>
      <c r="OCZ48"/>
      <c r="ODA48"/>
      <c r="ODB48"/>
      <c r="ODC48"/>
      <c r="ODD48"/>
      <c r="ODE48"/>
      <c r="ODF48"/>
      <c r="ODG48"/>
      <c r="ODH48"/>
      <c r="ODI48"/>
      <c r="ODJ48"/>
      <c r="ODK48"/>
      <c r="ODL48"/>
      <c r="ODM48"/>
      <c r="ODN48"/>
      <c r="ODO48"/>
      <c r="ODP48"/>
      <c r="ODQ48"/>
      <c r="ODR48"/>
      <c r="ODS48"/>
      <c r="ODT48"/>
      <c r="ODU48"/>
      <c r="ODV48"/>
      <c r="ODW48"/>
      <c r="ODX48"/>
      <c r="ODY48"/>
      <c r="ODZ48"/>
      <c r="OEA48"/>
      <c r="OEB48"/>
      <c r="OEC48"/>
      <c r="OED48"/>
      <c r="OEE48"/>
      <c r="OEF48"/>
      <c r="OEG48"/>
      <c r="OEH48"/>
      <c r="OEI48"/>
      <c r="OEJ48"/>
      <c r="OEK48"/>
      <c r="OEL48"/>
      <c r="OEM48"/>
      <c r="OEN48"/>
      <c r="OEO48"/>
      <c r="OEP48"/>
      <c r="OEQ48"/>
      <c r="OER48"/>
      <c r="OES48"/>
      <c r="OET48"/>
      <c r="OEU48"/>
      <c r="OEV48"/>
      <c r="OEW48"/>
      <c r="OEX48"/>
      <c r="OEY48"/>
      <c r="OEZ48"/>
      <c r="OFA48"/>
      <c r="OFB48"/>
      <c r="OFC48"/>
      <c r="OFD48"/>
      <c r="OFE48"/>
      <c r="OFF48"/>
      <c r="OFG48"/>
      <c r="OFH48"/>
      <c r="OFI48"/>
      <c r="OFJ48"/>
      <c r="OFK48"/>
      <c r="OFL48"/>
      <c r="OFM48"/>
      <c r="OFN48"/>
      <c r="OFO48"/>
      <c r="OFP48"/>
      <c r="OFQ48"/>
      <c r="OFR48"/>
      <c r="OFS48"/>
      <c r="OFT48"/>
      <c r="OFU48"/>
      <c r="OFV48"/>
      <c r="OFW48"/>
      <c r="OFX48"/>
      <c r="OFY48"/>
      <c r="OFZ48"/>
      <c r="OGA48"/>
      <c r="OGB48"/>
      <c r="OGC48"/>
      <c r="OGD48"/>
      <c r="OGE48"/>
      <c r="OGF48"/>
      <c r="OGG48"/>
      <c r="OGH48"/>
      <c r="OGI48"/>
      <c r="OGJ48"/>
      <c r="OGK48"/>
      <c r="OGL48"/>
      <c r="OGM48"/>
      <c r="OGN48"/>
      <c r="OGO48"/>
      <c r="OGP48"/>
      <c r="OGQ48"/>
      <c r="OGR48"/>
      <c r="OGS48"/>
      <c r="OGT48"/>
      <c r="OGU48"/>
      <c r="OGV48"/>
      <c r="OGW48"/>
      <c r="OGX48"/>
      <c r="OGY48"/>
      <c r="OGZ48"/>
      <c r="OHA48"/>
      <c r="OHB48"/>
      <c r="OHC48"/>
      <c r="OHD48"/>
      <c r="OHE48"/>
      <c r="OHF48"/>
      <c r="OHG48"/>
      <c r="OHH48"/>
      <c r="OHI48"/>
      <c r="OHJ48"/>
      <c r="OHK48"/>
      <c r="OHL48"/>
      <c r="OHM48"/>
      <c r="OHN48"/>
      <c r="OHO48"/>
      <c r="OHP48"/>
      <c r="OHQ48"/>
      <c r="OHR48"/>
      <c r="OHS48"/>
      <c r="OHT48"/>
      <c r="OHU48"/>
      <c r="OHV48"/>
      <c r="OHW48"/>
      <c r="OHX48"/>
      <c r="OHY48"/>
      <c r="OHZ48"/>
      <c r="OIA48"/>
      <c r="OIB48"/>
      <c r="OIC48"/>
      <c r="OID48"/>
      <c r="OIE48"/>
      <c r="OIF48"/>
      <c r="OIG48"/>
      <c r="OIH48"/>
      <c r="OII48"/>
      <c r="OIJ48"/>
      <c r="OIK48"/>
      <c r="OIL48"/>
      <c r="OIM48"/>
      <c r="OIN48"/>
      <c r="OIO48"/>
      <c r="OIP48"/>
      <c r="OIQ48"/>
      <c r="OIR48"/>
      <c r="OIS48"/>
      <c r="OIT48"/>
      <c r="OIU48"/>
      <c r="OIV48"/>
      <c r="OIW48"/>
      <c r="OIX48"/>
      <c r="OIY48"/>
      <c r="OIZ48"/>
      <c r="OJA48"/>
      <c r="OJB48"/>
      <c r="OJC48"/>
      <c r="OJD48"/>
      <c r="OJE48"/>
      <c r="OJF48"/>
      <c r="OJG48"/>
      <c r="OJH48"/>
      <c r="OJI48"/>
      <c r="OJJ48"/>
      <c r="OJK48"/>
      <c r="OJL48"/>
      <c r="OJM48"/>
      <c r="OJN48"/>
      <c r="OJO48"/>
      <c r="OJP48"/>
      <c r="OJQ48"/>
      <c r="OJR48"/>
      <c r="OJS48"/>
      <c r="OJT48"/>
      <c r="OJU48"/>
      <c r="OJV48"/>
      <c r="OJW48"/>
      <c r="OJX48"/>
      <c r="OJY48"/>
      <c r="OJZ48"/>
      <c r="OKA48"/>
      <c r="OKB48"/>
      <c r="OKC48"/>
      <c r="OKD48"/>
      <c r="OKE48"/>
      <c r="OKF48"/>
      <c r="OKG48"/>
      <c r="OKH48"/>
      <c r="OKI48"/>
      <c r="OKJ48"/>
      <c r="OKK48"/>
      <c r="OKL48"/>
      <c r="OKM48"/>
      <c r="OKN48"/>
      <c r="OKO48"/>
      <c r="OKP48"/>
      <c r="OKQ48"/>
      <c r="OKR48"/>
      <c r="OKS48"/>
      <c r="OKT48"/>
      <c r="OKU48"/>
      <c r="OKV48"/>
      <c r="OKW48"/>
      <c r="OKX48"/>
      <c r="OKY48"/>
      <c r="OKZ48"/>
      <c r="OLA48"/>
      <c r="OLB48"/>
      <c r="OLC48"/>
      <c r="OLD48"/>
      <c r="OLE48"/>
      <c r="OLF48"/>
      <c r="OLG48"/>
      <c r="OLH48"/>
      <c r="OLI48"/>
      <c r="OLJ48"/>
      <c r="OLK48"/>
      <c r="OLL48"/>
      <c r="OLM48"/>
      <c r="OLN48"/>
      <c r="OLO48"/>
      <c r="OLP48"/>
      <c r="OLQ48"/>
      <c r="OLR48"/>
      <c r="OLS48"/>
      <c r="OLT48"/>
      <c r="OLU48"/>
      <c r="OLV48"/>
      <c r="OLW48"/>
      <c r="OLX48"/>
      <c r="OLY48"/>
      <c r="OLZ48"/>
      <c r="OMA48"/>
      <c r="OMB48"/>
      <c r="OMC48"/>
      <c r="OMD48"/>
      <c r="OME48"/>
      <c r="OMF48"/>
      <c r="OMG48"/>
      <c r="OMH48"/>
      <c r="OMI48"/>
      <c r="OMJ48"/>
      <c r="OMK48"/>
      <c r="OML48"/>
      <c r="OMM48"/>
      <c r="OMN48"/>
      <c r="OMO48"/>
      <c r="OMP48"/>
      <c r="OMQ48"/>
      <c r="OMR48"/>
      <c r="OMS48"/>
      <c r="OMT48"/>
      <c r="OMU48"/>
      <c r="OMV48"/>
      <c r="OMW48"/>
      <c r="OMX48"/>
      <c r="OMY48"/>
      <c r="OMZ48"/>
      <c r="ONA48"/>
      <c r="ONB48"/>
      <c r="ONC48"/>
      <c r="OND48"/>
      <c r="ONE48"/>
      <c r="ONF48"/>
      <c r="ONG48"/>
      <c r="ONH48"/>
      <c r="ONI48"/>
      <c r="ONJ48"/>
      <c r="ONK48"/>
      <c r="ONL48"/>
      <c r="ONM48"/>
      <c r="ONN48"/>
      <c r="ONO48"/>
      <c r="ONP48"/>
      <c r="ONQ48"/>
      <c r="ONR48"/>
      <c r="ONS48"/>
      <c r="ONT48"/>
      <c r="ONU48"/>
      <c r="ONV48"/>
      <c r="ONW48"/>
      <c r="ONX48"/>
      <c r="ONY48"/>
      <c r="ONZ48"/>
      <c r="OOA48"/>
      <c r="OOB48"/>
      <c r="OOC48"/>
      <c r="OOD48"/>
      <c r="OOE48"/>
      <c r="OOF48"/>
      <c r="OOG48"/>
      <c r="OOH48"/>
      <c r="OOI48"/>
      <c r="OOJ48"/>
      <c r="OOK48"/>
      <c r="OOL48"/>
      <c r="OOM48"/>
      <c r="OON48"/>
      <c r="OOO48"/>
      <c r="OOP48"/>
      <c r="OOQ48"/>
      <c r="OOR48"/>
      <c r="OOS48"/>
      <c r="OOT48"/>
      <c r="OOU48"/>
      <c r="OOV48"/>
      <c r="OOW48"/>
      <c r="OOX48"/>
      <c r="OOY48"/>
      <c r="OOZ48"/>
      <c r="OPA48"/>
      <c r="OPB48"/>
      <c r="OPC48"/>
      <c r="OPD48"/>
      <c r="OPE48"/>
      <c r="OPF48"/>
      <c r="OPG48"/>
      <c r="OPH48"/>
      <c r="OPI48"/>
      <c r="OPJ48"/>
      <c r="OPK48"/>
      <c r="OPL48"/>
      <c r="OPM48"/>
      <c r="OPN48"/>
      <c r="OPO48"/>
      <c r="OPP48"/>
      <c r="OPQ48"/>
      <c r="OPR48"/>
      <c r="OPS48"/>
      <c r="OPT48"/>
      <c r="OPU48"/>
      <c r="OPV48"/>
      <c r="OPW48"/>
      <c r="OPX48"/>
      <c r="OPY48"/>
      <c r="OPZ48"/>
      <c r="OQA48"/>
      <c r="OQB48"/>
      <c r="OQC48"/>
      <c r="OQD48"/>
      <c r="OQE48"/>
      <c r="OQF48"/>
      <c r="OQG48"/>
      <c r="OQH48"/>
      <c r="OQI48"/>
      <c r="OQJ48"/>
      <c r="OQK48"/>
      <c r="OQL48"/>
      <c r="OQM48"/>
      <c r="OQN48"/>
      <c r="OQO48"/>
      <c r="OQP48"/>
      <c r="OQQ48"/>
      <c r="OQR48"/>
      <c r="OQS48"/>
      <c r="OQT48"/>
      <c r="OQU48"/>
      <c r="OQV48"/>
      <c r="OQW48"/>
      <c r="OQX48"/>
      <c r="OQY48"/>
      <c r="OQZ48"/>
      <c r="ORA48"/>
      <c r="ORB48"/>
      <c r="ORC48"/>
      <c r="ORD48"/>
      <c r="ORE48"/>
      <c r="ORF48"/>
      <c r="ORG48"/>
      <c r="ORH48"/>
      <c r="ORI48"/>
      <c r="ORJ48"/>
      <c r="ORK48"/>
      <c r="ORL48"/>
      <c r="ORM48"/>
      <c r="ORN48"/>
      <c r="ORO48"/>
      <c r="ORP48"/>
      <c r="ORQ48"/>
      <c r="ORR48"/>
      <c r="ORS48"/>
      <c r="ORT48"/>
      <c r="ORU48"/>
      <c r="ORV48"/>
      <c r="ORW48"/>
      <c r="ORX48"/>
      <c r="ORY48"/>
      <c r="ORZ48"/>
      <c r="OSA48"/>
      <c r="OSB48"/>
      <c r="OSC48"/>
      <c r="OSD48"/>
      <c r="OSE48"/>
      <c r="OSF48"/>
      <c r="OSG48"/>
      <c r="OSH48"/>
      <c r="OSI48"/>
      <c r="OSJ48"/>
      <c r="OSK48"/>
      <c r="OSL48"/>
      <c r="OSM48"/>
      <c r="OSN48"/>
      <c r="OSO48"/>
      <c r="OSP48"/>
      <c r="OSQ48"/>
      <c r="OSR48"/>
      <c r="OSS48"/>
      <c r="OST48"/>
      <c r="OSU48"/>
      <c r="OSV48"/>
      <c r="OSW48"/>
      <c r="OSX48"/>
      <c r="OSY48"/>
      <c r="OSZ48"/>
      <c r="OTA48"/>
      <c r="OTB48"/>
      <c r="OTC48"/>
      <c r="OTD48"/>
      <c r="OTE48"/>
      <c r="OTF48"/>
      <c r="OTG48"/>
      <c r="OTH48"/>
      <c r="OTI48"/>
      <c r="OTJ48"/>
      <c r="OTK48"/>
      <c r="OTL48"/>
      <c r="OTM48"/>
      <c r="OTN48"/>
      <c r="OTO48"/>
      <c r="OTP48"/>
      <c r="OTQ48"/>
      <c r="OTR48"/>
      <c r="OTS48"/>
      <c r="OTT48"/>
      <c r="OTU48"/>
      <c r="OTV48"/>
      <c r="OTW48"/>
      <c r="OTX48"/>
      <c r="OTY48"/>
      <c r="OTZ48"/>
      <c r="OUA48"/>
      <c r="OUB48"/>
      <c r="OUC48"/>
      <c r="OUD48"/>
      <c r="OUE48"/>
      <c r="OUF48"/>
      <c r="OUG48"/>
      <c r="OUH48"/>
      <c r="OUI48"/>
      <c r="OUJ48"/>
      <c r="OUK48"/>
      <c r="OUL48"/>
      <c r="OUM48"/>
      <c r="OUN48"/>
      <c r="OUO48"/>
      <c r="OUP48"/>
      <c r="OUQ48"/>
      <c r="OUR48"/>
      <c r="OUS48"/>
      <c r="OUT48"/>
      <c r="OUU48"/>
      <c r="OUV48"/>
      <c r="OUW48"/>
      <c r="OUX48"/>
      <c r="OUY48"/>
      <c r="OUZ48"/>
      <c r="OVA48"/>
      <c r="OVB48"/>
      <c r="OVC48"/>
      <c r="OVD48"/>
      <c r="OVE48"/>
      <c r="OVF48"/>
      <c r="OVG48"/>
      <c r="OVH48"/>
      <c r="OVI48"/>
      <c r="OVJ48"/>
      <c r="OVK48"/>
      <c r="OVL48"/>
      <c r="OVM48"/>
      <c r="OVN48"/>
      <c r="OVO48"/>
      <c r="OVP48"/>
      <c r="OVQ48"/>
      <c r="OVR48"/>
      <c r="OVS48"/>
      <c r="OVT48"/>
      <c r="OVU48"/>
      <c r="OVV48"/>
      <c r="OVW48"/>
      <c r="OVX48"/>
      <c r="OVY48"/>
      <c r="OVZ48"/>
      <c r="OWA48"/>
      <c r="OWB48"/>
      <c r="OWC48"/>
      <c r="OWD48"/>
      <c r="OWE48"/>
      <c r="OWF48"/>
      <c r="OWG48"/>
      <c r="OWH48"/>
      <c r="OWI48"/>
      <c r="OWJ48"/>
      <c r="OWK48"/>
      <c r="OWL48"/>
      <c r="OWM48"/>
      <c r="OWN48"/>
      <c r="OWO48"/>
      <c r="OWP48"/>
      <c r="OWQ48"/>
      <c r="OWR48"/>
      <c r="OWS48"/>
      <c r="OWT48"/>
      <c r="OWU48"/>
      <c r="OWV48"/>
      <c r="OWW48"/>
      <c r="OWX48"/>
      <c r="OWY48"/>
      <c r="OWZ48"/>
      <c r="OXA48"/>
      <c r="OXB48"/>
      <c r="OXC48"/>
      <c r="OXD48"/>
      <c r="OXE48"/>
      <c r="OXF48"/>
      <c r="OXG48"/>
      <c r="OXH48"/>
      <c r="OXI48"/>
      <c r="OXJ48"/>
      <c r="OXK48"/>
      <c r="OXL48"/>
      <c r="OXM48"/>
      <c r="OXN48"/>
      <c r="OXO48"/>
      <c r="OXP48"/>
      <c r="OXQ48"/>
      <c r="OXR48"/>
      <c r="OXS48"/>
      <c r="OXT48"/>
      <c r="OXU48"/>
      <c r="OXV48"/>
      <c r="OXW48"/>
      <c r="OXX48"/>
      <c r="OXY48"/>
      <c r="OXZ48"/>
      <c r="OYA48"/>
      <c r="OYB48"/>
      <c r="OYC48"/>
      <c r="OYD48"/>
      <c r="OYE48"/>
      <c r="OYF48"/>
      <c r="OYG48"/>
      <c r="OYH48"/>
      <c r="OYI48"/>
      <c r="OYJ48"/>
      <c r="OYK48"/>
      <c r="OYL48"/>
      <c r="OYM48"/>
      <c r="OYN48"/>
      <c r="OYO48"/>
      <c r="OYP48"/>
      <c r="OYQ48"/>
      <c r="OYR48"/>
      <c r="OYS48"/>
      <c r="OYT48"/>
      <c r="OYU48"/>
      <c r="OYV48"/>
      <c r="OYW48"/>
      <c r="OYX48"/>
      <c r="OYY48"/>
      <c r="OYZ48"/>
      <c r="OZA48"/>
      <c r="OZB48"/>
      <c r="OZC48"/>
      <c r="OZD48"/>
      <c r="OZE48"/>
      <c r="OZF48"/>
      <c r="OZG48"/>
      <c r="OZH48"/>
      <c r="OZI48"/>
      <c r="OZJ48"/>
      <c r="OZK48"/>
      <c r="OZL48"/>
      <c r="OZM48"/>
      <c r="OZN48"/>
      <c r="OZO48"/>
      <c r="OZP48"/>
      <c r="OZQ48"/>
      <c r="OZR48"/>
      <c r="OZS48"/>
      <c r="OZT48"/>
      <c r="OZU48"/>
      <c r="OZV48"/>
      <c r="OZW48"/>
      <c r="OZX48"/>
      <c r="OZY48"/>
      <c r="OZZ48"/>
      <c r="PAA48"/>
      <c r="PAB48"/>
      <c r="PAC48"/>
      <c r="PAD48"/>
      <c r="PAE48"/>
      <c r="PAF48"/>
      <c r="PAG48"/>
      <c r="PAH48"/>
      <c r="PAI48"/>
      <c r="PAJ48"/>
      <c r="PAK48"/>
      <c r="PAL48"/>
      <c r="PAM48"/>
      <c r="PAN48"/>
      <c r="PAO48"/>
      <c r="PAP48"/>
      <c r="PAQ48"/>
      <c r="PAR48"/>
      <c r="PAS48"/>
      <c r="PAT48"/>
      <c r="PAU48"/>
      <c r="PAV48"/>
      <c r="PAW48"/>
      <c r="PAX48"/>
      <c r="PAY48"/>
      <c r="PAZ48"/>
      <c r="PBA48"/>
      <c r="PBB48"/>
      <c r="PBC48"/>
      <c r="PBD48"/>
      <c r="PBE48"/>
      <c r="PBF48"/>
      <c r="PBG48"/>
      <c r="PBH48"/>
      <c r="PBI48"/>
      <c r="PBJ48"/>
      <c r="PBK48"/>
      <c r="PBL48"/>
      <c r="PBM48"/>
      <c r="PBN48"/>
      <c r="PBO48"/>
      <c r="PBP48"/>
      <c r="PBQ48"/>
      <c r="PBR48"/>
      <c r="PBS48"/>
      <c r="PBT48"/>
      <c r="PBU48"/>
      <c r="PBV48"/>
      <c r="PBW48"/>
      <c r="PBX48"/>
      <c r="PBY48"/>
      <c r="PBZ48"/>
      <c r="PCA48"/>
      <c r="PCB48"/>
      <c r="PCC48"/>
      <c r="PCD48"/>
      <c r="PCE48"/>
      <c r="PCF48"/>
      <c r="PCG48"/>
      <c r="PCH48"/>
      <c r="PCI48"/>
      <c r="PCJ48"/>
      <c r="PCK48"/>
      <c r="PCL48"/>
      <c r="PCM48"/>
      <c r="PCN48"/>
      <c r="PCO48"/>
      <c r="PCP48"/>
      <c r="PCQ48"/>
      <c r="PCR48"/>
      <c r="PCS48"/>
      <c r="PCT48"/>
      <c r="PCU48"/>
      <c r="PCV48"/>
      <c r="PCW48"/>
      <c r="PCX48"/>
      <c r="PCY48"/>
      <c r="PCZ48"/>
      <c r="PDA48"/>
      <c r="PDB48"/>
      <c r="PDC48"/>
      <c r="PDD48"/>
      <c r="PDE48"/>
      <c r="PDF48"/>
      <c r="PDG48"/>
      <c r="PDH48"/>
      <c r="PDI48"/>
      <c r="PDJ48"/>
      <c r="PDK48"/>
      <c r="PDL48"/>
      <c r="PDM48"/>
      <c r="PDN48"/>
      <c r="PDO48"/>
      <c r="PDP48"/>
      <c r="PDQ48"/>
      <c r="PDR48"/>
      <c r="PDS48"/>
      <c r="PDT48"/>
      <c r="PDU48"/>
      <c r="PDV48"/>
      <c r="PDW48"/>
      <c r="PDX48"/>
      <c r="PDY48"/>
      <c r="PDZ48"/>
      <c r="PEA48"/>
      <c r="PEB48"/>
      <c r="PEC48"/>
      <c r="PED48"/>
      <c r="PEE48"/>
      <c r="PEF48"/>
      <c r="PEG48"/>
      <c r="PEH48"/>
      <c r="PEI48"/>
      <c r="PEJ48"/>
      <c r="PEK48"/>
      <c r="PEL48"/>
      <c r="PEM48"/>
      <c r="PEN48"/>
      <c r="PEO48"/>
      <c r="PEP48"/>
      <c r="PEQ48"/>
      <c r="PER48"/>
      <c r="PES48"/>
      <c r="PET48"/>
      <c r="PEU48"/>
      <c r="PEV48"/>
      <c r="PEW48"/>
      <c r="PEX48"/>
      <c r="PEY48"/>
      <c r="PEZ48"/>
      <c r="PFA48"/>
      <c r="PFB48"/>
      <c r="PFC48"/>
      <c r="PFD48"/>
      <c r="PFE48"/>
      <c r="PFF48"/>
      <c r="PFG48"/>
      <c r="PFH48"/>
      <c r="PFI48"/>
      <c r="PFJ48"/>
      <c r="PFK48"/>
      <c r="PFL48"/>
      <c r="PFM48"/>
      <c r="PFN48"/>
      <c r="PFO48"/>
      <c r="PFP48"/>
      <c r="PFQ48"/>
      <c r="PFR48"/>
      <c r="PFS48"/>
      <c r="PFT48"/>
      <c r="PFU48"/>
      <c r="PFV48"/>
      <c r="PFW48"/>
      <c r="PFX48"/>
      <c r="PFY48"/>
      <c r="PFZ48"/>
      <c r="PGA48"/>
      <c r="PGB48"/>
      <c r="PGC48"/>
      <c r="PGD48"/>
      <c r="PGE48"/>
      <c r="PGF48"/>
      <c r="PGG48"/>
      <c r="PGH48"/>
      <c r="PGI48"/>
      <c r="PGJ48"/>
      <c r="PGK48"/>
      <c r="PGL48"/>
      <c r="PGM48"/>
      <c r="PGN48"/>
      <c r="PGO48"/>
      <c r="PGP48"/>
      <c r="PGQ48"/>
      <c r="PGR48"/>
      <c r="PGS48"/>
      <c r="PGT48"/>
      <c r="PGU48"/>
      <c r="PGV48"/>
      <c r="PGW48"/>
      <c r="PGX48"/>
      <c r="PGY48"/>
      <c r="PGZ48"/>
      <c r="PHA48"/>
      <c r="PHB48"/>
      <c r="PHC48"/>
      <c r="PHD48"/>
      <c r="PHE48"/>
      <c r="PHF48"/>
      <c r="PHG48"/>
      <c r="PHH48"/>
      <c r="PHI48"/>
      <c r="PHJ48"/>
      <c r="PHK48"/>
      <c r="PHL48"/>
      <c r="PHM48"/>
      <c r="PHN48"/>
      <c r="PHO48"/>
      <c r="PHP48"/>
      <c r="PHQ48"/>
      <c r="PHR48"/>
      <c r="PHS48"/>
      <c r="PHT48"/>
      <c r="PHU48"/>
      <c r="PHV48"/>
      <c r="PHW48"/>
      <c r="PHX48"/>
      <c r="PHY48"/>
      <c r="PHZ48"/>
      <c r="PIA48"/>
      <c r="PIB48"/>
      <c r="PIC48"/>
      <c r="PID48"/>
      <c r="PIE48"/>
      <c r="PIF48"/>
      <c r="PIG48"/>
      <c r="PIH48"/>
      <c r="PII48"/>
      <c r="PIJ48"/>
      <c r="PIK48"/>
      <c r="PIL48"/>
      <c r="PIM48"/>
      <c r="PIN48"/>
      <c r="PIO48"/>
      <c r="PIP48"/>
      <c r="PIQ48"/>
      <c r="PIR48"/>
      <c r="PIS48"/>
      <c r="PIT48"/>
      <c r="PIU48"/>
      <c r="PIV48"/>
      <c r="PIW48"/>
      <c r="PIX48"/>
      <c r="PIY48"/>
      <c r="PIZ48"/>
      <c r="PJA48"/>
      <c r="PJB48"/>
      <c r="PJC48"/>
      <c r="PJD48"/>
      <c r="PJE48"/>
      <c r="PJF48"/>
      <c r="PJG48"/>
      <c r="PJH48"/>
      <c r="PJI48"/>
      <c r="PJJ48"/>
      <c r="PJK48"/>
      <c r="PJL48"/>
      <c r="PJM48"/>
      <c r="PJN48"/>
      <c r="PJO48"/>
      <c r="PJP48"/>
      <c r="PJQ48"/>
      <c r="PJR48"/>
      <c r="PJS48"/>
      <c r="PJT48"/>
      <c r="PJU48"/>
      <c r="PJV48"/>
      <c r="PJW48"/>
      <c r="PJX48"/>
      <c r="PJY48"/>
      <c r="PJZ48"/>
      <c r="PKA48"/>
      <c r="PKB48"/>
      <c r="PKC48"/>
      <c r="PKD48"/>
      <c r="PKE48"/>
      <c r="PKF48"/>
      <c r="PKG48"/>
      <c r="PKH48"/>
      <c r="PKI48"/>
      <c r="PKJ48"/>
      <c r="PKK48"/>
      <c r="PKL48"/>
      <c r="PKM48"/>
      <c r="PKN48"/>
      <c r="PKO48"/>
      <c r="PKP48"/>
      <c r="PKQ48"/>
      <c r="PKR48"/>
      <c r="PKS48"/>
      <c r="PKT48"/>
      <c r="PKU48"/>
      <c r="PKV48"/>
      <c r="PKW48"/>
      <c r="PKX48"/>
      <c r="PKY48"/>
      <c r="PKZ48"/>
      <c r="PLA48"/>
      <c r="PLB48"/>
      <c r="PLC48"/>
      <c r="PLD48"/>
      <c r="PLE48"/>
      <c r="PLF48"/>
      <c r="PLG48"/>
      <c r="PLH48"/>
      <c r="PLI48"/>
      <c r="PLJ48"/>
      <c r="PLK48"/>
      <c r="PLL48"/>
      <c r="PLM48"/>
      <c r="PLN48"/>
      <c r="PLO48"/>
      <c r="PLP48"/>
      <c r="PLQ48"/>
      <c r="PLR48"/>
      <c r="PLS48"/>
      <c r="PLT48"/>
      <c r="PLU48"/>
      <c r="PLV48"/>
      <c r="PLW48"/>
      <c r="PLX48"/>
      <c r="PLY48"/>
      <c r="PLZ48"/>
      <c r="PMA48"/>
      <c r="PMB48"/>
      <c r="PMC48"/>
      <c r="PMD48"/>
      <c r="PME48"/>
      <c r="PMF48"/>
      <c r="PMG48"/>
      <c r="PMH48"/>
      <c r="PMI48"/>
      <c r="PMJ48"/>
      <c r="PMK48"/>
      <c r="PML48"/>
      <c r="PMM48"/>
      <c r="PMN48"/>
      <c r="PMO48"/>
      <c r="PMP48"/>
      <c r="PMQ48"/>
      <c r="PMR48"/>
      <c r="PMS48"/>
      <c r="PMT48"/>
      <c r="PMU48"/>
      <c r="PMV48"/>
      <c r="PMW48"/>
      <c r="PMX48"/>
      <c r="PMY48"/>
      <c r="PMZ48"/>
      <c r="PNA48"/>
      <c r="PNB48"/>
      <c r="PNC48"/>
      <c r="PND48"/>
      <c r="PNE48"/>
      <c r="PNF48"/>
      <c r="PNG48"/>
      <c r="PNH48"/>
      <c r="PNI48"/>
      <c r="PNJ48"/>
      <c r="PNK48"/>
      <c r="PNL48"/>
      <c r="PNM48"/>
      <c r="PNN48"/>
      <c r="PNO48"/>
      <c r="PNP48"/>
      <c r="PNQ48"/>
      <c r="PNR48"/>
      <c r="PNS48"/>
      <c r="PNT48"/>
      <c r="PNU48"/>
      <c r="PNV48"/>
      <c r="PNW48"/>
      <c r="PNX48"/>
      <c r="PNY48"/>
      <c r="PNZ48"/>
      <c r="POA48"/>
      <c r="POB48"/>
      <c r="POC48"/>
      <c r="POD48"/>
      <c r="POE48"/>
      <c r="POF48"/>
      <c r="POG48"/>
      <c r="POH48"/>
      <c r="POI48"/>
      <c r="POJ48"/>
      <c r="POK48"/>
      <c r="POL48"/>
      <c r="POM48"/>
      <c r="PON48"/>
      <c r="POO48"/>
      <c r="POP48"/>
      <c r="POQ48"/>
      <c r="POR48"/>
      <c r="POS48"/>
      <c r="POT48"/>
      <c r="POU48"/>
      <c r="POV48"/>
      <c r="POW48"/>
      <c r="POX48"/>
      <c r="POY48"/>
      <c r="POZ48"/>
      <c r="PPA48"/>
      <c r="PPB48"/>
      <c r="PPC48"/>
      <c r="PPD48"/>
      <c r="PPE48"/>
      <c r="PPF48"/>
      <c r="PPG48"/>
      <c r="PPH48"/>
      <c r="PPI48"/>
      <c r="PPJ48"/>
      <c r="PPK48"/>
      <c r="PPL48"/>
      <c r="PPM48"/>
      <c r="PPN48"/>
      <c r="PPO48"/>
      <c r="PPP48"/>
      <c r="PPQ48"/>
      <c r="PPR48"/>
      <c r="PPS48"/>
      <c r="PPT48"/>
      <c r="PPU48"/>
      <c r="PPV48"/>
      <c r="PPW48"/>
      <c r="PPX48"/>
      <c r="PPY48"/>
      <c r="PPZ48"/>
      <c r="PQA48"/>
      <c r="PQB48"/>
      <c r="PQC48"/>
      <c r="PQD48"/>
      <c r="PQE48"/>
      <c r="PQF48"/>
      <c r="PQG48"/>
      <c r="PQH48"/>
      <c r="PQI48"/>
      <c r="PQJ48"/>
      <c r="PQK48"/>
      <c r="PQL48"/>
      <c r="PQM48"/>
      <c r="PQN48"/>
      <c r="PQO48"/>
      <c r="PQP48"/>
      <c r="PQQ48"/>
      <c r="PQR48"/>
      <c r="PQS48"/>
      <c r="PQT48"/>
      <c r="PQU48"/>
      <c r="PQV48"/>
      <c r="PQW48"/>
      <c r="PQX48"/>
      <c r="PQY48"/>
      <c r="PQZ48"/>
      <c r="PRA48"/>
      <c r="PRB48"/>
      <c r="PRC48"/>
      <c r="PRD48"/>
      <c r="PRE48"/>
      <c r="PRF48"/>
      <c r="PRG48"/>
      <c r="PRH48"/>
      <c r="PRI48"/>
      <c r="PRJ48"/>
      <c r="PRK48"/>
      <c r="PRL48"/>
      <c r="PRM48"/>
      <c r="PRN48"/>
      <c r="PRO48"/>
      <c r="PRP48"/>
      <c r="PRQ48"/>
      <c r="PRR48"/>
      <c r="PRS48"/>
      <c r="PRT48"/>
      <c r="PRU48"/>
      <c r="PRV48"/>
      <c r="PRW48"/>
      <c r="PRX48"/>
      <c r="PRY48"/>
      <c r="PRZ48"/>
      <c r="PSA48"/>
      <c r="PSB48"/>
      <c r="PSC48"/>
      <c r="PSD48"/>
      <c r="PSE48"/>
      <c r="PSF48"/>
      <c r="PSG48"/>
      <c r="PSH48"/>
      <c r="PSI48"/>
      <c r="PSJ48"/>
      <c r="PSK48"/>
      <c r="PSL48"/>
      <c r="PSM48"/>
      <c r="PSN48"/>
      <c r="PSO48"/>
      <c r="PSP48"/>
      <c r="PSQ48"/>
      <c r="PSR48"/>
      <c r="PSS48"/>
      <c r="PST48"/>
      <c r="PSU48"/>
      <c r="PSV48"/>
      <c r="PSW48"/>
      <c r="PSX48"/>
      <c r="PSY48"/>
      <c r="PSZ48"/>
      <c r="PTA48"/>
      <c r="PTB48"/>
      <c r="PTC48"/>
      <c r="PTD48"/>
      <c r="PTE48"/>
      <c r="PTF48"/>
      <c r="PTG48"/>
      <c r="PTH48"/>
      <c r="PTI48"/>
      <c r="PTJ48"/>
      <c r="PTK48"/>
      <c r="PTL48"/>
      <c r="PTM48"/>
      <c r="PTN48"/>
      <c r="PTO48"/>
      <c r="PTP48"/>
      <c r="PTQ48"/>
      <c r="PTR48"/>
      <c r="PTS48"/>
      <c r="PTT48"/>
      <c r="PTU48"/>
      <c r="PTV48"/>
      <c r="PTW48"/>
      <c r="PTX48"/>
      <c r="PTY48"/>
      <c r="PTZ48"/>
      <c r="PUA48"/>
      <c r="PUB48"/>
      <c r="PUC48"/>
      <c r="PUD48"/>
      <c r="PUE48"/>
      <c r="PUF48"/>
      <c r="PUG48"/>
      <c r="PUH48"/>
      <c r="PUI48"/>
      <c r="PUJ48"/>
      <c r="PUK48"/>
      <c r="PUL48"/>
      <c r="PUM48"/>
      <c r="PUN48"/>
      <c r="PUO48"/>
      <c r="PUP48"/>
      <c r="PUQ48"/>
      <c r="PUR48"/>
      <c r="PUS48"/>
      <c r="PUT48"/>
      <c r="PUU48"/>
      <c r="PUV48"/>
      <c r="PUW48"/>
      <c r="PUX48"/>
      <c r="PUY48"/>
      <c r="PUZ48"/>
      <c r="PVA48"/>
      <c r="PVB48"/>
      <c r="PVC48"/>
      <c r="PVD48"/>
      <c r="PVE48"/>
      <c r="PVF48"/>
      <c r="PVG48"/>
      <c r="PVH48"/>
      <c r="PVI48"/>
      <c r="PVJ48"/>
      <c r="PVK48"/>
      <c r="PVL48"/>
      <c r="PVM48"/>
      <c r="PVN48"/>
      <c r="PVO48"/>
      <c r="PVP48"/>
      <c r="PVQ48"/>
      <c r="PVR48"/>
      <c r="PVS48"/>
      <c r="PVT48"/>
      <c r="PVU48"/>
      <c r="PVV48"/>
      <c r="PVW48"/>
      <c r="PVX48"/>
      <c r="PVY48"/>
      <c r="PVZ48"/>
      <c r="PWA48"/>
      <c r="PWB48"/>
      <c r="PWC48"/>
      <c r="PWD48"/>
      <c r="PWE48"/>
      <c r="PWF48"/>
      <c r="PWG48"/>
      <c r="PWH48"/>
      <c r="PWI48"/>
      <c r="PWJ48"/>
      <c r="PWK48"/>
      <c r="PWL48"/>
      <c r="PWM48"/>
      <c r="PWN48"/>
      <c r="PWO48"/>
      <c r="PWP48"/>
      <c r="PWQ48"/>
      <c r="PWR48"/>
      <c r="PWS48"/>
      <c r="PWT48"/>
      <c r="PWU48"/>
      <c r="PWV48"/>
      <c r="PWW48"/>
      <c r="PWX48"/>
      <c r="PWY48"/>
      <c r="PWZ48"/>
      <c r="PXA48"/>
      <c r="PXB48"/>
      <c r="PXC48"/>
      <c r="PXD48"/>
      <c r="PXE48"/>
      <c r="PXF48"/>
      <c r="PXG48"/>
      <c r="PXH48"/>
      <c r="PXI48"/>
      <c r="PXJ48"/>
      <c r="PXK48"/>
      <c r="PXL48"/>
      <c r="PXM48"/>
      <c r="PXN48"/>
      <c r="PXO48"/>
      <c r="PXP48"/>
      <c r="PXQ48"/>
      <c r="PXR48"/>
      <c r="PXS48"/>
      <c r="PXT48"/>
      <c r="PXU48"/>
      <c r="PXV48"/>
      <c r="PXW48"/>
      <c r="PXX48"/>
      <c r="PXY48"/>
      <c r="PXZ48"/>
      <c r="PYA48"/>
      <c r="PYB48"/>
      <c r="PYC48"/>
      <c r="PYD48"/>
      <c r="PYE48"/>
      <c r="PYF48"/>
      <c r="PYG48"/>
      <c r="PYH48"/>
      <c r="PYI48"/>
      <c r="PYJ48"/>
      <c r="PYK48"/>
      <c r="PYL48"/>
      <c r="PYM48"/>
      <c r="PYN48"/>
      <c r="PYO48"/>
      <c r="PYP48"/>
      <c r="PYQ48"/>
      <c r="PYR48"/>
      <c r="PYS48"/>
      <c r="PYT48"/>
      <c r="PYU48"/>
      <c r="PYV48"/>
      <c r="PYW48"/>
      <c r="PYX48"/>
      <c r="PYY48"/>
      <c r="PYZ48"/>
      <c r="PZA48"/>
      <c r="PZB48"/>
      <c r="PZC48"/>
      <c r="PZD48"/>
      <c r="PZE48"/>
      <c r="PZF48"/>
      <c r="PZG48"/>
      <c r="PZH48"/>
      <c r="PZI48"/>
      <c r="PZJ48"/>
      <c r="PZK48"/>
      <c r="PZL48"/>
      <c r="PZM48"/>
      <c r="PZN48"/>
      <c r="PZO48"/>
      <c r="PZP48"/>
      <c r="PZQ48"/>
      <c r="PZR48"/>
      <c r="PZS48"/>
      <c r="PZT48"/>
      <c r="PZU48"/>
      <c r="PZV48"/>
      <c r="PZW48"/>
      <c r="PZX48"/>
      <c r="PZY48"/>
      <c r="PZZ48"/>
      <c r="QAA48"/>
      <c r="QAB48"/>
      <c r="QAC48"/>
      <c r="QAD48"/>
      <c r="QAE48"/>
      <c r="QAF48"/>
      <c r="QAG48"/>
      <c r="QAH48"/>
      <c r="QAI48"/>
      <c r="QAJ48"/>
      <c r="QAK48"/>
      <c r="QAL48"/>
      <c r="QAM48"/>
      <c r="QAN48"/>
      <c r="QAO48"/>
      <c r="QAP48"/>
      <c r="QAQ48"/>
      <c r="QAR48"/>
      <c r="QAS48"/>
      <c r="QAT48"/>
      <c r="QAU48"/>
      <c r="QAV48"/>
      <c r="QAW48"/>
      <c r="QAX48"/>
      <c r="QAY48"/>
      <c r="QAZ48"/>
      <c r="QBA48"/>
      <c r="QBB48"/>
      <c r="QBC48"/>
      <c r="QBD48"/>
      <c r="QBE48"/>
      <c r="QBF48"/>
      <c r="QBG48"/>
      <c r="QBH48"/>
      <c r="QBI48"/>
      <c r="QBJ48"/>
      <c r="QBK48"/>
      <c r="QBL48"/>
      <c r="QBM48"/>
      <c r="QBN48"/>
      <c r="QBO48"/>
      <c r="QBP48"/>
      <c r="QBQ48"/>
      <c r="QBR48"/>
      <c r="QBS48"/>
      <c r="QBT48"/>
      <c r="QBU48"/>
      <c r="QBV48"/>
      <c r="QBW48"/>
      <c r="QBX48"/>
      <c r="QBY48"/>
      <c r="QBZ48"/>
      <c r="QCA48"/>
      <c r="QCB48"/>
      <c r="QCC48"/>
      <c r="QCD48"/>
      <c r="QCE48"/>
      <c r="QCF48"/>
      <c r="QCG48"/>
      <c r="QCH48"/>
      <c r="QCI48"/>
      <c r="QCJ48"/>
      <c r="QCK48"/>
      <c r="QCL48"/>
      <c r="QCM48"/>
      <c r="QCN48"/>
      <c r="QCO48"/>
      <c r="QCP48"/>
      <c r="QCQ48"/>
      <c r="QCR48"/>
      <c r="QCS48"/>
      <c r="QCT48"/>
      <c r="QCU48"/>
      <c r="QCV48"/>
      <c r="QCW48"/>
      <c r="QCX48"/>
      <c r="QCY48"/>
      <c r="QCZ48"/>
      <c r="QDA48"/>
      <c r="QDB48"/>
      <c r="QDC48"/>
      <c r="QDD48"/>
      <c r="QDE48"/>
      <c r="QDF48"/>
      <c r="QDG48"/>
      <c r="QDH48"/>
      <c r="QDI48"/>
      <c r="QDJ48"/>
      <c r="QDK48"/>
      <c r="QDL48"/>
      <c r="QDM48"/>
      <c r="QDN48"/>
      <c r="QDO48"/>
      <c r="QDP48"/>
      <c r="QDQ48"/>
      <c r="QDR48"/>
      <c r="QDS48"/>
      <c r="QDT48"/>
      <c r="QDU48"/>
      <c r="QDV48"/>
      <c r="QDW48"/>
      <c r="QDX48"/>
      <c r="QDY48"/>
      <c r="QDZ48"/>
      <c r="QEA48"/>
      <c r="QEB48"/>
      <c r="QEC48"/>
      <c r="QED48"/>
      <c r="QEE48"/>
      <c r="QEF48"/>
      <c r="QEG48"/>
      <c r="QEH48"/>
      <c r="QEI48"/>
      <c r="QEJ48"/>
      <c r="QEK48"/>
      <c r="QEL48"/>
      <c r="QEM48"/>
      <c r="QEN48"/>
      <c r="QEO48"/>
      <c r="QEP48"/>
      <c r="QEQ48"/>
      <c r="QER48"/>
      <c r="QES48"/>
      <c r="QET48"/>
      <c r="QEU48"/>
      <c r="QEV48"/>
      <c r="QEW48"/>
      <c r="QEX48"/>
      <c r="QEY48"/>
      <c r="QEZ48"/>
      <c r="QFA48"/>
      <c r="QFB48"/>
      <c r="QFC48"/>
      <c r="QFD48"/>
      <c r="QFE48"/>
      <c r="QFF48"/>
      <c r="QFG48"/>
      <c r="QFH48"/>
      <c r="QFI48"/>
      <c r="QFJ48"/>
      <c r="QFK48"/>
      <c r="QFL48"/>
      <c r="QFM48"/>
      <c r="QFN48"/>
      <c r="QFO48"/>
      <c r="QFP48"/>
      <c r="QFQ48"/>
      <c r="QFR48"/>
      <c r="QFS48"/>
      <c r="QFT48"/>
      <c r="QFU48"/>
      <c r="QFV48"/>
      <c r="QFW48"/>
      <c r="QFX48"/>
      <c r="QFY48"/>
      <c r="QFZ48"/>
      <c r="QGA48"/>
      <c r="QGB48"/>
      <c r="QGC48"/>
      <c r="QGD48"/>
      <c r="QGE48"/>
      <c r="QGF48"/>
      <c r="QGG48"/>
      <c r="QGH48"/>
      <c r="QGI48"/>
      <c r="QGJ48"/>
      <c r="QGK48"/>
      <c r="QGL48"/>
      <c r="QGM48"/>
      <c r="QGN48"/>
      <c r="QGO48"/>
      <c r="QGP48"/>
      <c r="QGQ48"/>
      <c r="QGR48"/>
      <c r="QGS48"/>
      <c r="QGT48"/>
      <c r="QGU48"/>
      <c r="QGV48"/>
      <c r="QGW48"/>
      <c r="QGX48"/>
      <c r="QGY48"/>
      <c r="QGZ48"/>
      <c r="QHA48"/>
      <c r="QHB48"/>
      <c r="QHC48"/>
      <c r="QHD48"/>
      <c r="QHE48"/>
      <c r="QHF48"/>
      <c r="QHG48"/>
      <c r="QHH48"/>
      <c r="QHI48"/>
      <c r="QHJ48"/>
      <c r="QHK48"/>
      <c r="QHL48"/>
      <c r="QHM48"/>
      <c r="QHN48"/>
      <c r="QHO48"/>
      <c r="QHP48"/>
      <c r="QHQ48"/>
      <c r="QHR48"/>
      <c r="QHS48"/>
      <c r="QHT48"/>
      <c r="QHU48"/>
      <c r="QHV48"/>
      <c r="QHW48"/>
      <c r="QHX48"/>
      <c r="QHY48"/>
      <c r="QHZ48"/>
      <c r="QIA48"/>
      <c r="QIB48"/>
      <c r="QIC48"/>
      <c r="QID48"/>
      <c r="QIE48"/>
      <c r="QIF48"/>
      <c r="QIG48"/>
      <c r="QIH48"/>
      <c r="QII48"/>
      <c r="QIJ48"/>
      <c r="QIK48"/>
      <c r="QIL48"/>
      <c r="QIM48"/>
      <c r="QIN48"/>
      <c r="QIO48"/>
      <c r="QIP48"/>
      <c r="QIQ48"/>
      <c r="QIR48"/>
      <c r="QIS48"/>
      <c r="QIT48"/>
      <c r="QIU48"/>
      <c r="QIV48"/>
      <c r="QIW48"/>
      <c r="QIX48"/>
      <c r="QIY48"/>
      <c r="QIZ48"/>
      <c r="QJA48"/>
      <c r="QJB48"/>
      <c r="QJC48"/>
      <c r="QJD48"/>
      <c r="QJE48"/>
      <c r="QJF48"/>
      <c r="QJG48"/>
      <c r="QJH48"/>
      <c r="QJI48"/>
      <c r="QJJ48"/>
      <c r="QJK48"/>
      <c r="QJL48"/>
      <c r="QJM48"/>
      <c r="QJN48"/>
      <c r="QJO48"/>
      <c r="QJP48"/>
      <c r="QJQ48"/>
      <c r="QJR48"/>
      <c r="QJS48"/>
      <c r="QJT48"/>
      <c r="QJU48"/>
      <c r="QJV48"/>
      <c r="QJW48"/>
      <c r="QJX48"/>
      <c r="QJY48"/>
      <c r="QJZ48"/>
      <c r="QKA48"/>
      <c r="QKB48"/>
      <c r="QKC48"/>
      <c r="QKD48"/>
      <c r="QKE48"/>
      <c r="QKF48"/>
      <c r="QKG48"/>
      <c r="QKH48"/>
      <c r="QKI48"/>
      <c r="QKJ48"/>
      <c r="QKK48"/>
      <c r="QKL48"/>
      <c r="QKM48"/>
      <c r="QKN48"/>
      <c r="QKO48"/>
      <c r="QKP48"/>
      <c r="QKQ48"/>
      <c r="QKR48"/>
      <c r="QKS48"/>
      <c r="QKT48"/>
      <c r="QKU48"/>
      <c r="QKV48"/>
      <c r="QKW48"/>
      <c r="QKX48"/>
      <c r="QKY48"/>
      <c r="QKZ48"/>
      <c r="QLA48"/>
      <c r="QLB48"/>
      <c r="QLC48"/>
      <c r="QLD48"/>
      <c r="QLE48"/>
      <c r="QLF48"/>
      <c r="QLG48"/>
      <c r="QLH48"/>
      <c r="QLI48"/>
      <c r="QLJ48"/>
      <c r="QLK48"/>
      <c r="QLL48"/>
      <c r="QLM48"/>
      <c r="QLN48"/>
      <c r="QLO48"/>
      <c r="QLP48"/>
      <c r="QLQ48"/>
      <c r="QLR48"/>
      <c r="QLS48"/>
      <c r="QLT48"/>
      <c r="QLU48"/>
      <c r="QLV48"/>
      <c r="QLW48"/>
      <c r="QLX48"/>
      <c r="QLY48"/>
      <c r="QLZ48"/>
      <c r="QMA48"/>
      <c r="QMB48"/>
      <c r="QMC48"/>
      <c r="QMD48"/>
      <c r="QME48"/>
      <c r="QMF48"/>
      <c r="QMG48"/>
      <c r="QMH48"/>
      <c r="QMI48"/>
      <c r="QMJ48"/>
      <c r="QMK48"/>
      <c r="QML48"/>
      <c r="QMM48"/>
      <c r="QMN48"/>
      <c r="QMO48"/>
      <c r="QMP48"/>
      <c r="QMQ48"/>
      <c r="QMR48"/>
      <c r="QMS48"/>
      <c r="QMT48"/>
      <c r="QMU48"/>
      <c r="QMV48"/>
      <c r="QMW48"/>
      <c r="QMX48"/>
      <c r="QMY48"/>
      <c r="QMZ48"/>
      <c r="QNA48"/>
      <c r="QNB48"/>
      <c r="QNC48"/>
      <c r="QND48"/>
      <c r="QNE48"/>
      <c r="QNF48"/>
      <c r="QNG48"/>
      <c r="QNH48"/>
      <c r="QNI48"/>
      <c r="QNJ48"/>
      <c r="QNK48"/>
      <c r="QNL48"/>
      <c r="QNM48"/>
      <c r="QNN48"/>
      <c r="QNO48"/>
      <c r="QNP48"/>
      <c r="QNQ48"/>
      <c r="QNR48"/>
      <c r="QNS48"/>
      <c r="QNT48"/>
      <c r="QNU48"/>
      <c r="QNV48"/>
      <c r="QNW48"/>
      <c r="QNX48"/>
      <c r="QNY48"/>
      <c r="QNZ48"/>
      <c r="QOA48"/>
      <c r="QOB48"/>
      <c r="QOC48"/>
      <c r="QOD48"/>
      <c r="QOE48"/>
      <c r="QOF48"/>
      <c r="QOG48"/>
      <c r="QOH48"/>
      <c r="QOI48"/>
      <c r="QOJ48"/>
      <c r="QOK48"/>
      <c r="QOL48"/>
      <c r="QOM48"/>
      <c r="QON48"/>
      <c r="QOO48"/>
      <c r="QOP48"/>
      <c r="QOQ48"/>
      <c r="QOR48"/>
      <c r="QOS48"/>
      <c r="QOT48"/>
      <c r="QOU48"/>
      <c r="QOV48"/>
      <c r="QOW48"/>
      <c r="QOX48"/>
      <c r="QOY48"/>
      <c r="QOZ48"/>
      <c r="QPA48"/>
      <c r="QPB48"/>
      <c r="QPC48"/>
      <c r="QPD48"/>
      <c r="QPE48"/>
      <c r="QPF48"/>
      <c r="QPG48"/>
      <c r="QPH48"/>
      <c r="QPI48"/>
      <c r="QPJ48"/>
      <c r="QPK48"/>
      <c r="QPL48"/>
      <c r="QPM48"/>
      <c r="QPN48"/>
      <c r="QPO48"/>
      <c r="QPP48"/>
      <c r="QPQ48"/>
      <c r="QPR48"/>
      <c r="QPS48"/>
      <c r="QPT48"/>
      <c r="QPU48"/>
      <c r="QPV48"/>
      <c r="QPW48"/>
      <c r="QPX48"/>
      <c r="QPY48"/>
      <c r="QPZ48"/>
      <c r="QQA48"/>
      <c r="QQB48"/>
      <c r="QQC48"/>
      <c r="QQD48"/>
      <c r="QQE48"/>
      <c r="QQF48"/>
      <c r="QQG48"/>
      <c r="QQH48"/>
      <c r="QQI48"/>
      <c r="QQJ48"/>
      <c r="QQK48"/>
      <c r="QQL48"/>
      <c r="QQM48"/>
      <c r="QQN48"/>
      <c r="QQO48"/>
      <c r="QQP48"/>
      <c r="QQQ48"/>
      <c r="QQR48"/>
      <c r="QQS48"/>
      <c r="QQT48"/>
      <c r="QQU48"/>
      <c r="QQV48"/>
      <c r="QQW48"/>
      <c r="QQX48"/>
      <c r="QQY48"/>
      <c r="QQZ48"/>
      <c r="QRA48"/>
      <c r="QRB48"/>
      <c r="QRC48"/>
      <c r="QRD48"/>
      <c r="QRE48"/>
      <c r="QRF48"/>
      <c r="QRG48"/>
      <c r="QRH48"/>
      <c r="QRI48"/>
      <c r="QRJ48"/>
      <c r="QRK48"/>
      <c r="QRL48"/>
      <c r="QRM48"/>
      <c r="QRN48"/>
      <c r="QRO48"/>
      <c r="QRP48"/>
      <c r="QRQ48"/>
      <c r="QRR48"/>
      <c r="QRS48"/>
      <c r="QRT48"/>
      <c r="QRU48"/>
      <c r="QRV48"/>
      <c r="QRW48"/>
      <c r="QRX48"/>
      <c r="QRY48"/>
      <c r="QRZ48"/>
      <c r="QSA48"/>
      <c r="QSB48"/>
      <c r="QSC48"/>
      <c r="QSD48"/>
      <c r="QSE48"/>
      <c r="QSF48"/>
      <c r="QSG48"/>
      <c r="QSH48"/>
      <c r="QSI48"/>
      <c r="QSJ48"/>
      <c r="QSK48"/>
      <c r="QSL48"/>
      <c r="QSM48"/>
      <c r="QSN48"/>
      <c r="QSO48"/>
      <c r="QSP48"/>
      <c r="QSQ48"/>
      <c r="QSR48"/>
      <c r="QSS48"/>
      <c r="QST48"/>
      <c r="QSU48"/>
      <c r="QSV48"/>
      <c r="QSW48"/>
      <c r="QSX48"/>
      <c r="QSY48"/>
      <c r="QSZ48"/>
      <c r="QTA48"/>
      <c r="QTB48"/>
      <c r="QTC48"/>
      <c r="QTD48"/>
      <c r="QTE48"/>
      <c r="QTF48"/>
      <c r="QTG48"/>
      <c r="QTH48"/>
      <c r="QTI48"/>
      <c r="QTJ48"/>
      <c r="QTK48"/>
      <c r="QTL48"/>
      <c r="QTM48"/>
      <c r="QTN48"/>
      <c r="QTO48"/>
      <c r="QTP48"/>
      <c r="QTQ48"/>
      <c r="QTR48"/>
      <c r="QTS48"/>
      <c r="QTT48"/>
      <c r="QTU48"/>
      <c r="QTV48"/>
      <c r="QTW48"/>
      <c r="QTX48"/>
      <c r="QTY48"/>
      <c r="QTZ48"/>
      <c r="QUA48"/>
      <c r="QUB48"/>
      <c r="QUC48"/>
      <c r="QUD48"/>
      <c r="QUE48"/>
      <c r="QUF48"/>
      <c r="QUG48"/>
      <c r="QUH48"/>
      <c r="QUI48"/>
      <c r="QUJ48"/>
      <c r="QUK48"/>
      <c r="QUL48"/>
      <c r="QUM48"/>
      <c r="QUN48"/>
      <c r="QUO48"/>
      <c r="QUP48"/>
      <c r="QUQ48"/>
      <c r="QUR48"/>
      <c r="QUS48"/>
      <c r="QUT48"/>
      <c r="QUU48"/>
      <c r="QUV48"/>
      <c r="QUW48"/>
      <c r="QUX48"/>
      <c r="QUY48"/>
      <c r="QUZ48"/>
      <c r="QVA48"/>
      <c r="QVB48"/>
      <c r="QVC48"/>
      <c r="QVD48"/>
      <c r="QVE48"/>
      <c r="QVF48"/>
      <c r="QVG48"/>
      <c r="QVH48"/>
      <c r="QVI48"/>
      <c r="QVJ48"/>
      <c r="QVK48"/>
      <c r="QVL48"/>
      <c r="QVM48"/>
      <c r="QVN48"/>
      <c r="QVO48"/>
      <c r="QVP48"/>
      <c r="QVQ48"/>
      <c r="QVR48"/>
      <c r="QVS48"/>
      <c r="QVT48"/>
      <c r="QVU48"/>
      <c r="QVV48"/>
      <c r="QVW48"/>
      <c r="QVX48"/>
      <c r="QVY48"/>
      <c r="QVZ48"/>
      <c r="QWA48"/>
      <c r="QWB48"/>
      <c r="QWC48"/>
      <c r="QWD48"/>
      <c r="QWE48"/>
      <c r="QWF48"/>
      <c r="QWG48"/>
      <c r="QWH48"/>
      <c r="QWI48"/>
      <c r="QWJ48"/>
      <c r="QWK48"/>
      <c r="QWL48"/>
      <c r="QWM48"/>
      <c r="QWN48"/>
      <c r="QWO48"/>
      <c r="QWP48"/>
      <c r="QWQ48"/>
      <c r="QWR48"/>
      <c r="QWS48"/>
      <c r="QWT48"/>
      <c r="QWU48"/>
      <c r="QWV48"/>
      <c r="QWW48"/>
      <c r="QWX48"/>
      <c r="QWY48"/>
      <c r="QWZ48"/>
      <c r="QXA48"/>
      <c r="QXB48"/>
      <c r="QXC48"/>
      <c r="QXD48"/>
      <c r="QXE48"/>
      <c r="QXF48"/>
      <c r="QXG48"/>
      <c r="QXH48"/>
      <c r="QXI48"/>
      <c r="QXJ48"/>
      <c r="QXK48"/>
      <c r="QXL48"/>
      <c r="QXM48"/>
      <c r="QXN48"/>
      <c r="QXO48"/>
      <c r="QXP48"/>
      <c r="QXQ48"/>
      <c r="QXR48"/>
      <c r="QXS48"/>
      <c r="QXT48"/>
      <c r="QXU48"/>
      <c r="QXV48"/>
      <c r="QXW48"/>
      <c r="QXX48"/>
      <c r="QXY48"/>
      <c r="QXZ48"/>
      <c r="QYA48"/>
      <c r="QYB48"/>
      <c r="QYC48"/>
      <c r="QYD48"/>
      <c r="QYE48"/>
      <c r="QYF48"/>
      <c r="QYG48"/>
      <c r="QYH48"/>
      <c r="QYI48"/>
      <c r="QYJ48"/>
      <c r="QYK48"/>
      <c r="QYL48"/>
      <c r="QYM48"/>
      <c r="QYN48"/>
      <c r="QYO48"/>
      <c r="QYP48"/>
      <c r="QYQ48"/>
      <c r="QYR48"/>
      <c r="QYS48"/>
      <c r="QYT48"/>
      <c r="QYU48"/>
      <c r="QYV48"/>
      <c r="QYW48"/>
      <c r="QYX48"/>
      <c r="QYY48"/>
      <c r="QYZ48"/>
      <c r="QZA48"/>
      <c r="QZB48"/>
      <c r="QZC48"/>
      <c r="QZD48"/>
      <c r="QZE48"/>
      <c r="QZF48"/>
      <c r="QZG48"/>
      <c r="QZH48"/>
      <c r="QZI48"/>
      <c r="QZJ48"/>
      <c r="QZK48"/>
      <c r="QZL48"/>
      <c r="QZM48"/>
      <c r="QZN48"/>
      <c r="QZO48"/>
      <c r="QZP48"/>
      <c r="QZQ48"/>
      <c r="QZR48"/>
      <c r="QZS48"/>
      <c r="QZT48"/>
      <c r="QZU48"/>
      <c r="QZV48"/>
      <c r="QZW48"/>
      <c r="QZX48"/>
      <c r="QZY48"/>
      <c r="QZZ48"/>
      <c r="RAA48"/>
      <c r="RAB48"/>
      <c r="RAC48"/>
      <c r="RAD48"/>
      <c r="RAE48"/>
      <c r="RAF48"/>
      <c r="RAG48"/>
      <c r="RAH48"/>
      <c r="RAI48"/>
      <c r="RAJ48"/>
      <c r="RAK48"/>
      <c r="RAL48"/>
      <c r="RAM48"/>
      <c r="RAN48"/>
      <c r="RAO48"/>
      <c r="RAP48"/>
      <c r="RAQ48"/>
      <c r="RAR48"/>
      <c r="RAS48"/>
      <c r="RAT48"/>
      <c r="RAU48"/>
      <c r="RAV48"/>
      <c r="RAW48"/>
      <c r="RAX48"/>
      <c r="RAY48"/>
      <c r="RAZ48"/>
      <c r="RBA48"/>
      <c r="RBB48"/>
      <c r="RBC48"/>
      <c r="RBD48"/>
      <c r="RBE48"/>
      <c r="RBF48"/>
      <c r="RBG48"/>
      <c r="RBH48"/>
      <c r="RBI48"/>
      <c r="RBJ48"/>
      <c r="RBK48"/>
      <c r="RBL48"/>
      <c r="RBM48"/>
      <c r="RBN48"/>
      <c r="RBO48"/>
      <c r="RBP48"/>
      <c r="RBQ48"/>
      <c r="RBR48"/>
      <c r="RBS48"/>
      <c r="RBT48"/>
      <c r="RBU48"/>
      <c r="RBV48"/>
      <c r="RBW48"/>
      <c r="RBX48"/>
      <c r="RBY48"/>
      <c r="RBZ48"/>
      <c r="RCA48"/>
      <c r="RCB48"/>
      <c r="RCC48"/>
      <c r="RCD48"/>
      <c r="RCE48"/>
      <c r="RCF48"/>
      <c r="RCG48"/>
      <c r="RCH48"/>
      <c r="RCI48"/>
      <c r="RCJ48"/>
      <c r="RCK48"/>
      <c r="RCL48"/>
      <c r="RCM48"/>
      <c r="RCN48"/>
      <c r="RCO48"/>
      <c r="RCP48"/>
      <c r="RCQ48"/>
      <c r="RCR48"/>
      <c r="RCS48"/>
      <c r="RCT48"/>
      <c r="RCU48"/>
      <c r="RCV48"/>
      <c r="RCW48"/>
      <c r="RCX48"/>
      <c r="RCY48"/>
      <c r="RCZ48"/>
      <c r="RDA48"/>
      <c r="RDB48"/>
      <c r="RDC48"/>
      <c r="RDD48"/>
      <c r="RDE48"/>
      <c r="RDF48"/>
      <c r="RDG48"/>
      <c r="RDH48"/>
      <c r="RDI48"/>
      <c r="RDJ48"/>
      <c r="RDK48"/>
      <c r="RDL48"/>
      <c r="RDM48"/>
      <c r="RDN48"/>
      <c r="RDO48"/>
      <c r="RDP48"/>
      <c r="RDQ48"/>
      <c r="RDR48"/>
      <c r="RDS48"/>
      <c r="RDT48"/>
      <c r="RDU48"/>
      <c r="RDV48"/>
      <c r="RDW48"/>
      <c r="RDX48"/>
      <c r="RDY48"/>
      <c r="RDZ48"/>
      <c r="REA48"/>
      <c r="REB48"/>
      <c r="REC48"/>
      <c r="RED48"/>
      <c r="REE48"/>
      <c r="REF48"/>
      <c r="REG48"/>
      <c r="REH48"/>
      <c r="REI48"/>
      <c r="REJ48"/>
      <c r="REK48"/>
      <c r="REL48"/>
      <c r="REM48"/>
      <c r="REN48"/>
      <c r="REO48"/>
      <c r="REP48"/>
      <c r="REQ48"/>
      <c r="RER48"/>
      <c r="RES48"/>
      <c r="RET48"/>
      <c r="REU48"/>
      <c r="REV48"/>
      <c r="REW48"/>
      <c r="REX48"/>
      <c r="REY48"/>
      <c r="REZ48"/>
      <c r="RFA48"/>
      <c r="RFB48"/>
      <c r="RFC48"/>
      <c r="RFD48"/>
      <c r="RFE48"/>
      <c r="RFF48"/>
      <c r="RFG48"/>
      <c r="RFH48"/>
      <c r="RFI48"/>
      <c r="RFJ48"/>
      <c r="RFK48"/>
      <c r="RFL48"/>
      <c r="RFM48"/>
      <c r="RFN48"/>
      <c r="RFO48"/>
      <c r="RFP48"/>
      <c r="RFQ48"/>
      <c r="RFR48"/>
      <c r="RFS48"/>
      <c r="RFT48"/>
      <c r="RFU48"/>
      <c r="RFV48"/>
      <c r="RFW48"/>
      <c r="RFX48"/>
      <c r="RFY48"/>
      <c r="RFZ48"/>
      <c r="RGA48"/>
      <c r="RGB48"/>
      <c r="RGC48"/>
      <c r="RGD48"/>
      <c r="RGE48"/>
      <c r="RGF48"/>
      <c r="RGG48"/>
      <c r="RGH48"/>
      <c r="RGI48"/>
      <c r="RGJ48"/>
      <c r="RGK48"/>
      <c r="RGL48"/>
      <c r="RGM48"/>
      <c r="RGN48"/>
      <c r="RGO48"/>
      <c r="RGP48"/>
      <c r="RGQ48"/>
      <c r="RGR48"/>
      <c r="RGS48"/>
      <c r="RGT48"/>
      <c r="RGU48"/>
      <c r="RGV48"/>
      <c r="RGW48"/>
      <c r="RGX48"/>
      <c r="RGY48"/>
      <c r="RGZ48"/>
      <c r="RHA48"/>
      <c r="RHB48"/>
      <c r="RHC48"/>
      <c r="RHD48"/>
      <c r="RHE48"/>
      <c r="RHF48"/>
      <c r="RHG48"/>
      <c r="RHH48"/>
      <c r="RHI48"/>
      <c r="RHJ48"/>
      <c r="RHK48"/>
      <c r="RHL48"/>
      <c r="RHM48"/>
      <c r="RHN48"/>
      <c r="RHO48"/>
      <c r="RHP48"/>
      <c r="RHQ48"/>
      <c r="RHR48"/>
      <c r="RHS48"/>
      <c r="RHT48"/>
      <c r="RHU48"/>
      <c r="RHV48"/>
      <c r="RHW48"/>
      <c r="RHX48"/>
      <c r="RHY48"/>
      <c r="RHZ48"/>
      <c r="RIA48"/>
      <c r="RIB48"/>
      <c r="RIC48"/>
      <c r="RID48"/>
      <c r="RIE48"/>
      <c r="RIF48"/>
      <c r="RIG48"/>
      <c r="RIH48"/>
      <c r="RII48"/>
      <c r="RIJ48"/>
      <c r="RIK48"/>
      <c r="RIL48"/>
      <c r="RIM48"/>
      <c r="RIN48"/>
      <c r="RIO48"/>
      <c r="RIP48"/>
      <c r="RIQ48"/>
      <c r="RIR48"/>
      <c r="RIS48"/>
      <c r="RIT48"/>
      <c r="RIU48"/>
      <c r="RIV48"/>
      <c r="RIW48"/>
      <c r="RIX48"/>
      <c r="RIY48"/>
      <c r="RIZ48"/>
      <c r="RJA48"/>
      <c r="RJB48"/>
      <c r="RJC48"/>
      <c r="RJD48"/>
      <c r="RJE48"/>
      <c r="RJF48"/>
      <c r="RJG48"/>
      <c r="RJH48"/>
      <c r="RJI48"/>
      <c r="RJJ48"/>
      <c r="RJK48"/>
      <c r="RJL48"/>
      <c r="RJM48"/>
      <c r="RJN48"/>
      <c r="RJO48"/>
      <c r="RJP48"/>
      <c r="RJQ48"/>
      <c r="RJR48"/>
      <c r="RJS48"/>
      <c r="RJT48"/>
      <c r="RJU48"/>
      <c r="RJV48"/>
      <c r="RJW48"/>
      <c r="RJX48"/>
      <c r="RJY48"/>
      <c r="RJZ48"/>
      <c r="RKA48"/>
      <c r="RKB48"/>
      <c r="RKC48"/>
      <c r="RKD48"/>
      <c r="RKE48"/>
      <c r="RKF48"/>
      <c r="RKG48"/>
      <c r="RKH48"/>
      <c r="RKI48"/>
      <c r="RKJ48"/>
      <c r="RKK48"/>
      <c r="RKL48"/>
      <c r="RKM48"/>
      <c r="RKN48"/>
      <c r="RKO48"/>
      <c r="RKP48"/>
      <c r="RKQ48"/>
      <c r="RKR48"/>
      <c r="RKS48"/>
      <c r="RKT48"/>
      <c r="RKU48"/>
      <c r="RKV48"/>
      <c r="RKW48"/>
      <c r="RKX48"/>
      <c r="RKY48"/>
      <c r="RKZ48"/>
      <c r="RLA48"/>
      <c r="RLB48"/>
      <c r="RLC48"/>
      <c r="RLD48"/>
      <c r="RLE48"/>
      <c r="RLF48"/>
      <c r="RLG48"/>
      <c r="RLH48"/>
      <c r="RLI48"/>
      <c r="RLJ48"/>
      <c r="RLK48"/>
      <c r="RLL48"/>
      <c r="RLM48"/>
      <c r="RLN48"/>
      <c r="RLO48"/>
      <c r="RLP48"/>
      <c r="RLQ48"/>
      <c r="RLR48"/>
      <c r="RLS48"/>
      <c r="RLT48"/>
      <c r="RLU48"/>
      <c r="RLV48"/>
      <c r="RLW48"/>
      <c r="RLX48"/>
      <c r="RLY48"/>
      <c r="RLZ48"/>
      <c r="RMA48"/>
      <c r="RMB48"/>
      <c r="RMC48"/>
      <c r="RMD48"/>
      <c r="RME48"/>
      <c r="RMF48"/>
      <c r="RMG48"/>
      <c r="RMH48"/>
      <c r="RMI48"/>
      <c r="RMJ48"/>
      <c r="RMK48"/>
      <c r="RML48"/>
      <c r="RMM48"/>
      <c r="RMN48"/>
      <c r="RMO48"/>
      <c r="RMP48"/>
      <c r="RMQ48"/>
      <c r="RMR48"/>
      <c r="RMS48"/>
      <c r="RMT48"/>
      <c r="RMU48"/>
      <c r="RMV48"/>
      <c r="RMW48"/>
      <c r="RMX48"/>
      <c r="RMY48"/>
      <c r="RMZ48"/>
      <c r="RNA48"/>
      <c r="RNB48"/>
      <c r="RNC48"/>
      <c r="RND48"/>
      <c r="RNE48"/>
      <c r="RNF48"/>
      <c r="RNG48"/>
      <c r="RNH48"/>
      <c r="RNI48"/>
      <c r="RNJ48"/>
      <c r="RNK48"/>
      <c r="RNL48"/>
      <c r="RNM48"/>
      <c r="RNN48"/>
      <c r="RNO48"/>
      <c r="RNP48"/>
      <c r="RNQ48"/>
      <c r="RNR48"/>
      <c r="RNS48"/>
      <c r="RNT48"/>
      <c r="RNU48"/>
      <c r="RNV48"/>
      <c r="RNW48"/>
      <c r="RNX48"/>
      <c r="RNY48"/>
      <c r="RNZ48"/>
      <c r="ROA48"/>
      <c r="ROB48"/>
      <c r="ROC48"/>
      <c r="ROD48"/>
      <c r="ROE48"/>
      <c r="ROF48"/>
      <c r="ROG48"/>
      <c r="ROH48"/>
      <c r="ROI48"/>
      <c r="ROJ48"/>
      <c r="ROK48"/>
      <c r="ROL48"/>
      <c r="ROM48"/>
      <c r="RON48"/>
      <c r="ROO48"/>
      <c r="ROP48"/>
      <c r="ROQ48"/>
      <c r="ROR48"/>
      <c r="ROS48"/>
      <c r="ROT48"/>
      <c r="ROU48"/>
      <c r="ROV48"/>
      <c r="ROW48"/>
      <c r="ROX48"/>
      <c r="ROY48"/>
      <c r="ROZ48"/>
      <c r="RPA48"/>
      <c r="RPB48"/>
      <c r="RPC48"/>
      <c r="RPD48"/>
      <c r="RPE48"/>
      <c r="RPF48"/>
      <c r="RPG48"/>
      <c r="RPH48"/>
      <c r="RPI48"/>
      <c r="RPJ48"/>
      <c r="RPK48"/>
      <c r="RPL48"/>
      <c r="RPM48"/>
      <c r="RPN48"/>
      <c r="RPO48"/>
      <c r="RPP48"/>
      <c r="RPQ48"/>
      <c r="RPR48"/>
      <c r="RPS48"/>
      <c r="RPT48"/>
      <c r="RPU48"/>
      <c r="RPV48"/>
      <c r="RPW48"/>
      <c r="RPX48"/>
      <c r="RPY48"/>
      <c r="RPZ48"/>
      <c r="RQA48"/>
      <c r="RQB48"/>
      <c r="RQC48"/>
      <c r="RQD48"/>
      <c r="RQE48"/>
      <c r="RQF48"/>
      <c r="RQG48"/>
      <c r="RQH48"/>
      <c r="RQI48"/>
      <c r="RQJ48"/>
      <c r="RQK48"/>
      <c r="RQL48"/>
      <c r="RQM48"/>
      <c r="RQN48"/>
      <c r="RQO48"/>
      <c r="RQP48"/>
      <c r="RQQ48"/>
      <c r="RQR48"/>
      <c r="RQS48"/>
      <c r="RQT48"/>
      <c r="RQU48"/>
      <c r="RQV48"/>
      <c r="RQW48"/>
      <c r="RQX48"/>
      <c r="RQY48"/>
      <c r="RQZ48"/>
      <c r="RRA48"/>
      <c r="RRB48"/>
      <c r="RRC48"/>
      <c r="RRD48"/>
      <c r="RRE48"/>
      <c r="RRF48"/>
      <c r="RRG48"/>
      <c r="RRH48"/>
      <c r="RRI48"/>
      <c r="RRJ48"/>
      <c r="RRK48"/>
      <c r="RRL48"/>
      <c r="RRM48"/>
      <c r="RRN48"/>
      <c r="RRO48"/>
      <c r="RRP48"/>
      <c r="RRQ48"/>
      <c r="RRR48"/>
      <c r="RRS48"/>
      <c r="RRT48"/>
      <c r="RRU48"/>
      <c r="RRV48"/>
      <c r="RRW48"/>
      <c r="RRX48"/>
      <c r="RRY48"/>
      <c r="RRZ48"/>
      <c r="RSA48"/>
      <c r="RSB48"/>
      <c r="RSC48"/>
      <c r="RSD48"/>
      <c r="RSE48"/>
      <c r="RSF48"/>
      <c r="RSG48"/>
      <c r="RSH48"/>
      <c r="RSI48"/>
      <c r="RSJ48"/>
      <c r="RSK48"/>
      <c r="RSL48"/>
      <c r="RSM48"/>
      <c r="RSN48"/>
      <c r="RSO48"/>
      <c r="RSP48"/>
      <c r="RSQ48"/>
      <c r="RSR48"/>
      <c r="RSS48"/>
      <c r="RST48"/>
      <c r="RSU48"/>
      <c r="RSV48"/>
      <c r="RSW48"/>
      <c r="RSX48"/>
      <c r="RSY48"/>
      <c r="RSZ48"/>
      <c r="RTA48"/>
      <c r="RTB48"/>
      <c r="RTC48"/>
      <c r="RTD48"/>
      <c r="RTE48"/>
      <c r="RTF48"/>
      <c r="RTG48"/>
      <c r="RTH48"/>
      <c r="RTI48"/>
      <c r="RTJ48"/>
      <c r="RTK48"/>
      <c r="RTL48"/>
      <c r="RTM48"/>
      <c r="RTN48"/>
      <c r="RTO48"/>
      <c r="RTP48"/>
      <c r="RTQ48"/>
      <c r="RTR48"/>
      <c r="RTS48"/>
      <c r="RTT48"/>
      <c r="RTU48"/>
      <c r="RTV48"/>
      <c r="RTW48"/>
      <c r="RTX48"/>
      <c r="RTY48"/>
      <c r="RTZ48"/>
      <c r="RUA48"/>
      <c r="RUB48"/>
      <c r="RUC48"/>
      <c r="RUD48"/>
      <c r="RUE48"/>
      <c r="RUF48"/>
      <c r="RUG48"/>
      <c r="RUH48"/>
      <c r="RUI48"/>
      <c r="RUJ48"/>
      <c r="RUK48"/>
      <c r="RUL48"/>
      <c r="RUM48"/>
      <c r="RUN48"/>
      <c r="RUO48"/>
      <c r="RUP48"/>
      <c r="RUQ48"/>
      <c r="RUR48"/>
      <c r="RUS48"/>
      <c r="RUT48"/>
      <c r="RUU48"/>
      <c r="RUV48"/>
      <c r="RUW48"/>
      <c r="RUX48"/>
      <c r="RUY48"/>
      <c r="RUZ48"/>
      <c r="RVA48"/>
      <c r="RVB48"/>
      <c r="RVC48"/>
      <c r="RVD48"/>
      <c r="RVE48"/>
      <c r="RVF48"/>
      <c r="RVG48"/>
      <c r="RVH48"/>
      <c r="RVI48"/>
      <c r="RVJ48"/>
      <c r="RVK48"/>
      <c r="RVL48"/>
      <c r="RVM48"/>
      <c r="RVN48"/>
      <c r="RVO48"/>
      <c r="RVP48"/>
      <c r="RVQ48"/>
      <c r="RVR48"/>
      <c r="RVS48"/>
      <c r="RVT48"/>
      <c r="RVU48"/>
      <c r="RVV48"/>
      <c r="RVW48"/>
      <c r="RVX48"/>
      <c r="RVY48"/>
      <c r="RVZ48"/>
      <c r="RWA48"/>
      <c r="RWB48"/>
      <c r="RWC48"/>
      <c r="RWD48"/>
      <c r="RWE48"/>
      <c r="RWF48"/>
      <c r="RWG48"/>
      <c r="RWH48"/>
      <c r="RWI48"/>
      <c r="RWJ48"/>
      <c r="RWK48"/>
      <c r="RWL48"/>
      <c r="RWM48"/>
      <c r="RWN48"/>
      <c r="RWO48"/>
      <c r="RWP48"/>
      <c r="RWQ48"/>
      <c r="RWR48"/>
      <c r="RWS48"/>
      <c r="RWT48"/>
      <c r="RWU48"/>
      <c r="RWV48"/>
      <c r="RWW48"/>
      <c r="RWX48"/>
      <c r="RWY48"/>
      <c r="RWZ48"/>
      <c r="RXA48"/>
      <c r="RXB48"/>
      <c r="RXC48"/>
      <c r="RXD48"/>
      <c r="RXE48"/>
      <c r="RXF48"/>
      <c r="RXG48"/>
      <c r="RXH48"/>
      <c r="RXI48"/>
      <c r="RXJ48"/>
      <c r="RXK48"/>
      <c r="RXL48"/>
      <c r="RXM48"/>
      <c r="RXN48"/>
      <c r="RXO48"/>
      <c r="RXP48"/>
      <c r="RXQ48"/>
      <c r="RXR48"/>
      <c r="RXS48"/>
      <c r="RXT48"/>
      <c r="RXU48"/>
      <c r="RXV48"/>
      <c r="RXW48"/>
      <c r="RXX48"/>
      <c r="RXY48"/>
      <c r="RXZ48"/>
      <c r="RYA48"/>
      <c r="RYB48"/>
      <c r="RYC48"/>
      <c r="RYD48"/>
      <c r="RYE48"/>
      <c r="RYF48"/>
      <c r="RYG48"/>
      <c r="RYH48"/>
      <c r="RYI48"/>
      <c r="RYJ48"/>
      <c r="RYK48"/>
      <c r="RYL48"/>
      <c r="RYM48"/>
      <c r="RYN48"/>
      <c r="RYO48"/>
      <c r="RYP48"/>
      <c r="RYQ48"/>
      <c r="RYR48"/>
      <c r="RYS48"/>
      <c r="RYT48"/>
      <c r="RYU48"/>
      <c r="RYV48"/>
      <c r="RYW48"/>
      <c r="RYX48"/>
      <c r="RYY48"/>
      <c r="RYZ48"/>
      <c r="RZA48"/>
      <c r="RZB48"/>
      <c r="RZC48"/>
      <c r="RZD48"/>
      <c r="RZE48"/>
      <c r="RZF48"/>
      <c r="RZG48"/>
      <c r="RZH48"/>
      <c r="RZI48"/>
      <c r="RZJ48"/>
      <c r="RZK48"/>
      <c r="RZL48"/>
      <c r="RZM48"/>
      <c r="RZN48"/>
      <c r="RZO48"/>
      <c r="RZP48"/>
      <c r="RZQ48"/>
      <c r="RZR48"/>
      <c r="RZS48"/>
      <c r="RZT48"/>
      <c r="RZU48"/>
      <c r="RZV48"/>
      <c r="RZW48"/>
      <c r="RZX48"/>
      <c r="RZY48"/>
      <c r="RZZ48"/>
      <c r="SAA48"/>
      <c r="SAB48"/>
      <c r="SAC48"/>
      <c r="SAD48"/>
      <c r="SAE48"/>
      <c r="SAF48"/>
      <c r="SAG48"/>
      <c r="SAH48"/>
      <c r="SAI48"/>
      <c r="SAJ48"/>
      <c r="SAK48"/>
      <c r="SAL48"/>
      <c r="SAM48"/>
      <c r="SAN48"/>
      <c r="SAO48"/>
      <c r="SAP48"/>
      <c r="SAQ48"/>
      <c r="SAR48"/>
      <c r="SAS48"/>
      <c r="SAT48"/>
      <c r="SAU48"/>
      <c r="SAV48"/>
      <c r="SAW48"/>
      <c r="SAX48"/>
      <c r="SAY48"/>
      <c r="SAZ48"/>
      <c r="SBA48"/>
      <c r="SBB48"/>
      <c r="SBC48"/>
      <c r="SBD48"/>
      <c r="SBE48"/>
      <c r="SBF48"/>
      <c r="SBG48"/>
      <c r="SBH48"/>
      <c r="SBI48"/>
      <c r="SBJ48"/>
      <c r="SBK48"/>
      <c r="SBL48"/>
      <c r="SBM48"/>
      <c r="SBN48"/>
      <c r="SBO48"/>
      <c r="SBP48"/>
      <c r="SBQ48"/>
      <c r="SBR48"/>
      <c r="SBS48"/>
      <c r="SBT48"/>
      <c r="SBU48"/>
      <c r="SBV48"/>
      <c r="SBW48"/>
      <c r="SBX48"/>
      <c r="SBY48"/>
      <c r="SBZ48"/>
      <c r="SCA48"/>
      <c r="SCB48"/>
      <c r="SCC48"/>
      <c r="SCD48"/>
      <c r="SCE48"/>
      <c r="SCF48"/>
      <c r="SCG48"/>
      <c r="SCH48"/>
      <c r="SCI48"/>
      <c r="SCJ48"/>
      <c r="SCK48"/>
      <c r="SCL48"/>
      <c r="SCM48"/>
      <c r="SCN48"/>
      <c r="SCO48"/>
      <c r="SCP48"/>
      <c r="SCQ48"/>
      <c r="SCR48"/>
      <c r="SCS48"/>
      <c r="SCT48"/>
      <c r="SCU48"/>
      <c r="SCV48"/>
      <c r="SCW48"/>
      <c r="SCX48"/>
      <c r="SCY48"/>
      <c r="SCZ48"/>
      <c r="SDA48"/>
      <c r="SDB48"/>
      <c r="SDC48"/>
      <c r="SDD48"/>
      <c r="SDE48"/>
      <c r="SDF48"/>
      <c r="SDG48"/>
      <c r="SDH48"/>
      <c r="SDI48"/>
      <c r="SDJ48"/>
      <c r="SDK48"/>
      <c r="SDL48"/>
      <c r="SDM48"/>
      <c r="SDN48"/>
      <c r="SDO48"/>
      <c r="SDP48"/>
      <c r="SDQ48"/>
      <c r="SDR48"/>
      <c r="SDS48"/>
      <c r="SDT48"/>
      <c r="SDU48"/>
      <c r="SDV48"/>
      <c r="SDW48"/>
      <c r="SDX48"/>
      <c r="SDY48"/>
      <c r="SDZ48"/>
      <c r="SEA48"/>
      <c r="SEB48"/>
      <c r="SEC48"/>
      <c r="SED48"/>
      <c r="SEE48"/>
      <c r="SEF48"/>
      <c r="SEG48"/>
      <c r="SEH48"/>
      <c r="SEI48"/>
      <c r="SEJ48"/>
      <c r="SEK48"/>
      <c r="SEL48"/>
      <c r="SEM48"/>
      <c r="SEN48"/>
      <c r="SEO48"/>
      <c r="SEP48"/>
      <c r="SEQ48"/>
      <c r="SER48"/>
      <c r="SES48"/>
      <c r="SET48"/>
      <c r="SEU48"/>
      <c r="SEV48"/>
      <c r="SEW48"/>
      <c r="SEX48"/>
      <c r="SEY48"/>
      <c r="SEZ48"/>
      <c r="SFA48"/>
      <c r="SFB48"/>
      <c r="SFC48"/>
      <c r="SFD48"/>
      <c r="SFE48"/>
      <c r="SFF48"/>
      <c r="SFG48"/>
      <c r="SFH48"/>
      <c r="SFI48"/>
      <c r="SFJ48"/>
      <c r="SFK48"/>
      <c r="SFL48"/>
      <c r="SFM48"/>
      <c r="SFN48"/>
      <c r="SFO48"/>
      <c r="SFP48"/>
      <c r="SFQ48"/>
      <c r="SFR48"/>
      <c r="SFS48"/>
      <c r="SFT48"/>
      <c r="SFU48"/>
      <c r="SFV48"/>
      <c r="SFW48"/>
      <c r="SFX48"/>
      <c r="SFY48"/>
      <c r="SFZ48"/>
      <c r="SGA48"/>
      <c r="SGB48"/>
      <c r="SGC48"/>
      <c r="SGD48"/>
      <c r="SGE48"/>
      <c r="SGF48"/>
      <c r="SGG48"/>
      <c r="SGH48"/>
      <c r="SGI48"/>
      <c r="SGJ48"/>
      <c r="SGK48"/>
      <c r="SGL48"/>
      <c r="SGM48"/>
      <c r="SGN48"/>
      <c r="SGO48"/>
      <c r="SGP48"/>
      <c r="SGQ48"/>
      <c r="SGR48"/>
      <c r="SGS48"/>
      <c r="SGT48"/>
      <c r="SGU48"/>
      <c r="SGV48"/>
      <c r="SGW48"/>
      <c r="SGX48"/>
      <c r="SGY48"/>
      <c r="SGZ48"/>
      <c r="SHA48"/>
      <c r="SHB48"/>
      <c r="SHC48"/>
      <c r="SHD48"/>
      <c r="SHE48"/>
      <c r="SHF48"/>
      <c r="SHG48"/>
      <c r="SHH48"/>
      <c r="SHI48"/>
      <c r="SHJ48"/>
      <c r="SHK48"/>
      <c r="SHL48"/>
      <c r="SHM48"/>
      <c r="SHN48"/>
      <c r="SHO48"/>
      <c r="SHP48"/>
      <c r="SHQ48"/>
      <c r="SHR48"/>
      <c r="SHS48"/>
      <c r="SHT48"/>
      <c r="SHU48"/>
      <c r="SHV48"/>
      <c r="SHW48"/>
      <c r="SHX48"/>
      <c r="SHY48"/>
      <c r="SHZ48"/>
      <c r="SIA48"/>
      <c r="SIB48"/>
      <c r="SIC48"/>
      <c r="SID48"/>
      <c r="SIE48"/>
      <c r="SIF48"/>
      <c r="SIG48"/>
      <c r="SIH48"/>
      <c r="SII48"/>
      <c r="SIJ48"/>
      <c r="SIK48"/>
      <c r="SIL48"/>
      <c r="SIM48"/>
      <c r="SIN48"/>
      <c r="SIO48"/>
      <c r="SIP48"/>
      <c r="SIQ48"/>
      <c r="SIR48"/>
      <c r="SIS48"/>
      <c r="SIT48"/>
      <c r="SIU48"/>
      <c r="SIV48"/>
      <c r="SIW48"/>
      <c r="SIX48"/>
      <c r="SIY48"/>
      <c r="SIZ48"/>
      <c r="SJA48"/>
      <c r="SJB48"/>
      <c r="SJC48"/>
      <c r="SJD48"/>
      <c r="SJE48"/>
      <c r="SJF48"/>
      <c r="SJG48"/>
      <c r="SJH48"/>
      <c r="SJI48"/>
      <c r="SJJ48"/>
      <c r="SJK48"/>
      <c r="SJL48"/>
      <c r="SJM48"/>
      <c r="SJN48"/>
      <c r="SJO48"/>
      <c r="SJP48"/>
      <c r="SJQ48"/>
      <c r="SJR48"/>
      <c r="SJS48"/>
      <c r="SJT48"/>
      <c r="SJU48"/>
      <c r="SJV48"/>
      <c r="SJW48"/>
      <c r="SJX48"/>
      <c r="SJY48"/>
      <c r="SJZ48"/>
      <c r="SKA48"/>
      <c r="SKB48"/>
      <c r="SKC48"/>
      <c r="SKD48"/>
      <c r="SKE48"/>
      <c r="SKF48"/>
      <c r="SKG48"/>
      <c r="SKH48"/>
      <c r="SKI48"/>
      <c r="SKJ48"/>
      <c r="SKK48"/>
      <c r="SKL48"/>
      <c r="SKM48"/>
      <c r="SKN48"/>
      <c r="SKO48"/>
      <c r="SKP48"/>
      <c r="SKQ48"/>
      <c r="SKR48"/>
      <c r="SKS48"/>
      <c r="SKT48"/>
      <c r="SKU48"/>
      <c r="SKV48"/>
      <c r="SKW48"/>
      <c r="SKX48"/>
      <c r="SKY48"/>
      <c r="SKZ48"/>
      <c r="SLA48"/>
      <c r="SLB48"/>
      <c r="SLC48"/>
      <c r="SLD48"/>
      <c r="SLE48"/>
      <c r="SLF48"/>
      <c r="SLG48"/>
      <c r="SLH48"/>
      <c r="SLI48"/>
      <c r="SLJ48"/>
      <c r="SLK48"/>
      <c r="SLL48"/>
      <c r="SLM48"/>
      <c r="SLN48"/>
      <c r="SLO48"/>
      <c r="SLP48"/>
      <c r="SLQ48"/>
      <c r="SLR48"/>
      <c r="SLS48"/>
      <c r="SLT48"/>
      <c r="SLU48"/>
      <c r="SLV48"/>
      <c r="SLW48"/>
      <c r="SLX48"/>
      <c r="SLY48"/>
      <c r="SLZ48"/>
      <c r="SMA48"/>
      <c r="SMB48"/>
      <c r="SMC48"/>
      <c r="SMD48"/>
      <c r="SME48"/>
      <c r="SMF48"/>
      <c r="SMG48"/>
      <c r="SMH48"/>
      <c r="SMI48"/>
      <c r="SMJ48"/>
      <c r="SMK48"/>
      <c r="SML48"/>
      <c r="SMM48"/>
      <c r="SMN48"/>
      <c r="SMO48"/>
      <c r="SMP48"/>
      <c r="SMQ48"/>
      <c r="SMR48"/>
      <c r="SMS48"/>
      <c r="SMT48"/>
      <c r="SMU48"/>
      <c r="SMV48"/>
      <c r="SMW48"/>
      <c r="SMX48"/>
      <c r="SMY48"/>
      <c r="SMZ48"/>
      <c r="SNA48"/>
      <c r="SNB48"/>
      <c r="SNC48"/>
      <c r="SND48"/>
      <c r="SNE48"/>
      <c r="SNF48"/>
      <c r="SNG48"/>
      <c r="SNH48"/>
      <c r="SNI48"/>
      <c r="SNJ48"/>
      <c r="SNK48"/>
      <c r="SNL48"/>
      <c r="SNM48"/>
      <c r="SNN48"/>
      <c r="SNO48"/>
      <c r="SNP48"/>
      <c r="SNQ48"/>
      <c r="SNR48"/>
      <c r="SNS48"/>
      <c r="SNT48"/>
      <c r="SNU48"/>
      <c r="SNV48"/>
      <c r="SNW48"/>
      <c r="SNX48"/>
      <c r="SNY48"/>
      <c r="SNZ48"/>
      <c r="SOA48"/>
      <c r="SOB48"/>
      <c r="SOC48"/>
      <c r="SOD48"/>
      <c r="SOE48"/>
      <c r="SOF48"/>
      <c r="SOG48"/>
      <c r="SOH48"/>
      <c r="SOI48"/>
      <c r="SOJ48"/>
      <c r="SOK48"/>
      <c r="SOL48"/>
      <c r="SOM48"/>
      <c r="SON48"/>
      <c r="SOO48"/>
      <c r="SOP48"/>
      <c r="SOQ48"/>
      <c r="SOR48"/>
      <c r="SOS48"/>
      <c r="SOT48"/>
      <c r="SOU48"/>
      <c r="SOV48"/>
      <c r="SOW48"/>
      <c r="SOX48"/>
      <c r="SOY48"/>
      <c r="SOZ48"/>
      <c r="SPA48"/>
      <c r="SPB48"/>
      <c r="SPC48"/>
      <c r="SPD48"/>
      <c r="SPE48"/>
      <c r="SPF48"/>
      <c r="SPG48"/>
      <c r="SPH48"/>
      <c r="SPI48"/>
      <c r="SPJ48"/>
      <c r="SPK48"/>
      <c r="SPL48"/>
      <c r="SPM48"/>
      <c r="SPN48"/>
      <c r="SPO48"/>
      <c r="SPP48"/>
      <c r="SPQ48"/>
      <c r="SPR48"/>
      <c r="SPS48"/>
      <c r="SPT48"/>
      <c r="SPU48"/>
      <c r="SPV48"/>
      <c r="SPW48"/>
      <c r="SPX48"/>
      <c r="SPY48"/>
      <c r="SPZ48"/>
      <c r="SQA48"/>
      <c r="SQB48"/>
      <c r="SQC48"/>
      <c r="SQD48"/>
      <c r="SQE48"/>
      <c r="SQF48"/>
      <c r="SQG48"/>
      <c r="SQH48"/>
      <c r="SQI48"/>
      <c r="SQJ48"/>
      <c r="SQK48"/>
      <c r="SQL48"/>
      <c r="SQM48"/>
      <c r="SQN48"/>
      <c r="SQO48"/>
      <c r="SQP48"/>
      <c r="SQQ48"/>
      <c r="SQR48"/>
      <c r="SQS48"/>
      <c r="SQT48"/>
      <c r="SQU48"/>
      <c r="SQV48"/>
      <c r="SQW48"/>
      <c r="SQX48"/>
      <c r="SQY48"/>
      <c r="SQZ48"/>
      <c r="SRA48"/>
      <c r="SRB48"/>
      <c r="SRC48"/>
      <c r="SRD48"/>
      <c r="SRE48"/>
      <c r="SRF48"/>
      <c r="SRG48"/>
      <c r="SRH48"/>
      <c r="SRI48"/>
      <c r="SRJ48"/>
      <c r="SRK48"/>
      <c r="SRL48"/>
      <c r="SRM48"/>
      <c r="SRN48"/>
      <c r="SRO48"/>
      <c r="SRP48"/>
      <c r="SRQ48"/>
      <c r="SRR48"/>
      <c r="SRS48"/>
      <c r="SRT48"/>
      <c r="SRU48"/>
      <c r="SRV48"/>
      <c r="SRW48"/>
      <c r="SRX48"/>
      <c r="SRY48"/>
      <c r="SRZ48"/>
      <c r="SSA48"/>
      <c r="SSB48"/>
      <c r="SSC48"/>
      <c r="SSD48"/>
      <c r="SSE48"/>
      <c r="SSF48"/>
      <c r="SSG48"/>
      <c r="SSH48"/>
      <c r="SSI48"/>
      <c r="SSJ48"/>
      <c r="SSK48"/>
      <c r="SSL48"/>
      <c r="SSM48"/>
      <c r="SSN48"/>
      <c r="SSO48"/>
      <c r="SSP48"/>
      <c r="SSQ48"/>
      <c r="SSR48"/>
      <c r="SSS48"/>
      <c r="SST48"/>
      <c r="SSU48"/>
      <c r="SSV48"/>
      <c r="SSW48"/>
      <c r="SSX48"/>
      <c r="SSY48"/>
      <c r="SSZ48"/>
      <c r="STA48"/>
      <c r="STB48"/>
      <c r="STC48"/>
      <c r="STD48"/>
      <c r="STE48"/>
      <c r="STF48"/>
      <c r="STG48"/>
      <c r="STH48"/>
      <c r="STI48"/>
      <c r="STJ48"/>
      <c r="STK48"/>
      <c r="STL48"/>
      <c r="STM48"/>
      <c r="STN48"/>
      <c r="STO48"/>
      <c r="STP48"/>
      <c r="STQ48"/>
      <c r="STR48"/>
      <c r="STS48"/>
      <c r="STT48"/>
      <c r="STU48"/>
      <c r="STV48"/>
      <c r="STW48"/>
      <c r="STX48"/>
      <c r="STY48"/>
      <c r="STZ48"/>
      <c r="SUA48"/>
      <c r="SUB48"/>
      <c r="SUC48"/>
      <c r="SUD48"/>
      <c r="SUE48"/>
      <c r="SUF48"/>
      <c r="SUG48"/>
      <c r="SUH48"/>
      <c r="SUI48"/>
      <c r="SUJ48"/>
      <c r="SUK48"/>
      <c r="SUL48"/>
      <c r="SUM48"/>
      <c r="SUN48"/>
      <c r="SUO48"/>
      <c r="SUP48"/>
      <c r="SUQ48"/>
      <c r="SUR48"/>
      <c r="SUS48"/>
      <c r="SUT48"/>
      <c r="SUU48"/>
      <c r="SUV48"/>
      <c r="SUW48"/>
      <c r="SUX48"/>
      <c r="SUY48"/>
      <c r="SUZ48"/>
      <c r="SVA48"/>
      <c r="SVB48"/>
      <c r="SVC48"/>
      <c r="SVD48"/>
      <c r="SVE48"/>
      <c r="SVF48"/>
      <c r="SVG48"/>
      <c r="SVH48"/>
      <c r="SVI48"/>
      <c r="SVJ48"/>
      <c r="SVK48"/>
      <c r="SVL48"/>
      <c r="SVM48"/>
      <c r="SVN48"/>
      <c r="SVO48"/>
      <c r="SVP48"/>
      <c r="SVQ48"/>
      <c r="SVR48"/>
      <c r="SVS48"/>
      <c r="SVT48"/>
      <c r="SVU48"/>
      <c r="SVV48"/>
      <c r="SVW48"/>
      <c r="SVX48"/>
      <c r="SVY48"/>
      <c r="SVZ48"/>
      <c r="SWA48"/>
      <c r="SWB48"/>
      <c r="SWC48"/>
      <c r="SWD48"/>
      <c r="SWE48"/>
      <c r="SWF48"/>
      <c r="SWG48"/>
      <c r="SWH48"/>
      <c r="SWI48"/>
      <c r="SWJ48"/>
      <c r="SWK48"/>
      <c r="SWL48"/>
      <c r="SWM48"/>
      <c r="SWN48"/>
      <c r="SWO48"/>
      <c r="SWP48"/>
      <c r="SWQ48"/>
      <c r="SWR48"/>
      <c r="SWS48"/>
      <c r="SWT48"/>
      <c r="SWU48"/>
      <c r="SWV48"/>
      <c r="SWW48"/>
      <c r="SWX48"/>
      <c r="SWY48"/>
      <c r="SWZ48"/>
      <c r="SXA48"/>
      <c r="SXB48"/>
      <c r="SXC48"/>
      <c r="SXD48"/>
      <c r="SXE48"/>
      <c r="SXF48"/>
      <c r="SXG48"/>
      <c r="SXH48"/>
      <c r="SXI48"/>
      <c r="SXJ48"/>
      <c r="SXK48"/>
      <c r="SXL48"/>
      <c r="SXM48"/>
      <c r="SXN48"/>
      <c r="SXO48"/>
      <c r="SXP48"/>
      <c r="SXQ48"/>
      <c r="SXR48"/>
      <c r="SXS48"/>
      <c r="SXT48"/>
      <c r="SXU48"/>
      <c r="SXV48"/>
      <c r="SXW48"/>
      <c r="SXX48"/>
      <c r="SXY48"/>
      <c r="SXZ48"/>
      <c r="SYA48"/>
      <c r="SYB48"/>
      <c r="SYC48"/>
      <c r="SYD48"/>
      <c r="SYE48"/>
      <c r="SYF48"/>
      <c r="SYG48"/>
      <c r="SYH48"/>
      <c r="SYI48"/>
      <c r="SYJ48"/>
      <c r="SYK48"/>
      <c r="SYL48"/>
      <c r="SYM48"/>
      <c r="SYN48"/>
      <c r="SYO48"/>
      <c r="SYP48"/>
      <c r="SYQ48"/>
      <c r="SYR48"/>
      <c r="SYS48"/>
      <c r="SYT48"/>
      <c r="SYU48"/>
      <c r="SYV48"/>
      <c r="SYW48"/>
      <c r="SYX48"/>
      <c r="SYY48"/>
      <c r="SYZ48"/>
      <c r="SZA48"/>
      <c r="SZB48"/>
      <c r="SZC48"/>
      <c r="SZD48"/>
      <c r="SZE48"/>
      <c r="SZF48"/>
      <c r="SZG48"/>
      <c r="SZH48"/>
      <c r="SZI48"/>
      <c r="SZJ48"/>
      <c r="SZK48"/>
      <c r="SZL48"/>
      <c r="SZM48"/>
      <c r="SZN48"/>
      <c r="SZO48"/>
      <c r="SZP48"/>
      <c r="SZQ48"/>
      <c r="SZR48"/>
      <c r="SZS48"/>
      <c r="SZT48"/>
      <c r="SZU48"/>
      <c r="SZV48"/>
      <c r="SZW48"/>
      <c r="SZX48"/>
      <c r="SZY48"/>
      <c r="SZZ48"/>
      <c r="TAA48"/>
      <c r="TAB48"/>
      <c r="TAC48"/>
      <c r="TAD48"/>
      <c r="TAE48"/>
      <c r="TAF48"/>
      <c r="TAG48"/>
      <c r="TAH48"/>
      <c r="TAI48"/>
      <c r="TAJ48"/>
      <c r="TAK48"/>
      <c r="TAL48"/>
      <c r="TAM48"/>
      <c r="TAN48"/>
      <c r="TAO48"/>
      <c r="TAP48"/>
      <c r="TAQ48"/>
      <c r="TAR48"/>
      <c r="TAS48"/>
      <c r="TAT48"/>
      <c r="TAU48"/>
      <c r="TAV48"/>
      <c r="TAW48"/>
      <c r="TAX48"/>
      <c r="TAY48"/>
      <c r="TAZ48"/>
      <c r="TBA48"/>
      <c r="TBB48"/>
      <c r="TBC48"/>
      <c r="TBD48"/>
      <c r="TBE48"/>
      <c r="TBF48"/>
      <c r="TBG48"/>
      <c r="TBH48"/>
      <c r="TBI48"/>
      <c r="TBJ48"/>
      <c r="TBK48"/>
      <c r="TBL48"/>
      <c r="TBM48"/>
      <c r="TBN48"/>
      <c r="TBO48"/>
      <c r="TBP48"/>
      <c r="TBQ48"/>
      <c r="TBR48"/>
      <c r="TBS48"/>
      <c r="TBT48"/>
      <c r="TBU48"/>
      <c r="TBV48"/>
      <c r="TBW48"/>
      <c r="TBX48"/>
      <c r="TBY48"/>
      <c r="TBZ48"/>
      <c r="TCA48"/>
      <c r="TCB48"/>
      <c r="TCC48"/>
      <c r="TCD48"/>
      <c r="TCE48"/>
      <c r="TCF48"/>
      <c r="TCG48"/>
      <c r="TCH48"/>
      <c r="TCI48"/>
      <c r="TCJ48"/>
      <c r="TCK48"/>
      <c r="TCL48"/>
      <c r="TCM48"/>
      <c r="TCN48"/>
      <c r="TCO48"/>
      <c r="TCP48"/>
      <c r="TCQ48"/>
      <c r="TCR48"/>
      <c r="TCS48"/>
      <c r="TCT48"/>
      <c r="TCU48"/>
      <c r="TCV48"/>
      <c r="TCW48"/>
      <c r="TCX48"/>
      <c r="TCY48"/>
      <c r="TCZ48"/>
      <c r="TDA48"/>
      <c r="TDB48"/>
      <c r="TDC48"/>
      <c r="TDD48"/>
      <c r="TDE48"/>
      <c r="TDF48"/>
      <c r="TDG48"/>
      <c r="TDH48"/>
      <c r="TDI48"/>
      <c r="TDJ48"/>
      <c r="TDK48"/>
      <c r="TDL48"/>
      <c r="TDM48"/>
      <c r="TDN48"/>
      <c r="TDO48"/>
      <c r="TDP48"/>
      <c r="TDQ48"/>
      <c r="TDR48"/>
      <c r="TDS48"/>
      <c r="TDT48"/>
      <c r="TDU48"/>
      <c r="TDV48"/>
      <c r="TDW48"/>
      <c r="TDX48"/>
      <c r="TDY48"/>
      <c r="TDZ48"/>
      <c r="TEA48"/>
      <c r="TEB48"/>
      <c r="TEC48"/>
      <c r="TED48"/>
      <c r="TEE48"/>
      <c r="TEF48"/>
      <c r="TEG48"/>
      <c r="TEH48"/>
      <c r="TEI48"/>
      <c r="TEJ48"/>
      <c r="TEK48"/>
      <c r="TEL48"/>
      <c r="TEM48"/>
      <c r="TEN48"/>
      <c r="TEO48"/>
      <c r="TEP48"/>
      <c r="TEQ48"/>
      <c r="TER48"/>
      <c r="TES48"/>
      <c r="TET48"/>
      <c r="TEU48"/>
      <c r="TEV48"/>
      <c r="TEW48"/>
      <c r="TEX48"/>
      <c r="TEY48"/>
      <c r="TEZ48"/>
      <c r="TFA48"/>
      <c r="TFB48"/>
      <c r="TFC48"/>
      <c r="TFD48"/>
      <c r="TFE48"/>
      <c r="TFF48"/>
      <c r="TFG48"/>
      <c r="TFH48"/>
      <c r="TFI48"/>
      <c r="TFJ48"/>
      <c r="TFK48"/>
      <c r="TFL48"/>
      <c r="TFM48"/>
      <c r="TFN48"/>
      <c r="TFO48"/>
      <c r="TFP48"/>
      <c r="TFQ48"/>
      <c r="TFR48"/>
      <c r="TFS48"/>
      <c r="TFT48"/>
      <c r="TFU48"/>
      <c r="TFV48"/>
      <c r="TFW48"/>
      <c r="TFX48"/>
      <c r="TFY48"/>
      <c r="TFZ48"/>
      <c r="TGA48"/>
      <c r="TGB48"/>
      <c r="TGC48"/>
      <c r="TGD48"/>
      <c r="TGE48"/>
      <c r="TGF48"/>
      <c r="TGG48"/>
      <c r="TGH48"/>
      <c r="TGI48"/>
      <c r="TGJ48"/>
      <c r="TGK48"/>
      <c r="TGL48"/>
      <c r="TGM48"/>
      <c r="TGN48"/>
      <c r="TGO48"/>
      <c r="TGP48"/>
      <c r="TGQ48"/>
      <c r="TGR48"/>
      <c r="TGS48"/>
      <c r="TGT48"/>
      <c r="TGU48"/>
      <c r="TGV48"/>
      <c r="TGW48"/>
      <c r="TGX48"/>
      <c r="TGY48"/>
      <c r="TGZ48"/>
      <c r="THA48"/>
      <c r="THB48"/>
      <c r="THC48"/>
      <c r="THD48"/>
      <c r="THE48"/>
      <c r="THF48"/>
      <c r="THG48"/>
      <c r="THH48"/>
      <c r="THI48"/>
      <c r="THJ48"/>
      <c r="THK48"/>
      <c r="THL48"/>
      <c r="THM48"/>
      <c r="THN48"/>
      <c r="THO48"/>
      <c r="THP48"/>
      <c r="THQ48"/>
      <c r="THR48"/>
      <c r="THS48"/>
      <c r="THT48"/>
      <c r="THU48"/>
      <c r="THV48"/>
      <c r="THW48"/>
      <c r="THX48"/>
      <c r="THY48"/>
      <c r="THZ48"/>
      <c r="TIA48"/>
      <c r="TIB48"/>
      <c r="TIC48"/>
      <c r="TID48"/>
      <c r="TIE48"/>
      <c r="TIF48"/>
      <c r="TIG48"/>
      <c r="TIH48"/>
      <c r="TII48"/>
      <c r="TIJ48"/>
      <c r="TIK48"/>
      <c r="TIL48"/>
      <c r="TIM48"/>
      <c r="TIN48"/>
      <c r="TIO48"/>
      <c r="TIP48"/>
      <c r="TIQ48"/>
      <c r="TIR48"/>
      <c r="TIS48"/>
      <c r="TIT48"/>
      <c r="TIU48"/>
      <c r="TIV48"/>
      <c r="TIW48"/>
      <c r="TIX48"/>
      <c r="TIY48"/>
      <c r="TIZ48"/>
      <c r="TJA48"/>
      <c r="TJB48"/>
      <c r="TJC48"/>
      <c r="TJD48"/>
      <c r="TJE48"/>
      <c r="TJF48"/>
      <c r="TJG48"/>
      <c r="TJH48"/>
      <c r="TJI48"/>
      <c r="TJJ48"/>
      <c r="TJK48"/>
      <c r="TJL48"/>
      <c r="TJM48"/>
      <c r="TJN48"/>
      <c r="TJO48"/>
      <c r="TJP48"/>
      <c r="TJQ48"/>
      <c r="TJR48"/>
      <c r="TJS48"/>
      <c r="TJT48"/>
      <c r="TJU48"/>
      <c r="TJV48"/>
      <c r="TJW48"/>
      <c r="TJX48"/>
      <c r="TJY48"/>
      <c r="TJZ48"/>
      <c r="TKA48"/>
      <c r="TKB48"/>
      <c r="TKC48"/>
      <c r="TKD48"/>
      <c r="TKE48"/>
      <c r="TKF48"/>
      <c r="TKG48"/>
      <c r="TKH48"/>
      <c r="TKI48"/>
      <c r="TKJ48"/>
      <c r="TKK48"/>
      <c r="TKL48"/>
      <c r="TKM48"/>
      <c r="TKN48"/>
      <c r="TKO48"/>
      <c r="TKP48"/>
      <c r="TKQ48"/>
      <c r="TKR48"/>
      <c r="TKS48"/>
      <c r="TKT48"/>
      <c r="TKU48"/>
      <c r="TKV48"/>
      <c r="TKW48"/>
      <c r="TKX48"/>
      <c r="TKY48"/>
      <c r="TKZ48"/>
      <c r="TLA48"/>
      <c r="TLB48"/>
      <c r="TLC48"/>
      <c r="TLD48"/>
      <c r="TLE48"/>
      <c r="TLF48"/>
      <c r="TLG48"/>
      <c r="TLH48"/>
      <c r="TLI48"/>
      <c r="TLJ48"/>
      <c r="TLK48"/>
      <c r="TLL48"/>
      <c r="TLM48"/>
      <c r="TLN48"/>
      <c r="TLO48"/>
      <c r="TLP48"/>
      <c r="TLQ48"/>
      <c r="TLR48"/>
      <c r="TLS48"/>
      <c r="TLT48"/>
      <c r="TLU48"/>
      <c r="TLV48"/>
      <c r="TLW48"/>
      <c r="TLX48"/>
      <c r="TLY48"/>
      <c r="TLZ48"/>
      <c r="TMA48"/>
      <c r="TMB48"/>
      <c r="TMC48"/>
      <c r="TMD48"/>
      <c r="TME48"/>
      <c r="TMF48"/>
      <c r="TMG48"/>
      <c r="TMH48"/>
      <c r="TMI48"/>
      <c r="TMJ48"/>
      <c r="TMK48"/>
      <c r="TML48"/>
      <c r="TMM48"/>
      <c r="TMN48"/>
      <c r="TMO48"/>
      <c r="TMP48"/>
      <c r="TMQ48"/>
      <c r="TMR48"/>
      <c r="TMS48"/>
      <c r="TMT48"/>
      <c r="TMU48"/>
      <c r="TMV48"/>
      <c r="TMW48"/>
      <c r="TMX48"/>
      <c r="TMY48"/>
      <c r="TMZ48"/>
      <c r="TNA48"/>
      <c r="TNB48"/>
      <c r="TNC48"/>
      <c r="TND48"/>
      <c r="TNE48"/>
      <c r="TNF48"/>
      <c r="TNG48"/>
      <c r="TNH48"/>
      <c r="TNI48"/>
      <c r="TNJ48"/>
      <c r="TNK48"/>
      <c r="TNL48"/>
      <c r="TNM48"/>
      <c r="TNN48"/>
      <c r="TNO48"/>
      <c r="TNP48"/>
      <c r="TNQ48"/>
      <c r="TNR48"/>
      <c r="TNS48"/>
      <c r="TNT48"/>
      <c r="TNU48"/>
      <c r="TNV48"/>
      <c r="TNW48"/>
      <c r="TNX48"/>
      <c r="TNY48"/>
      <c r="TNZ48"/>
      <c r="TOA48"/>
      <c r="TOB48"/>
      <c r="TOC48"/>
      <c r="TOD48"/>
      <c r="TOE48"/>
      <c r="TOF48"/>
      <c r="TOG48"/>
      <c r="TOH48"/>
      <c r="TOI48"/>
      <c r="TOJ48"/>
      <c r="TOK48"/>
      <c r="TOL48"/>
      <c r="TOM48"/>
      <c r="TON48"/>
      <c r="TOO48"/>
      <c r="TOP48"/>
      <c r="TOQ48"/>
      <c r="TOR48"/>
      <c r="TOS48"/>
      <c r="TOT48"/>
      <c r="TOU48"/>
      <c r="TOV48"/>
      <c r="TOW48"/>
      <c r="TOX48"/>
      <c r="TOY48"/>
      <c r="TOZ48"/>
      <c r="TPA48"/>
      <c r="TPB48"/>
      <c r="TPC48"/>
      <c r="TPD48"/>
      <c r="TPE48"/>
      <c r="TPF48"/>
      <c r="TPG48"/>
      <c r="TPH48"/>
      <c r="TPI48"/>
      <c r="TPJ48"/>
      <c r="TPK48"/>
      <c r="TPL48"/>
      <c r="TPM48"/>
      <c r="TPN48"/>
      <c r="TPO48"/>
      <c r="TPP48"/>
      <c r="TPQ48"/>
      <c r="TPR48"/>
      <c r="TPS48"/>
      <c r="TPT48"/>
      <c r="TPU48"/>
      <c r="TPV48"/>
      <c r="TPW48"/>
      <c r="TPX48"/>
      <c r="TPY48"/>
      <c r="TPZ48"/>
      <c r="TQA48"/>
      <c r="TQB48"/>
      <c r="TQC48"/>
      <c r="TQD48"/>
      <c r="TQE48"/>
      <c r="TQF48"/>
      <c r="TQG48"/>
      <c r="TQH48"/>
      <c r="TQI48"/>
      <c r="TQJ48"/>
      <c r="TQK48"/>
      <c r="TQL48"/>
      <c r="TQM48"/>
      <c r="TQN48"/>
      <c r="TQO48"/>
      <c r="TQP48"/>
      <c r="TQQ48"/>
      <c r="TQR48"/>
      <c r="TQS48"/>
      <c r="TQT48"/>
      <c r="TQU48"/>
      <c r="TQV48"/>
      <c r="TQW48"/>
      <c r="TQX48"/>
      <c r="TQY48"/>
      <c r="TQZ48"/>
      <c r="TRA48"/>
      <c r="TRB48"/>
      <c r="TRC48"/>
      <c r="TRD48"/>
      <c r="TRE48"/>
      <c r="TRF48"/>
      <c r="TRG48"/>
      <c r="TRH48"/>
      <c r="TRI48"/>
      <c r="TRJ48"/>
      <c r="TRK48"/>
      <c r="TRL48"/>
      <c r="TRM48"/>
      <c r="TRN48"/>
      <c r="TRO48"/>
      <c r="TRP48"/>
      <c r="TRQ48"/>
      <c r="TRR48"/>
      <c r="TRS48"/>
      <c r="TRT48"/>
      <c r="TRU48"/>
      <c r="TRV48"/>
      <c r="TRW48"/>
      <c r="TRX48"/>
      <c r="TRY48"/>
      <c r="TRZ48"/>
      <c r="TSA48"/>
      <c r="TSB48"/>
      <c r="TSC48"/>
      <c r="TSD48"/>
      <c r="TSE48"/>
      <c r="TSF48"/>
      <c r="TSG48"/>
      <c r="TSH48"/>
      <c r="TSI48"/>
      <c r="TSJ48"/>
      <c r="TSK48"/>
      <c r="TSL48"/>
      <c r="TSM48"/>
      <c r="TSN48"/>
      <c r="TSO48"/>
      <c r="TSP48"/>
      <c r="TSQ48"/>
      <c r="TSR48"/>
      <c r="TSS48"/>
      <c r="TST48"/>
      <c r="TSU48"/>
      <c r="TSV48"/>
      <c r="TSW48"/>
      <c r="TSX48"/>
      <c r="TSY48"/>
      <c r="TSZ48"/>
      <c r="TTA48"/>
      <c r="TTB48"/>
      <c r="TTC48"/>
      <c r="TTD48"/>
      <c r="TTE48"/>
      <c r="TTF48"/>
      <c r="TTG48"/>
      <c r="TTH48"/>
      <c r="TTI48"/>
      <c r="TTJ48"/>
      <c r="TTK48"/>
      <c r="TTL48"/>
      <c r="TTM48"/>
      <c r="TTN48"/>
      <c r="TTO48"/>
      <c r="TTP48"/>
      <c r="TTQ48"/>
      <c r="TTR48"/>
      <c r="TTS48"/>
      <c r="TTT48"/>
      <c r="TTU48"/>
      <c r="TTV48"/>
      <c r="TTW48"/>
      <c r="TTX48"/>
      <c r="TTY48"/>
      <c r="TTZ48"/>
      <c r="TUA48"/>
      <c r="TUB48"/>
      <c r="TUC48"/>
      <c r="TUD48"/>
      <c r="TUE48"/>
      <c r="TUF48"/>
      <c r="TUG48"/>
      <c r="TUH48"/>
      <c r="TUI48"/>
      <c r="TUJ48"/>
      <c r="TUK48"/>
      <c r="TUL48"/>
      <c r="TUM48"/>
      <c r="TUN48"/>
      <c r="TUO48"/>
      <c r="TUP48"/>
      <c r="TUQ48"/>
      <c r="TUR48"/>
      <c r="TUS48"/>
      <c r="TUT48"/>
      <c r="TUU48"/>
      <c r="TUV48"/>
      <c r="TUW48"/>
      <c r="TUX48"/>
      <c r="TUY48"/>
      <c r="TUZ48"/>
      <c r="TVA48"/>
      <c r="TVB48"/>
      <c r="TVC48"/>
      <c r="TVD48"/>
      <c r="TVE48"/>
      <c r="TVF48"/>
      <c r="TVG48"/>
      <c r="TVH48"/>
      <c r="TVI48"/>
      <c r="TVJ48"/>
      <c r="TVK48"/>
      <c r="TVL48"/>
      <c r="TVM48"/>
      <c r="TVN48"/>
      <c r="TVO48"/>
      <c r="TVP48"/>
      <c r="TVQ48"/>
      <c r="TVR48"/>
      <c r="TVS48"/>
      <c r="TVT48"/>
      <c r="TVU48"/>
      <c r="TVV48"/>
      <c r="TVW48"/>
      <c r="TVX48"/>
      <c r="TVY48"/>
      <c r="TVZ48"/>
      <c r="TWA48"/>
      <c r="TWB48"/>
      <c r="TWC48"/>
      <c r="TWD48"/>
      <c r="TWE48"/>
      <c r="TWF48"/>
      <c r="TWG48"/>
      <c r="TWH48"/>
      <c r="TWI48"/>
      <c r="TWJ48"/>
      <c r="TWK48"/>
      <c r="TWL48"/>
      <c r="TWM48"/>
      <c r="TWN48"/>
      <c r="TWO48"/>
      <c r="TWP48"/>
      <c r="TWQ48"/>
      <c r="TWR48"/>
      <c r="TWS48"/>
      <c r="TWT48"/>
      <c r="TWU48"/>
      <c r="TWV48"/>
      <c r="TWW48"/>
      <c r="TWX48"/>
      <c r="TWY48"/>
      <c r="TWZ48"/>
      <c r="TXA48"/>
      <c r="TXB48"/>
      <c r="TXC48"/>
      <c r="TXD48"/>
      <c r="TXE48"/>
      <c r="TXF48"/>
      <c r="TXG48"/>
      <c r="TXH48"/>
      <c r="TXI48"/>
      <c r="TXJ48"/>
      <c r="TXK48"/>
      <c r="TXL48"/>
      <c r="TXM48"/>
      <c r="TXN48"/>
      <c r="TXO48"/>
      <c r="TXP48"/>
      <c r="TXQ48"/>
      <c r="TXR48"/>
      <c r="TXS48"/>
      <c r="TXT48"/>
      <c r="TXU48"/>
      <c r="TXV48"/>
      <c r="TXW48"/>
      <c r="TXX48"/>
      <c r="TXY48"/>
      <c r="TXZ48"/>
      <c r="TYA48"/>
      <c r="TYB48"/>
      <c r="TYC48"/>
      <c r="TYD48"/>
      <c r="TYE48"/>
      <c r="TYF48"/>
      <c r="TYG48"/>
      <c r="TYH48"/>
      <c r="TYI48"/>
      <c r="TYJ48"/>
      <c r="TYK48"/>
      <c r="TYL48"/>
      <c r="TYM48"/>
      <c r="TYN48"/>
      <c r="TYO48"/>
      <c r="TYP48"/>
      <c r="TYQ48"/>
      <c r="TYR48"/>
      <c r="TYS48"/>
      <c r="TYT48"/>
      <c r="TYU48"/>
      <c r="TYV48"/>
      <c r="TYW48"/>
      <c r="TYX48"/>
      <c r="TYY48"/>
      <c r="TYZ48"/>
      <c r="TZA48"/>
      <c r="TZB48"/>
      <c r="TZC48"/>
      <c r="TZD48"/>
      <c r="TZE48"/>
      <c r="TZF48"/>
      <c r="TZG48"/>
      <c r="TZH48"/>
      <c r="TZI48"/>
      <c r="TZJ48"/>
      <c r="TZK48"/>
      <c r="TZL48"/>
      <c r="TZM48"/>
      <c r="TZN48"/>
      <c r="TZO48"/>
      <c r="TZP48"/>
      <c r="TZQ48"/>
      <c r="TZR48"/>
      <c r="TZS48"/>
      <c r="TZT48"/>
      <c r="TZU48"/>
      <c r="TZV48"/>
      <c r="TZW48"/>
      <c r="TZX48"/>
      <c r="TZY48"/>
      <c r="TZZ48"/>
      <c r="UAA48"/>
      <c r="UAB48"/>
      <c r="UAC48"/>
      <c r="UAD48"/>
      <c r="UAE48"/>
      <c r="UAF48"/>
      <c r="UAG48"/>
      <c r="UAH48"/>
      <c r="UAI48"/>
      <c r="UAJ48"/>
      <c r="UAK48"/>
      <c r="UAL48"/>
      <c r="UAM48"/>
      <c r="UAN48"/>
      <c r="UAO48"/>
      <c r="UAP48"/>
      <c r="UAQ48"/>
      <c r="UAR48"/>
      <c r="UAS48"/>
      <c r="UAT48"/>
      <c r="UAU48"/>
      <c r="UAV48"/>
      <c r="UAW48"/>
      <c r="UAX48"/>
      <c r="UAY48"/>
      <c r="UAZ48"/>
      <c r="UBA48"/>
      <c r="UBB48"/>
      <c r="UBC48"/>
      <c r="UBD48"/>
      <c r="UBE48"/>
      <c r="UBF48"/>
      <c r="UBG48"/>
      <c r="UBH48"/>
      <c r="UBI48"/>
      <c r="UBJ48"/>
      <c r="UBK48"/>
      <c r="UBL48"/>
      <c r="UBM48"/>
      <c r="UBN48"/>
      <c r="UBO48"/>
      <c r="UBP48"/>
      <c r="UBQ48"/>
      <c r="UBR48"/>
      <c r="UBS48"/>
      <c r="UBT48"/>
      <c r="UBU48"/>
      <c r="UBV48"/>
      <c r="UBW48"/>
      <c r="UBX48"/>
      <c r="UBY48"/>
      <c r="UBZ48"/>
      <c r="UCA48"/>
      <c r="UCB48"/>
      <c r="UCC48"/>
      <c r="UCD48"/>
      <c r="UCE48"/>
      <c r="UCF48"/>
      <c r="UCG48"/>
      <c r="UCH48"/>
      <c r="UCI48"/>
      <c r="UCJ48"/>
      <c r="UCK48"/>
      <c r="UCL48"/>
      <c r="UCM48"/>
      <c r="UCN48"/>
      <c r="UCO48"/>
      <c r="UCP48"/>
      <c r="UCQ48"/>
      <c r="UCR48"/>
      <c r="UCS48"/>
      <c r="UCT48"/>
      <c r="UCU48"/>
      <c r="UCV48"/>
      <c r="UCW48"/>
      <c r="UCX48"/>
      <c r="UCY48"/>
      <c r="UCZ48"/>
      <c r="UDA48"/>
      <c r="UDB48"/>
      <c r="UDC48"/>
      <c r="UDD48"/>
      <c r="UDE48"/>
      <c r="UDF48"/>
      <c r="UDG48"/>
      <c r="UDH48"/>
      <c r="UDI48"/>
      <c r="UDJ48"/>
      <c r="UDK48"/>
      <c r="UDL48"/>
      <c r="UDM48"/>
      <c r="UDN48"/>
      <c r="UDO48"/>
      <c r="UDP48"/>
      <c r="UDQ48"/>
      <c r="UDR48"/>
      <c r="UDS48"/>
      <c r="UDT48"/>
      <c r="UDU48"/>
      <c r="UDV48"/>
      <c r="UDW48"/>
      <c r="UDX48"/>
      <c r="UDY48"/>
      <c r="UDZ48"/>
      <c r="UEA48"/>
      <c r="UEB48"/>
      <c r="UEC48"/>
      <c r="UED48"/>
      <c r="UEE48"/>
      <c r="UEF48"/>
      <c r="UEG48"/>
      <c r="UEH48"/>
      <c r="UEI48"/>
      <c r="UEJ48"/>
      <c r="UEK48"/>
      <c r="UEL48"/>
      <c r="UEM48"/>
      <c r="UEN48"/>
      <c r="UEO48"/>
      <c r="UEP48"/>
      <c r="UEQ48"/>
      <c r="UER48"/>
      <c r="UES48"/>
      <c r="UET48"/>
      <c r="UEU48"/>
      <c r="UEV48"/>
      <c r="UEW48"/>
      <c r="UEX48"/>
      <c r="UEY48"/>
      <c r="UEZ48"/>
      <c r="UFA48"/>
      <c r="UFB48"/>
      <c r="UFC48"/>
      <c r="UFD48"/>
      <c r="UFE48"/>
      <c r="UFF48"/>
      <c r="UFG48"/>
      <c r="UFH48"/>
      <c r="UFI48"/>
      <c r="UFJ48"/>
      <c r="UFK48"/>
      <c r="UFL48"/>
      <c r="UFM48"/>
      <c r="UFN48"/>
      <c r="UFO48"/>
      <c r="UFP48"/>
      <c r="UFQ48"/>
      <c r="UFR48"/>
      <c r="UFS48"/>
      <c r="UFT48"/>
      <c r="UFU48"/>
      <c r="UFV48"/>
      <c r="UFW48"/>
      <c r="UFX48"/>
      <c r="UFY48"/>
      <c r="UFZ48"/>
      <c r="UGA48"/>
      <c r="UGB48"/>
      <c r="UGC48"/>
      <c r="UGD48"/>
      <c r="UGE48"/>
      <c r="UGF48"/>
      <c r="UGG48"/>
      <c r="UGH48"/>
      <c r="UGI48"/>
      <c r="UGJ48"/>
      <c r="UGK48"/>
      <c r="UGL48"/>
      <c r="UGM48"/>
      <c r="UGN48"/>
      <c r="UGO48"/>
      <c r="UGP48"/>
      <c r="UGQ48"/>
      <c r="UGR48"/>
      <c r="UGS48"/>
      <c r="UGT48"/>
      <c r="UGU48"/>
      <c r="UGV48"/>
      <c r="UGW48"/>
      <c r="UGX48"/>
      <c r="UGY48"/>
      <c r="UGZ48"/>
      <c r="UHA48"/>
      <c r="UHB48"/>
      <c r="UHC48"/>
      <c r="UHD48"/>
      <c r="UHE48"/>
      <c r="UHF48"/>
      <c r="UHG48"/>
      <c r="UHH48"/>
      <c r="UHI48"/>
      <c r="UHJ48"/>
      <c r="UHK48"/>
      <c r="UHL48"/>
      <c r="UHM48"/>
      <c r="UHN48"/>
      <c r="UHO48"/>
      <c r="UHP48"/>
      <c r="UHQ48"/>
      <c r="UHR48"/>
      <c r="UHS48"/>
      <c r="UHT48"/>
      <c r="UHU48"/>
      <c r="UHV48"/>
      <c r="UHW48"/>
      <c r="UHX48"/>
      <c r="UHY48"/>
      <c r="UHZ48"/>
      <c r="UIA48"/>
      <c r="UIB48"/>
      <c r="UIC48"/>
      <c r="UID48"/>
      <c r="UIE48"/>
      <c r="UIF48"/>
      <c r="UIG48"/>
      <c r="UIH48"/>
      <c r="UII48"/>
      <c r="UIJ48"/>
      <c r="UIK48"/>
      <c r="UIL48"/>
      <c r="UIM48"/>
      <c r="UIN48"/>
      <c r="UIO48"/>
      <c r="UIP48"/>
      <c r="UIQ48"/>
      <c r="UIR48"/>
      <c r="UIS48"/>
      <c r="UIT48"/>
      <c r="UIU48"/>
      <c r="UIV48"/>
      <c r="UIW48"/>
      <c r="UIX48"/>
      <c r="UIY48"/>
      <c r="UIZ48"/>
      <c r="UJA48"/>
      <c r="UJB48"/>
      <c r="UJC48"/>
      <c r="UJD48"/>
      <c r="UJE48"/>
      <c r="UJF48"/>
      <c r="UJG48"/>
      <c r="UJH48"/>
      <c r="UJI48"/>
      <c r="UJJ48"/>
      <c r="UJK48"/>
      <c r="UJL48"/>
      <c r="UJM48"/>
      <c r="UJN48"/>
      <c r="UJO48"/>
      <c r="UJP48"/>
      <c r="UJQ48"/>
      <c r="UJR48"/>
      <c r="UJS48"/>
      <c r="UJT48"/>
      <c r="UJU48"/>
      <c r="UJV48"/>
      <c r="UJW48"/>
      <c r="UJX48"/>
      <c r="UJY48"/>
      <c r="UJZ48"/>
      <c r="UKA48"/>
      <c r="UKB48"/>
      <c r="UKC48"/>
      <c r="UKD48"/>
      <c r="UKE48"/>
      <c r="UKF48"/>
      <c r="UKG48"/>
      <c r="UKH48"/>
      <c r="UKI48"/>
      <c r="UKJ48"/>
      <c r="UKK48"/>
      <c r="UKL48"/>
      <c r="UKM48"/>
      <c r="UKN48"/>
      <c r="UKO48"/>
      <c r="UKP48"/>
      <c r="UKQ48"/>
      <c r="UKR48"/>
      <c r="UKS48"/>
      <c r="UKT48"/>
      <c r="UKU48"/>
      <c r="UKV48"/>
      <c r="UKW48"/>
      <c r="UKX48"/>
      <c r="UKY48"/>
      <c r="UKZ48"/>
      <c r="ULA48"/>
      <c r="ULB48"/>
      <c r="ULC48"/>
      <c r="ULD48"/>
      <c r="ULE48"/>
      <c r="ULF48"/>
      <c r="ULG48"/>
      <c r="ULH48"/>
      <c r="ULI48"/>
      <c r="ULJ48"/>
      <c r="ULK48"/>
      <c r="ULL48"/>
      <c r="ULM48"/>
      <c r="ULN48"/>
      <c r="ULO48"/>
      <c r="ULP48"/>
      <c r="ULQ48"/>
      <c r="ULR48"/>
      <c r="ULS48"/>
      <c r="ULT48"/>
      <c r="ULU48"/>
      <c r="ULV48"/>
      <c r="ULW48"/>
      <c r="ULX48"/>
      <c r="ULY48"/>
      <c r="ULZ48"/>
      <c r="UMA48"/>
      <c r="UMB48"/>
      <c r="UMC48"/>
      <c r="UMD48"/>
      <c r="UME48"/>
      <c r="UMF48"/>
      <c r="UMG48"/>
      <c r="UMH48"/>
      <c r="UMI48"/>
      <c r="UMJ48"/>
      <c r="UMK48"/>
      <c r="UML48"/>
      <c r="UMM48"/>
      <c r="UMN48"/>
      <c r="UMO48"/>
      <c r="UMP48"/>
      <c r="UMQ48"/>
      <c r="UMR48"/>
      <c r="UMS48"/>
      <c r="UMT48"/>
      <c r="UMU48"/>
      <c r="UMV48"/>
      <c r="UMW48"/>
      <c r="UMX48"/>
      <c r="UMY48"/>
      <c r="UMZ48"/>
      <c r="UNA48"/>
      <c r="UNB48"/>
      <c r="UNC48"/>
      <c r="UND48"/>
      <c r="UNE48"/>
      <c r="UNF48"/>
      <c r="UNG48"/>
      <c r="UNH48"/>
      <c r="UNI48"/>
      <c r="UNJ48"/>
      <c r="UNK48"/>
      <c r="UNL48"/>
      <c r="UNM48"/>
      <c r="UNN48"/>
      <c r="UNO48"/>
      <c r="UNP48"/>
      <c r="UNQ48"/>
      <c r="UNR48"/>
      <c r="UNS48"/>
      <c r="UNT48"/>
      <c r="UNU48"/>
      <c r="UNV48"/>
      <c r="UNW48"/>
      <c r="UNX48"/>
      <c r="UNY48"/>
      <c r="UNZ48"/>
      <c r="UOA48"/>
      <c r="UOB48"/>
      <c r="UOC48"/>
      <c r="UOD48"/>
      <c r="UOE48"/>
      <c r="UOF48"/>
      <c r="UOG48"/>
      <c r="UOH48"/>
      <c r="UOI48"/>
      <c r="UOJ48"/>
      <c r="UOK48"/>
      <c r="UOL48"/>
      <c r="UOM48"/>
      <c r="UON48"/>
      <c r="UOO48"/>
      <c r="UOP48"/>
      <c r="UOQ48"/>
      <c r="UOR48"/>
      <c r="UOS48"/>
      <c r="UOT48"/>
      <c r="UOU48"/>
      <c r="UOV48"/>
      <c r="UOW48"/>
      <c r="UOX48"/>
      <c r="UOY48"/>
      <c r="UOZ48"/>
      <c r="UPA48"/>
      <c r="UPB48"/>
      <c r="UPC48"/>
      <c r="UPD48"/>
      <c r="UPE48"/>
      <c r="UPF48"/>
      <c r="UPG48"/>
      <c r="UPH48"/>
      <c r="UPI48"/>
      <c r="UPJ48"/>
      <c r="UPK48"/>
      <c r="UPL48"/>
      <c r="UPM48"/>
      <c r="UPN48"/>
      <c r="UPO48"/>
      <c r="UPP48"/>
      <c r="UPQ48"/>
      <c r="UPR48"/>
      <c r="UPS48"/>
      <c r="UPT48"/>
      <c r="UPU48"/>
      <c r="UPV48"/>
      <c r="UPW48"/>
      <c r="UPX48"/>
      <c r="UPY48"/>
      <c r="UPZ48"/>
      <c r="UQA48"/>
      <c r="UQB48"/>
      <c r="UQC48"/>
      <c r="UQD48"/>
      <c r="UQE48"/>
      <c r="UQF48"/>
      <c r="UQG48"/>
      <c r="UQH48"/>
      <c r="UQI48"/>
      <c r="UQJ48"/>
      <c r="UQK48"/>
      <c r="UQL48"/>
      <c r="UQM48"/>
      <c r="UQN48"/>
      <c r="UQO48"/>
      <c r="UQP48"/>
      <c r="UQQ48"/>
      <c r="UQR48"/>
      <c r="UQS48"/>
      <c r="UQT48"/>
      <c r="UQU48"/>
      <c r="UQV48"/>
      <c r="UQW48"/>
      <c r="UQX48"/>
      <c r="UQY48"/>
      <c r="UQZ48"/>
      <c r="URA48"/>
      <c r="URB48"/>
      <c r="URC48"/>
      <c r="URD48"/>
      <c r="URE48"/>
      <c r="URF48"/>
      <c r="URG48"/>
      <c r="URH48"/>
      <c r="URI48"/>
      <c r="URJ48"/>
      <c r="URK48"/>
      <c r="URL48"/>
      <c r="URM48"/>
      <c r="URN48"/>
      <c r="URO48"/>
      <c r="URP48"/>
      <c r="URQ48"/>
      <c r="URR48"/>
      <c r="URS48"/>
      <c r="URT48"/>
      <c r="URU48"/>
      <c r="URV48"/>
      <c r="URW48"/>
      <c r="URX48"/>
      <c r="URY48"/>
      <c r="URZ48"/>
      <c r="USA48"/>
      <c r="USB48"/>
      <c r="USC48"/>
      <c r="USD48"/>
      <c r="USE48"/>
      <c r="USF48"/>
      <c r="USG48"/>
      <c r="USH48"/>
      <c r="USI48"/>
      <c r="USJ48"/>
      <c r="USK48"/>
      <c r="USL48"/>
      <c r="USM48"/>
      <c r="USN48"/>
      <c r="USO48"/>
      <c r="USP48"/>
      <c r="USQ48"/>
      <c r="USR48"/>
      <c r="USS48"/>
      <c r="UST48"/>
      <c r="USU48"/>
      <c r="USV48"/>
      <c r="USW48"/>
      <c r="USX48"/>
      <c r="USY48"/>
      <c r="USZ48"/>
      <c r="UTA48"/>
      <c r="UTB48"/>
      <c r="UTC48"/>
      <c r="UTD48"/>
      <c r="UTE48"/>
      <c r="UTF48"/>
      <c r="UTG48"/>
      <c r="UTH48"/>
      <c r="UTI48"/>
      <c r="UTJ48"/>
      <c r="UTK48"/>
      <c r="UTL48"/>
      <c r="UTM48"/>
      <c r="UTN48"/>
      <c r="UTO48"/>
      <c r="UTP48"/>
      <c r="UTQ48"/>
      <c r="UTR48"/>
      <c r="UTS48"/>
      <c r="UTT48"/>
      <c r="UTU48"/>
      <c r="UTV48"/>
      <c r="UTW48"/>
      <c r="UTX48"/>
      <c r="UTY48"/>
      <c r="UTZ48"/>
      <c r="UUA48"/>
      <c r="UUB48"/>
      <c r="UUC48"/>
      <c r="UUD48"/>
      <c r="UUE48"/>
      <c r="UUF48"/>
      <c r="UUG48"/>
      <c r="UUH48"/>
      <c r="UUI48"/>
      <c r="UUJ48"/>
      <c r="UUK48"/>
      <c r="UUL48"/>
      <c r="UUM48"/>
      <c r="UUN48"/>
      <c r="UUO48"/>
      <c r="UUP48"/>
      <c r="UUQ48"/>
      <c r="UUR48"/>
      <c r="UUS48"/>
      <c r="UUT48"/>
      <c r="UUU48"/>
      <c r="UUV48"/>
      <c r="UUW48"/>
      <c r="UUX48"/>
      <c r="UUY48"/>
      <c r="UUZ48"/>
      <c r="UVA48"/>
      <c r="UVB48"/>
      <c r="UVC48"/>
      <c r="UVD48"/>
      <c r="UVE48"/>
      <c r="UVF48"/>
      <c r="UVG48"/>
      <c r="UVH48"/>
      <c r="UVI48"/>
      <c r="UVJ48"/>
      <c r="UVK48"/>
      <c r="UVL48"/>
      <c r="UVM48"/>
      <c r="UVN48"/>
      <c r="UVO48"/>
      <c r="UVP48"/>
      <c r="UVQ48"/>
      <c r="UVR48"/>
      <c r="UVS48"/>
      <c r="UVT48"/>
      <c r="UVU48"/>
      <c r="UVV48"/>
      <c r="UVW48"/>
      <c r="UVX48"/>
      <c r="UVY48"/>
      <c r="UVZ48"/>
      <c r="UWA48"/>
      <c r="UWB48"/>
      <c r="UWC48"/>
      <c r="UWD48"/>
      <c r="UWE48"/>
      <c r="UWF48"/>
      <c r="UWG48"/>
      <c r="UWH48"/>
      <c r="UWI48"/>
      <c r="UWJ48"/>
      <c r="UWK48"/>
      <c r="UWL48"/>
      <c r="UWM48"/>
      <c r="UWN48"/>
      <c r="UWO48"/>
      <c r="UWP48"/>
      <c r="UWQ48"/>
      <c r="UWR48"/>
      <c r="UWS48"/>
      <c r="UWT48"/>
      <c r="UWU48"/>
      <c r="UWV48"/>
      <c r="UWW48"/>
      <c r="UWX48"/>
      <c r="UWY48"/>
      <c r="UWZ48"/>
      <c r="UXA48"/>
      <c r="UXB48"/>
      <c r="UXC48"/>
      <c r="UXD48"/>
      <c r="UXE48"/>
      <c r="UXF48"/>
      <c r="UXG48"/>
      <c r="UXH48"/>
      <c r="UXI48"/>
      <c r="UXJ48"/>
      <c r="UXK48"/>
      <c r="UXL48"/>
      <c r="UXM48"/>
      <c r="UXN48"/>
      <c r="UXO48"/>
      <c r="UXP48"/>
      <c r="UXQ48"/>
      <c r="UXR48"/>
      <c r="UXS48"/>
      <c r="UXT48"/>
      <c r="UXU48"/>
      <c r="UXV48"/>
      <c r="UXW48"/>
      <c r="UXX48"/>
      <c r="UXY48"/>
      <c r="UXZ48"/>
      <c r="UYA48"/>
      <c r="UYB48"/>
      <c r="UYC48"/>
      <c r="UYD48"/>
      <c r="UYE48"/>
      <c r="UYF48"/>
      <c r="UYG48"/>
      <c r="UYH48"/>
      <c r="UYI48"/>
      <c r="UYJ48"/>
      <c r="UYK48"/>
      <c r="UYL48"/>
      <c r="UYM48"/>
      <c r="UYN48"/>
      <c r="UYO48"/>
      <c r="UYP48"/>
      <c r="UYQ48"/>
      <c r="UYR48"/>
      <c r="UYS48"/>
      <c r="UYT48"/>
      <c r="UYU48"/>
      <c r="UYV48"/>
      <c r="UYW48"/>
      <c r="UYX48"/>
      <c r="UYY48"/>
      <c r="UYZ48"/>
      <c r="UZA48"/>
      <c r="UZB48"/>
      <c r="UZC48"/>
      <c r="UZD48"/>
      <c r="UZE48"/>
      <c r="UZF48"/>
      <c r="UZG48"/>
      <c r="UZH48"/>
      <c r="UZI48"/>
      <c r="UZJ48"/>
      <c r="UZK48"/>
      <c r="UZL48"/>
      <c r="UZM48"/>
      <c r="UZN48"/>
      <c r="UZO48"/>
      <c r="UZP48"/>
      <c r="UZQ48"/>
      <c r="UZR48"/>
      <c r="UZS48"/>
      <c r="UZT48"/>
      <c r="UZU48"/>
      <c r="UZV48"/>
      <c r="UZW48"/>
      <c r="UZX48"/>
      <c r="UZY48"/>
      <c r="UZZ48"/>
      <c r="VAA48"/>
      <c r="VAB48"/>
      <c r="VAC48"/>
      <c r="VAD48"/>
      <c r="VAE48"/>
      <c r="VAF48"/>
      <c r="VAG48"/>
      <c r="VAH48"/>
      <c r="VAI48"/>
      <c r="VAJ48"/>
      <c r="VAK48"/>
      <c r="VAL48"/>
      <c r="VAM48"/>
      <c r="VAN48"/>
      <c r="VAO48"/>
      <c r="VAP48"/>
      <c r="VAQ48"/>
      <c r="VAR48"/>
      <c r="VAS48"/>
      <c r="VAT48"/>
      <c r="VAU48"/>
      <c r="VAV48"/>
      <c r="VAW48"/>
      <c r="VAX48"/>
      <c r="VAY48"/>
      <c r="VAZ48"/>
      <c r="VBA48"/>
      <c r="VBB48"/>
      <c r="VBC48"/>
      <c r="VBD48"/>
      <c r="VBE48"/>
      <c r="VBF48"/>
      <c r="VBG48"/>
      <c r="VBH48"/>
      <c r="VBI48"/>
      <c r="VBJ48"/>
      <c r="VBK48"/>
      <c r="VBL48"/>
      <c r="VBM48"/>
      <c r="VBN48"/>
      <c r="VBO48"/>
      <c r="VBP48"/>
      <c r="VBQ48"/>
      <c r="VBR48"/>
      <c r="VBS48"/>
      <c r="VBT48"/>
      <c r="VBU48"/>
      <c r="VBV48"/>
      <c r="VBW48"/>
      <c r="VBX48"/>
      <c r="VBY48"/>
      <c r="VBZ48"/>
      <c r="VCA48"/>
      <c r="VCB48"/>
      <c r="VCC48"/>
      <c r="VCD48"/>
      <c r="VCE48"/>
      <c r="VCF48"/>
      <c r="VCG48"/>
      <c r="VCH48"/>
      <c r="VCI48"/>
      <c r="VCJ48"/>
      <c r="VCK48"/>
      <c r="VCL48"/>
      <c r="VCM48"/>
      <c r="VCN48"/>
      <c r="VCO48"/>
      <c r="VCP48"/>
      <c r="VCQ48"/>
      <c r="VCR48"/>
      <c r="VCS48"/>
      <c r="VCT48"/>
      <c r="VCU48"/>
      <c r="VCV48"/>
      <c r="VCW48"/>
      <c r="VCX48"/>
      <c r="VCY48"/>
      <c r="VCZ48"/>
      <c r="VDA48"/>
      <c r="VDB48"/>
      <c r="VDC48"/>
      <c r="VDD48"/>
      <c r="VDE48"/>
      <c r="VDF48"/>
      <c r="VDG48"/>
      <c r="VDH48"/>
      <c r="VDI48"/>
      <c r="VDJ48"/>
      <c r="VDK48"/>
      <c r="VDL48"/>
      <c r="VDM48"/>
      <c r="VDN48"/>
      <c r="VDO48"/>
      <c r="VDP48"/>
      <c r="VDQ48"/>
      <c r="VDR48"/>
      <c r="VDS48"/>
      <c r="VDT48"/>
      <c r="VDU48"/>
      <c r="VDV48"/>
      <c r="VDW48"/>
      <c r="VDX48"/>
      <c r="VDY48"/>
      <c r="VDZ48"/>
      <c r="VEA48"/>
      <c r="VEB48"/>
      <c r="VEC48"/>
      <c r="VED48"/>
      <c r="VEE48"/>
      <c r="VEF48"/>
      <c r="VEG48"/>
      <c r="VEH48"/>
      <c r="VEI48"/>
      <c r="VEJ48"/>
      <c r="VEK48"/>
      <c r="VEL48"/>
      <c r="VEM48"/>
      <c r="VEN48"/>
      <c r="VEO48"/>
      <c r="VEP48"/>
      <c r="VEQ48"/>
      <c r="VER48"/>
      <c r="VES48"/>
      <c r="VET48"/>
      <c r="VEU48"/>
      <c r="VEV48"/>
      <c r="VEW48"/>
      <c r="VEX48"/>
      <c r="VEY48"/>
      <c r="VEZ48"/>
      <c r="VFA48"/>
      <c r="VFB48"/>
      <c r="VFC48"/>
      <c r="VFD48"/>
      <c r="VFE48"/>
      <c r="VFF48"/>
      <c r="VFG48"/>
      <c r="VFH48"/>
      <c r="VFI48"/>
      <c r="VFJ48"/>
      <c r="VFK48"/>
      <c r="VFL48"/>
      <c r="VFM48"/>
      <c r="VFN48"/>
      <c r="VFO48"/>
      <c r="VFP48"/>
      <c r="VFQ48"/>
      <c r="VFR48"/>
      <c r="VFS48"/>
      <c r="VFT48"/>
      <c r="VFU48"/>
      <c r="VFV48"/>
      <c r="VFW48"/>
      <c r="VFX48"/>
      <c r="VFY48"/>
      <c r="VFZ48"/>
      <c r="VGA48"/>
      <c r="VGB48"/>
      <c r="VGC48"/>
      <c r="VGD48"/>
      <c r="VGE48"/>
      <c r="VGF48"/>
      <c r="VGG48"/>
      <c r="VGH48"/>
      <c r="VGI48"/>
      <c r="VGJ48"/>
      <c r="VGK48"/>
      <c r="VGL48"/>
      <c r="VGM48"/>
      <c r="VGN48"/>
      <c r="VGO48"/>
      <c r="VGP48"/>
      <c r="VGQ48"/>
      <c r="VGR48"/>
      <c r="VGS48"/>
      <c r="VGT48"/>
      <c r="VGU48"/>
      <c r="VGV48"/>
      <c r="VGW48"/>
      <c r="VGX48"/>
      <c r="VGY48"/>
      <c r="VGZ48"/>
      <c r="VHA48"/>
      <c r="VHB48"/>
      <c r="VHC48"/>
      <c r="VHD48"/>
      <c r="VHE48"/>
      <c r="VHF48"/>
      <c r="VHG48"/>
      <c r="VHH48"/>
      <c r="VHI48"/>
      <c r="VHJ48"/>
      <c r="VHK48"/>
      <c r="VHL48"/>
      <c r="VHM48"/>
      <c r="VHN48"/>
      <c r="VHO48"/>
      <c r="VHP48"/>
      <c r="VHQ48"/>
      <c r="VHR48"/>
      <c r="VHS48"/>
      <c r="VHT48"/>
      <c r="VHU48"/>
      <c r="VHV48"/>
      <c r="VHW48"/>
      <c r="VHX48"/>
      <c r="VHY48"/>
      <c r="VHZ48"/>
      <c r="VIA48"/>
      <c r="VIB48"/>
      <c r="VIC48"/>
      <c r="VID48"/>
      <c r="VIE48"/>
      <c r="VIF48"/>
      <c r="VIG48"/>
      <c r="VIH48"/>
      <c r="VII48"/>
      <c r="VIJ48"/>
      <c r="VIK48"/>
      <c r="VIL48"/>
      <c r="VIM48"/>
      <c r="VIN48"/>
      <c r="VIO48"/>
      <c r="VIP48"/>
      <c r="VIQ48"/>
      <c r="VIR48"/>
      <c r="VIS48"/>
      <c r="VIT48"/>
      <c r="VIU48"/>
      <c r="VIV48"/>
      <c r="VIW48"/>
      <c r="VIX48"/>
      <c r="VIY48"/>
      <c r="VIZ48"/>
      <c r="VJA48"/>
      <c r="VJB48"/>
      <c r="VJC48"/>
      <c r="VJD48"/>
      <c r="VJE48"/>
      <c r="VJF48"/>
      <c r="VJG48"/>
      <c r="VJH48"/>
      <c r="VJI48"/>
      <c r="VJJ48"/>
      <c r="VJK48"/>
      <c r="VJL48"/>
      <c r="VJM48"/>
      <c r="VJN48"/>
      <c r="VJO48"/>
      <c r="VJP48"/>
      <c r="VJQ48"/>
      <c r="VJR48"/>
      <c r="VJS48"/>
      <c r="VJT48"/>
      <c r="VJU48"/>
      <c r="VJV48"/>
      <c r="VJW48"/>
      <c r="VJX48"/>
      <c r="VJY48"/>
      <c r="VJZ48"/>
      <c r="VKA48"/>
      <c r="VKB48"/>
      <c r="VKC48"/>
      <c r="VKD48"/>
      <c r="VKE48"/>
      <c r="VKF48"/>
      <c r="VKG48"/>
      <c r="VKH48"/>
      <c r="VKI48"/>
      <c r="VKJ48"/>
      <c r="VKK48"/>
      <c r="VKL48"/>
      <c r="VKM48"/>
      <c r="VKN48"/>
      <c r="VKO48"/>
      <c r="VKP48"/>
      <c r="VKQ48"/>
      <c r="VKR48"/>
      <c r="VKS48"/>
      <c r="VKT48"/>
      <c r="VKU48"/>
      <c r="VKV48"/>
      <c r="VKW48"/>
      <c r="VKX48"/>
      <c r="VKY48"/>
      <c r="VKZ48"/>
      <c r="VLA48"/>
      <c r="VLB48"/>
      <c r="VLC48"/>
      <c r="VLD48"/>
      <c r="VLE48"/>
      <c r="VLF48"/>
      <c r="VLG48"/>
      <c r="VLH48"/>
      <c r="VLI48"/>
      <c r="VLJ48"/>
      <c r="VLK48"/>
      <c r="VLL48"/>
      <c r="VLM48"/>
      <c r="VLN48"/>
      <c r="VLO48"/>
      <c r="VLP48"/>
      <c r="VLQ48"/>
      <c r="VLR48"/>
      <c r="VLS48"/>
      <c r="VLT48"/>
      <c r="VLU48"/>
      <c r="VLV48"/>
      <c r="VLW48"/>
      <c r="VLX48"/>
      <c r="VLY48"/>
      <c r="VLZ48"/>
      <c r="VMA48"/>
      <c r="VMB48"/>
      <c r="VMC48"/>
      <c r="VMD48"/>
      <c r="VME48"/>
      <c r="VMF48"/>
      <c r="VMG48"/>
      <c r="VMH48"/>
      <c r="VMI48"/>
      <c r="VMJ48"/>
      <c r="VMK48"/>
      <c r="VML48"/>
      <c r="VMM48"/>
      <c r="VMN48"/>
      <c r="VMO48"/>
      <c r="VMP48"/>
      <c r="VMQ48"/>
      <c r="VMR48"/>
      <c r="VMS48"/>
      <c r="VMT48"/>
      <c r="VMU48"/>
      <c r="VMV48"/>
      <c r="VMW48"/>
      <c r="VMX48"/>
      <c r="VMY48"/>
      <c r="VMZ48"/>
      <c r="VNA48"/>
      <c r="VNB48"/>
      <c r="VNC48"/>
      <c r="VND48"/>
      <c r="VNE48"/>
      <c r="VNF48"/>
      <c r="VNG48"/>
      <c r="VNH48"/>
      <c r="VNI48"/>
      <c r="VNJ48"/>
      <c r="VNK48"/>
      <c r="VNL48"/>
      <c r="VNM48"/>
      <c r="VNN48"/>
      <c r="VNO48"/>
      <c r="VNP48"/>
      <c r="VNQ48"/>
      <c r="VNR48"/>
      <c r="VNS48"/>
      <c r="VNT48"/>
      <c r="VNU48"/>
      <c r="VNV48"/>
      <c r="VNW48"/>
      <c r="VNX48"/>
      <c r="VNY48"/>
      <c r="VNZ48"/>
      <c r="VOA48"/>
      <c r="VOB48"/>
      <c r="VOC48"/>
      <c r="VOD48"/>
      <c r="VOE48"/>
      <c r="VOF48"/>
      <c r="VOG48"/>
      <c r="VOH48"/>
      <c r="VOI48"/>
      <c r="VOJ48"/>
      <c r="VOK48"/>
      <c r="VOL48"/>
      <c r="VOM48"/>
      <c r="VON48"/>
      <c r="VOO48"/>
      <c r="VOP48"/>
      <c r="VOQ48"/>
      <c r="VOR48"/>
      <c r="VOS48"/>
      <c r="VOT48"/>
      <c r="VOU48"/>
      <c r="VOV48"/>
      <c r="VOW48"/>
      <c r="VOX48"/>
      <c r="VOY48"/>
      <c r="VOZ48"/>
      <c r="VPA48"/>
      <c r="VPB48"/>
      <c r="VPC48"/>
      <c r="VPD48"/>
      <c r="VPE48"/>
      <c r="VPF48"/>
      <c r="VPG48"/>
      <c r="VPH48"/>
      <c r="VPI48"/>
      <c r="VPJ48"/>
      <c r="VPK48"/>
      <c r="VPL48"/>
      <c r="VPM48"/>
      <c r="VPN48"/>
      <c r="VPO48"/>
      <c r="VPP48"/>
      <c r="VPQ48"/>
      <c r="VPR48"/>
      <c r="VPS48"/>
      <c r="VPT48"/>
      <c r="VPU48"/>
      <c r="VPV48"/>
      <c r="VPW48"/>
      <c r="VPX48"/>
      <c r="VPY48"/>
      <c r="VPZ48"/>
      <c r="VQA48"/>
      <c r="VQB48"/>
      <c r="VQC48"/>
      <c r="VQD48"/>
      <c r="VQE48"/>
      <c r="VQF48"/>
      <c r="VQG48"/>
      <c r="VQH48"/>
      <c r="VQI48"/>
      <c r="VQJ48"/>
      <c r="VQK48"/>
      <c r="VQL48"/>
      <c r="VQM48"/>
      <c r="VQN48"/>
      <c r="VQO48"/>
      <c r="VQP48"/>
      <c r="VQQ48"/>
      <c r="VQR48"/>
      <c r="VQS48"/>
      <c r="VQT48"/>
      <c r="VQU48"/>
      <c r="VQV48"/>
      <c r="VQW48"/>
      <c r="VQX48"/>
      <c r="VQY48"/>
      <c r="VQZ48"/>
      <c r="VRA48"/>
      <c r="VRB48"/>
      <c r="VRC48"/>
      <c r="VRD48"/>
      <c r="VRE48"/>
      <c r="VRF48"/>
      <c r="VRG48"/>
      <c r="VRH48"/>
      <c r="VRI48"/>
      <c r="VRJ48"/>
      <c r="VRK48"/>
      <c r="VRL48"/>
      <c r="VRM48"/>
      <c r="VRN48"/>
      <c r="VRO48"/>
      <c r="VRP48"/>
      <c r="VRQ48"/>
      <c r="VRR48"/>
      <c r="VRS48"/>
      <c r="VRT48"/>
      <c r="VRU48"/>
      <c r="VRV48"/>
      <c r="VRW48"/>
      <c r="VRX48"/>
      <c r="VRY48"/>
      <c r="VRZ48"/>
      <c r="VSA48"/>
      <c r="VSB48"/>
      <c r="VSC48"/>
      <c r="VSD48"/>
      <c r="VSE48"/>
      <c r="VSF48"/>
      <c r="VSG48"/>
      <c r="VSH48"/>
      <c r="VSI48"/>
      <c r="VSJ48"/>
      <c r="VSK48"/>
      <c r="VSL48"/>
      <c r="VSM48"/>
      <c r="VSN48"/>
      <c r="VSO48"/>
      <c r="VSP48"/>
      <c r="VSQ48"/>
      <c r="VSR48"/>
      <c r="VSS48"/>
      <c r="VST48"/>
      <c r="VSU48"/>
      <c r="VSV48"/>
      <c r="VSW48"/>
      <c r="VSX48"/>
      <c r="VSY48"/>
      <c r="VSZ48"/>
      <c r="VTA48"/>
      <c r="VTB48"/>
      <c r="VTC48"/>
      <c r="VTD48"/>
      <c r="VTE48"/>
      <c r="VTF48"/>
      <c r="VTG48"/>
      <c r="VTH48"/>
      <c r="VTI48"/>
      <c r="VTJ48"/>
      <c r="VTK48"/>
      <c r="VTL48"/>
      <c r="VTM48"/>
      <c r="VTN48"/>
      <c r="VTO48"/>
      <c r="VTP48"/>
      <c r="VTQ48"/>
      <c r="VTR48"/>
      <c r="VTS48"/>
      <c r="VTT48"/>
      <c r="VTU48"/>
      <c r="VTV48"/>
      <c r="VTW48"/>
      <c r="VTX48"/>
      <c r="VTY48"/>
      <c r="VTZ48"/>
      <c r="VUA48"/>
      <c r="VUB48"/>
      <c r="VUC48"/>
      <c r="VUD48"/>
      <c r="VUE48"/>
      <c r="VUF48"/>
      <c r="VUG48"/>
      <c r="VUH48"/>
      <c r="VUI48"/>
      <c r="VUJ48"/>
      <c r="VUK48"/>
      <c r="VUL48"/>
      <c r="VUM48"/>
      <c r="VUN48"/>
      <c r="VUO48"/>
      <c r="VUP48"/>
      <c r="VUQ48"/>
      <c r="VUR48"/>
      <c r="VUS48"/>
      <c r="VUT48"/>
      <c r="VUU48"/>
      <c r="VUV48"/>
      <c r="VUW48"/>
      <c r="VUX48"/>
      <c r="VUY48"/>
      <c r="VUZ48"/>
      <c r="VVA48"/>
      <c r="VVB48"/>
      <c r="VVC48"/>
      <c r="VVD48"/>
      <c r="VVE48"/>
      <c r="VVF48"/>
      <c r="VVG48"/>
      <c r="VVH48"/>
      <c r="VVI48"/>
      <c r="VVJ48"/>
      <c r="VVK48"/>
      <c r="VVL48"/>
      <c r="VVM48"/>
      <c r="VVN48"/>
      <c r="VVO48"/>
      <c r="VVP48"/>
      <c r="VVQ48"/>
      <c r="VVR48"/>
      <c r="VVS48"/>
      <c r="VVT48"/>
      <c r="VVU48"/>
      <c r="VVV48"/>
      <c r="VVW48"/>
      <c r="VVX48"/>
      <c r="VVY48"/>
      <c r="VVZ48"/>
      <c r="VWA48"/>
      <c r="VWB48"/>
      <c r="VWC48"/>
      <c r="VWD48"/>
      <c r="VWE48"/>
      <c r="VWF48"/>
      <c r="VWG48"/>
      <c r="VWH48"/>
      <c r="VWI48"/>
      <c r="VWJ48"/>
      <c r="VWK48"/>
      <c r="VWL48"/>
      <c r="VWM48"/>
      <c r="VWN48"/>
      <c r="VWO48"/>
      <c r="VWP48"/>
      <c r="VWQ48"/>
      <c r="VWR48"/>
      <c r="VWS48"/>
      <c r="VWT48"/>
      <c r="VWU48"/>
      <c r="VWV48"/>
      <c r="VWW48"/>
      <c r="VWX48"/>
      <c r="VWY48"/>
      <c r="VWZ48"/>
      <c r="VXA48"/>
      <c r="VXB48"/>
      <c r="VXC48"/>
      <c r="VXD48"/>
      <c r="VXE48"/>
      <c r="VXF48"/>
      <c r="VXG48"/>
      <c r="VXH48"/>
      <c r="VXI48"/>
      <c r="VXJ48"/>
      <c r="VXK48"/>
      <c r="VXL48"/>
      <c r="VXM48"/>
      <c r="VXN48"/>
      <c r="VXO48"/>
      <c r="VXP48"/>
      <c r="VXQ48"/>
      <c r="VXR48"/>
      <c r="VXS48"/>
      <c r="VXT48"/>
      <c r="VXU48"/>
      <c r="VXV48"/>
      <c r="VXW48"/>
      <c r="VXX48"/>
      <c r="VXY48"/>
      <c r="VXZ48"/>
      <c r="VYA48"/>
      <c r="VYB48"/>
      <c r="VYC48"/>
      <c r="VYD48"/>
      <c r="VYE48"/>
      <c r="VYF48"/>
      <c r="VYG48"/>
      <c r="VYH48"/>
      <c r="VYI48"/>
      <c r="VYJ48"/>
      <c r="VYK48"/>
      <c r="VYL48"/>
      <c r="VYM48"/>
      <c r="VYN48"/>
      <c r="VYO48"/>
      <c r="VYP48"/>
      <c r="VYQ48"/>
      <c r="VYR48"/>
      <c r="VYS48"/>
      <c r="VYT48"/>
      <c r="VYU48"/>
      <c r="VYV48"/>
      <c r="VYW48"/>
      <c r="VYX48"/>
      <c r="VYY48"/>
      <c r="VYZ48"/>
      <c r="VZA48"/>
      <c r="VZB48"/>
      <c r="VZC48"/>
      <c r="VZD48"/>
      <c r="VZE48"/>
      <c r="VZF48"/>
      <c r="VZG48"/>
      <c r="VZH48"/>
      <c r="VZI48"/>
      <c r="VZJ48"/>
      <c r="VZK48"/>
      <c r="VZL48"/>
      <c r="VZM48"/>
      <c r="VZN48"/>
      <c r="VZO48"/>
      <c r="VZP48"/>
      <c r="VZQ48"/>
      <c r="VZR48"/>
      <c r="VZS48"/>
      <c r="VZT48"/>
      <c r="VZU48"/>
      <c r="VZV48"/>
      <c r="VZW48"/>
      <c r="VZX48"/>
      <c r="VZY48"/>
      <c r="VZZ48"/>
      <c r="WAA48"/>
      <c r="WAB48"/>
      <c r="WAC48"/>
      <c r="WAD48"/>
      <c r="WAE48"/>
      <c r="WAF48"/>
      <c r="WAG48"/>
      <c r="WAH48"/>
      <c r="WAI48"/>
      <c r="WAJ48"/>
      <c r="WAK48"/>
      <c r="WAL48"/>
      <c r="WAM48"/>
      <c r="WAN48"/>
      <c r="WAO48"/>
      <c r="WAP48"/>
      <c r="WAQ48"/>
      <c r="WAR48"/>
      <c r="WAS48"/>
      <c r="WAT48"/>
      <c r="WAU48"/>
      <c r="WAV48"/>
      <c r="WAW48"/>
      <c r="WAX48"/>
      <c r="WAY48"/>
      <c r="WAZ48"/>
      <c r="WBA48"/>
      <c r="WBB48"/>
      <c r="WBC48"/>
      <c r="WBD48"/>
      <c r="WBE48"/>
      <c r="WBF48"/>
      <c r="WBG48"/>
      <c r="WBH48"/>
      <c r="WBI48"/>
      <c r="WBJ48"/>
      <c r="WBK48"/>
      <c r="WBL48"/>
      <c r="WBM48"/>
      <c r="WBN48"/>
      <c r="WBO48"/>
      <c r="WBP48"/>
      <c r="WBQ48"/>
      <c r="WBR48"/>
      <c r="WBS48"/>
      <c r="WBT48"/>
      <c r="WBU48"/>
      <c r="WBV48"/>
      <c r="WBW48"/>
      <c r="WBX48"/>
      <c r="WBY48"/>
      <c r="WBZ48"/>
      <c r="WCA48"/>
      <c r="WCB48"/>
      <c r="WCC48"/>
      <c r="WCD48"/>
      <c r="WCE48"/>
      <c r="WCF48"/>
      <c r="WCG48"/>
      <c r="WCH48"/>
      <c r="WCI48"/>
      <c r="WCJ48"/>
      <c r="WCK48"/>
      <c r="WCL48"/>
      <c r="WCM48"/>
      <c r="WCN48"/>
      <c r="WCO48"/>
      <c r="WCP48"/>
      <c r="WCQ48"/>
      <c r="WCR48"/>
      <c r="WCS48"/>
      <c r="WCT48"/>
      <c r="WCU48"/>
      <c r="WCV48"/>
      <c r="WCW48"/>
      <c r="WCX48"/>
      <c r="WCY48"/>
      <c r="WCZ48"/>
      <c r="WDA48"/>
      <c r="WDB48"/>
      <c r="WDC48"/>
      <c r="WDD48"/>
      <c r="WDE48"/>
      <c r="WDF48"/>
      <c r="WDG48"/>
      <c r="WDH48"/>
      <c r="WDI48"/>
      <c r="WDJ48"/>
      <c r="WDK48"/>
      <c r="WDL48"/>
      <c r="WDM48"/>
      <c r="WDN48"/>
      <c r="WDO48"/>
      <c r="WDP48"/>
      <c r="WDQ48"/>
      <c r="WDR48"/>
      <c r="WDS48"/>
      <c r="WDT48"/>
      <c r="WDU48"/>
      <c r="WDV48"/>
      <c r="WDW48"/>
      <c r="WDX48"/>
      <c r="WDY48"/>
      <c r="WDZ48"/>
      <c r="WEA48"/>
      <c r="WEB48"/>
      <c r="WEC48"/>
      <c r="WED48"/>
      <c r="WEE48"/>
      <c r="WEF48"/>
      <c r="WEG48"/>
      <c r="WEH48"/>
      <c r="WEI48"/>
      <c r="WEJ48"/>
      <c r="WEK48"/>
      <c r="WEL48"/>
      <c r="WEM48"/>
      <c r="WEN48"/>
      <c r="WEO48"/>
      <c r="WEP48"/>
      <c r="WEQ48"/>
      <c r="WER48"/>
      <c r="WES48"/>
      <c r="WET48"/>
      <c r="WEU48"/>
      <c r="WEV48"/>
      <c r="WEW48"/>
      <c r="WEX48"/>
      <c r="WEY48"/>
      <c r="WEZ48"/>
      <c r="WFA48"/>
      <c r="WFB48"/>
      <c r="WFC48"/>
      <c r="WFD48"/>
      <c r="WFE48"/>
      <c r="WFF48"/>
      <c r="WFG48"/>
      <c r="WFH48"/>
      <c r="WFI48"/>
      <c r="WFJ48"/>
      <c r="WFK48"/>
      <c r="WFL48"/>
      <c r="WFM48"/>
      <c r="WFN48"/>
      <c r="WFO48"/>
      <c r="WFP48"/>
      <c r="WFQ48"/>
      <c r="WFR48"/>
      <c r="WFS48"/>
      <c r="WFT48"/>
      <c r="WFU48"/>
      <c r="WFV48"/>
      <c r="WFW48"/>
      <c r="WFX48"/>
      <c r="WFY48"/>
      <c r="WFZ48"/>
      <c r="WGA48"/>
      <c r="WGB48"/>
      <c r="WGC48"/>
      <c r="WGD48"/>
      <c r="WGE48"/>
      <c r="WGF48"/>
      <c r="WGG48"/>
      <c r="WGH48"/>
      <c r="WGI48"/>
      <c r="WGJ48"/>
      <c r="WGK48"/>
      <c r="WGL48"/>
      <c r="WGM48"/>
      <c r="WGN48"/>
      <c r="WGO48"/>
      <c r="WGP48"/>
      <c r="WGQ48"/>
      <c r="WGR48"/>
      <c r="WGS48"/>
      <c r="WGT48"/>
      <c r="WGU48"/>
      <c r="WGV48"/>
      <c r="WGW48"/>
      <c r="WGX48"/>
      <c r="WGY48"/>
      <c r="WGZ48"/>
      <c r="WHA48"/>
      <c r="WHB48"/>
      <c r="WHC48"/>
      <c r="WHD48"/>
      <c r="WHE48"/>
      <c r="WHF48"/>
      <c r="WHG48"/>
      <c r="WHH48"/>
      <c r="WHI48"/>
      <c r="WHJ48"/>
      <c r="WHK48"/>
      <c r="WHL48"/>
      <c r="WHM48"/>
      <c r="WHN48"/>
      <c r="WHO48"/>
      <c r="WHP48"/>
      <c r="WHQ48"/>
      <c r="WHR48"/>
      <c r="WHS48"/>
      <c r="WHT48"/>
      <c r="WHU48"/>
      <c r="WHV48"/>
      <c r="WHW48"/>
      <c r="WHX48"/>
      <c r="WHY48"/>
      <c r="WHZ48"/>
      <c r="WIA48"/>
      <c r="WIB48"/>
      <c r="WIC48"/>
      <c r="WID48"/>
      <c r="WIE48"/>
      <c r="WIF48"/>
      <c r="WIG48"/>
      <c r="WIH48"/>
      <c r="WII48"/>
      <c r="WIJ48"/>
      <c r="WIK48"/>
      <c r="WIL48"/>
      <c r="WIM48"/>
      <c r="WIN48"/>
      <c r="WIO48"/>
      <c r="WIP48"/>
      <c r="WIQ48"/>
      <c r="WIR48"/>
      <c r="WIS48"/>
      <c r="WIT48"/>
      <c r="WIU48"/>
      <c r="WIV48"/>
      <c r="WIW48"/>
      <c r="WIX48"/>
      <c r="WIY48"/>
      <c r="WIZ48"/>
      <c r="WJA48"/>
      <c r="WJB48"/>
      <c r="WJC48"/>
      <c r="WJD48"/>
      <c r="WJE48"/>
      <c r="WJF48"/>
      <c r="WJG48"/>
      <c r="WJH48"/>
      <c r="WJI48"/>
      <c r="WJJ48"/>
      <c r="WJK48"/>
      <c r="WJL48"/>
      <c r="WJM48"/>
      <c r="WJN48"/>
      <c r="WJO48"/>
      <c r="WJP48"/>
      <c r="WJQ48"/>
      <c r="WJR48"/>
      <c r="WJS48"/>
      <c r="WJT48"/>
      <c r="WJU48"/>
      <c r="WJV48"/>
      <c r="WJW48"/>
      <c r="WJX48"/>
      <c r="WJY48"/>
      <c r="WJZ48"/>
      <c r="WKA48"/>
      <c r="WKB48"/>
      <c r="WKC48"/>
      <c r="WKD48"/>
      <c r="WKE48"/>
      <c r="WKF48"/>
      <c r="WKG48"/>
      <c r="WKH48"/>
      <c r="WKI48"/>
      <c r="WKJ48"/>
      <c r="WKK48"/>
      <c r="WKL48"/>
      <c r="WKM48"/>
      <c r="WKN48"/>
      <c r="WKO48"/>
      <c r="WKP48"/>
      <c r="WKQ48"/>
      <c r="WKR48"/>
      <c r="WKS48"/>
      <c r="WKT48"/>
      <c r="WKU48"/>
      <c r="WKV48"/>
      <c r="WKW48"/>
      <c r="WKX48"/>
      <c r="WKY48"/>
      <c r="WKZ48"/>
      <c r="WLA48"/>
      <c r="WLB48"/>
      <c r="WLC48"/>
      <c r="WLD48"/>
      <c r="WLE48"/>
      <c r="WLF48"/>
      <c r="WLG48"/>
      <c r="WLH48"/>
      <c r="WLI48"/>
      <c r="WLJ48"/>
      <c r="WLK48"/>
      <c r="WLL48"/>
      <c r="WLM48"/>
      <c r="WLN48"/>
      <c r="WLO48"/>
      <c r="WLP48"/>
      <c r="WLQ48"/>
      <c r="WLR48"/>
      <c r="WLS48"/>
      <c r="WLT48"/>
      <c r="WLU48"/>
      <c r="WLV48"/>
      <c r="WLW48"/>
      <c r="WLX48"/>
      <c r="WLY48"/>
      <c r="WLZ48"/>
      <c r="WMA48"/>
      <c r="WMB48"/>
      <c r="WMC48"/>
      <c r="WMD48"/>
      <c r="WME48"/>
      <c r="WMF48"/>
      <c r="WMG48"/>
      <c r="WMH48"/>
      <c r="WMI48"/>
      <c r="WMJ48"/>
      <c r="WMK48"/>
      <c r="WML48"/>
      <c r="WMM48"/>
      <c r="WMN48"/>
      <c r="WMO48"/>
      <c r="WMP48"/>
      <c r="WMQ48"/>
      <c r="WMR48"/>
      <c r="WMS48"/>
      <c r="WMT48"/>
      <c r="WMU48"/>
      <c r="WMV48"/>
      <c r="WMW48"/>
      <c r="WMX48"/>
      <c r="WMY48"/>
      <c r="WMZ48"/>
      <c r="WNA48"/>
      <c r="WNB48"/>
      <c r="WNC48"/>
      <c r="WND48"/>
      <c r="WNE48"/>
      <c r="WNF48"/>
      <c r="WNG48"/>
      <c r="WNH48"/>
      <c r="WNI48"/>
      <c r="WNJ48"/>
      <c r="WNK48"/>
      <c r="WNL48"/>
      <c r="WNM48"/>
      <c r="WNN48"/>
      <c r="WNO48"/>
      <c r="WNP48"/>
      <c r="WNQ48"/>
      <c r="WNR48"/>
      <c r="WNS48"/>
      <c r="WNT48"/>
      <c r="WNU48"/>
      <c r="WNV48"/>
      <c r="WNW48"/>
      <c r="WNX48"/>
      <c r="WNY48"/>
      <c r="WNZ48"/>
      <c r="WOA48"/>
      <c r="WOB48"/>
      <c r="WOC48"/>
      <c r="WOD48"/>
      <c r="WOE48"/>
      <c r="WOF48"/>
      <c r="WOG48"/>
      <c r="WOH48"/>
      <c r="WOI48"/>
      <c r="WOJ48"/>
      <c r="WOK48"/>
      <c r="WOL48"/>
      <c r="WOM48"/>
      <c r="WON48"/>
      <c r="WOO48"/>
      <c r="WOP48"/>
      <c r="WOQ48"/>
      <c r="WOR48"/>
      <c r="WOS48"/>
      <c r="WOT48"/>
      <c r="WOU48"/>
      <c r="WOV48"/>
      <c r="WOW48"/>
      <c r="WOX48"/>
      <c r="WOY48"/>
      <c r="WOZ48"/>
      <c r="WPA48"/>
      <c r="WPB48"/>
      <c r="WPC48"/>
      <c r="WPD48"/>
      <c r="WPE48"/>
      <c r="WPF48"/>
      <c r="WPG48"/>
      <c r="WPH48"/>
      <c r="WPI48"/>
      <c r="WPJ48"/>
      <c r="WPK48"/>
      <c r="WPL48"/>
      <c r="WPM48"/>
      <c r="WPN48"/>
      <c r="WPO48"/>
      <c r="WPP48"/>
      <c r="WPQ48"/>
      <c r="WPR48"/>
      <c r="WPS48"/>
      <c r="WPT48"/>
      <c r="WPU48"/>
      <c r="WPV48"/>
      <c r="WPW48"/>
      <c r="WPX48"/>
      <c r="WPY48"/>
      <c r="WPZ48"/>
      <c r="WQA48"/>
      <c r="WQB48"/>
      <c r="WQC48"/>
      <c r="WQD48"/>
      <c r="WQE48"/>
      <c r="WQF48"/>
      <c r="WQG48"/>
      <c r="WQH48"/>
      <c r="WQI48"/>
      <c r="WQJ48"/>
      <c r="WQK48"/>
      <c r="WQL48"/>
      <c r="WQM48"/>
      <c r="WQN48"/>
      <c r="WQO48"/>
      <c r="WQP48"/>
      <c r="WQQ48"/>
      <c r="WQR48"/>
      <c r="WQS48"/>
      <c r="WQT48"/>
      <c r="WQU48"/>
      <c r="WQV48"/>
      <c r="WQW48"/>
      <c r="WQX48"/>
      <c r="WQY48"/>
      <c r="WQZ48"/>
      <c r="WRA48"/>
      <c r="WRB48"/>
      <c r="WRC48"/>
      <c r="WRD48"/>
      <c r="WRE48"/>
      <c r="WRF48"/>
      <c r="WRG48"/>
      <c r="WRH48"/>
      <c r="WRI48"/>
      <c r="WRJ48"/>
      <c r="WRK48"/>
      <c r="WRL48"/>
      <c r="WRM48"/>
      <c r="WRN48"/>
      <c r="WRO48"/>
      <c r="WRP48"/>
      <c r="WRQ48"/>
      <c r="WRR48"/>
      <c r="WRS48"/>
      <c r="WRT48"/>
      <c r="WRU48"/>
      <c r="WRV48"/>
      <c r="WRW48"/>
      <c r="WRX48"/>
      <c r="WRY48"/>
      <c r="WRZ48"/>
      <c r="WSA48"/>
      <c r="WSB48"/>
      <c r="WSC48"/>
      <c r="WSD48"/>
      <c r="WSE48"/>
      <c r="WSF48"/>
      <c r="WSG48"/>
      <c r="WSH48"/>
      <c r="WSI48"/>
      <c r="WSJ48"/>
      <c r="WSK48"/>
      <c r="WSL48"/>
      <c r="WSM48"/>
      <c r="WSN48"/>
      <c r="WSO48"/>
      <c r="WSP48"/>
      <c r="WSQ48"/>
      <c r="WSR48"/>
      <c r="WSS48"/>
      <c r="WST48"/>
      <c r="WSU48"/>
      <c r="WSV48"/>
      <c r="WSW48"/>
      <c r="WSX48"/>
      <c r="WSY48"/>
      <c r="WSZ48"/>
      <c r="WTA48"/>
      <c r="WTB48"/>
      <c r="WTC48"/>
      <c r="WTD48"/>
      <c r="WTE48"/>
      <c r="WTF48"/>
      <c r="WTG48"/>
      <c r="WTH48"/>
      <c r="WTI48"/>
      <c r="WTJ48"/>
      <c r="WTK48"/>
      <c r="WTL48"/>
      <c r="WTM48"/>
      <c r="WTN48"/>
      <c r="WTO48"/>
      <c r="WTP48"/>
      <c r="WTQ48"/>
      <c r="WTR48"/>
      <c r="WTS48"/>
      <c r="WTT48"/>
      <c r="WTU48"/>
      <c r="WTV48"/>
      <c r="WTW48"/>
      <c r="WTX48"/>
      <c r="WTY48"/>
      <c r="WTZ48"/>
      <c r="WUA48"/>
      <c r="WUB48"/>
      <c r="WUC48"/>
      <c r="WUD48"/>
      <c r="WUE48"/>
      <c r="WUF48"/>
      <c r="WUG48"/>
      <c r="WUH48"/>
      <c r="WUI48"/>
      <c r="WUJ48"/>
      <c r="WUK48"/>
      <c r="WUL48"/>
      <c r="WUM48"/>
      <c r="WUN48"/>
      <c r="WUO48"/>
      <c r="WUP48"/>
      <c r="WUQ48"/>
      <c r="WUR48"/>
      <c r="WUS48"/>
      <c r="WUT48"/>
      <c r="WUU48"/>
      <c r="WUV48"/>
      <c r="WUW48"/>
      <c r="WUX48"/>
      <c r="WUY48"/>
      <c r="WUZ48"/>
      <c r="WVA48"/>
      <c r="WVB48"/>
      <c r="WVC48"/>
      <c r="WVD48"/>
      <c r="WVE48"/>
      <c r="WVF48"/>
      <c r="WVG48"/>
      <c r="WVH48"/>
      <c r="WVI48"/>
      <c r="WVJ48"/>
      <c r="WVK48"/>
      <c r="WVL48"/>
      <c r="WVM48"/>
      <c r="WVN48"/>
      <c r="WVO48"/>
      <c r="WVP48"/>
      <c r="WVQ48"/>
      <c r="WVR48"/>
      <c r="WVS48"/>
      <c r="WVT48"/>
      <c r="WVU48"/>
      <c r="WVV48"/>
      <c r="WVW48"/>
      <c r="WVX48"/>
      <c r="WVY48"/>
      <c r="WVZ48"/>
      <c r="WWA48"/>
      <c r="WWB48"/>
      <c r="WWC48"/>
      <c r="WWD48"/>
      <c r="WWE48"/>
      <c r="WWF48"/>
      <c r="WWG48"/>
      <c r="WWH48"/>
      <c r="WWI48"/>
      <c r="WWJ48"/>
      <c r="WWK48"/>
      <c r="WWL48"/>
      <c r="WWM48"/>
      <c r="WWN48"/>
      <c r="WWO48"/>
      <c r="WWP48"/>
      <c r="WWQ48"/>
      <c r="WWR48"/>
      <c r="WWS48"/>
      <c r="WWT48"/>
      <c r="WWU48"/>
      <c r="WWV48"/>
      <c r="WWW48"/>
      <c r="WWX48"/>
      <c r="WWY48"/>
      <c r="WWZ48"/>
      <c r="WXA48"/>
      <c r="WXB48"/>
      <c r="WXC48"/>
      <c r="WXD48"/>
      <c r="WXE48"/>
      <c r="WXF48"/>
      <c r="WXG48"/>
      <c r="WXH48"/>
      <c r="WXI48"/>
      <c r="WXJ48"/>
      <c r="WXK48"/>
      <c r="WXL48"/>
      <c r="WXM48"/>
      <c r="WXN48"/>
      <c r="WXO48"/>
      <c r="WXP48"/>
      <c r="WXQ48"/>
      <c r="WXR48"/>
      <c r="WXS48"/>
      <c r="WXT48"/>
      <c r="WXU48"/>
      <c r="WXV48"/>
      <c r="WXW48"/>
      <c r="WXX48"/>
      <c r="WXY48"/>
      <c r="WXZ48"/>
      <c r="WYA48"/>
      <c r="WYB48"/>
      <c r="WYC48"/>
      <c r="WYD48"/>
      <c r="WYE48"/>
      <c r="WYF48"/>
      <c r="WYG48"/>
      <c r="WYH48"/>
      <c r="WYI48"/>
      <c r="WYJ48"/>
      <c r="WYK48"/>
      <c r="WYL48"/>
      <c r="WYM48"/>
      <c r="WYN48"/>
      <c r="WYO48"/>
      <c r="WYP48"/>
      <c r="WYQ48"/>
      <c r="WYR48"/>
      <c r="WYS48"/>
      <c r="WYT48"/>
      <c r="WYU48"/>
      <c r="WYV48"/>
      <c r="WYW48"/>
      <c r="WYX48"/>
      <c r="WYY48"/>
      <c r="WYZ48"/>
      <c r="WZA48"/>
      <c r="WZB48"/>
      <c r="WZC48"/>
      <c r="WZD48"/>
      <c r="WZE48"/>
      <c r="WZF48"/>
      <c r="WZG48"/>
      <c r="WZH48"/>
      <c r="WZI48"/>
      <c r="WZJ48"/>
      <c r="WZK48"/>
      <c r="WZL48"/>
      <c r="WZM48"/>
      <c r="WZN48"/>
      <c r="WZO48"/>
      <c r="WZP48"/>
      <c r="WZQ48"/>
      <c r="WZR48"/>
      <c r="WZS48"/>
      <c r="WZT48"/>
      <c r="WZU48"/>
      <c r="WZV48"/>
      <c r="WZW48"/>
      <c r="WZX48"/>
      <c r="WZY48"/>
      <c r="WZZ48"/>
      <c r="XAA48"/>
      <c r="XAB48"/>
      <c r="XAC48"/>
      <c r="XAD48"/>
      <c r="XAE48"/>
      <c r="XAF48"/>
      <c r="XAG48"/>
      <c r="XAH48"/>
      <c r="XAI48"/>
      <c r="XAJ48"/>
      <c r="XAK48"/>
      <c r="XAL48"/>
      <c r="XAM48"/>
      <c r="XAN48"/>
      <c r="XAO48"/>
      <c r="XAP48"/>
      <c r="XAQ48"/>
      <c r="XAR48"/>
      <c r="XAS48"/>
      <c r="XAT48"/>
      <c r="XAU48"/>
      <c r="XAV48"/>
      <c r="XAW48"/>
      <c r="XAX48"/>
      <c r="XAY48"/>
      <c r="XAZ48"/>
      <c r="XBA48"/>
      <c r="XBB48"/>
      <c r="XBC48"/>
      <c r="XBD48"/>
      <c r="XBE48"/>
      <c r="XBF48"/>
      <c r="XBG48"/>
      <c r="XBH48"/>
      <c r="XBI48"/>
      <c r="XBJ48"/>
      <c r="XBK48"/>
      <c r="XBL48"/>
      <c r="XBM48"/>
      <c r="XBN48"/>
      <c r="XBO48"/>
      <c r="XBP48"/>
      <c r="XBQ48"/>
      <c r="XBR48"/>
      <c r="XBS48"/>
      <c r="XBT48"/>
      <c r="XBU48"/>
      <c r="XBV48"/>
      <c r="XBW48"/>
      <c r="XBX48"/>
      <c r="XBY48"/>
      <c r="XBZ48"/>
      <c r="XCA48"/>
      <c r="XCB48"/>
      <c r="XCC48"/>
      <c r="XCD48"/>
      <c r="XCE48"/>
      <c r="XCF48"/>
      <c r="XCG48"/>
      <c r="XCH48"/>
      <c r="XCI48"/>
      <c r="XCJ48"/>
      <c r="XCK48"/>
      <c r="XCL48"/>
      <c r="XCM48"/>
      <c r="XCN48"/>
      <c r="XCO48"/>
      <c r="XCP48"/>
      <c r="XCQ48"/>
      <c r="XCR48"/>
      <c r="XCS48"/>
      <c r="XCT48"/>
      <c r="XCU48"/>
      <c r="XCV48"/>
      <c r="XCW48"/>
      <c r="XCX48"/>
      <c r="XCY48"/>
      <c r="XCZ48"/>
      <c r="XDA48"/>
      <c r="XDB48"/>
      <c r="XDC48"/>
      <c r="XDD48"/>
      <c r="XDE48"/>
      <c r="XDF48"/>
      <c r="XDG48"/>
      <c r="XDH48"/>
      <c r="XDI48"/>
      <c r="XDJ48"/>
      <c r="XDK48"/>
      <c r="XDL48"/>
      <c r="XDM48"/>
      <c r="XDN48"/>
      <c r="XDO48"/>
      <c r="XDP48"/>
      <c r="XDQ48"/>
      <c r="XDR48"/>
      <c r="XDS48"/>
    </row>
    <row r="49" spans="1:16347" s="72" customFormat="1" ht="20.100000000000001" customHeight="1" x14ac:dyDescent="0.25">
      <c r="A49" s="70" t="s">
        <v>14</v>
      </c>
      <c r="B49" s="71">
        <f t="shared" ref="B49:O49" si="23">SUM(B16+B18+B21+B28+B33+B44+B48)</f>
        <v>6511</v>
      </c>
      <c r="C49" s="71">
        <f t="shared" si="23"/>
        <v>7146</v>
      </c>
      <c r="D49" s="71">
        <f t="shared" si="23"/>
        <v>6915</v>
      </c>
      <c r="E49" s="71">
        <f t="shared" si="23"/>
        <v>11521</v>
      </c>
      <c r="F49" s="71">
        <f t="shared" si="23"/>
        <v>9384</v>
      </c>
      <c r="G49" s="71">
        <f t="shared" si="23"/>
        <v>6002</v>
      </c>
      <c r="H49" s="71">
        <f t="shared" si="23"/>
        <v>16131</v>
      </c>
      <c r="I49" s="71">
        <f t="shared" si="23"/>
        <v>14351</v>
      </c>
      <c r="J49" s="71">
        <f t="shared" si="23"/>
        <v>16418</v>
      </c>
      <c r="K49" s="71">
        <f t="shared" si="23"/>
        <v>25284</v>
      </c>
      <c r="L49" s="71">
        <f t="shared" si="23"/>
        <v>26676</v>
      </c>
      <c r="M49" s="71">
        <f t="shared" si="23"/>
        <v>26058</v>
      </c>
      <c r="N49" s="71">
        <f t="shared" si="23"/>
        <v>26952</v>
      </c>
      <c r="O49" s="71">
        <f t="shared" si="23"/>
        <v>33345</v>
      </c>
      <c r="P49" s="71">
        <f t="shared" ref="P49:AK49" si="24">SUM(P16+P18+P21+P29+P34+P44+P48)</f>
        <v>32827</v>
      </c>
      <c r="Q49" s="71">
        <f t="shared" si="24"/>
        <v>22371</v>
      </c>
      <c r="R49" s="71">
        <f t="shared" si="24"/>
        <v>32389</v>
      </c>
      <c r="S49" s="71">
        <f t="shared" si="24"/>
        <v>32814</v>
      </c>
      <c r="T49" s="71">
        <f t="shared" si="24"/>
        <v>35976</v>
      </c>
      <c r="U49" s="71">
        <f t="shared" si="24"/>
        <v>37851</v>
      </c>
      <c r="V49" s="71">
        <f t="shared" si="24"/>
        <v>33012</v>
      </c>
      <c r="W49" s="71">
        <f t="shared" si="24"/>
        <v>28952</v>
      </c>
      <c r="X49" s="71">
        <f t="shared" si="24"/>
        <v>25603</v>
      </c>
      <c r="Y49" s="71">
        <f t="shared" si="24"/>
        <v>44546</v>
      </c>
      <c r="Z49" s="71">
        <f t="shared" si="24"/>
        <v>46796</v>
      </c>
      <c r="AA49" s="71">
        <f t="shared" si="24"/>
        <v>54951</v>
      </c>
      <c r="AB49" s="71">
        <f t="shared" si="24"/>
        <v>50605</v>
      </c>
      <c r="AC49" s="71">
        <f t="shared" si="24"/>
        <v>46136</v>
      </c>
      <c r="AD49" s="71">
        <f t="shared" si="24"/>
        <v>44084</v>
      </c>
      <c r="AE49" s="71">
        <f t="shared" si="24"/>
        <v>36832</v>
      </c>
      <c r="AF49" s="71">
        <f t="shared" si="24"/>
        <v>28684</v>
      </c>
      <c r="AG49" s="71">
        <f t="shared" si="24"/>
        <v>27426</v>
      </c>
      <c r="AH49" s="71">
        <f t="shared" si="24"/>
        <v>25441</v>
      </c>
      <c r="AI49" s="71">
        <f t="shared" si="24"/>
        <v>15789</v>
      </c>
      <c r="AJ49" s="71">
        <f t="shared" ref="AJ49" si="25">SUM(AJ16+AJ18+AJ21+AJ29+AJ34+AJ44+AJ48)</f>
        <v>12019</v>
      </c>
      <c r="AK49" s="235">
        <f t="shared" si="24"/>
        <v>703315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/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  <c r="MK49"/>
      <c r="ML49"/>
      <c r="MM49"/>
      <c r="MN49"/>
      <c r="MO49"/>
      <c r="MP49"/>
      <c r="MQ49"/>
      <c r="MR49"/>
      <c r="MS49"/>
      <c r="MT49"/>
      <c r="MU49"/>
      <c r="MV49"/>
      <c r="MW49"/>
      <c r="MX49"/>
      <c r="MY49"/>
      <c r="MZ49"/>
      <c r="NA49"/>
      <c r="NB49"/>
      <c r="NC49"/>
      <c r="ND49"/>
      <c r="NE49"/>
      <c r="NF49"/>
      <c r="NG49"/>
      <c r="NH49"/>
      <c r="NI49"/>
      <c r="NJ49"/>
      <c r="NK49"/>
      <c r="NL49"/>
      <c r="NM49"/>
      <c r="NN49"/>
      <c r="NO49"/>
      <c r="NP49"/>
      <c r="NQ49"/>
      <c r="NR49"/>
      <c r="NS49"/>
      <c r="NT49"/>
      <c r="NU49"/>
      <c r="NV49"/>
      <c r="NW49"/>
      <c r="NX49"/>
      <c r="NY49"/>
      <c r="NZ49"/>
      <c r="OA49"/>
      <c r="OB49"/>
      <c r="OC49"/>
      <c r="OD49"/>
      <c r="OE49"/>
      <c r="OF49"/>
      <c r="OG49"/>
      <c r="OH49"/>
      <c r="OI49"/>
      <c r="OJ49"/>
      <c r="OK49"/>
      <c r="OL49"/>
      <c r="OM49"/>
      <c r="ON49"/>
      <c r="OO49"/>
      <c r="OP49"/>
      <c r="OQ49"/>
      <c r="OR49"/>
      <c r="OS49"/>
      <c r="OT49"/>
      <c r="OU49"/>
      <c r="OV49"/>
      <c r="OW49"/>
      <c r="OX49"/>
      <c r="OY49"/>
      <c r="OZ49"/>
      <c r="PA49"/>
      <c r="PB49"/>
      <c r="PC49"/>
      <c r="PD49"/>
      <c r="PE49"/>
      <c r="PF49"/>
      <c r="PG49"/>
      <c r="PH49"/>
      <c r="PI49"/>
      <c r="PJ49"/>
      <c r="PK49"/>
      <c r="PL49"/>
      <c r="PM49"/>
      <c r="PN49"/>
      <c r="PO49"/>
      <c r="PP49"/>
      <c r="PQ49"/>
      <c r="PR49"/>
      <c r="PS49"/>
      <c r="PT49"/>
      <c r="PU49"/>
      <c r="PV49"/>
      <c r="PW49"/>
      <c r="PX49"/>
      <c r="PY49"/>
      <c r="PZ49"/>
      <c r="QA49"/>
      <c r="QB49"/>
      <c r="QC49"/>
      <c r="QD49"/>
      <c r="QE49"/>
      <c r="QF49"/>
      <c r="QG49"/>
      <c r="QH49"/>
      <c r="QI49"/>
      <c r="QJ49"/>
      <c r="QK49"/>
      <c r="QL49"/>
      <c r="QM49"/>
      <c r="QN49"/>
      <c r="QO49"/>
      <c r="QP49"/>
      <c r="QQ49"/>
      <c r="QR49"/>
      <c r="QS49"/>
      <c r="QT49"/>
      <c r="QU49"/>
      <c r="QV49"/>
      <c r="QW49"/>
      <c r="QX49"/>
      <c r="QY49"/>
      <c r="QZ49"/>
      <c r="RA49"/>
      <c r="RB49"/>
      <c r="RC49"/>
      <c r="RD49"/>
      <c r="RE49"/>
      <c r="RF49"/>
      <c r="RG49"/>
      <c r="RH49"/>
      <c r="RI49"/>
      <c r="RJ49"/>
      <c r="RK49"/>
      <c r="RL49"/>
      <c r="RM49"/>
      <c r="RN49"/>
      <c r="RO49"/>
      <c r="RP49"/>
      <c r="RQ49"/>
      <c r="RR49"/>
      <c r="RS49"/>
      <c r="RT49"/>
      <c r="RU49"/>
      <c r="RV49"/>
      <c r="RW49"/>
      <c r="RX49"/>
      <c r="RY49"/>
      <c r="RZ49"/>
      <c r="SA49"/>
      <c r="SB49"/>
      <c r="SC49"/>
      <c r="SD49"/>
      <c r="SE49"/>
      <c r="SF49"/>
      <c r="SG49"/>
      <c r="SH49"/>
      <c r="SI49"/>
      <c r="SJ49"/>
      <c r="SK49"/>
      <c r="SL49"/>
      <c r="SM49"/>
      <c r="SN49"/>
      <c r="SO49"/>
      <c r="SP49"/>
      <c r="SQ49"/>
      <c r="SR49"/>
      <c r="SS49"/>
      <c r="ST49"/>
      <c r="SU49"/>
      <c r="SV49"/>
      <c r="SW49"/>
      <c r="SX49"/>
      <c r="SY49"/>
      <c r="SZ49"/>
      <c r="TA49"/>
      <c r="TB49"/>
      <c r="TC49"/>
      <c r="TD49"/>
      <c r="TE49"/>
      <c r="TF49"/>
      <c r="TG49"/>
      <c r="TH49"/>
      <c r="TI49"/>
      <c r="TJ49"/>
      <c r="TK49"/>
      <c r="TL49"/>
      <c r="TM49"/>
      <c r="TN49"/>
      <c r="TO49"/>
      <c r="TP49"/>
      <c r="TQ49"/>
      <c r="TR49"/>
      <c r="TS49"/>
      <c r="TT49"/>
      <c r="TU49"/>
      <c r="TV49"/>
      <c r="TW49"/>
      <c r="TX49"/>
      <c r="TY49"/>
      <c r="TZ49"/>
      <c r="UA49"/>
      <c r="UB49"/>
      <c r="UC49"/>
      <c r="UD49"/>
      <c r="UE49"/>
      <c r="UF49"/>
      <c r="UG49"/>
      <c r="UH49"/>
      <c r="UI49"/>
      <c r="UJ49"/>
      <c r="UK49"/>
      <c r="UL49"/>
      <c r="UM49"/>
      <c r="UN49"/>
      <c r="UO49"/>
      <c r="UP49"/>
      <c r="UQ49"/>
      <c r="UR49"/>
      <c r="US49"/>
      <c r="UT49"/>
      <c r="UU49"/>
      <c r="UV49"/>
      <c r="UW49"/>
      <c r="UX49"/>
      <c r="UY49"/>
      <c r="UZ49"/>
      <c r="VA49"/>
      <c r="VB49"/>
      <c r="VC49"/>
      <c r="VD49"/>
      <c r="VE49"/>
      <c r="VF49"/>
      <c r="VG49"/>
      <c r="VH49"/>
      <c r="VI49"/>
      <c r="VJ49"/>
      <c r="VK49"/>
      <c r="VL49"/>
      <c r="VM49"/>
      <c r="VN49"/>
      <c r="VO49"/>
      <c r="VP49"/>
      <c r="VQ49"/>
      <c r="VR49"/>
      <c r="VS49"/>
      <c r="VT49"/>
      <c r="VU49"/>
      <c r="VV49"/>
      <c r="VW49"/>
      <c r="VX49"/>
      <c r="VY49"/>
      <c r="VZ49"/>
      <c r="WA49"/>
      <c r="WB49"/>
      <c r="WC49"/>
      <c r="WD49"/>
      <c r="WE49"/>
      <c r="WF49"/>
      <c r="WG49"/>
      <c r="WH49"/>
      <c r="WI49"/>
      <c r="WJ49"/>
      <c r="WK49"/>
      <c r="WL49"/>
      <c r="WM49"/>
      <c r="WN49"/>
      <c r="WO49"/>
      <c r="WP49"/>
      <c r="WQ49"/>
      <c r="WR49"/>
      <c r="WS49"/>
      <c r="WT49"/>
      <c r="WU49"/>
      <c r="WV49"/>
      <c r="WW49"/>
      <c r="WX49"/>
      <c r="WY49"/>
      <c r="WZ49"/>
      <c r="XA49"/>
      <c r="XB49"/>
      <c r="XC49"/>
      <c r="XD49"/>
      <c r="XE49"/>
      <c r="XF49"/>
      <c r="XG49"/>
      <c r="XH49"/>
      <c r="XI49"/>
      <c r="XJ49"/>
      <c r="XK49"/>
      <c r="XL49"/>
      <c r="XM49"/>
      <c r="XN49"/>
      <c r="XO49"/>
      <c r="XP49"/>
      <c r="XQ49"/>
      <c r="XR49"/>
      <c r="XS49"/>
      <c r="XT49"/>
      <c r="XU49"/>
      <c r="XV49"/>
      <c r="XW49"/>
      <c r="XX49"/>
      <c r="XY49"/>
      <c r="XZ49"/>
      <c r="YA49"/>
      <c r="YB49"/>
      <c r="YC49"/>
      <c r="YD49"/>
      <c r="YE49"/>
      <c r="YF49"/>
      <c r="YG49"/>
      <c r="YH49"/>
      <c r="YI49"/>
      <c r="YJ49"/>
      <c r="YK49"/>
      <c r="YL49"/>
      <c r="YM49"/>
      <c r="YN49"/>
      <c r="YO49"/>
      <c r="YP49"/>
      <c r="YQ49"/>
      <c r="YR49"/>
      <c r="YS49"/>
      <c r="YT49"/>
      <c r="YU49"/>
      <c r="YV49"/>
      <c r="YW49"/>
      <c r="YX49"/>
      <c r="YY49"/>
      <c r="YZ49"/>
      <c r="ZA49"/>
      <c r="ZB49"/>
      <c r="ZC49"/>
      <c r="ZD49"/>
      <c r="ZE49"/>
      <c r="ZF49"/>
      <c r="ZG49"/>
      <c r="ZH49"/>
      <c r="ZI49"/>
      <c r="ZJ49"/>
      <c r="ZK49"/>
      <c r="ZL49"/>
      <c r="ZM49"/>
      <c r="ZN49"/>
      <c r="ZO49"/>
      <c r="ZP49"/>
      <c r="ZQ49"/>
      <c r="ZR49"/>
      <c r="ZS49"/>
      <c r="ZT49"/>
      <c r="ZU49"/>
      <c r="ZV49"/>
      <c r="ZW49"/>
      <c r="ZX49"/>
      <c r="ZY49"/>
      <c r="ZZ49"/>
      <c r="AAA49"/>
      <c r="AAB49"/>
      <c r="AAC49"/>
      <c r="AAD49"/>
      <c r="AAE49"/>
      <c r="AAF49"/>
      <c r="AAG49"/>
      <c r="AAH49"/>
      <c r="AAI49"/>
      <c r="AAJ49"/>
      <c r="AAK49"/>
      <c r="AAL49"/>
      <c r="AAM49"/>
      <c r="AAN49"/>
      <c r="AAO49"/>
      <c r="AAP49"/>
      <c r="AAQ49"/>
      <c r="AAR49"/>
      <c r="AAS49"/>
      <c r="AAT49"/>
      <c r="AAU49"/>
      <c r="AAV49"/>
      <c r="AAW49"/>
      <c r="AAX49"/>
      <c r="AAY49"/>
      <c r="AAZ49"/>
      <c r="ABA49"/>
      <c r="ABB49"/>
      <c r="ABC49"/>
      <c r="ABD49"/>
      <c r="ABE49"/>
      <c r="ABF49"/>
      <c r="ABG49"/>
      <c r="ABH49"/>
      <c r="ABI49"/>
      <c r="ABJ49"/>
      <c r="ABK49"/>
      <c r="ABL49"/>
      <c r="ABM49"/>
      <c r="ABN49"/>
      <c r="ABO49"/>
      <c r="ABP49"/>
      <c r="ABQ49"/>
      <c r="ABR49"/>
      <c r="ABS49"/>
      <c r="ABT49"/>
      <c r="ABU49"/>
      <c r="ABV49"/>
      <c r="ABW49"/>
      <c r="ABX49"/>
      <c r="ABY49"/>
      <c r="ABZ49"/>
      <c r="ACA49"/>
      <c r="ACB49"/>
      <c r="ACC49"/>
      <c r="ACD49"/>
      <c r="ACE49"/>
      <c r="ACF49"/>
      <c r="ACG49"/>
      <c r="ACH49"/>
      <c r="ACI49"/>
      <c r="ACJ49"/>
      <c r="ACK49"/>
      <c r="ACL49"/>
      <c r="ACM49"/>
      <c r="ACN49"/>
      <c r="ACO49"/>
      <c r="ACP49"/>
      <c r="ACQ49"/>
      <c r="ACR49"/>
      <c r="ACS49"/>
      <c r="ACT49"/>
      <c r="ACU49"/>
      <c r="ACV49"/>
      <c r="ACW49"/>
      <c r="ACX49"/>
      <c r="ACY49"/>
      <c r="ACZ49"/>
      <c r="ADA49"/>
      <c r="ADB49"/>
      <c r="ADC49"/>
      <c r="ADD49"/>
      <c r="ADE49"/>
      <c r="ADF49"/>
      <c r="ADG49"/>
      <c r="ADH49"/>
      <c r="ADI49"/>
      <c r="ADJ49"/>
      <c r="ADK49"/>
      <c r="ADL49"/>
      <c r="ADM49"/>
      <c r="ADN49"/>
      <c r="ADO49"/>
      <c r="ADP49"/>
      <c r="ADQ49"/>
      <c r="ADR49"/>
      <c r="ADS49"/>
      <c r="ADT49"/>
      <c r="ADU49"/>
      <c r="ADV49"/>
      <c r="ADW49"/>
      <c r="ADX49"/>
      <c r="ADY49"/>
      <c r="ADZ49"/>
      <c r="AEA49"/>
      <c r="AEB49"/>
      <c r="AEC49"/>
      <c r="AED49"/>
      <c r="AEE49"/>
      <c r="AEF49"/>
      <c r="AEG49"/>
      <c r="AEH49"/>
      <c r="AEI49"/>
      <c r="AEJ49"/>
      <c r="AEK49"/>
      <c r="AEL49"/>
      <c r="AEM49"/>
      <c r="AEN49"/>
      <c r="AEO49"/>
      <c r="AEP49"/>
      <c r="AEQ49"/>
      <c r="AER49"/>
      <c r="AES49"/>
      <c r="AET49"/>
      <c r="AEU49"/>
      <c r="AEV49"/>
      <c r="AEW49"/>
      <c r="AEX49"/>
      <c r="AEY49"/>
      <c r="AEZ49"/>
      <c r="AFA49"/>
      <c r="AFB49"/>
      <c r="AFC49"/>
      <c r="AFD49"/>
      <c r="AFE49"/>
      <c r="AFF49"/>
      <c r="AFG49"/>
      <c r="AFH49"/>
      <c r="AFI49"/>
      <c r="AFJ49"/>
      <c r="AFK49"/>
      <c r="AFL49"/>
      <c r="AFM49"/>
      <c r="AFN49"/>
      <c r="AFO49"/>
      <c r="AFP49"/>
      <c r="AFQ49"/>
      <c r="AFR49"/>
      <c r="AFS49"/>
      <c r="AFT49"/>
      <c r="AFU49"/>
      <c r="AFV49"/>
      <c r="AFW49"/>
      <c r="AFX49"/>
      <c r="AFY49"/>
      <c r="AFZ49"/>
      <c r="AGA49"/>
      <c r="AGB49"/>
      <c r="AGC49"/>
      <c r="AGD49"/>
      <c r="AGE49"/>
      <c r="AGF49"/>
      <c r="AGG49"/>
      <c r="AGH49"/>
      <c r="AGI49"/>
      <c r="AGJ49"/>
      <c r="AGK49"/>
      <c r="AGL49"/>
      <c r="AGM49"/>
      <c r="AGN49"/>
      <c r="AGO49"/>
      <c r="AGP49"/>
      <c r="AGQ49"/>
      <c r="AGR49"/>
      <c r="AGS49"/>
      <c r="AGT49"/>
      <c r="AGU49"/>
      <c r="AGV49"/>
      <c r="AGW49"/>
      <c r="AGX49"/>
      <c r="AGY49"/>
      <c r="AGZ49"/>
      <c r="AHA49"/>
      <c r="AHB49"/>
      <c r="AHC49"/>
      <c r="AHD49"/>
      <c r="AHE49"/>
      <c r="AHF49"/>
      <c r="AHG49"/>
      <c r="AHH49"/>
      <c r="AHI49"/>
      <c r="AHJ49"/>
      <c r="AHK49"/>
      <c r="AHL49"/>
      <c r="AHM49"/>
      <c r="AHN49"/>
      <c r="AHO49"/>
      <c r="AHP49"/>
      <c r="AHQ49"/>
      <c r="AHR49"/>
      <c r="AHS49"/>
      <c r="AHT49"/>
      <c r="AHU49"/>
      <c r="AHV49"/>
      <c r="AHW49"/>
      <c r="AHX49"/>
      <c r="AHY49"/>
      <c r="AHZ49"/>
      <c r="AIA49"/>
      <c r="AIB49"/>
      <c r="AIC49"/>
      <c r="AID49"/>
      <c r="AIE49"/>
      <c r="AIF49"/>
      <c r="AIG49"/>
      <c r="AIH49"/>
      <c r="AII49"/>
      <c r="AIJ49"/>
      <c r="AIK49"/>
      <c r="AIL49"/>
      <c r="AIM49"/>
      <c r="AIN49"/>
      <c r="AIO49"/>
      <c r="AIP49"/>
      <c r="AIQ49"/>
      <c r="AIR49"/>
      <c r="AIS49"/>
      <c r="AIT49"/>
      <c r="AIU49"/>
      <c r="AIV49"/>
      <c r="AIW49"/>
      <c r="AIX49"/>
      <c r="AIY49"/>
      <c r="AIZ49"/>
      <c r="AJA49"/>
      <c r="AJB49"/>
      <c r="AJC49"/>
      <c r="AJD49"/>
      <c r="AJE49"/>
      <c r="AJF49"/>
      <c r="AJG49"/>
      <c r="AJH49"/>
      <c r="AJI49"/>
      <c r="AJJ49"/>
      <c r="AJK49"/>
      <c r="AJL49"/>
      <c r="AJM49"/>
      <c r="AJN49"/>
      <c r="AJO49"/>
      <c r="AJP49"/>
      <c r="AJQ49"/>
      <c r="AJR49"/>
      <c r="AJS49"/>
      <c r="AJT49"/>
      <c r="AJU49"/>
      <c r="AJV49"/>
      <c r="AJW49"/>
      <c r="AJX49"/>
      <c r="AJY49"/>
      <c r="AJZ49"/>
      <c r="AKA49"/>
      <c r="AKB49"/>
      <c r="AKC49"/>
      <c r="AKD49"/>
      <c r="AKE49"/>
      <c r="AKF49"/>
      <c r="AKG49"/>
      <c r="AKH49"/>
      <c r="AKI49"/>
      <c r="AKJ49"/>
      <c r="AKK49"/>
      <c r="AKL49"/>
      <c r="AKM49"/>
      <c r="AKN49"/>
      <c r="AKO49"/>
      <c r="AKP49"/>
      <c r="AKQ49"/>
      <c r="AKR49"/>
      <c r="AKS49"/>
      <c r="AKT49"/>
      <c r="AKU49"/>
      <c r="AKV49"/>
      <c r="AKW49"/>
      <c r="AKX49"/>
      <c r="AKY49"/>
      <c r="AKZ49"/>
      <c r="ALA49"/>
      <c r="ALB49"/>
      <c r="ALC49"/>
      <c r="ALD49"/>
      <c r="ALE49"/>
      <c r="ALF49"/>
      <c r="ALG49"/>
      <c r="ALH49"/>
      <c r="ALI49"/>
      <c r="ALJ49"/>
      <c r="ALK49"/>
      <c r="ALL49"/>
      <c r="ALM49"/>
      <c r="ALN49"/>
      <c r="ALO49"/>
      <c r="ALP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  <c r="AMF49"/>
      <c r="AMG49"/>
      <c r="AMH49"/>
      <c r="AMI49"/>
      <c r="AMJ49"/>
      <c r="AMK49"/>
      <c r="AML49"/>
      <c r="AMM49"/>
      <c r="AMN49"/>
      <c r="AMO49"/>
      <c r="AMP49"/>
      <c r="AMQ49"/>
      <c r="AMR49"/>
      <c r="AMS49"/>
      <c r="AMT49"/>
      <c r="AMU49"/>
      <c r="AMV49"/>
      <c r="AMW49"/>
      <c r="AMX49"/>
      <c r="AMY49"/>
      <c r="AMZ49"/>
      <c r="ANA49"/>
      <c r="ANB49"/>
      <c r="ANC49"/>
      <c r="AND49"/>
      <c r="ANE49"/>
      <c r="ANF49"/>
      <c r="ANG49"/>
      <c r="ANH49"/>
      <c r="ANI49"/>
      <c r="ANJ49"/>
      <c r="ANK49"/>
      <c r="ANL49"/>
      <c r="ANM49"/>
      <c r="ANN49"/>
      <c r="ANO49"/>
      <c r="ANP49"/>
      <c r="ANQ49"/>
      <c r="ANR49"/>
      <c r="ANS49"/>
      <c r="ANT49"/>
      <c r="ANU49"/>
      <c r="ANV49"/>
      <c r="ANW49"/>
      <c r="ANX49"/>
      <c r="ANY49"/>
      <c r="ANZ49"/>
      <c r="AOA49"/>
      <c r="AOB49"/>
      <c r="AOC49"/>
      <c r="AOD49"/>
      <c r="AOE49"/>
      <c r="AOF49"/>
      <c r="AOG49"/>
      <c r="AOH49"/>
      <c r="AOI49"/>
      <c r="AOJ49"/>
      <c r="AOK49"/>
      <c r="AOL49"/>
      <c r="AOM49"/>
      <c r="AON49"/>
      <c r="AOO49"/>
      <c r="AOP49"/>
      <c r="AOQ49"/>
      <c r="AOR49"/>
      <c r="AOS49"/>
      <c r="AOT49"/>
      <c r="AOU49"/>
      <c r="AOV49"/>
      <c r="AOW49"/>
      <c r="AOX49"/>
      <c r="AOY49"/>
      <c r="AOZ49"/>
      <c r="APA49"/>
      <c r="APB49"/>
      <c r="APC49"/>
      <c r="APD49"/>
      <c r="APE49"/>
      <c r="APF49"/>
      <c r="APG49"/>
      <c r="APH49"/>
      <c r="API49"/>
      <c r="APJ49"/>
      <c r="APK49"/>
      <c r="APL49"/>
      <c r="APM49"/>
      <c r="APN49"/>
      <c r="APO49"/>
      <c r="APP49"/>
      <c r="APQ49"/>
      <c r="APR49"/>
      <c r="APS49"/>
      <c r="APT49"/>
      <c r="APU49"/>
      <c r="APV49"/>
      <c r="APW49"/>
      <c r="APX49"/>
      <c r="APY49"/>
      <c r="APZ49"/>
      <c r="AQA49"/>
      <c r="AQB49"/>
      <c r="AQC49"/>
      <c r="AQD49"/>
      <c r="AQE49"/>
      <c r="AQF49"/>
      <c r="AQG49"/>
      <c r="AQH49"/>
      <c r="AQI49"/>
      <c r="AQJ49"/>
      <c r="AQK49"/>
      <c r="AQL49"/>
      <c r="AQM49"/>
      <c r="AQN49"/>
      <c r="AQO49"/>
      <c r="AQP49"/>
      <c r="AQQ49"/>
      <c r="AQR49"/>
      <c r="AQS49"/>
      <c r="AQT49"/>
      <c r="AQU49"/>
      <c r="AQV49"/>
      <c r="AQW49"/>
      <c r="AQX49"/>
      <c r="AQY49"/>
      <c r="AQZ49"/>
      <c r="ARA49"/>
      <c r="ARB49"/>
      <c r="ARC49"/>
      <c r="ARD49"/>
      <c r="ARE49"/>
      <c r="ARF49"/>
      <c r="ARG49"/>
      <c r="ARH49"/>
      <c r="ARI49"/>
      <c r="ARJ49"/>
      <c r="ARK49"/>
      <c r="ARL49"/>
      <c r="ARM49"/>
      <c r="ARN49"/>
      <c r="ARO49"/>
      <c r="ARP49"/>
      <c r="ARQ49"/>
      <c r="ARR49"/>
      <c r="ARS49"/>
      <c r="ART49"/>
      <c r="ARU49"/>
      <c r="ARV49"/>
      <c r="ARW49"/>
      <c r="ARX49"/>
      <c r="ARY49"/>
      <c r="ARZ49"/>
      <c r="ASA49"/>
      <c r="ASB49"/>
      <c r="ASC49"/>
      <c r="ASD49"/>
      <c r="ASE49"/>
      <c r="ASF49"/>
      <c r="ASG49"/>
      <c r="ASH49"/>
      <c r="ASI49"/>
      <c r="ASJ49"/>
      <c r="ASK49"/>
      <c r="ASL49"/>
      <c r="ASM49"/>
      <c r="ASN49"/>
      <c r="ASO49"/>
      <c r="ASP49"/>
      <c r="ASQ49"/>
      <c r="ASR49"/>
      <c r="ASS49"/>
      <c r="AST49"/>
      <c r="ASU49"/>
      <c r="ASV49"/>
      <c r="ASW49"/>
      <c r="ASX49"/>
      <c r="ASY49"/>
      <c r="ASZ49"/>
      <c r="ATA49"/>
      <c r="ATB49"/>
      <c r="ATC49"/>
      <c r="ATD49"/>
      <c r="ATE49"/>
      <c r="ATF49"/>
      <c r="ATG49"/>
      <c r="ATH49"/>
      <c r="ATI49"/>
      <c r="ATJ49"/>
      <c r="ATK49"/>
      <c r="ATL49"/>
      <c r="ATM49"/>
      <c r="ATN49"/>
      <c r="ATO49"/>
      <c r="ATP49"/>
      <c r="ATQ49"/>
      <c r="ATR49"/>
      <c r="ATS49"/>
      <c r="ATT49"/>
      <c r="ATU49"/>
      <c r="ATV49"/>
      <c r="ATW49"/>
      <c r="ATX49"/>
      <c r="ATY49"/>
      <c r="ATZ49"/>
      <c r="AUA49"/>
      <c r="AUB49"/>
      <c r="AUC49"/>
      <c r="AUD49"/>
      <c r="AUE49"/>
      <c r="AUF49"/>
      <c r="AUG49"/>
      <c r="AUH49"/>
      <c r="AUI49"/>
      <c r="AUJ49"/>
      <c r="AUK49"/>
      <c r="AUL49"/>
      <c r="AUM49"/>
      <c r="AUN49"/>
      <c r="AUO49"/>
      <c r="AUP49"/>
      <c r="AUQ49"/>
      <c r="AUR49"/>
      <c r="AUS49"/>
      <c r="AUT49"/>
      <c r="AUU49"/>
      <c r="AUV49"/>
      <c r="AUW49"/>
      <c r="AUX49"/>
      <c r="AUY49"/>
      <c r="AUZ49"/>
      <c r="AVA49"/>
      <c r="AVB49"/>
      <c r="AVC49"/>
      <c r="AVD49"/>
      <c r="AVE49"/>
      <c r="AVF49"/>
      <c r="AVG49"/>
      <c r="AVH49"/>
      <c r="AVI49"/>
      <c r="AVJ49"/>
      <c r="AVK49"/>
      <c r="AVL49"/>
      <c r="AVM49"/>
      <c r="AVN49"/>
      <c r="AVO49"/>
      <c r="AVP49"/>
      <c r="AVQ49"/>
      <c r="AVR49"/>
      <c r="AVS49"/>
      <c r="AVT49"/>
      <c r="AVU49"/>
      <c r="AVV49"/>
      <c r="AVW49"/>
      <c r="AVX49"/>
      <c r="AVY49"/>
      <c r="AVZ49"/>
      <c r="AWA49"/>
      <c r="AWB49"/>
      <c r="AWC49"/>
      <c r="AWD49"/>
      <c r="AWE49"/>
      <c r="AWF49"/>
      <c r="AWG49"/>
      <c r="AWH49"/>
      <c r="AWI49"/>
      <c r="AWJ49"/>
      <c r="AWK49"/>
      <c r="AWL49"/>
      <c r="AWM49"/>
      <c r="AWN49"/>
      <c r="AWO49"/>
      <c r="AWP49"/>
      <c r="AWQ49"/>
      <c r="AWR49"/>
      <c r="AWS49"/>
      <c r="AWT49"/>
      <c r="AWU49"/>
      <c r="AWV49"/>
      <c r="AWW49"/>
      <c r="AWX49"/>
      <c r="AWY49"/>
      <c r="AWZ49"/>
      <c r="AXA49"/>
      <c r="AXB49"/>
      <c r="AXC49"/>
      <c r="AXD49"/>
      <c r="AXE49"/>
      <c r="AXF49"/>
      <c r="AXG49"/>
      <c r="AXH49"/>
      <c r="AXI49"/>
      <c r="AXJ49"/>
      <c r="AXK49"/>
      <c r="AXL49"/>
      <c r="AXM49"/>
      <c r="AXN49"/>
      <c r="AXO49"/>
      <c r="AXP49"/>
      <c r="AXQ49"/>
      <c r="AXR49"/>
      <c r="AXS49"/>
      <c r="AXT49"/>
      <c r="AXU49"/>
      <c r="AXV49"/>
      <c r="AXW49"/>
      <c r="AXX49"/>
      <c r="AXY49"/>
      <c r="AXZ49"/>
      <c r="AYA49"/>
      <c r="AYB49"/>
      <c r="AYC49"/>
      <c r="AYD49"/>
      <c r="AYE49"/>
      <c r="AYF49"/>
      <c r="AYG49"/>
      <c r="AYH49"/>
      <c r="AYI49"/>
      <c r="AYJ49"/>
      <c r="AYK49"/>
      <c r="AYL49"/>
      <c r="AYM49"/>
      <c r="AYN49"/>
      <c r="AYO49"/>
      <c r="AYP49"/>
      <c r="AYQ49"/>
      <c r="AYR49"/>
      <c r="AYS49"/>
      <c r="AYT49"/>
      <c r="AYU49"/>
      <c r="AYV49"/>
      <c r="AYW49"/>
      <c r="AYX49"/>
      <c r="AYY49"/>
      <c r="AYZ49"/>
      <c r="AZA49"/>
      <c r="AZB49"/>
      <c r="AZC49"/>
      <c r="AZD49"/>
      <c r="AZE49"/>
      <c r="AZF49"/>
      <c r="AZG49"/>
      <c r="AZH49"/>
      <c r="AZI49"/>
      <c r="AZJ49"/>
      <c r="AZK49"/>
      <c r="AZL49"/>
      <c r="AZM49"/>
      <c r="AZN49"/>
      <c r="AZO49"/>
      <c r="AZP49"/>
      <c r="AZQ49"/>
      <c r="AZR49"/>
      <c r="AZS49"/>
      <c r="AZT49"/>
      <c r="AZU49"/>
      <c r="AZV49"/>
      <c r="AZW49"/>
      <c r="AZX49"/>
      <c r="AZY49"/>
      <c r="AZZ49"/>
      <c r="BAA49"/>
      <c r="BAB49"/>
      <c r="BAC49"/>
      <c r="BAD49"/>
      <c r="BAE49"/>
      <c r="BAF49"/>
      <c r="BAG49"/>
      <c r="BAH49"/>
      <c r="BAI49"/>
      <c r="BAJ49"/>
      <c r="BAK49"/>
      <c r="BAL49"/>
      <c r="BAM49"/>
      <c r="BAN49"/>
      <c r="BAO49"/>
      <c r="BAP49"/>
      <c r="BAQ49"/>
      <c r="BAR49"/>
      <c r="BAS49"/>
      <c r="BAT49"/>
      <c r="BAU49"/>
      <c r="BAV49"/>
      <c r="BAW49"/>
      <c r="BAX49"/>
      <c r="BAY49"/>
      <c r="BAZ49"/>
      <c r="BBA49"/>
      <c r="BBB49"/>
      <c r="BBC49"/>
      <c r="BBD49"/>
      <c r="BBE49"/>
      <c r="BBF49"/>
      <c r="BBG49"/>
      <c r="BBH49"/>
      <c r="BBI49"/>
      <c r="BBJ49"/>
      <c r="BBK49"/>
      <c r="BBL49"/>
      <c r="BBM49"/>
      <c r="BBN49"/>
      <c r="BBO49"/>
      <c r="BBP49"/>
      <c r="BBQ49"/>
      <c r="BBR49"/>
      <c r="BBS49"/>
      <c r="BBT49"/>
      <c r="BBU49"/>
      <c r="BBV49"/>
      <c r="BBW49"/>
      <c r="BBX49"/>
      <c r="BBY49"/>
      <c r="BBZ49"/>
      <c r="BCA49"/>
      <c r="BCB49"/>
      <c r="BCC49"/>
      <c r="BCD49"/>
      <c r="BCE49"/>
      <c r="BCF49"/>
      <c r="BCG49"/>
      <c r="BCH49"/>
      <c r="BCI49"/>
      <c r="BCJ49"/>
      <c r="BCK49"/>
      <c r="BCL49"/>
      <c r="BCM49"/>
      <c r="BCN49"/>
      <c r="BCO49"/>
      <c r="BCP49"/>
      <c r="BCQ49"/>
      <c r="BCR49"/>
      <c r="BCS49"/>
      <c r="BCT49"/>
      <c r="BCU49"/>
      <c r="BCV49"/>
      <c r="BCW49"/>
      <c r="BCX49"/>
      <c r="BCY49"/>
      <c r="BCZ49"/>
      <c r="BDA49"/>
      <c r="BDB49"/>
      <c r="BDC49"/>
      <c r="BDD49"/>
      <c r="BDE49"/>
      <c r="BDF49"/>
      <c r="BDG49"/>
      <c r="BDH49"/>
      <c r="BDI49"/>
      <c r="BDJ49"/>
      <c r="BDK49"/>
      <c r="BDL49"/>
      <c r="BDM49"/>
      <c r="BDN49"/>
      <c r="BDO49"/>
      <c r="BDP49"/>
      <c r="BDQ49"/>
      <c r="BDR49"/>
      <c r="BDS49"/>
      <c r="BDT49"/>
      <c r="BDU49"/>
      <c r="BDV49"/>
      <c r="BDW49"/>
      <c r="BDX49"/>
      <c r="BDY49"/>
      <c r="BDZ49"/>
      <c r="BEA49"/>
      <c r="BEB49"/>
      <c r="BEC49"/>
      <c r="BED49"/>
      <c r="BEE49"/>
      <c r="BEF49"/>
      <c r="BEG49"/>
      <c r="BEH49"/>
      <c r="BEI49"/>
      <c r="BEJ49"/>
      <c r="BEK49"/>
      <c r="BEL49"/>
      <c r="BEM49"/>
      <c r="BEN49"/>
      <c r="BEO49"/>
      <c r="BEP49"/>
      <c r="BEQ49"/>
      <c r="BER49"/>
      <c r="BES49"/>
      <c r="BET49"/>
      <c r="BEU49"/>
      <c r="BEV49"/>
      <c r="BEW49"/>
      <c r="BEX49"/>
      <c r="BEY49"/>
      <c r="BEZ49"/>
      <c r="BFA49"/>
      <c r="BFB49"/>
      <c r="BFC49"/>
      <c r="BFD49"/>
      <c r="BFE49"/>
      <c r="BFF49"/>
      <c r="BFG49"/>
      <c r="BFH49"/>
      <c r="BFI49"/>
      <c r="BFJ49"/>
      <c r="BFK49"/>
      <c r="BFL49"/>
      <c r="BFM49"/>
      <c r="BFN49"/>
      <c r="BFO49"/>
      <c r="BFP49"/>
      <c r="BFQ49"/>
      <c r="BFR49"/>
      <c r="BFS49"/>
      <c r="BFT49"/>
      <c r="BFU49"/>
      <c r="BFV49"/>
      <c r="BFW49"/>
      <c r="BFX49"/>
      <c r="BFY49"/>
      <c r="BFZ49"/>
      <c r="BGA49"/>
      <c r="BGB49"/>
      <c r="BGC49"/>
      <c r="BGD49"/>
      <c r="BGE49"/>
      <c r="BGF49"/>
      <c r="BGG49"/>
      <c r="BGH49"/>
      <c r="BGI49"/>
      <c r="BGJ49"/>
      <c r="BGK49"/>
      <c r="BGL49"/>
      <c r="BGM49"/>
      <c r="BGN49"/>
      <c r="BGO49"/>
      <c r="BGP49"/>
      <c r="BGQ49"/>
      <c r="BGR49"/>
      <c r="BGS49"/>
      <c r="BGT49"/>
      <c r="BGU49"/>
      <c r="BGV49"/>
      <c r="BGW49"/>
      <c r="BGX49"/>
      <c r="BGY49"/>
      <c r="BGZ49"/>
      <c r="BHA49"/>
      <c r="BHB49"/>
      <c r="BHC49"/>
      <c r="BHD49"/>
      <c r="BHE49"/>
      <c r="BHF49"/>
      <c r="BHG49"/>
      <c r="BHH49"/>
      <c r="BHI49"/>
      <c r="BHJ49"/>
      <c r="BHK49"/>
      <c r="BHL49"/>
      <c r="BHM49"/>
      <c r="BHN49"/>
      <c r="BHO49"/>
      <c r="BHP49"/>
      <c r="BHQ49"/>
      <c r="BHR49"/>
      <c r="BHS49"/>
      <c r="BHT49"/>
      <c r="BHU49"/>
      <c r="BHV49"/>
      <c r="BHW49"/>
      <c r="BHX49"/>
      <c r="BHY49"/>
      <c r="BHZ49"/>
      <c r="BIA49"/>
      <c r="BIB49"/>
      <c r="BIC49"/>
      <c r="BID49"/>
      <c r="BIE49"/>
      <c r="BIF49"/>
      <c r="BIG49"/>
      <c r="BIH49"/>
      <c r="BII49"/>
      <c r="BIJ49"/>
      <c r="BIK49"/>
      <c r="BIL49"/>
      <c r="BIM49"/>
      <c r="BIN49"/>
      <c r="BIO49"/>
      <c r="BIP49"/>
      <c r="BIQ49"/>
      <c r="BIR49"/>
      <c r="BIS49"/>
      <c r="BIT49"/>
      <c r="BIU49"/>
      <c r="BIV49"/>
      <c r="BIW49"/>
      <c r="BIX49"/>
      <c r="BIY49"/>
      <c r="BIZ49"/>
      <c r="BJA49"/>
      <c r="BJB49"/>
      <c r="BJC49"/>
      <c r="BJD49"/>
      <c r="BJE49"/>
      <c r="BJF49"/>
      <c r="BJG49"/>
      <c r="BJH49"/>
      <c r="BJI49"/>
      <c r="BJJ49"/>
      <c r="BJK49"/>
      <c r="BJL49"/>
      <c r="BJM49"/>
      <c r="BJN49"/>
      <c r="BJO49"/>
      <c r="BJP49"/>
      <c r="BJQ49"/>
      <c r="BJR49"/>
      <c r="BJS49"/>
      <c r="BJT49"/>
      <c r="BJU49"/>
      <c r="BJV49"/>
      <c r="BJW49"/>
      <c r="BJX49"/>
      <c r="BJY49"/>
      <c r="BJZ49"/>
      <c r="BKA49"/>
      <c r="BKB49"/>
      <c r="BKC49"/>
      <c r="BKD49"/>
      <c r="BKE49"/>
      <c r="BKF49"/>
      <c r="BKG49"/>
      <c r="BKH49"/>
      <c r="BKI49"/>
      <c r="BKJ49"/>
      <c r="BKK49"/>
      <c r="BKL49"/>
      <c r="BKM49"/>
      <c r="BKN49"/>
      <c r="BKO49"/>
      <c r="BKP49"/>
      <c r="BKQ49"/>
      <c r="BKR49"/>
      <c r="BKS49"/>
      <c r="BKT49"/>
      <c r="BKU49"/>
      <c r="BKV49"/>
      <c r="BKW49"/>
      <c r="BKX49"/>
      <c r="BKY49"/>
      <c r="BKZ49"/>
      <c r="BLA49"/>
      <c r="BLB49"/>
      <c r="BLC49"/>
      <c r="BLD49"/>
      <c r="BLE49"/>
      <c r="BLF49"/>
      <c r="BLG49"/>
      <c r="BLH49"/>
      <c r="BLI49"/>
      <c r="BLJ49"/>
      <c r="BLK49"/>
      <c r="BLL49"/>
      <c r="BLM49"/>
      <c r="BLN49"/>
      <c r="BLO49"/>
      <c r="BLP49"/>
      <c r="BLQ49"/>
      <c r="BLR49"/>
      <c r="BLS49"/>
      <c r="BLT49"/>
      <c r="BLU49"/>
      <c r="BLV49"/>
      <c r="BLW49"/>
      <c r="BLX49"/>
      <c r="BLY49"/>
      <c r="BLZ49"/>
      <c r="BMA49"/>
      <c r="BMB49"/>
      <c r="BMC49"/>
      <c r="BMD49"/>
      <c r="BME49"/>
      <c r="BMF49"/>
      <c r="BMG49"/>
      <c r="BMH49"/>
      <c r="BMI49"/>
      <c r="BMJ49"/>
      <c r="BMK49"/>
      <c r="BML49"/>
      <c r="BMM49"/>
      <c r="BMN49"/>
      <c r="BMO49"/>
      <c r="BMP49"/>
      <c r="BMQ49"/>
      <c r="BMR49"/>
      <c r="BMS49"/>
      <c r="BMT49"/>
      <c r="BMU49"/>
      <c r="BMV49"/>
      <c r="BMW49"/>
      <c r="BMX49"/>
      <c r="BMY49"/>
      <c r="BMZ49"/>
      <c r="BNA49"/>
      <c r="BNB49"/>
      <c r="BNC49"/>
      <c r="BND49"/>
      <c r="BNE49"/>
      <c r="BNF49"/>
      <c r="BNG49"/>
      <c r="BNH49"/>
      <c r="BNI49"/>
      <c r="BNJ49"/>
      <c r="BNK49"/>
      <c r="BNL49"/>
      <c r="BNM49"/>
      <c r="BNN49"/>
      <c r="BNO49"/>
      <c r="BNP49"/>
      <c r="BNQ49"/>
      <c r="BNR49"/>
      <c r="BNS49"/>
      <c r="BNT49"/>
      <c r="BNU49"/>
      <c r="BNV49"/>
      <c r="BNW49"/>
      <c r="BNX49"/>
      <c r="BNY49"/>
      <c r="BNZ49"/>
      <c r="BOA49"/>
      <c r="BOB49"/>
      <c r="BOC49"/>
      <c r="BOD49"/>
      <c r="BOE49"/>
      <c r="BOF49"/>
      <c r="BOG49"/>
      <c r="BOH49"/>
      <c r="BOI49"/>
      <c r="BOJ49"/>
      <c r="BOK49"/>
      <c r="BOL49"/>
      <c r="BOM49"/>
      <c r="BON49"/>
      <c r="BOO49"/>
      <c r="BOP49"/>
      <c r="BOQ49"/>
      <c r="BOR49"/>
      <c r="BOS49"/>
      <c r="BOT49"/>
      <c r="BOU49"/>
      <c r="BOV49"/>
      <c r="BOW49"/>
      <c r="BOX49"/>
      <c r="BOY49"/>
      <c r="BOZ49"/>
      <c r="BPA49"/>
      <c r="BPB49"/>
      <c r="BPC49"/>
      <c r="BPD49"/>
      <c r="BPE49"/>
      <c r="BPF49"/>
      <c r="BPG49"/>
      <c r="BPH49"/>
      <c r="BPI49"/>
      <c r="BPJ49"/>
      <c r="BPK49"/>
      <c r="BPL49"/>
      <c r="BPM49"/>
      <c r="BPN49"/>
      <c r="BPO49"/>
      <c r="BPP49"/>
      <c r="BPQ49"/>
      <c r="BPR49"/>
      <c r="BPS49"/>
      <c r="BPT49"/>
      <c r="BPU49"/>
      <c r="BPV49"/>
      <c r="BPW49"/>
      <c r="BPX49"/>
      <c r="BPY49"/>
      <c r="BPZ49"/>
      <c r="BQA49"/>
      <c r="BQB49"/>
      <c r="BQC49"/>
      <c r="BQD49"/>
      <c r="BQE49"/>
      <c r="BQF49"/>
      <c r="BQG49"/>
      <c r="BQH49"/>
      <c r="BQI49"/>
      <c r="BQJ49"/>
      <c r="BQK49"/>
      <c r="BQL49"/>
      <c r="BQM49"/>
      <c r="BQN49"/>
      <c r="BQO49"/>
      <c r="BQP49"/>
      <c r="BQQ49"/>
      <c r="BQR49"/>
      <c r="BQS49"/>
      <c r="BQT49"/>
      <c r="BQU49"/>
      <c r="BQV49"/>
      <c r="BQW49"/>
      <c r="BQX49"/>
      <c r="BQY49"/>
      <c r="BQZ49"/>
      <c r="BRA49"/>
      <c r="BRB49"/>
      <c r="BRC49"/>
      <c r="BRD49"/>
      <c r="BRE49"/>
      <c r="BRF49"/>
      <c r="BRG49"/>
      <c r="BRH49"/>
      <c r="BRI49"/>
      <c r="BRJ49"/>
      <c r="BRK49"/>
      <c r="BRL49"/>
      <c r="BRM49"/>
      <c r="BRN49"/>
      <c r="BRO49"/>
      <c r="BRP49"/>
      <c r="BRQ49"/>
      <c r="BRR49"/>
      <c r="BRS49"/>
      <c r="BRT49"/>
      <c r="BRU49"/>
      <c r="BRV49"/>
      <c r="BRW49"/>
      <c r="BRX49"/>
      <c r="BRY49"/>
      <c r="BRZ49"/>
      <c r="BSA49"/>
      <c r="BSB49"/>
      <c r="BSC49"/>
      <c r="BSD49"/>
      <c r="BSE49"/>
      <c r="BSF49"/>
      <c r="BSG49"/>
      <c r="BSH49"/>
      <c r="BSI49"/>
      <c r="BSJ49"/>
      <c r="BSK49"/>
      <c r="BSL49"/>
      <c r="BSM49"/>
      <c r="BSN49"/>
      <c r="BSO49"/>
      <c r="BSP49"/>
      <c r="BSQ49"/>
      <c r="BSR49"/>
      <c r="BSS49"/>
      <c r="BST49"/>
      <c r="BSU49"/>
      <c r="BSV49"/>
      <c r="BSW49"/>
      <c r="BSX49"/>
      <c r="BSY49"/>
      <c r="BSZ49"/>
      <c r="BTA49"/>
      <c r="BTB49"/>
      <c r="BTC49"/>
      <c r="BTD49"/>
      <c r="BTE49"/>
      <c r="BTF49"/>
      <c r="BTG49"/>
      <c r="BTH49"/>
      <c r="BTI49"/>
      <c r="BTJ49"/>
      <c r="BTK49"/>
      <c r="BTL49"/>
      <c r="BTM49"/>
      <c r="BTN49"/>
      <c r="BTO49"/>
      <c r="BTP49"/>
      <c r="BTQ49"/>
      <c r="BTR49"/>
      <c r="BTS49"/>
      <c r="BTT49"/>
      <c r="BTU49"/>
      <c r="BTV49"/>
      <c r="BTW49"/>
      <c r="BTX49"/>
      <c r="BTY49"/>
      <c r="BTZ49"/>
      <c r="BUA49"/>
      <c r="BUB49"/>
      <c r="BUC49"/>
      <c r="BUD49"/>
      <c r="BUE49"/>
      <c r="BUF49"/>
      <c r="BUG49"/>
      <c r="BUH49"/>
      <c r="BUI49"/>
      <c r="BUJ49"/>
      <c r="BUK49"/>
      <c r="BUL49"/>
      <c r="BUM49"/>
      <c r="BUN49"/>
      <c r="BUO49"/>
      <c r="BUP49"/>
      <c r="BUQ49"/>
      <c r="BUR49"/>
      <c r="BUS49"/>
      <c r="BUT49"/>
      <c r="BUU49"/>
      <c r="BUV49"/>
      <c r="BUW49"/>
      <c r="BUX49"/>
      <c r="BUY49"/>
      <c r="BUZ49"/>
      <c r="BVA49"/>
      <c r="BVB49"/>
      <c r="BVC49"/>
      <c r="BVD49"/>
      <c r="BVE49"/>
      <c r="BVF49"/>
      <c r="BVG49"/>
      <c r="BVH49"/>
      <c r="BVI49"/>
      <c r="BVJ49"/>
      <c r="BVK49"/>
      <c r="BVL49"/>
      <c r="BVM49"/>
      <c r="BVN49"/>
      <c r="BVO49"/>
      <c r="BVP49"/>
      <c r="BVQ49"/>
      <c r="BVR49"/>
      <c r="BVS49"/>
      <c r="BVT49"/>
      <c r="BVU49"/>
      <c r="BVV49"/>
      <c r="BVW49"/>
      <c r="BVX49"/>
      <c r="BVY49"/>
      <c r="BVZ49"/>
      <c r="BWA49"/>
      <c r="BWB49"/>
      <c r="BWC49"/>
      <c r="BWD49"/>
      <c r="BWE49"/>
      <c r="BWF49"/>
      <c r="BWG49"/>
      <c r="BWH49"/>
      <c r="BWI49"/>
      <c r="BWJ49"/>
      <c r="BWK49"/>
      <c r="BWL49"/>
      <c r="BWM49"/>
      <c r="BWN49"/>
      <c r="BWO49"/>
      <c r="BWP49"/>
      <c r="BWQ49"/>
      <c r="BWR49"/>
      <c r="BWS49"/>
      <c r="BWT49"/>
      <c r="BWU49"/>
      <c r="BWV49"/>
      <c r="BWW49"/>
      <c r="BWX49"/>
      <c r="BWY49"/>
      <c r="BWZ49"/>
      <c r="BXA49"/>
      <c r="BXB49"/>
      <c r="BXC49"/>
      <c r="BXD49"/>
      <c r="BXE49"/>
      <c r="BXF49"/>
      <c r="BXG49"/>
      <c r="BXH49"/>
      <c r="BXI49"/>
      <c r="BXJ49"/>
      <c r="BXK49"/>
      <c r="BXL49"/>
      <c r="BXM49"/>
      <c r="BXN49"/>
      <c r="BXO49"/>
      <c r="BXP49"/>
      <c r="BXQ49"/>
      <c r="BXR49"/>
      <c r="BXS49"/>
      <c r="BXT49"/>
      <c r="BXU49"/>
      <c r="BXV49"/>
      <c r="BXW49"/>
      <c r="BXX49"/>
      <c r="BXY49"/>
      <c r="BXZ49"/>
      <c r="BYA49"/>
      <c r="BYB49"/>
      <c r="BYC49"/>
      <c r="BYD49"/>
      <c r="BYE49"/>
      <c r="BYF49"/>
      <c r="BYG49"/>
      <c r="BYH49"/>
      <c r="BYI49"/>
      <c r="BYJ49"/>
      <c r="BYK49"/>
      <c r="BYL49"/>
      <c r="BYM49"/>
      <c r="BYN49"/>
      <c r="BYO49"/>
      <c r="BYP49"/>
      <c r="BYQ49"/>
      <c r="BYR49"/>
      <c r="BYS49"/>
      <c r="BYT49"/>
      <c r="BYU49"/>
      <c r="BYV49"/>
      <c r="BYW49"/>
      <c r="BYX49"/>
      <c r="BYY49"/>
      <c r="BYZ49"/>
      <c r="BZA49"/>
      <c r="BZB49"/>
      <c r="BZC49"/>
      <c r="BZD49"/>
      <c r="BZE49"/>
      <c r="BZF49"/>
      <c r="BZG49"/>
      <c r="BZH49"/>
      <c r="BZI49"/>
      <c r="BZJ49"/>
      <c r="BZK49"/>
      <c r="BZL49"/>
      <c r="BZM49"/>
      <c r="BZN49"/>
      <c r="BZO49"/>
      <c r="BZP49"/>
      <c r="BZQ49"/>
      <c r="BZR49"/>
      <c r="BZS49"/>
      <c r="BZT49"/>
      <c r="BZU49"/>
      <c r="BZV49"/>
      <c r="BZW49"/>
      <c r="BZX49"/>
      <c r="BZY49"/>
      <c r="BZZ49"/>
      <c r="CAA49"/>
      <c r="CAB49"/>
      <c r="CAC49"/>
      <c r="CAD49"/>
      <c r="CAE49"/>
      <c r="CAF49"/>
      <c r="CAG49"/>
      <c r="CAH49"/>
      <c r="CAI49"/>
      <c r="CAJ49"/>
      <c r="CAK49"/>
      <c r="CAL49"/>
      <c r="CAM49"/>
      <c r="CAN49"/>
      <c r="CAO49"/>
      <c r="CAP49"/>
      <c r="CAQ49"/>
      <c r="CAR49"/>
      <c r="CAS49"/>
      <c r="CAT49"/>
      <c r="CAU49"/>
      <c r="CAV49"/>
      <c r="CAW49"/>
      <c r="CAX49"/>
      <c r="CAY49"/>
      <c r="CAZ49"/>
      <c r="CBA49"/>
      <c r="CBB49"/>
      <c r="CBC49"/>
      <c r="CBD49"/>
      <c r="CBE49"/>
      <c r="CBF49"/>
      <c r="CBG49"/>
      <c r="CBH49"/>
      <c r="CBI49"/>
      <c r="CBJ49"/>
      <c r="CBK49"/>
      <c r="CBL49"/>
      <c r="CBM49"/>
      <c r="CBN49"/>
      <c r="CBO49"/>
      <c r="CBP49"/>
      <c r="CBQ49"/>
      <c r="CBR49"/>
      <c r="CBS49"/>
      <c r="CBT49"/>
      <c r="CBU49"/>
      <c r="CBV49"/>
      <c r="CBW49"/>
      <c r="CBX49"/>
      <c r="CBY49"/>
      <c r="CBZ49"/>
      <c r="CCA49"/>
      <c r="CCB49"/>
      <c r="CCC49"/>
      <c r="CCD49"/>
      <c r="CCE49"/>
      <c r="CCF49"/>
      <c r="CCG49"/>
      <c r="CCH49"/>
      <c r="CCI49"/>
      <c r="CCJ49"/>
      <c r="CCK49"/>
      <c r="CCL49"/>
      <c r="CCM49"/>
      <c r="CCN49"/>
      <c r="CCO49"/>
      <c r="CCP49"/>
      <c r="CCQ49"/>
      <c r="CCR49"/>
      <c r="CCS49"/>
      <c r="CCT49"/>
      <c r="CCU49"/>
      <c r="CCV49"/>
      <c r="CCW49"/>
      <c r="CCX49"/>
      <c r="CCY49"/>
      <c r="CCZ49"/>
      <c r="CDA49"/>
      <c r="CDB49"/>
      <c r="CDC49"/>
      <c r="CDD49"/>
      <c r="CDE49"/>
      <c r="CDF49"/>
      <c r="CDG49"/>
      <c r="CDH49"/>
      <c r="CDI49"/>
      <c r="CDJ49"/>
      <c r="CDK49"/>
      <c r="CDL49"/>
      <c r="CDM49"/>
      <c r="CDN49"/>
      <c r="CDO49"/>
      <c r="CDP49"/>
      <c r="CDQ49"/>
      <c r="CDR49"/>
      <c r="CDS49"/>
      <c r="CDT49"/>
      <c r="CDU49"/>
      <c r="CDV49"/>
      <c r="CDW49"/>
      <c r="CDX49"/>
      <c r="CDY49"/>
      <c r="CDZ49"/>
      <c r="CEA49"/>
      <c r="CEB49"/>
      <c r="CEC49"/>
      <c r="CED49"/>
      <c r="CEE49"/>
      <c r="CEF49"/>
      <c r="CEG49"/>
      <c r="CEH49"/>
      <c r="CEI49"/>
      <c r="CEJ49"/>
      <c r="CEK49"/>
      <c r="CEL49"/>
      <c r="CEM49"/>
      <c r="CEN49"/>
      <c r="CEO49"/>
      <c r="CEP49"/>
      <c r="CEQ49"/>
      <c r="CER49"/>
      <c r="CES49"/>
      <c r="CET49"/>
      <c r="CEU49"/>
      <c r="CEV49"/>
      <c r="CEW49"/>
      <c r="CEX49"/>
      <c r="CEY49"/>
      <c r="CEZ49"/>
      <c r="CFA49"/>
      <c r="CFB49"/>
      <c r="CFC49"/>
      <c r="CFD49"/>
      <c r="CFE49"/>
      <c r="CFF49"/>
      <c r="CFG49"/>
      <c r="CFH49"/>
      <c r="CFI49"/>
      <c r="CFJ49"/>
      <c r="CFK49"/>
      <c r="CFL49"/>
      <c r="CFM49"/>
      <c r="CFN49"/>
      <c r="CFO49"/>
      <c r="CFP49"/>
      <c r="CFQ49"/>
      <c r="CFR49"/>
      <c r="CFS49"/>
      <c r="CFT49"/>
      <c r="CFU49"/>
      <c r="CFV49"/>
      <c r="CFW49"/>
      <c r="CFX49"/>
      <c r="CFY49"/>
      <c r="CFZ49"/>
      <c r="CGA49"/>
      <c r="CGB49"/>
      <c r="CGC49"/>
      <c r="CGD49"/>
      <c r="CGE49"/>
      <c r="CGF49"/>
      <c r="CGG49"/>
      <c r="CGH49"/>
      <c r="CGI49"/>
      <c r="CGJ49"/>
      <c r="CGK49"/>
      <c r="CGL49"/>
      <c r="CGM49"/>
      <c r="CGN49"/>
      <c r="CGO49"/>
      <c r="CGP49"/>
      <c r="CGQ49"/>
      <c r="CGR49"/>
      <c r="CGS49"/>
      <c r="CGT49"/>
      <c r="CGU49"/>
      <c r="CGV49"/>
      <c r="CGW49"/>
      <c r="CGX49"/>
      <c r="CGY49"/>
      <c r="CGZ49"/>
      <c r="CHA49"/>
      <c r="CHB49"/>
      <c r="CHC49"/>
      <c r="CHD49"/>
      <c r="CHE49"/>
      <c r="CHF49"/>
      <c r="CHG49"/>
      <c r="CHH49"/>
      <c r="CHI49"/>
      <c r="CHJ49"/>
      <c r="CHK49"/>
      <c r="CHL49"/>
      <c r="CHM49"/>
      <c r="CHN49"/>
      <c r="CHO49"/>
      <c r="CHP49"/>
      <c r="CHQ49"/>
      <c r="CHR49"/>
      <c r="CHS49"/>
      <c r="CHT49"/>
      <c r="CHU49"/>
      <c r="CHV49"/>
      <c r="CHW49"/>
      <c r="CHX49"/>
      <c r="CHY49"/>
      <c r="CHZ49"/>
      <c r="CIA49"/>
      <c r="CIB49"/>
      <c r="CIC49"/>
      <c r="CID49"/>
      <c r="CIE49"/>
      <c r="CIF49"/>
      <c r="CIG49"/>
      <c r="CIH49"/>
      <c r="CII49"/>
      <c r="CIJ49"/>
      <c r="CIK49"/>
      <c r="CIL49"/>
      <c r="CIM49"/>
      <c r="CIN49"/>
      <c r="CIO49"/>
      <c r="CIP49"/>
      <c r="CIQ49"/>
      <c r="CIR49"/>
      <c r="CIS49"/>
      <c r="CIT49"/>
      <c r="CIU49"/>
      <c r="CIV49"/>
      <c r="CIW49"/>
      <c r="CIX49"/>
      <c r="CIY49"/>
      <c r="CIZ49"/>
      <c r="CJA49"/>
      <c r="CJB49"/>
      <c r="CJC49"/>
      <c r="CJD49"/>
      <c r="CJE49"/>
      <c r="CJF49"/>
      <c r="CJG49"/>
      <c r="CJH49"/>
      <c r="CJI49"/>
      <c r="CJJ49"/>
      <c r="CJK49"/>
      <c r="CJL49"/>
      <c r="CJM49"/>
      <c r="CJN49"/>
      <c r="CJO49"/>
      <c r="CJP49"/>
      <c r="CJQ49"/>
      <c r="CJR49"/>
      <c r="CJS49"/>
      <c r="CJT49"/>
      <c r="CJU49"/>
      <c r="CJV49"/>
      <c r="CJW49"/>
      <c r="CJX49"/>
      <c r="CJY49"/>
      <c r="CJZ49"/>
      <c r="CKA49"/>
      <c r="CKB49"/>
      <c r="CKC49"/>
      <c r="CKD49"/>
      <c r="CKE49"/>
      <c r="CKF49"/>
      <c r="CKG49"/>
      <c r="CKH49"/>
      <c r="CKI49"/>
      <c r="CKJ49"/>
      <c r="CKK49"/>
      <c r="CKL49"/>
      <c r="CKM49"/>
      <c r="CKN49"/>
      <c r="CKO49"/>
      <c r="CKP49"/>
      <c r="CKQ49"/>
      <c r="CKR49"/>
      <c r="CKS49"/>
      <c r="CKT49"/>
      <c r="CKU49"/>
      <c r="CKV49"/>
      <c r="CKW49"/>
      <c r="CKX49"/>
      <c r="CKY49"/>
      <c r="CKZ49"/>
      <c r="CLA49"/>
      <c r="CLB49"/>
      <c r="CLC49"/>
      <c r="CLD49"/>
      <c r="CLE49"/>
      <c r="CLF49"/>
      <c r="CLG49"/>
      <c r="CLH49"/>
      <c r="CLI49"/>
      <c r="CLJ49"/>
      <c r="CLK49"/>
      <c r="CLL49"/>
      <c r="CLM49"/>
      <c r="CLN49"/>
      <c r="CLO49"/>
      <c r="CLP49"/>
      <c r="CLQ49"/>
      <c r="CLR49"/>
      <c r="CLS49"/>
      <c r="CLT49"/>
      <c r="CLU49"/>
      <c r="CLV49"/>
      <c r="CLW49"/>
      <c r="CLX49"/>
      <c r="CLY49"/>
      <c r="CLZ49"/>
      <c r="CMA49"/>
      <c r="CMB49"/>
      <c r="CMC49"/>
      <c r="CMD49"/>
      <c r="CME49"/>
      <c r="CMF49"/>
      <c r="CMG49"/>
      <c r="CMH49"/>
      <c r="CMI49"/>
      <c r="CMJ49"/>
      <c r="CMK49"/>
      <c r="CML49"/>
      <c r="CMM49"/>
      <c r="CMN49"/>
      <c r="CMO49"/>
      <c r="CMP49"/>
      <c r="CMQ49"/>
      <c r="CMR49"/>
      <c r="CMS49"/>
      <c r="CMT49"/>
      <c r="CMU49"/>
      <c r="CMV49"/>
      <c r="CMW49"/>
      <c r="CMX49"/>
      <c r="CMY49"/>
      <c r="CMZ49"/>
      <c r="CNA49"/>
      <c r="CNB49"/>
      <c r="CNC49"/>
      <c r="CND49"/>
      <c r="CNE49"/>
      <c r="CNF49"/>
      <c r="CNG49"/>
      <c r="CNH49"/>
      <c r="CNI49"/>
      <c r="CNJ49"/>
      <c r="CNK49"/>
      <c r="CNL49"/>
      <c r="CNM49"/>
      <c r="CNN49"/>
      <c r="CNO49"/>
      <c r="CNP49"/>
      <c r="CNQ49"/>
      <c r="CNR49"/>
      <c r="CNS49"/>
      <c r="CNT49"/>
      <c r="CNU49"/>
      <c r="CNV49"/>
      <c r="CNW49"/>
      <c r="CNX49"/>
      <c r="CNY49"/>
      <c r="CNZ49"/>
      <c r="COA49"/>
      <c r="COB49"/>
      <c r="COC49"/>
      <c r="COD49"/>
      <c r="COE49"/>
      <c r="COF49"/>
      <c r="COG49"/>
      <c r="COH49"/>
      <c r="COI49"/>
      <c r="COJ49"/>
      <c r="COK49"/>
      <c r="COL49"/>
      <c r="COM49"/>
      <c r="CON49"/>
      <c r="COO49"/>
      <c r="COP49"/>
      <c r="COQ49"/>
      <c r="COR49"/>
      <c r="COS49"/>
      <c r="COT49"/>
      <c r="COU49"/>
      <c r="COV49"/>
      <c r="COW49"/>
      <c r="COX49"/>
      <c r="COY49"/>
      <c r="COZ49"/>
      <c r="CPA49"/>
      <c r="CPB49"/>
      <c r="CPC49"/>
      <c r="CPD49"/>
      <c r="CPE49"/>
      <c r="CPF49"/>
      <c r="CPG49"/>
      <c r="CPH49"/>
      <c r="CPI49"/>
      <c r="CPJ49"/>
      <c r="CPK49"/>
      <c r="CPL49"/>
      <c r="CPM49"/>
      <c r="CPN49"/>
      <c r="CPO49"/>
      <c r="CPP49"/>
      <c r="CPQ49"/>
      <c r="CPR49"/>
      <c r="CPS49"/>
      <c r="CPT49"/>
      <c r="CPU49"/>
      <c r="CPV49"/>
      <c r="CPW49"/>
      <c r="CPX49"/>
      <c r="CPY49"/>
      <c r="CPZ49"/>
      <c r="CQA49"/>
      <c r="CQB49"/>
      <c r="CQC49"/>
      <c r="CQD49"/>
      <c r="CQE49"/>
      <c r="CQF49"/>
      <c r="CQG49"/>
      <c r="CQH49"/>
      <c r="CQI49"/>
      <c r="CQJ49"/>
      <c r="CQK49"/>
      <c r="CQL49"/>
      <c r="CQM49"/>
      <c r="CQN49"/>
      <c r="CQO49"/>
      <c r="CQP49"/>
      <c r="CQQ49"/>
      <c r="CQR49"/>
      <c r="CQS49"/>
      <c r="CQT49"/>
      <c r="CQU49"/>
      <c r="CQV49"/>
      <c r="CQW49"/>
      <c r="CQX49"/>
      <c r="CQY49"/>
      <c r="CQZ49"/>
      <c r="CRA49"/>
      <c r="CRB49"/>
      <c r="CRC49"/>
      <c r="CRD49"/>
      <c r="CRE49"/>
      <c r="CRF49"/>
      <c r="CRG49"/>
      <c r="CRH49"/>
      <c r="CRI49"/>
      <c r="CRJ49"/>
      <c r="CRK49"/>
      <c r="CRL49"/>
      <c r="CRM49"/>
      <c r="CRN49"/>
      <c r="CRO49"/>
      <c r="CRP49"/>
      <c r="CRQ49"/>
      <c r="CRR49"/>
      <c r="CRS49"/>
      <c r="CRT49"/>
      <c r="CRU49"/>
      <c r="CRV49"/>
      <c r="CRW49"/>
      <c r="CRX49"/>
      <c r="CRY49"/>
      <c r="CRZ49"/>
      <c r="CSA49"/>
      <c r="CSB49"/>
      <c r="CSC49"/>
      <c r="CSD49"/>
      <c r="CSE49"/>
      <c r="CSF49"/>
      <c r="CSG49"/>
      <c r="CSH49"/>
      <c r="CSI49"/>
      <c r="CSJ49"/>
      <c r="CSK49"/>
      <c r="CSL49"/>
      <c r="CSM49"/>
      <c r="CSN49"/>
      <c r="CSO49"/>
      <c r="CSP49"/>
      <c r="CSQ49"/>
      <c r="CSR49"/>
      <c r="CSS49"/>
      <c r="CST49"/>
      <c r="CSU49"/>
      <c r="CSV49"/>
      <c r="CSW49"/>
      <c r="CSX49"/>
      <c r="CSY49"/>
      <c r="CSZ49"/>
      <c r="CTA49"/>
      <c r="CTB49"/>
      <c r="CTC49"/>
      <c r="CTD49"/>
      <c r="CTE49"/>
      <c r="CTF49"/>
      <c r="CTG49"/>
      <c r="CTH49"/>
      <c r="CTI49"/>
      <c r="CTJ49"/>
      <c r="CTK49"/>
      <c r="CTL49"/>
      <c r="CTM49"/>
      <c r="CTN49"/>
      <c r="CTO49"/>
      <c r="CTP49"/>
      <c r="CTQ49"/>
      <c r="CTR49"/>
      <c r="CTS49"/>
      <c r="CTT49"/>
      <c r="CTU49"/>
      <c r="CTV49"/>
      <c r="CTW49"/>
      <c r="CTX49"/>
      <c r="CTY49"/>
      <c r="CTZ49"/>
      <c r="CUA49"/>
      <c r="CUB49"/>
      <c r="CUC49"/>
      <c r="CUD49"/>
      <c r="CUE49"/>
      <c r="CUF49"/>
      <c r="CUG49"/>
      <c r="CUH49"/>
      <c r="CUI49"/>
      <c r="CUJ49"/>
      <c r="CUK49"/>
      <c r="CUL49"/>
      <c r="CUM49"/>
      <c r="CUN49"/>
      <c r="CUO49"/>
      <c r="CUP49"/>
      <c r="CUQ49"/>
      <c r="CUR49"/>
      <c r="CUS49"/>
      <c r="CUT49"/>
      <c r="CUU49"/>
      <c r="CUV49"/>
      <c r="CUW49"/>
      <c r="CUX49"/>
      <c r="CUY49"/>
      <c r="CUZ49"/>
      <c r="CVA49"/>
      <c r="CVB49"/>
      <c r="CVC49"/>
      <c r="CVD49"/>
      <c r="CVE49"/>
      <c r="CVF49"/>
      <c r="CVG49"/>
      <c r="CVH49"/>
      <c r="CVI49"/>
      <c r="CVJ49"/>
      <c r="CVK49"/>
      <c r="CVL49"/>
      <c r="CVM49"/>
      <c r="CVN49"/>
      <c r="CVO49"/>
      <c r="CVP49"/>
      <c r="CVQ49"/>
      <c r="CVR49"/>
      <c r="CVS49"/>
      <c r="CVT49"/>
      <c r="CVU49"/>
      <c r="CVV49"/>
      <c r="CVW49"/>
      <c r="CVX49"/>
      <c r="CVY49"/>
      <c r="CVZ49"/>
      <c r="CWA49"/>
      <c r="CWB49"/>
      <c r="CWC49"/>
      <c r="CWD49"/>
      <c r="CWE49"/>
      <c r="CWF49"/>
      <c r="CWG49"/>
      <c r="CWH49"/>
      <c r="CWI49"/>
      <c r="CWJ49"/>
      <c r="CWK49"/>
      <c r="CWL49"/>
      <c r="CWM49"/>
      <c r="CWN49"/>
      <c r="CWO49"/>
      <c r="CWP49"/>
      <c r="CWQ49"/>
      <c r="CWR49"/>
      <c r="CWS49"/>
      <c r="CWT49"/>
      <c r="CWU49"/>
      <c r="CWV49"/>
      <c r="CWW49"/>
      <c r="CWX49"/>
      <c r="CWY49"/>
      <c r="CWZ49"/>
      <c r="CXA49"/>
      <c r="CXB49"/>
      <c r="CXC49"/>
      <c r="CXD49"/>
      <c r="CXE49"/>
      <c r="CXF49"/>
      <c r="CXG49"/>
      <c r="CXH49"/>
      <c r="CXI49"/>
      <c r="CXJ49"/>
      <c r="CXK49"/>
      <c r="CXL49"/>
      <c r="CXM49"/>
      <c r="CXN49"/>
      <c r="CXO49"/>
      <c r="CXP49"/>
      <c r="CXQ49"/>
      <c r="CXR49"/>
      <c r="CXS49"/>
      <c r="CXT49"/>
      <c r="CXU49"/>
      <c r="CXV49"/>
      <c r="CXW49"/>
      <c r="CXX49"/>
      <c r="CXY49"/>
      <c r="CXZ49"/>
      <c r="CYA49"/>
      <c r="CYB49"/>
      <c r="CYC49"/>
      <c r="CYD49"/>
      <c r="CYE49"/>
      <c r="CYF49"/>
      <c r="CYG49"/>
      <c r="CYH49"/>
      <c r="CYI49"/>
      <c r="CYJ49"/>
      <c r="CYK49"/>
      <c r="CYL49"/>
      <c r="CYM49"/>
      <c r="CYN49"/>
      <c r="CYO49"/>
      <c r="CYP49"/>
      <c r="CYQ49"/>
      <c r="CYR49"/>
      <c r="CYS49"/>
      <c r="CYT49"/>
      <c r="CYU49"/>
      <c r="CYV49"/>
      <c r="CYW49"/>
      <c r="CYX49"/>
      <c r="CYY49"/>
      <c r="CYZ49"/>
      <c r="CZA49"/>
      <c r="CZB49"/>
      <c r="CZC49"/>
      <c r="CZD49"/>
      <c r="CZE49"/>
      <c r="CZF49"/>
      <c r="CZG49"/>
      <c r="CZH49"/>
      <c r="CZI49"/>
      <c r="CZJ49"/>
      <c r="CZK49"/>
      <c r="CZL49"/>
      <c r="CZM49"/>
      <c r="CZN49"/>
      <c r="CZO49"/>
      <c r="CZP49"/>
      <c r="CZQ49"/>
      <c r="CZR49"/>
      <c r="CZS49"/>
      <c r="CZT49"/>
      <c r="CZU49"/>
      <c r="CZV49"/>
      <c r="CZW49"/>
      <c r="CZX49"/>
      <c r="CZY49"/>
      <c r="CZZ49"/>
      <c r="DAA49"/>
      <c r="DAB49"/>
      <c r="DAC49"/>
      <c r="DAD49"/>
      <c r="DAE49"/>
      <c r="DAF49"/>
      <c r="DAG49"/>
      <c r="DAH49"/>
      <c r="DAI49"/>
      <c r="DAJ49"/>
      <c r="DAK49"/>
      <c r="DAL49"/>
      <c r="DAM49"/>
      <c r="DAN49"/>
      <c r="DAO49"/>
      <c r="DAP49"/>
      <c r="DAQ49"/>
      <c r="DAR49"/>
      <c r="DAS49"/>
      <c r="DAT49"/>
      <c r="DAU49"/>
      <c r="DAV49"/>
      <c r="DAW49"/>
      <c r="DAX49"/>
      <c r="DAY49"/>
      <c r="DAZ49"/>
      <c r="DBA49"/>
      <c r="DBB49"/>
      <c r="DBC49"/>
      <c r="DBD49"/>
      <c r="DBE49"/>
      <c r="DBF49"/>
      <c r="DBG49"/>
      <c r="DBH49"/>
      <c r="DBI49"/>
      <c r="DBJ49"/>
      <c r="DBK49"/>
      <c r="DBL49"/>
      <c r="DBM49"/>
      <c r="DBN49"/>
      <c r="DBO49"/>
      <c r="DBP49"/>
      <c r="DBQ49"/>
      <c r="DBR49"/>
      <c r="DBS49"/>
      <c r="DBT49"/>
      <c r="DBU49"/>
      <c r="DBV49"/>
      <c r="DBW49"/>
      <c r="DBX49"/>
      <c r="DBY49"/>
      <c r="DBZ49"/>
      <c r="DCA49"/>
      <c r="DCB49"/>
      <c r="DCC49"/>
      <c r="DCD49"/>
      <c r="DCE49"/>
      <c r="DCF49"/>
      <c r="DCG49"/>
      <c r="DCH49"/>
      <c r="DCI49"/>
      <c r="DCJ49"/>
      <c r="DCK49"/>
      <c r="DCL49"/>
      <c r="DCM49"/>
      <c r="DCN49"/>
      <c r="DCO49"/>
      <c r="DCP49"/>
      <c r="DCQ49"/>
      <c r="DCR49"/>
      <c r="DCS49"/>
      <c r="DCT49"/>
      <c r="DCU49"/>
      <c r="DCV49"/>
      <c r="DCW49"/>
      <c r="DCX49"/>
      <c r="DCY49"/>
      <c r="DCZ49"/>
      <c r="DDA49"/>
      <c r="DDB49"/>
      <c r="DDC49"/>
      <c r="DDD49"/>
      <c r="DDE49"/>
      <c r="DDF49"/>
      <c r="DDG49"/>
      <c r="DDH49"/>
      <c r="DDI49"/>
      <c r="DDJ49"/>
      <c r="DDK49"/>
      <c r="DDL49"/>
      <c r="DDM49"/>
      <c r="DDN49"/>
      <c r="DDO49"/>
      <c r="DDP49"/>
      <c r="DDQ49"/>
      <c r="DDR49"/>
      <c r="DDS49"/>
      <c r="DDT49"/>
      <c r="DDU49"/>
      <c r="DDV49"/>
      <c r="DDW49"/>
      <c r="DDX49"/>
      <c r="DDY49"/>
      <c r="DDZ49"/>
      <c r="DEA49"/>
      <c r="DEB49"/>
      <c r="DEC49"/>
      <c r="DED49"/>
      <c r="DEE49"/>
      <c r="DEF49"/>
      <c r="DEG49"/>
      <c r="DEH49"/>
      <c r="DEI49"/>
      <c r="DEJ49"/>
      <c r="DEK49"/>
      <c r="DEL49"/>
      <c r="DEM49"/>
      <c r="DEN49"/>
      <c r="DEO49"/>
      <c r="DEP49"/>
      <c r="DEQ49"/>
      <c r="DER49"/>
      <c r="DES49"/>
      <c r="DET49"/>
      <c r="DEU49"/>
      <c r="DEV49"/>
      <c r="DEW49"/>
      <c r="DEX49"/>
      <c r="DEY49"/>
      <c r="DEZ49"/>
      <c r="DFA49"/>
      <c r="DFB49"/>
      <c r="DFC49"/>
      <c r="DFD49"/>
      <c r="DFE49"/>
      <c r="DFF49"/>
      <c r="DFG49"/>
      <c r="DFH49"/>
      <c r="DFI49"/>
      <c r="DFJ49"/>
      <c r="DFK49"/>
      <c r="DFL49"/>
      <c r="DFM49"/>
      <c r="DFN49"/>
      <c r="DFO49"/>
      <c r="DFP49"/>
      <c r="DFQ49"/>
      <c r="DFR49"/>
      <c r="DFS49"/>
      <c r="DFT49"/>
      <c r="DFU49"/>
      <c r="DFV49"/>
      <c r="DFW49"/>
      <c r="DFX49"/>
      <c r="DFY49"/>
      <c r="DFZ49"/>
      <c r="DGA49"/>
      <c r="DGB49"/>
      <c r="DGC49"/>
      <c r="DGD49"/>
      <c r="DGE49"/>
      <c r="DGF49"/>
      <c r="DGG49"/>
      <c r="DGH49"/>
      <c r="DGI49"/>
      <c r="DGJ49"/>
      <c r="DGK49"/>
      <c r="DGL49"/>
      <c r="DGM49"/>
      <c r="DGN49"/>
      <c r="DGO49"/>
      <c r="DGP49"/>
      <c r="DGQ49"/>
      <c r="DGR49"/>
      <c r="DGS49"/>
      <c r="DGT49"/>
      <c r="DGU49"/>
      <c r="DGV49"/>
      <c r="DGW49"/>
      <c r="DGX49"/>
      <c r="DGY49"/>
      <c r="DGZ49"/>
      <c r="DHA49"/>
      <c r="DHB49"/>
      <c r="DHC49"/>
      <c r="DHD49"/>
      <c r="DHE49"/>
      <c r="DHF49"/>
      <c r="DHG49"/>
      <c r="DHH49"/>
      <c r="DHI49"/>
      <c r="DHJ49"/>
      <c r="DHK49"/>
      <c r="DHL49"/>
      <c r="DHM49"/>
      <c r="DHN49"/>
      <c r="DHO49"/>
      <c r="DHP49"/>
      <c r="DHQ49"/>
      <c r="DHR49"/>
      <c r="DHS49"/>
      <c r="DHT49"/>
      <c r="DHU49"/>
      <c r="DHV49"/>
      <c r="DHW49"/>
      <c r="DHX49"/>
      <c r="DHY49"/>
      <c r="DHZ49"/>
      <c r="DIA49"/>
      <c r="DIB49"/>
      <c r="DIC49"/>
      <c r="DID49"/>
      <c r="DIE49"/>
      <c r="DIF49"/>
      <c r="DIG49"/>
      <c r="DIH49"/>
      <c r="DII49"/>
      <c r="DIJ49"/>
      <c r="DIK49"/>
      <c r="DIL49"/>
      <c r="DIM49"/>
      <c r="DIN49"/>
      <c r="DIO49"/>
      <c r="DIP49"/>
      <c r="DIQ49"/>
      <c r="DIR49"/>
      <c r="DIS49"/>
      <c r="DIT49"/>
      <c r="DIU49"/>
      <c r="DIV49"/>
      <c r="DIW49"/>
      <c r="DIX49"/>
      <c r="DIY49"/>
      <c r="DIZ49"/>
      <c r="DJA49"/>
      <c r="DJB49"/>
      <c r="DJC49"/>
      <c r="DJD49"/>
      <c r="DJE49"/>
      <c r="DJF49"/>
      <c r="DJG49"/>
      <c r="DJH49"/>
      <c r="DJI49"/>
      <c r="DJJ49"/>
      <c r="DJK49"/>
      <c r="DJL49"/>
      <c r="DJM49"/>
      <c r="DJN49"/>
      <c r="DJO49"/>
      <c r="DJP49"/>
      <c r="DJQ49"/>
      <c r="DJR49"/>
      <c r="DJS49"/>
      <c r="DJT49"/>
      <c r="DJU49"/>
      <c r="DJV49"/>
      <c r="DJW49"/>
      <c r="DJX49"/>
      <c r="DJY49"/>
      <c r="DJZ49"/>
      <c r="DKA49"/>
      <c r="DKB49"/>
      <c r="DKC49"/>
      <c r="DKD49"/>
      <c r="DKE49"/>
      <c r="DKF49"/>
      <c r="DKG49"/>
      <c r="DKH49"/>
      <c r="DKI49"/>
      <c r="DKJ49"/>
      <c r="DKK49"/>
      <c r="DKL49"/>
      <c r="DKM49"/>
      <c r="DKN49"/>
      <c r="DKO49"/>
      <c r="DKP49"/>
      <c r="DKQ49"/>
      <c r="DKR49"/>
      <c r="DKS49"/>
      <c r="DKT49"/>
      <c r="DKU49"/>
      <c r="DKV49"/>
      <c r="DKW49"/>
      <c r="DKX49"/>
      <c r="DKY49"/>
      <c r="DKZ49"/>
      <c r="DLA49"/>
      <c r="DLB49"/>
      <c r="DLC49"/>
      <c r="DLD49"/>
      <c r="DLE49"/>
      <c r="DLF49"/>
      <c r="DLG49"/>
      <c r="DLH49"/>
      <c r="DLI49"/>
      <c r="DLJ49"/>
      <c r="DLK49"/>
      <c r="DLL49"/>
      <c r="DLM49"/>
      <c r="DLN49"/>
      <c r="DLO49"/>
      <c r="DLP49"/>
      <c r="DLQ49"/>
      <c r="DLR49"/>
      <c r="DLS49"/>
      <c r="DLT49"/>
      <c r="DLU49"/>
      <c r="DLV49"/>
      <c r="DLW49"/>
      <c r="DLX49"/>
      <c r="DLY49"/>
      <c r="DLZ49"/>
      <c r="DMA49"/>
      <c r="DMB49"/>
      <c r="DMC49"/>
      <c r="DMD49"/>
      <c r="DME49"/>
      <c r="DMF49"/>
      <c r="DMG49"/>
      <c r="DMH49"/>
      <c r="DMI49"/>
      <c r="DMJ49"/>
      <c r="DMK49"/>
      <c r="DML49"/>
      <c r="DMM49"/>
      <c r="DMN49"/>
      <c r="DMO49"/>
      <c r="DMP49"/>
      <c r="DMQ49"/>
      <c r="DMR49"/>
      <c r="DMS49"/>
      <c r="DMT49"/>
      <c r="DMU49"/>
      <c r="DMV49"/>
      <c r="DMW49"/>
      <c r="DMX49"/>
      <c r="DMY49"/>
      <c r="DMZ49"/>
      <c r="DNA49"/>
      <c r="DNB49"/>
      <c r="DNC49"/>
      <c r="DND49"/>
      <c r="DNE49"/>
      <c r="DNF49"/>
      <c r="DNG49"/>
      <c r="DNH49"/>
      <c r="DNI49"/>
      <c r="DNJ49"/>
      <c r="DNK49"/>
      <c r="DNL49"/>
      <c r="DNM49"/>
      <c r="DNN49"/>
      <c r="DNO49"/>
      <c r="DNP49"/>
      <c r="DNQ49"/>
      <c r="DNR49"/>
      <c r="DNS49"/>
      <c r="DNT49"/>
      <c r="DNU49"/>
      <c r="DNV49"/>
      <c r="DNW49"/>
      <c r="DNX49"/>
      <c r="DNY49"/>
      <c r="DNZ49"/>
      <c r="DOA49"/>
      <c r="DOB49"/>
      <c r="DOC49"/>
      <c r="DOD49"/>
      <c r="DOE49"/>
      <c r="DOF49"/>
      <c r="DOG49"/>
      <c r="DOH49"/>
      <c r="DOI49"/>
      <c r="DOJ49"/>
      <c r="DOK49"/>
      <c r="DOL49"/>
      <c r="DOM49"/>
      <c r="DON49"/>
      <c r="DOO49"/>
      <c r="DOP49"/>
      <c r="DOQ49"/>
      <c r="DOR49"/>
      <c r="DOS49"/>
      <c r="DOT49"/>
      <c r="DOU49"/>
      <c r="DOV49"/>
      <c r="DOW49"/>
      <c r="DOX49"/>
      <c r="DOY49"/>
      <c r="DOZ49"/>
      <c r="DPA49"/>
      <c r="DPB49"/>
      <c r="DPC49"/>
      <c r="DPD49"/>
      <c r="DPE49"/>
      <c r="DPF49"/>
      <c r="DPG49"/>
      <c r="DPH49"/>
      <c r="DPI49"/>
      <c r="DPJ49"/>
      <c r="DPK49"/>
      <c r="DPL49"/>
      <c r="DPM49"/>
      <c r="DPN49"/>
      <c r="DPO49"/>
      <c r="DPP49"/>
      <c r="DPQ49"/>
      <c r="DPR49"/>
      <c r="DPS49"/>
      <c r="DPT49"/>
      <c r="DPU49"/>
      <c r="DPV49"/>
      <c r="DPW49"/>
      <c r="DPX49"/>
      <c r="DPY49"/>
      <c r="DPZ49"/>
      <c r="DQA49"/>
      <c r="DQB49"/>
      <c r="DQC49"/>
      <c r="DQD49"/>
      <c r="DQE49"/>
      <c r="DQF49"/>
      <c r="DQG49"/>
      <c r="DQH49"/>
      <c r="DQI49"/>
      <c r="DQJ49"/>
      <c r="DQK49"/>
      <c r="DQL49"/>
      <c r="DQM49"/>
      <c r="DQN49"/>
      <c r="DQO49"/>
      <c r="DQP49"/>
      <c r="DQQ49"/>
      <c r="DQR49"/>
      <c r="DQS49"/>
      <c r="DQT49"/>
      <c r="DQU49"/>
      <c r="DQV49"/>
      <c r="DQW49"/>
      <c r="DQX49"/>
      <c r="DQY49"/>
      <c r="DQZ49"/>
      <c r="DRA49"/>
      <c r="DRB49"/>
      <c r="DRC49"/>
      <c r="DRD49"/>
      <c r="DRE49"/>
      <c r="DRF49"/>
      <c r="DRG49"/>
      <c r="DRH49"/>
      <c r="DRI49"/>
      <c r="DRJ49"/>
      <c r="DRK49"/>
      <c r="DRL49"/>
      <c r="DRM49"/>
      <c r="DRN49"/>
      <c r="DRO49"/>
      <c r="DRP49"/>
      <c r="DRQ49"/>
      <c r="DRR49"/>
      <c r="DRS49"/>
      <c r="DRT49"/>
      <c r="DRU49"/>
      <c r="DRV49"/>
      <c r="DRW49"/>
      <c r="DRX49"/>
      <c r="DRY49"/>
      <c r="DRZ49"/>
      <c r="DSA49"/>
      <c r="DSB49"/>
      <c r="DSC49"/>
      <c r="DSD49"/>
      <c r="DSE49"/>
      <c r="DSF49"/>
      <c r="DSG49"/>
      <c r="DSH49"/>
      <c r="DSI49"/>
      <c r="DSJ49"/>
      <c r="DSK49"/>
      <c r="DSL49"/>
      <c r="DSM49"/>
      <c r="DSN49"/>
      <c r="DSO49"/>
      <c r="DSP49"/>
      <c r="DSQ49"/>
      <c r="DSR49"/>
      <c r="DSS49"/>
      <c r="DST49"/>
      <c r="DSU49"/>
      <c r="DSV49"/>
      <c r="DSW49"/>
      <c r="DSX49"/>
      <c r="DSY49"/>
      <c r="DSZ49"/>
      <c r="DTA49"/>
      <c r="DTB49"/>
      <c r="DTC49"/>
      <c r="DTD49"/>
      <c r="DTE49"/>
      <c r="DTF49"/>
      <c r="DTG49"/>
      <c r="DTH49"/>
      <c r="DTI49"/>
      <c r="DTJ49"/>
      <c r="DTK49"/>
      <c r="DTL49"/>
      <c r="DTM49"/>
      <c r="DTN49"/>
      <c r="DTO49"/>
      <c r="DTP49"/>
      <c r="DTQ49"/>
      <c r="DTR49"/>
      <c r="DTS49"/>
      <c r="DTT49"/>
      <c r="DTU49"/>
      <c r="DTV49"/>
      <c r="DTW49"/>
      <c r="DTX49"/>
      <c r="DTY49"/>
      <c r="DTZ49"/>
      <c r="DUA49"/>
      <c r="DUB49"/>
      <c r="DUC49"/>
      <c r="DUD49"/>
      <c r="DUE49"/>
      <c r="DUF49"/>
      <c r="DUG49"/>
      <c r="DUH49"/>
      <c r="DUI49"/>
      <c r="DUJ49"/>
      <c r="DUK49"/>
      <c r="DUL49"/>
      <c r="DUM49"/>
      <c r="DUN49"/>
      <c r="DUO49"/>
      <c r="DUP49"/>
      <c r="DUQ49"/>
      <c r="DUR49"/>
      <c r="DUS49"/>
      <c r="DUT49"/>
      <c r="DUU49"/>
      <c r="DUV49"/>
      <c r="DUW49"/>
      <c r="DUX49"/>
      <c r="DUY49"/>
      <c r="DUZ49"/>
      <c r="DVA49"/>
      <c r="DVB49"/>
      <c r="DVC49"/>
      <c r="DVD49"/>
      <c r="DVE49"/>
      <c r="DVF49"/>
      <c r="DVG49"/>
      <c r="DVH49"/>
      <c r="DVI49"/>
      <c r="DVJ49"/>
      <c r="DVK49"/>
      <c r="DVL49"/>
      <c r="DVM49"/>
      <c r="DVN49"/>
      <c r="DVO49"/>
      <c r="DVP49"/>
      <c r="DVQ49"/>
      <c r="DVR49"/>
      <c r="DVS49"/>
      <c r="DVT49"/>
      <c r="DVU49"/>
      <c r="DVV49"/>
      <c r="DVW49"/>
      <c r="DVX49"/>
      <c r="DVY49"/>
      <c r="DVZ49"/>
      <c r="DWA49"/>
      <c r="DWB49"/>
      <c r="DWC49"/>
      <c r="DWD49"/>
      <c r="DWE49"/>
      <c r="DWF49"/>
      <c r="DWG49"/>
      <c r="DWH49"/>
      <c r="DWI49"/>
      <c r="DWJ49"/>
      <c r="DWK49"/>
      <c r="DWL49"/>
      <c r="DWM49"/>
      <c r="DWN49"/>
      <c r="DWO49"/>
      <c r="DWP49"/>
      <c r="DWQ49"/>
      <c r="DWR49"/>
      <c r="DWS49"/>
      <c r="DWT49"/>
      <c r="DWU49"/>
      <c r="DWV49"/>
      <c r="DWW49"/>
      <c r="DWX49"/>
      <c r="DWY49"/>
      <c r="DWZ49"/>
      <c r="DXA49"/>
      <c r="DXB49"/>
      <c r="DXC49"/>
      <c r="DXD49"/>
      <c r="DXE49"/>
      <c r="DXF49"/>
      <c r="DXG49"/>
      <c r="DXH49"/>
      <c r="DXI49"/>
      <c r="DXJ49"/>
      <c r="DXK49"/>
      <c r="DXL49"/>
      <c r="DXM49"/>
      <c r="DXN49"/>
      <c r="DXO49"/>
      <c r="DXP49"/>
      <c r="DXQ49"/>
      <c r="DXR49"/>
      <c r="DXS49"/>
      <c r="DXT49"/>
      <c r="DXU49"/>
      <c r="DXV49"/>
      <c r="DXW49"/>
      <c r="DXX49"/>
      <c r="DXY49"/>
      <c r="DXZ49"/>
      <c r="DYA49"/>
      <c r="DYB49"/>
      <c r="DYC49"/>
      <c r="DYD49"/>
      <c r="DYE49"/>
      <c r="DYF49"/>
      <c r="DYG49"/>
      <c r="DYH49"/>
      <c r="DYI49"/>
      <c r="DYJ49"/>
      <c r="DYK49"/>
      <c r="DYL49"/>
      <c r="DYM49"/>
      <c r="DYN49"/>
      <c r="DYO49"/>
      <c r="DYP49"/>
      <c r="DYQ49"/>
      <c r="DYR49"/>
      <c r="DYS49"/>
      <c r="DYT49"/>
      <c r="DYU49"/>
      <c r="DYV49"/>
      <c r="DYW49"/>
      <c r="DYX49"/>
      <c r="DYY49"/>
      <c r="DYZ49"/>
      <c r="DZA49"/>
      <c r="DZB49"/>
      <c r="DZC49"/>
      <c r="DZD49"/>
      <c r="DZE49"/>
      <c r="DZF49"/>
      <c r="DZG49"/>
      <c r="DZH49"/>
      <c r="DZI49"/>
      <c r="DZJ49"/>
      <c r="DZK49"/>
      <c r="DZL49"/>
      <c r="DZM49"/>
      <c r="DZN49"/>
      <c r="DZO49"/>
      <c r="DZP49"/>
      <c r="DZQ49"/>
      <c r="DZR49"/>
      <c r="DZS49"/>
      <c r="DZT49"/>
      <c r="DZU49"/>
      <c r="DZV49"/>
      <c r="DZW49"/>
      <c r="DZX49"/>
      <c r="DZY49"/>
      <c r="DZZ49"/>
      <c r="EAA49"/>
      <c r="EAB49"/>
      <c r="EAC49"/>
      <c r="EAD49"/>
      <c r="EAE49"/>
      <c r="EAF49"/>
      <c r="EAG49"/>
      <c r="EAH49"/>
      <c r="EAI49"/>
      <c r="EAJ49"/>
      <c r="EAK49"/>
      <c r="EAL49"/>
      <c r="EAM49"/>
      <c r="EAN49"/>
      <c r="EAO49"/>
      <c r="EAP49"/>
      <c r="EAQ49"/>
      <c r="EAR49"/>
      <c r="EAS49"/>
      <c r="EAT49"/>
      <c r="EAU49"/>
      <c r="EAV49"/>
      <c r="EAW49"/>
      <c r="EAX49"/>
      <c r="EAY49"/>
      <c r="EAZ49"/>
      <c r="EBA49"/>
      <c r="EBB49"/>
      <c r="EBC49"/>
      <c r="EBD49"/>
      <c r="EBE49"/>
      <c r="EBF49"/>
      <c r="EBG49"/>
      <c r="EBH49"/>
      <c r="EBI49"/>
      <c r="EBJ49"/>
      <c r="EBK49"/>
      <c r="EBL49"/>
      <c r="EBM49"/>
      <c r="EBN49"/>
      <c r="EBO49"/>
      <c r="EBP49"/>
      <c r="EBQ49"/>
      <c r="EBR49"/>
      <c r="EBS49"/>
      <c r="EBT49"/>
      <c r="EBU49"/>
      <c r="EBV49"/>
      <c r="EBW49"/>
      <c r="EBX49"/>
      <c r="EBY49"/>
      <c r="EBZ49"/>
      <c r="ECA49"/>
      <c r="ECB49"/>
      <c r="ECC49"/>
      <c r="ECD49"/>
      <c r="ECE49"/>
      <c r="ECF49"/>
      <c r="ECG49"/>
      <c r="ECH49"/>
      <c r="ECI49"/>
      <c r="ECJ49"/>
      <c r="ECK49"/>
      <c r="ECL49"/>
      <c r="ECM49"/>
      <c r="ECN49"/>
      <c r="ECO49"/>
      <c r="ECP49"/>
      <c r="ECQ49"/>
      <c r="ECR49"/>
      <c r="ECS49"/>
      <c r="ECT49"/>
      <c r="ECU49"/>
      <c r="ECV49"/>
      <c r="ECW49"/>
      <c r="ECX49"/>
      <c r="ECY49"/>
      <c r="ECZ49"/>
      <c r="EDA49"/>
      <c r="EDB49"/>
      <c r="EDC49"/>
      <c r="EDD49"/>
      <c r="EDE49"/>
      <c r="EDF49"/>
      <c r="EDG49"/>
      <c r="EDH49"/>
      <c r="EDI49"/>
      <c r="EDJ49"/>
      <c r="EDK49"/>
      <c r="EDL49"/>
      <c r="EDM49"/>
      <c r="EDN49"/>
      <c r="EDO49"/>
      <c r="EDP49"/>
      <c r="EDQ49"/>
      <c r="EDR49"/>
      <c r="EDS49"/>
      <c r="EDT49"/>
      <c r="EDU49"/>
      <c r="EDV49"/>
      <c r="EDW49"/>
      <c r="EDX49"/>
      <c r="EDY49"/>
      <c r="EDZ49"/>
      <c r="EEA49"/>
      <c r="EEB49"/>
      <c r="EEC49"/>
      <c r="EED49"/>
      <c r="EEE49"/>
      <c r="EEF49"/>
      <c r="EEG49"/>
      <c r="EEH49"/>
      <c r="EEI49"/>
      <c r="EEJ49"/>
      <c r="EEK49"/>
      <c r="EEL49"/>
      <c r="EEM49"/>
      <c r="EEN49"/>
      <c r="EEO49"/>
      <c r="EEP49"/>
      <c r="EEQ49"/>
      <c r="EER49"/>
      <c r="EES49"/>
      <c r="EET49"/>
      <c r="EEU49"/>
      <c r="EEV49"/>
      <c r="EEW49"/>
      <c r="EEX49"/>
      <c r="EEY49"/>
      <c r="EEZ49"/>
      <c r="EFA49"/>
      <c r="EFB49"/>
      <c r="EFC49"/>
      <c r="EFD49"/>
      <c r="EFE49"/>
      <c r="EFF49"/>
      <c r="EFG49"/>
      <c r="EFH49"/>
      <c r="EFI49"/>
      <c r="EFJ49"/>
      <c r="EFK49"/>
      <c r="EFL49"/>
      <c r="EFM49"/>
      <c r="EFN49"/>
      <c r="EFO49"/>
      <c r="EFP49"/>
      <c r="EFQ49"/>
      <c r="EFR49"/>
      <c r="EFS49"/>
      <c r="EFT49"/>
      <c r="EFU49"/>
      <c r="EFV49"/>
      <c r="EFW49"/>
      <c r="EFX49"/>
      <c r="EFY49"/>
      <c r="EFZ49"/>
      <c r="EGA49"/>
      <c r="EGB49"/>
      <c r="EGC49"/>
      <c r="EGD49"/>
      <c r="EGE49"/>
      <c r="EGF49"/>
      <c r="EGG49"/>
      <c r="EGH49"/>
      <c r="EGI49"/>
      <c r="EGJ49"/>
      <c r="EGK49"/>
      <c r="EGL49"/>
      <c r="EGM49"/>
      <c r="EGN49"/>
      <c r="EGO49"/>
      <c r="EGP49"/>
      <c r="EGQ49"/>
      <c r="EGR49"/>
      <c r="EGS49"/>
      <c r="EGT49"/>
      <c r="EGU49"/>
      <c r="EGV49"/>
      <c r="EGW49"/>
      <c r="EGX49"/>
      <c r="EGY49"/>
      <c r="EGZ49"/>
      <c r="EHA49"/>
      <c r="EHB49"/>
      <c r="EHC49"/>
      <c r="EHD49"/>
      <c r="EHE49"/>
      <c r="EHF49"/>
      <c r="EHG49"/>
      <c r="EHH49"/>
      <c r="EHI49"/>
      <c r="EHJ49"/>
      <c r="EHK49"/>
      <c r="EHL49"/>
      <c r="EHM49"/>
      <c r="EHN49"/>
      <c r="EHO49"/>
      <c r="EHP49"/>
      <c r="EHQ49"/>
      <c r="EHR49"/>
      <c r="EHS49"/>
      <c r="EHT49"/>
      <c r="EHU49"/>
      <c r="EHV49"/>
      <c r="EHW49"/>
      <c r="EHX49"/>
      <c r="EHY49"/>
      <c r="EHZ49"/>
      <c r="EIA49"/>
      <c r="EIB49"/>
      <c r="EIC49"/>
      <c r="EID49"/>
      <c r="EIE49"/>
      <c r="EIF49"/>
      <c r="EIG49"/>
      <c r="EIH49"/>
      <c r="EII49"/>
      <c r="EIJ49"/>
      <c r="EIK49"/>
      <c r="EIL49"/>
      <c r="EIM49"/>
      <c r="EIN49"/>
      <c r="EIO49"/>
      <c r="EIP49"/>
      <c r="EIQ49"/>
      <c r="EIR49"/>
      <c r="EIS49"/>
      <c r="EIT49"/>
      <c r="EIU49"/>
      <c r="EIV49"/>
      <c r="EIW49"/>
      <c r="EIX49"/>
      <c r="EIY49"/>
      <c r="EIZ49"/>
      <c r="EJA49"/>
      <c r="EJB49"/>
      <c r="EJC49"/>
      <c r="EJD49"/>
      <c r="EJE49"/>
      <c r="EJF49"/>
      <c r="EJG49"/>
      <c r="EJH49"/>
      <c r="EJI49"/>
      <c r="EJJ49"/>
      <c r="EJK49"/>
      <c r="EJL49"/>
      <c r="EJM49"/>
      <c r="EJN49"/>
      <c r="EJO49"/>
      <c r="EJP49"/>
      <c r="EJQ49"/>
      <c r="EJR49"/>
      <c r="EJS49"/>
      <c r="EJT49"/>
      <c r="EJU49"/>
      <c r="EJV49"/>
      <c r="EJW49"/>
      <c r="EJX49"/>
      <c r="EJY49"/>
      <c r="EJZ49"/>
      <c r="EKA49"/>
      <c r="EKB49"/>
      <c r="EKC49"/>
      <c r="EKD49"/>
      <c r="EKE49"/>
      <c r="EKF49"/>
      <c r="EKG49"/>
      <c r="EKH49"/>
      <c r="EKI49"/>
      <c r="EKJ49"/>
      <c r="EKK49"/>
      <c r="EKL49"/>
      <c r="EKM49"/>
      <c r="EKN49"/>
      <c r="EKO49"/>
      <c r="EKP49"/>
      <c r="EKQ49"/>
      <c r="EKR49"/>
      <c r="EKS49"/>
      <c r="EKT49"/>
      <c r="EKU49"/>
      <c r="EKV49"/>
      <c r="EKW49"/>
      <c r="EKX49"/>
      <c r="EKY49"/>
      <c r="EKZ49"/>
      <c r="ELA49"/>
      <c r="ELB49"/>
      <c r="ELC49"/>
      <c r="ELD49"/>
      <c r="ELE49"/>
      <c r="ELF49"/>
      <c r="ELG49"/>
      <c r="ELH49"/>
      <c r="ELI49"/>
      <c r="ELJ49"/>
      <c r="ELK49"/>
      <c r="ELL49"/>
      <c r="ELM49"/>
      <c r="ELN49"/>
      <c r="ELO49"/>
      <c r="ELP49"/>
      <c r="ELQ49"/>
      <c r="ELR49"/>
      <c r="ELS49"/>
      <c r="ELT49"/>
      <c r="ELU49"/>
      <c r="ELV49"/>
      <c r="ELW49"/>
      <c r="ELX49"/>
      <c r="ELY49"/>
      <c r="ELZ49"/>
      <c r="EMA49"/>
      <c r="EMB49"/>
      <c r="EMC49"/>
      <c r="EMD49"/>
      <c r="EME49"/>
      <c r="EMF49"/>
      <c r="EMG49"/>
      <c r="EMH49"/>
      <c r="EMI49"/>
      <c r="EMJ49"/>
      <c r="EMK49"/>
      <c r="EML49"/>
      <c r="EMM49"/>
      <c r="EMN49"/>
      <c r="EMO49"/>
      <c r="EMP49"/>
      <c r="EMQ49"/>
      <c r="EMR49"/>
      <c r="EMS49"/>
      <c r="EMT49"/>
      <c r="EMU49"/>
      <c r="EMV49"/>
      <c r="EMW49"/>
      <c r="EMX49"/>
      <c r="EMY49"/>
      <c r="EMZ49"/>
      <c r="ENA49"/>
      <c r="ENB49"/>
      <c r="ENC49"/>
      <c r="END49"/>
      <c r="ENE49"/>
      <c r="ENF49"/>
      <c r="ENG49"/>
      <c r="ENH49"/>
      <c r="ENI49"/>
      <c r="ENJ49"/>
      <c r="ENK49"/>
      <c r="ENL49"/>
      <c r="ENM49"/>
      <c r="ENN49"/>
      <c r="ENO49"/>
      <c r="ENP49"/>
      <c r="ENQ49"/>
      <c r="ENR49"/>
      <c r="ENS49"/>
      <c r="ENT49"/>
      <c r="ENU49"/>
      <c r="ENV49"/>
      <c r="ENW49"/>
      <c r="ENX49"/>
      <c r="ENY49"/>
      <c r="ENZ49"/>
      <c r="EOA49"/>
      <c r="EOB49"/>
      <c r="EOC49"/>
      <c r="EOD49"/>
      <c r="EOE49"/>
      <c r="EOF49"/>
      <c r="EOG49"/>
      <c r="EOH49"/>
      <c r="EOI49"/>
      <c r="EOJ49"/>
      <c r="EOK49"/>
      <c r="EOL49"/>
      <c r="EOM49"/>
      <c r="EON49"/>
      <c r="EOO49"/>
      <c r="EOP49"/>
      <c r="EOQ49"/>
      <c r="EOR49"/>
      <c r="EOS49"/>
      <c r="EOT49"/>
      <c r="EOU49"/>
      <c r="EOV49"/>
      <c r="EOW49"/>
      <c r="EOX49"/>
      <c r="EOY49"/>
      <c r="EOZ49"/>
      <c r="EPA49"/>
      <c r="EPB49"/>
      <c r="EPC49"/>
      <c r="EPD49"/>
      <c r="EPE49"/>
      <c r="EPF49"/>
      <c r="EPG49"/>
      <c r="EPH49"/>
      <c r="EPI49"/>
      <c r="EPJ49"/>
      <c r="EPK49"/>
      <c r="EPL49"/>
      <c r="EPM49"/>
      <c r="EPN49"/>
      <c r="EPO49"/>
      <c r="EPP49"/>
      <c r="EPQ49"/>
      <c r="EPR49"/>
      <c r="EPS49"/>
      <c r="EPT49"/>
      <c r="EPU49"/>
      <c r="EPV49"/>
      <c r="EPW49"/>
      <c r="EPX49"/>
      <c r="EPY49"/>
      <c r="EPZ49"/>
      <c r="EQA49"/>
      <c r="EQB49"/>
      <c r="EQC49"/>
      <c r="EQD49"/>
      <c r="EQE49"/>
      <c r="EQF49"/>
      <c r="EQG49"/>
      <c r="EQH49"/>
      <c r="EQI49"/>
      <c r="EQJ49"/>
      <c r="EQK49"/>
      <c r="EQL49"/>
      <c r="EQM49"/>
      <c r="EQN49"/>
      <c r="EQO49"/>
      <c r="EQP49"/>
      <c r="EQQ49"/>
      <c r="EQR49"/>
      <c r="EQS49"/>
      <c r="EQT49"/>
      <c r="EQU49"/>
      <c r="EQV49"/>
      <c r="EQW49"/>
      <c r="EQX49"/>
      <c r="EQY49"/>
      <c r="EQZ49"/>
      <c r="ERA49"/>
      <c r="ERB49"/>
      <c r="ERC49"/>
      <c r="ERD49"/>
      <c r="ERE49"/>
      <c r="ERF49"/>
      <c r="ERG49"/>
      <c r="ERH49"/>
      <c r="ERI49"/>
      <c r="ERJ49"/>
      <c r="ERK49"/>
      <c r="ERL49"/>
      <c r="ERM49"/>
      <c r="ERN49"/>
      <c r="ERO49"/>
      <c r="ERP49"/>
      <c r="ERQ49"/>
      <c r="ERR49"/>
      <c r="ERS49"/>
      <c r="ERT49"/>
      <c r="ERU49"/>
      <c r="ERV49"/>
      <c r="ERW49"/>
      <c r="ERX49"/>
      <c r="ERY49"/>
      <c r="ERZ49"/>
      <c r="ESA49"/>
      <c r="ESB49"/>
      <c r="ESC49"/>
      <c r="ESD49"/>
      <c r="ESE49"/>
      <c r="ESF49"/>
      <c r="ESG49"/>
      <c r="ESH49"/>
      <c r="ESI49"/>
      <c r="ESJ49"/>
      <c r="ESK49"/>
      <c r="ESL49"/>
      <c r="ESM49"/>
      <c r="ESN49"/>
      <c r="ESO49"/>
      <c r="ESP49"/>
      <c r="ESQ49"/>
      <c r="ESR49"/>
      <c r="ESS49"/>
      <c r="EST49"/>
      <c r="ESU49"/>
      <c r="ESV49"/>
      <c r="ESW49"/>
      <c r="ESX49"/>
      <c r="ESY49"/>
      <c r="ESZ49"/>
      <c r="ETA49"/>
      <c r="ETB49"/>
      <c r="ETC49"/>
      <c r="ETD49"/>
      <c r="ETE49"/>
      <c r="ETF49"/>
      <c r="ETG49"/>
      <c r="ETH49"/>
      <c r="ETI49"/>
      <c r="ETJ49"/>
      <c r="ETK49"/>
      <c r="ETL49"/>
      <c r="ETM49"/>
      <c r="ETN49"/>
      <c r="ETO49"/>
      <c r="ETP49"/>
      <c r="ETQ49"/>
      <c r="ETR49"/>
      <c r="ETS49"/>
      <c r="ETT49"/>
      <c r="ETU49"/>
      <c r="ETV49"/>
      <c r="ETW49"/>
      <c r="ETX49"/>
      <c r="ETY49"/>
      <c r="ETZ49"/>
      <c r="EUA49"/>
      <c r="EUB49"/>
      <c r="EUC49"/>
      <c r="EUD49"/>
      <c r="EUE49"/>
      <c r="EUF49"/>
      <c r="EUG49"/>
      <c r="EUH49"/>
      <c r="EUI49"/>
      <c r="EUJ49"/>
      <c r="EUK49"/>
      <c r="EUL49"/>
      <c r="EUM49"/>
      <c r="EUN49"/>
      <c r="EUO49"/>
      <c r="EUP49"/>
      <c r="EUQ49"/>
      <c r="EUR49"/>
      <c r="EUS49"/>
      <c r="EUT49"/>
      <c r="EUU49"/>
      <c r="EUV49"/>
      <c r="EUW49"/>
      <c r="EUX49"/>
      <c r="EUY49"/>
      <c r="EUZ49"/>
      <c r="EVA49"/>
      <c r="EVB49"/>
      <c r="EVC49"/>
      <c r="EVD49"/>
      <c r="EVE49"/>
      <c r="EVF49"/>
      <c r="EVG49"/>
      <c r="EVH49"/>
      <c r="EVI49"/>
      <c r="EVJ49"/>
      <c r="EVK49"/>
      <c r="EVL49"/>
      <c r="EVM49"/>
      <c r="EVN49"/>
      <c r="EVO49"/>
      <c r="EVP49"/>
      <c r="EVQ49"/>
      <c r="EVR49"/>
      <c r="EVS49"/>
      <c r="EVT49"/>
      <c r="EVU49"/>
      <c r="EVV49"/>
      <c r="EVW49"/>
      <c r="EVX49"/>
      <c r="EVY49"/>
      <c r="EVZ49"/>
      <c r="EWA49"/>
      <c r="EWB49"/>
      <c r="EWC49"/>
      <c r="EWD49"/>
      <c r="EWE49"/>
      <c r="EWF49"/>
      <c r="EWG49"/>
      <c r="EWH49"/>
      <c r="EWI49"/>
      <c r="EWJ49"/>
      <c r="EWK49"/>
      <c r="EWL49"/>
      <c r="EWM49"/>
      <c r="EWN49"/>
      <c r="EWO49"/>
      <c r="EWP49"/>
      <c r="EWQ49"/>
      <c r="EWR49"/>
      <c r="EWS49"/>
      <c r="EWT49"/>
      <c r="EWU49"/>
      <c r="EWV49"/>
      <c r="EWW49"/>
      <c r="EWX49"/>
      <c r="EWY49"/>
      <c r="EWZ49"/>
      <c r="EXA49"/>
      <c r="EXB49"/>
      <c r="EXC49"/>
      <c r="EXD49"/>
      <c r="EXE49"/>
      <c r="EXF49"/>
      <c r="EXG49"/>
      <c r="EXH49"/>
      <c r="EXI49"/>
      <c r="EXJ49"/>
      <c r="EXK49"/>
      <c r="EXL49"/>
      <c r="EXM49"/>
      <c r="EXN49"/>
      <c r="EXO49"/>
      <c r="EXP49"/>
      <c r="EXQ49"/>
      <c r="EXR49"/>
      <c r="EXS49"/>
      <c r="EXT49"/>
      <c r="EXU49"/>
      <c r="EXV49"/>
      <c r="EXW49"/>
      <c r="EXX49"/>
      <c r="EXY49"/>
      <c r="EXZ49"/>
      <c r="EYA49"/>
      <c r="EYB49"/>
      <c r="EYC49"/>
      <c r="EYD49"/>
      <c r="EYE49"/>
      <c r="EYF49"/>
      <c r="EYG49"/>
      <c r="EYH49"/>
      <c r="EYI49"/>
      <c r="EYJ49"/>
      <c r="EYK49"/>
      <c r="EYL49"/>
      <c r="EYM49"/>
      <c r="EYN49"/>
      <c r="EYO49"/>
      <c r="EYP49"/>
      <c r="EYQ49"/>
      <c r="EYR49"/>
      <c r="EYS49"/>
      <c r="EYT49"/>
      <c r="EYU49"/>
      <c r="EYV49"/>
      <c r="EYW49"/>
      <c r="EYX49"/>
      <c r="EYY49"/>
      <c r="EYZ49"/>
      <c r="EZA49"/>
      <c r="EZB49"/>
      <c r="EZC49"/>
      <c r="EZD49"/>
      <c r="EZE49"/>
      <c r="EZF49"/>
      <c r="EZG49"/>
      <c r="EZH49"/>
      <c r="EZI49"/>
      <c r="EZJ49"/>
      <c r="EZK49"/>
      <c r="EZL49"/>
      <c r="EZM49"/>
      <c r="EZN49"/>
      <c r="EZO49"/>
      <c r="EZP49"/>
      <c r="EZQ49"/>
      <c r="EZR49"/>
      <c r="EZS49"/>
      <c r="EZT49"/>
      <c r="EZU49"/>
      <c r="EZV49"/>
      <c r="EZW49"/>
      <c r="EZX49"/>
      <c r="EZY49"/>
      <c r="EZZ49"/>
      <c r="FAA49"/>
      <c r="FAB49"/>
      <c r="FAC49"/>
      <c r="FAD49"/>
      <c r="FAE49"/>
      <c r="FAF49"/>
      <c r="FAG49"/>
      <c r="FAH49"/>
      <c r="FAI49"/>
      <c r="FAJ49"/>
      <c r="FAK49"/>
      <c r="FAL49"/>
      <c r="FAM49"/>
      <c r="FAN49"/>
      <c r="FAO49"/>
      <c r="FAP49"/>
      <c r="FAQ49"/>
      <c r="FAR49"/>
      <c r="FAS49"/>
      <c r="FAT49"/>
      <c r="FAU49"/>
      <c r="FAV49"/>
      <c r="FAW49"/>
      <c r="FAX49"/>
      <c r="FAY49"/>
      <c r="FAZ49"/>
      <c r="FBA49"/>
      <c r="FBB49"/>
      <c r="FBC49"/>
      <c r="FBD49"/>
      <c r="FBE49"/>
      <c r="FBF49"/>
      <c r="FBG49"/>
      <c r="FBH49"/>
      <c r="FBI49"/>
      <c r="FBJ49"/>
      <c r="FBK49"/>
      <c r="FBL49"/>
      <c r="FBM49"/>
      <c r="FBN49"/>
      <c r="FBO49"/>
      <c r="FBP49"/>
      <c r="FBQ49"/>
      <c r="FBR49"/>
      <c r="FBS49"/>
      <c r="FBT49"/>
      <c r="FBU49"/>
      <c r="FBV49"/>
      <c r="FBW49"/>
      <c r="FBX49"/>
      <c r="FBY49"/>
      <c r="FBZ49"/>
      <c r="FCA49"/>
      <c r="FCB49"/>
      <c r="FCC49"/>
      <c r="FCD49"/>
      <c r="FCE49"/>
      <c r="FCF49"/>
      <c r="FCG49"/>
      <c r="FCH49"/>
      <c r="FCI49"/>
      <c r="FCJ49"/>
      <c r="FCK49"/>
      <c r="FCL49"/>
      <c r="FCM49"/>
      <c r="FCN49"/>
      <c r="FCO49"/>
      <c r="FCP49"/>
      <c r="FCQ49"/>
      <c r="FCR49"/>
      <c r="FCS49"/>
      <c r="FCT49"/>
      <c r="FCU49"/>
      <c r="FCV49"/>
      <c r="FCW49"/>
      <c r="FCX49"/>
      <c r="FCY49"/>
      <c r="FCZ49"/>
      <c r="FDA49"/>
      <c r="FDB49"/>
      <c r="FDC49"/>
      <c r="FDD49"/>
      <c r="FDE49"/>
      <c r="FDF49"/>
      <c r="FDG49"/>
      <c r="FDH49"/>
      <c r="FDI49"/>
      <c r="FDJ49"/>
      <c r="FDK49"/>
      <c r="FDL49"/>
      <c r="FDM49"/>
      <c r="FDN49"/>
      <c r="FDO49"/>
      <c r="FDP49"/>
      <c r="FDQ49"/>
      <c r="FDR49"/>
      <c r="FDS49"/>
      <c r="FDT49"/>
      <c r="FDU49"/>
      <c r="FDV49"/>
      <c r="FDW49"/>
      <c r="FDX49"/>
      <c r="FDY49"/>
      <c r="FDZ49"/>
      <c r="FEA49"/>
      <c r="FEB49"/>
      <c r="FEC49"/>
      <c r="FED49"/>
      <c r="FEE49"/>
      <c r="FEF49"/>
      <c r="FEG49"/>
      <c r="FEH49"/>
      <c r="FEI49"/>
      <c r="FEJ49"/>
      <c r="FEK49"/>
      <c r="FEL49"/>
      <c r="FEM49"/>
      <c r="FEN49"/>
      <c r="FEO49"/>
      <c r="FEP49"/>
      <c r="FEQ49"/>
      <c r="FER49"/>
      <c r="FES49"/>
      <c r="FET49"/>
      <c r="FEU49"/>
      <c r="FEV49"/>
      <c r="FEW49"/>
      <c r="FEX49"/>
      <c r="FEY49"/>
      <c r="FEZ49"/>
      <c r="FFA49"/>
      <c r="FFB49"/>
      <c r="FFC49"/>
      <c r="FFD49"/>
      <c r="FFE49"/>
      <c r="FFF49"/>
      <c r="FFG49"/>
      <c r="FFH49"/>
      <c r="FFI49"/>
      <c r="FFJ49"/>
      <c r="FFK49"/>
      <c r="FFL49"/>
      <c r="FFM49"/>
      <c r="FFN49"/>
      <c r="FFO49"/>
      <c r="FFP49"/>
      <c r="FFQ49"/>
      <c r="FFR49"/>
      <c r="FFS49"/>
      <c r="FFT49"/>
      <c r="FFU49"/>
      <c r="FFV49"/>
      <c r="FFW49"/>
      <c r="FFX49"/>
      <c r="FFY49"/>
      <c r="FFZ49"/>
      <c r="FGA49"/>
      <c r="FGB49"/>
      <c r="FGC49"/>
      <c r="FGD49"/>
      <c r="FGE49"/>
      <c r="FGF49"/>
      <c r="FGG49"/>
      <c r="FGH49"/>
      <c r="FGI49"/>
      <c r="FGJ49"/>
      <c r="FGK49"/>
      <c r="FGL49"/>
      <c r="FGM49"/>
      <c r="FGN49"/>
      <c r="FGO49"/>
      <c r="FGP49"/>
      <c r="FGQ49"/>
      <c r="FGR49"/>
      <c r="FGS49"/>
      <c r="FGT49"/>
      <c r="FGU49"/>
      <c r="FGV49"/>
      <c r="FGW49"/>
      <c r="FGX49"/>
      <c r="FGY49"/>
      <c r="FGZ49"/>
      <c r="FHA49"/>
      <c r="FHB49"/>
      <c r="FHC49"/>
      <c r="FHD49"/>
      <c r="FHE49"/>
      <c r="FHF49"/>
      <c r="FHG49"/>
      <c r="FHH49"/>
      <c r="FHI49"/>
      <c r="FHJ49"/>
      <c r="FHK49"/>
      <c r="FHL49"/>
      <c r="FHM49"/>
      <c r="FHN49"/>
      <c r="FHO49"/>
      <c r="FHP49"/>
      <c r="FHQ49"/>
      <c r="FHR49"/>
      <c r="FHS49"/>
      <c r="FHT49"/>
      <c r="FHU49"/>
      <c r="FHV49"/>
      <c r="FHW49"/>
      <c r="FHX49"/>
      <c r="FHY49"/>
      <c r="FHZ49"/>
      <c r="FIA49"/>
      <c r="FIB49"/>
      <c r="FIC49"/>
      <c r="FID49"/>
      <c r="FIE49"/>
      <c r="FIF49"/>
      <c r="FIG49"/>
      <c r="FIH49"/>
      <c r="FII49"/>
      <c r="FIJ49"/>
      <c r="FIK49"/>
      <c r="FIL49"/>
      <c r="FIM49"/>
      <c r="FIN49"/>
      <c r="FIO49"/>
      <c r="FIP49"/>
      <c r="FIQ49"/>
      <c r="FIR49"/>
      <c r="FIS49"/>
      <c r="FIT49"/>
      <c r="FIU49"/>
      <c r="FIV49"/>
      <c r="FIW49"/>
      <c r="FIX49"/>
      <c r="FIY49"/>
      <c r="FIZ49"/>
      <c r="FJA49"/>
      <c r="FJB49"/>
      <c r="FJC49"/>
      <c r="FJD49"/>
      <c r="FJE49"/>
      <c r="FJF49"/>
      <c r="FJG49"/>
      <c r="FJH49"/>
      <c r="FJI49"/>
      <c r="FJJ49"/>
      <c r="FJK49"/>
      <c r="FJL49"/>
      <c r="FJM49"/>
      <c r="FJN49"/>
      <c r="FJO49"/>
      <c r="FJP49"/>
      <c r="FJQ49"/>
      <c r="FJR49"/>
      <c r="FJS49"/>
      <c r="FJT49"/>
      <c r="FJU49"/>
      <c r="FJV49"/>
      <c r="FJW49"/>
      <c r="FJX49"/>
      <c r="FJY49"/>
      <c r="FJZ49"/>
      <c r="FKA49"/>
      <c r="FKB49"/>
      <c r="FKC49"/>
      <c r="FKD49"/>
      <c r="FKE49"/>
      <c r="FKF49"/>
      <c r="FKG49"/>
      <c r="FKH49"/>
      <c r="FKI49"/>
      <c r="FKJ49"/>
      <c r="FKK49"/>
      <c r="FKL49"/>
      <c r="FKM49"/>
      <c r="FKN49"/>
      <c r="FKO49"/>
      <c r="FKP49"/>
      <c r="FKQ49"/>
      <c r="FKR49"/>
      <c r="FKS49"/>
      <c r="FKT49"/>
      <c r="FKU49"/>
      <c r="FKV49"/>
      <c r="FKW49"/>
      <c r="FKX49"/>
      <c r="FKY49"/>
      <c r="FKZ49"/>
      <c r="FLA49"/>
      <c r="FLB49"/>
      <c r="FLC49"/>
      <c r="FLD49"/>
      <c r="FLE49"/>
      <c r="FLF49"/>
      <c r="FLG49"/>
      <c r="FLH49"/>
      <c r="FLI49"/>
      <c r="FLJ49"/>
      <c r="FLK49"/>
      <c r="FLL49"/>
      <c r="FLM49"/>
      <c r="FLN49"/>
      <c r="FLO49"/>
      <c r="FLP49"/>
      <c r="FLQ49"/>
      <c r="FLR49"/>
      <c r="FLS49"/>
      <c r="FLT49"/>
      <c r="FLU49"/>
      <c r="FLV49"/>
      <c r="FLW49"/>
      <c r="FLX49"/>
      <c r="FLY49"/>
      <c r="FLZ49"/>
      <c r="FMA49"/>
      <c r="FMB49"/>
      <c r="FMC49"/>
      <c r="FMD49"/>
      <c r="FME49"/>
      <c r="FMF49"/>
      <c r="FMG49"/>
      <c r="FMH49"/>
      <c r="FMI49"/>
      <c r="FMJ49"/>
      <c r="FMK49"/>
      <c r="FML49"/>
      <c r="FMM49"/>
      <c r="FMN49"/>
      <c r="FMO49"/>
      <c r="FMP49"/>
      <c r="FMQ49"/>
      <c r="FMR49"/>
      <c r="FMS49"/>
      <c r="FMT49"/>
      <c r="FMU49"/>
      <c r="FMV49"/>
      <c r="FMW49"/>
      <c r="FMX49"/>
      <c r="FMY49"/>
      <c r="FMZ49"/>
      <c r="FNA49"/>
      <c r="FNB49"/>
      <c r="FNC49"/>
      <c r="FND49"/>
      <c r="FNE49"/>
      <c r="FNF49"/>
      <c r="FNG49"/>
      <c r="FNH49"/>
      <c r="FNI49"/>
      <c r="FNJ49"/>
      <c r="FNK49"/>
      <c r="FNL49"/>
      <c r="FNM49"/>
      <c r="FNN49"/>
      <c r="FNO49"/>
      <c r="FNP49"/>
      <c r="FNQ49"/>
      <c r="FNR49"/>
      <c r="FNS49"/>
      <c r="FNT49"/>
      <c r="FNU49"/>
      <c r="FNV49"/>
      <c r="FNW49"/>
      <c r="FNX49"/>
      <c r="FNY49"/>
      <c r="FNZ49"/>
      <c r="FOA49"/>
      <c r="FOB49"/>
      <c r="FOC49"/>
      <c r="FOD49"/>
      <c r="FOE49"/>
      <c r="FOF49"/>
      <c r="FOG49"/>
      <c r="FOH49"/>
      <c r="FOI49"/>
      <c r="FOJ49"/>
      <c r="FOK49"/>
      <c r="FOL49"/>
      <c r="FOM49"/>
      <c r="FON49"/>
      <c r="FOO49"/>
      <c r="FOP49"/>
      <c r="FOQ49"/>
      <c r="FOR49"/>
      <c r="FOS49"/>
      <c r="FOT49"/>
      <c r="FOU49"/>
      <c r="FOV49"/>
      <c r="FOW49"/>
      <c r="FOX49"/>
      <c r="FOY49"/>
      <c r="FOZ49"/>
      <c r="FPA49"/>
      <c r="FPB49"/>
      <c r="FPC49"/>
      <c r="FPD49"/>
      <c r="FPE49"/>
      <c r="FPF49"/>
      <c r="FPG49"/>
      <c r="FPH49"/>
      <c r="FPI49"/>
      <c r="FPJ49"/>
      <c r="FPK49"/>
      <c r="FPL49"/>
      <c r="FPM49"/>
      <c r="FPN49"/>
      <c r="FPO49"/>
      <c r="FPP49"/>
      <c r="FPQ49"/>
      <c r="FPR49"/>
      <c r="FPS49"/>
      <c r="FPT49"/>
      <c r="FPU49"/>
      <c r="FPV49"/>
      <c r="FPW49"/>
      <c r="FPX49"/>
      <c r="FPY49"/>
      <c r="FPZ49"/>
      <c r="FQA49"/>
      <c r="FQB49"/>
      <c r="FQC49"/>
      <c r="FQD49"/>
      <c r="FQE49"/>
      <c r="FQF49"/>
      <c r="FQG49"/>
      <c r="FQH49"/>
      <c r="FQI49"/>
      <c r="FQJ49"/>
      <c r="FQK49"/>
      <c r="FQL49"/>
      <c r="FQM49"/>
      <c r="FQN49"/>
      <c r="FQO49"/>
      <c r="FQP49"/>
      <c r="FQQ49"/>
      <c r="FQR49"/>
      <c r="FQS49"/>
      <c r="FQT49"/>
      <c r="FQU49"/>
      <c r="FQV49"/>
      <c r="FQW49"/>
      <c r="FQX49"/>
      <c r="FQY49"/>
      <c r="FQZ49"/>
      <c r="FRA49"/>
      <c r="FRB49"/>
      <c r="FRC49"/>
      <c r="FRD49"/>
      <c r="FRE49"/>
      <c r="FRF49"/>
      <c r="FRG49"/>
      <c r="FRH49"/>
      <c r="FRI49"/>
      <c r="FRJ49"/>
      <c r="FRK49"/>
      <c r="FRL49"/>
      <c r="FRM49"/>
      <c r="FRN49"/>
      <c r="FRO49"/>
      <c r="FRP49"/>
      <c r="FRQ49"/>
      <c r="FRR49"/>
      <c r="FRS49"/>
      <c r="FRT49"/>
      <c r="FRU49"/>
      <c r="FRV49"/>
      <c r="FRW49"/>
      <c r="FRX49"/>
      <c r="FRY49"/>
      <c r="FRZ49"/>
      <c r="FSA49"/>
      <c r="FSB49"/>
      <c r="FSC49"/>
      <c r="FSD49"/>
      <c r="FSE49"/>
      <c r="FSF49"/>
      <c r="FSG49"/>
      <c r="FSH49"/>
      <c r="FSI49"/>
      <c r="FSJ49"/>
      <c r="FSK49"/>
      <c r="FSL49"/>
      <c r="FSM49"/>
      <c r="FSN49"/>
      <c r="FSO49"/>
      <c r="FSP49"/>
      <c r="FSQ49"/>
      <c r="FSR49"/>
      <c r="FSS49"/>
      <c r="FST49"/>
      <c r="FSU49"/>
      <c r="FSV49"/>
      <c r="FSW49"/>
      <c r="FSX49"/>
      <c r="FSY49"/>
      <c r="FSZ49"/>
      <c r="FTA49"/>
      <c r="FTB49"/>
      <c r="FTC49"/>
      <c r="FTD49"/>
      <c r="FTE49"/>
      <c r="FTF49"/>
      <c r="FTG49"/>
      <c r="FTH49"/>
      <c r="FTI49"/>
      <c r="FTJ49"/>
      <c r="FTK49"/>
      <c r="FTL49"/>
      <c r="FTM49"/>
      <c r="FTN49"/>
      <c r="FTO49"/>
      <c r="FTP49"/>
      <c r="FTQ49"/>
      <c r="FTR49"/>
      <c r="FTS49"/>
      <c r="FTT49"/>
      <c r="FTU49"/>
      <c r="FTV49"/>
      <c r="FTW49"/>
      <c r="FTX49"/>
      <c r="FTY49"/>
      <c r="FTZ49"/>
      <c r="FUA49"/>
      <c r="FUB49"/>
      <c r="FUC49"/>
      <c r="FUD49"/>
      <c r="FUE49"/>
      <c r="FUF49"/>
      <c r="FUG49"/>
      <c r="FUH49"/>
      <c r="FUI49"/>
      <c r="FUJ49"/>
      <c r="FUK49"/>
      <c r="FUL49"/>
      <c r="FUM49"/>
      <c r="FUN49"/>
      <c r="FUO49"/>
      <c r="FUP49"/>
      <c r="FUQ49"/>
      <c r="FUR49"/>
      <c r="FUS49"/>
      <c r="FUT49"/>
      <c r="FUU49"/>
      <c r="FUV49"/>
      <c r="FUW49"/>
      <c r="FUX49"/>
      <c r="FUY49"/>
      <c r="FUZ49"/>
      <c r="FVA49"/>
      <c r="FVB49"/>
      <c r="FVC49"/>
      <c r="FVD49"/>
      <c r="FVE49"/>
      <c r="FVF49"/>
      <c r="FVG49"/>
      <c r="FVH49"/>
      <c r="FVI49"/>
      <c r="FVJ49"/>
      <c r="FVK49"/>
      <c r="FVL49"/>
      <c r="FVM49"/>
      <c r="FVN49"/>
      <c r="FVO49"/>
      <c r="FVP49"/>
      <c r="FVQ49"/>
      <c r="FVR49"/>
      <c r="FVS49"/>
      <c r="FVT49"/>
      <c r="FVU49"/>
      <c r="FVV49"/>
      <c r="FVW49"/>
      <c r="FVX49"/>
      <c r="FVY49"/>
      <c r="FVZ49"/>
      <c r="FWA49"/>
      <c r="FWB49"/>
      <c r="FWC49"/>
      <c r="FWD49"/>
      <c r="FWE49"/>
      <c r="FWF49"/>
      <c r="FWG49"/>
      <c r="FWH49"/>
      <c r="FWI49"/>
      <c r="FWJ49"/>
      <c r="FWK49"/>
      <c r="FWL49"/>
      <c r="FWM49"/>
      <c r="FWN49"/>
      <c r="FWO49"/>
      <c r="FWP49"/>
      <c r="FWQ49"/>
      <c r="FWR49"/>
      <c r="FWS49"/>
      <c r="FWT49"/>
      <c r="FWU49"/>
      <c r="FWV49"/>
      <c r="FWW49"/>
      <c r="FWX49"/>
      <c r="FWY49"/>
      <c r="FWZ49"/>
      <c r="FXA49"/>
      <c r="FXB49"/>
      <c r="FXC49"/>
      <c r="FXD49"/>
      <c r="FXE49"/>
      <c r="FXF49"/>
      <c r="FXG49"/>
      <c r="FXH49"/>
      <c r="FXI49"/>
      <c r="FXJ49"/>
      <c r="FXK49"/>
      <c r="FXL49"/>
      <c r="FXM49"/>
      <c r="FXN49"/>
      <c r="FXO49"/>
      <c r="FXP49"/>
      <c r="FXQ49"/>
      <c r="FXR49"/>
      <c r="FXS49"/>
      <c r="FXT49"/>
      <c r="FXU49"/>
      <c r="FXV49"/>
      <c r="FXW49"/>
      <c r="FXX49"/>
      <c r="FXY49"/>
      <c r="FXZ49"/>
      <c r="FYA49"/>
      <c r="FYB49"/>
      <c r="FYC49"/>
      <c r="FYD49"/>
      <c r="FYE49"/>
      <c r="FYF49"/>
      <c r="FYG49"/>
      <c r="FYH49"/>
      <c r="FYI49"/>
      <c r="FYJ49"/>
      <c r="FYK49"/>
      <c r="FYL49"/>
      <c r="FYM49"/>
      <c r="FYN49"/>
      <c r="FYO49"/>
      <c r="FYP49"/>
      <c r="FYQ49"/>
      <c r="FYR49"/>
      <c r="FYS49"/>
      <c r="FYT49"/>
      <c r="FYU49"/>
      <c r="FYV49"/>
      <c r="FYW49"/>
      <c r="FYX49"/>
      <c r="FYY49"/>
      <c r="FYZ49"/>
      <c r="FZA49"/>
      <c r="FZB49"/>
      <c r="FZC49"/>
      <c r="FZD49"/>
      <c r="FZE49"/>
      <c r="FZF49"/>
      <c r="FZG49"/>
      <c r="FZH49"/>
      <c r="FZI49"/>
      <c r="FZJ49"/>
      <c r="FZK49"/>
      <c r="FZL49"/>
      <c r="FZM49"/>
      <c r="FZN49"/>
      <c r="FZO49"/>
      <c r="FZP49"/>
      <c r="FZQ49"/>
      <c r="FZR49"/>
      <c r="FZS49"/>
      <c r="FZT49"/>
      <c r="FZU49"/>
      <c r="FZV49"/>
      <c r="FZW49"/>
      <c r="FZX49"/>
      <c r="FZY49"/>
      <c r="FZZ49"/>
      <c r="GAA49"/>
      <c r="GAB49"/>
      <c r="GAC49"/>
      <c r="GAD49"/>
      <c r="GAE49"/>
      <c r="GAF49"/>
      <c r="GAG49"/>
      <c r="GAH49"/>
      <c r="GAI49"/>
      <c r="GAJ49"/>
      <c r="GAK49"/>
      <c r="GAL49"/>
      <c r="GAM49"/>
      <c r="GAN49"/>
      <c r="GAO49"/>
      <c r="GAP49"/>
      <c r="GAQ49"/>
      <c r="GAR49"/>
      <c r="GAS49"/>
      <c r="GAT49"/>
      <c r="GAU49"/>
      <c r="GAV49"/>
      <c r="GAW49"/>
      <c r="GAX49"/>
      <c r="GAY49"/>
      <c r="GAZ49"/>
      <c r="GBA49"/>
      <c r="GBB49"/>
      <c r="GBC49"/>
      <c r="GBD49"/>
      <c r="GBE49"/>
      <c r="GBF49"/>
      <c r="GBG49"/>
      <c r="GBH49"/>
      <c r="GBI49"/>
      <c r="GBJ49"/>
      <c r="GBK49"/>
      <c r="GBL49"/>
      <c r="GBM49"/>
      <c r="GBN49"/>
      <c r="GBO49"/>
      <c r="GBP49"/>
      <c r="GBQ49"/>
      <c r="GBR49"/>
      <c r="GBS49"/>
      <c r="GBT49"/>
      <c r="GBU49"/>
      <c r="GBV49"/>
      <c r="GBW49"/>
      <c r="GBX49"/>
      <c r="GBY49"/>
      <c r="GBZ49"/>
      <c r="GCA49"/>
      <c r="GCB49"/>
      <c r="GCC49"/>
      <c r="GCD49"/>
      <c r="GCE49"/>
      <c r="GCF49"/>
      <c r="GCG49"/>
      <c r="GCH49"/>
      <c r="GCI49"/>
      <c r="GCJ49"/>
      <c r="GCK49"/>
      <c r="GCL49"/>
      <c r="GCM49"/>
      <c r="GCN49"/>
      <c r="GCO49"/>
      <c r="GCP49"/>
      <c r="GCQ49"/>
      <c r="GCR49"/>
      <c r="GCS49"/>
      <c r="GCT49"/>
      <c r="GCU49"/>
      <c r="GCV49"/>
      <c r="GCW49"/>
      <c r="GCX49"/>
      <c r="GCY49"/>
      <c r="GCZ49"/>
      <c r="GDA49"/>
      <c r="GDB49"/>
      <c r="GDC49"/>
      <c r="GDD49"/>
      <c r="GDE49"/>
      <c r="GDF49"/>
      <c r="GDG49"/>
      <c r="GDH49"/>
      <c r="GDI49"/>
      <c r="GDJ49"/>
      <c r="GDK49"/>
      <c r="GDL49"/>
      <c r="GDM49"/>
      <c r="GDN49"/>
      <c r="GDO49"/>
      <c r="GDP49"/>
      <c r="GDQ49"/>
      <c r="GDR49"/>
      <c r="GDS49"/>
      <c r="GDT49"/>
      <c r="GDU49"/>
      <c r="GDV49"/>
      <c r="GDW49"/>
      <c r="GDX49"/>
      <c r="GDY49"/>
      <c r="GDZ49"/>
      <c r="GEA49"/>
      <c r="GEB49"/>
      <c r="GEC49"/>
      <c r="GED49"/>
      <c r="GEE49"/>
      <c r="GEF49"/>
      <c r="GEG49"/>
      <c r="GEH49"/>
      <c r="GEI49"/>
      <c r="GEJ49"/>
      <c r="GEK49"/>
      <c r="GEL49"/>
      <c r="GEM49"/>
      <c r="GEN49"/>
      <c r="GEO49"/>
      <c r="GEP49"/>
      <c r="GEQ49"/>
      <c r="GER49"/>
      <c r="GES49"/>
      <c r="GET49"/>
      <c r="GEU49"/>
      <c r="GEV49"/>
      <c r="GEW49"/>
      <c r="GEX49"/>
      <c r="GEY49"/>
      <c r="GEZ49"/>
      <c r="GFA49"/>
      <c r="GFB49"/>
      <c r="GFC49"/>
      <c r="GFD49"/>
      <c r="GFE49"/>
      <c r="GFF49"/>
      <c r="GFG49"/>
      <c r="GFH49"/>
      <c r="GFI49"/>
      <c r="GFJ49"/>
      <c r="GFK49"/>
      <c r="GFL49"/>
      <c r="GFM49"/>
      <c r="GFN49"/>
      <c r="GFO49"/>
      <c r="GFP49"/>
      <c r="GFQ49"/>
      <c r="GFR49"/>
      <c r="GFS49"/>
      <c r="GFT49"/>
      <c r="GFU49"/>
      <c r="GFV49"/>
      <c r="GFW49"/>
      <c r="GFX49"/>
      <c r="GFY49"/>
      <c r="GFZ49"/>
      <c r="GGA49"/>
      <c r="GGB49"/>
      <c r="GGC49"/>
      <c r="GGD49"/>
      <c r="GGE49"/>
      <c r="GGF49"/>
      <c r="GGG49"/>
      <c r="GGH49"/>
      <c r="GGI49"/>
      <c r="GGJ49"/>
      <c r="GGK49"/>
      <c r="GGL49"/>
      <c r="GGM49"/>
      <c r="GGN49"/>
      <c r="GGO49"/>
      <c r="GGP49"/>
      <c r="GGQ49"/>
      <c r="GGR49"/>
      <c r="GGS49"/>
      <c r="GGT49"/>
      <c r="GGU49"/>
      <c r="GGV49"/>
      <c r="GGW49"/>
      <c r="GGX49"/>
      <c r="GGY49"/>
      <c r="GGZ49"/>
      <c r="GHA49"/>
      <c r="GHB49"/>
      <c r="GHC49"/>
      <c r="GHD49"/>
      <c r="GHE49"/>
      <c r="GHF49"/>
      <c r="GHG49"/>
      <c r="GHH49"/>
      <c r="GHI49"/>
      <c r="GHJ49"/>
      <c r="GHK49"/>
      <c r="GHL49"/>
      <c r="GHM49"/>
      <c r="GHN49"/>
      <c r="GHO49"/>
      <c r="GHP49"/>
      <c r="GHQ49"/>
      <c r="GHR49"/>
      <c r="GHS49"/>
      <c r="GHT49"/>
      <c r="GHU49"/>
      <c r="GHV49"/>
      <c r="GHW49"/>
      <c r="GHX49"/>
      <c r="GHY49"/>
      <c r="GHZ49"/>
      <c r="GIA49"/>
      <c r="GIB49"/>
      <c r="GIC49"/>
      <c r="GID49"/>
      <c r="GIE49"/>
      <c r="GIF49"/>
      <c r="GIG49"/>
      <c r="GIH49"/>
      <c r="GII49"/>
      <c r="GIJ49"/>
      <c r="GIK49"/>
      <c r="GIL49"/>
      <c r="GIM49"/>
      <c r="GIN49"/>
      <c r="GIO49"/>
      <c r="GIP49"/>
      <c r="GIQ49"/>
      <c r="GIR49"/>
      <c r="GIS49"/>
      <c r="GIT49"/>
      <c r="GIU49"/>
      <c r="GIV49"/>
      <c r="GIW49"/>
      <c r="GIX49"/>
      <c r="GIY49"/>
      <c r="GIZ49"/>
      <c r="GJA49"/>
      <c r="GJB49"/>
      <c r="GJC49"/>
      <c r="GJD49"/>
      <c r="GJE49"/>
      <c r="GJF49"/>
      <c r="GJG49"/>
      <c r="GJH49"/>
      <c r="GJI49"/>
      <c r="GJJ49"/>
      <c r="GJK49"/>
      <c r="GJL49"/>
      <c r="GJM49"/>
      <c r="GJN49"/>
      <c r="GJO49"/>
      <c r="GJP49"/>
      <c r="GJQ49"/>
      <c r="GJR49"/>
      <c r="GJS49"/>
      <c r="GJT49"/>
      <c r="GJU49"/>
      <c r="GJV49"/>
      <c r="GJW49"/>
      <c r="GJX49"/>
      <c r="GJY49"/>
      <c r="GJZ49"/>
      <c r="GKA49"/>
      <c r="GKB49"/>
      <c r="GKC49"/>
      <c r="GKD49"/>
      <c r="GKE49"/>
      <c r="GKF49"/>
      <c r="GKG49"/>
      <c r="GKH49"/>
      <c r="GKI49"/>
      <c r="GKJ49"/>
      <c r="GKK49"/>
      <c r="GKL49"/>
      <c r="GKM49"/>
      <c r="GKN49"/>
      <c r="GKO49"/>
      <c r="GKP49"/>
      <c r="GKQ49"/>
      <c r="GKR49"/>
      <c r="GKS49"/>
      <c r="GKT49"/>
      <c r="GKU49"/>
      <c r="GKV49"/>
      <c r="GKW49"/>
      <c r="GKX49"/>
      <c r="GKY49"/>
      <c r="GKZ49"/>
      <c r="GLA49"/>
      <c r="GLB49"/>
      <c r="GLC49"/>
      <c r="GLD49"/>
      <c r="GLE49"/>
      <c r="GLF49"/>
      <c r="GLG49"/>
      <c r="GLH49"/>
      <c r="GLI49"/>
      <c r="GLJ49"/>
      <c r="GLK49"/>
      <c r="GLL49"/>
      <c r="GLM49"/>
      <c r="GLN49"/>
      <c r="GLO49"/>
      <c r="GLP49"/>
      <c r="GLQ49"/>
      <c r="GLR49"/>
      <c r="GLS49"/>
      <c r="GLT49"/>
      <c r="GLU49"/>
      <c r="GLV49"/>
      <c r="GLW49"/>
      <c r="GLX49"/>
      <c r="GLY49"/>
      <c r="GLZ49"/>
      <c r="GMA49"/>
      <c r="GMB49"/>
      <c r="GMC49"/>
      <c r="GMD49"/>
      <c r="GME49"/>
      <c r="GMF49"/>
      <c r="GMG49"/>
      <c r="GMH49"/>
      <c r="GMI49"/>
      <c r="GMJ49"/>
      <c r="GMK49"/>
      <c r="GML49"/>
      <c r="GMM49"/>
      <c r="GMN49"/>
      <c r="GMO49"/>
      <c r="GMP49"/>
      <c r="GMQ49"/>
      <c r="GMR49"/>
      <c r="GMS49"/>
      <c r="GMT49"/>
      <c r="GMU49"/>
      <c r="GMV49"/>
      <c r="GMW49"/>
      <c r="GMX49"/>
      <c r="GMY49"/>
      <c r="GMZ49"/>
      <c r="GNA49"/>
      <c r="GNB49"/>
      <c r="GNC49"/>
      <c r="GND49"/>
      <c r="GNE49"/>
      <c r="GNF49"/>
      <c r="GNG49"/>
      <c r="GNH49"/>
      <c r="GNI49"/>
      <c r="GNJ49"/>
      <c r="GNK49"/>
      <c r="GNL49"/>
      <c r="GNM49"/>
      <c r="GNN49"/>
      <c r="GNO49"/>
      <c r="GNP49"/>
      <c r="GNQ49"/>
      <c r="GNR49"/>
      <c r="GNS49"/>
      <c r="GNT49"/>
      <c r="GNU49"/>
      <c r="GNV49"/>
      <c r="GNW49"/>
      <c r="GNX49"/>
      <c r="GNY49"/>
      <c r="GNZ49"/>
      <c r="GOA49"/>
      <c r="GOB49"/>
      <c r="GOC49"/>
      <c r="GOD49"/>
      <c r="GOE49"/>
      <c r="GOF49"/>
      <c r="GOG49"/>
      <c r="GOH49"/>
      <c r="GOI49"/>
      <c r="GOJ49"/>
      <c r="GOK49"/>
      <c r="GOL49"/>
      <c r="GOM49"/>
      <c r="GON49"/>
      <c r="GOO49"/>
      <c r="GOP49"/>
      <c r="GOQ49"/>
      <c r="GOR49"/>
      <c r="GOS49"/>
      <c r="GOT49"/>
      <c r="GOU49"/>
      <c r="GOV49"/>
      <c r="GOW49"/>
      <c r="GOX49"/>
      <c r="GOY49"/>
      <c r="GOZ49"/>
      <c r="GPA49"/>
      <c r="GPB49"/>
      <c r="GPC49"/>
      <c r="GPD49"/>
      <c r="GPE49"/>
      <c r="GPF49"/>
      <c r="GPG49"/>
      <c r="GPH49"/>
      <c r="GPI49"/>
      <c r="GPJ49"/>
      <c r="GPK49"/>
      <c r="GPL49"/>
      <c r="GPM49"/>
      <c r="GPN49"/>
      <c r="GPO49"/>
      <c r="GPP49"/>
      <c r="GPQ49"/>
      <c r="GPR49"/>
      <c r="GPS49"/>
      <c r="GPT49"/>
      <c r="GPU49"/>
      <c r="GPV49"/>
      <c r="GPW49"/>
      <c r="GPX49"/>
      <c r="GPY49"/>
      <c r="GPZ49"/>
      <c r="GQA49"/>
      <c r="GQB49"/>
      <c r="GQC49"/>
      <c r="GQD49"/>
      <c r="GQE49"/>
      <c r="GQF49"/>
      <c r="GQG49"/>
      <c r="GQH49"/>
      <c r="GQI49"/>
      <c r="GQJ49"/>
      <c r="GQK49"/>
      <c r="GQL49"/>
      <c r="GQM49"/>
      <c r="GQN49"/>
      <c r="GQO49"/>
      <c r="GQP49"/>
      <c r="GQQ49"/>
      <c r="GQR49"/>
      <c r="GQS49"/>
      <c r="GQT49"/>
      <c r="GQU49"/>
      <c r="GQV49"/>
      <c r="GQW49"/>
      <c r="GQX49"/>
      <c r="GQY49"/>
      <c r="GQZ49"/>
      <c r="GRA49"/>
      <c r="GRB49"/>
      <c r="GRC49"/>
      <c r="GRD49"/>
      <c r="GRE49"/>
      <c r="GRF49"/>
      <c r="GRG49"/>
      <c r="GRH49"/>
      <c r="GRI49"/>
      <c r="GRJ49"/>
      <c r="GRK49"/>
      <c r="GRL49"/>
      <c r="GRM49"/>
      <c r="GRN49"/>
      <c r="GRO49"/>
      <c r="GRP49"/>
      <c r="GRQ49"/>
      <c r="GRR49"/>
      <c r="GRS49"/>
      <c r="GRT49"/>
      <c r="GRU49"/>
      <c r="GRV49"/>
      <c r="GRW49"/>
      <c r="GRX49"/>
      <c r="GRY49"/>
      <c r="GRZ49"/>
      <c r="GSA49"/>
      <c r="GSB49"/>
      <c r="GSC49"/>
      <c r="GSD49"/>
      <c r="GSE49"/>
      <c r="GSF49"/>
      <c r="GSG49"/>
      <c r="GSH49"/>
      <c r="GSI49"/>
      <c r="GSJ49"/>
      <c r="GSK49"/>
      <c r="GSL49"/>
      <c r="GSM49"/>
      <c r="GSN49"/>
      <c r="GSO49"/>
      <c r="GSP49"/>
      <c r="GSQ49"/>
      <c r="GSR49"/>
      <c r="GSS49"/>
      <c r="GST49"/>
      <c r="GSU49"/>
      <c r="GSV49"/>
      <c r="GSW49"/>
      <c r="GSX49"/>
      <c r="GSY49"/>
      <c r="GSZ49"/>
      <c r="GTA49"/>
      <c r="GTB49"/>
      <c r="GTC49"/>
      <c r="GTD49"/>
      <c r="GTE49"/>
      <c r="GTF49"/>
      <c r="GTG49"/>
      <c r="GTH49"/>
      <c r="GTI49"/>
      <c r="GTJ49"/>
      <c r="GTK49"/>
      <c r="GTL49"/>
      <c r="GTM49"/>
      <c r="GTN49"/>
      <c r="GTO49"/>
      <c r="GTP49"/>
      <c r="GTQ49"/>
      <c r="GTR49"/>
      <c r="GTS49"/>
      <c r="GTT49"/>
      <c r="GTU49"/>
      <c r="GTV49"/>
      <c r="GTW49"/>
      <c r="GTX49"/>
      <c r="GTY49"/>
      <c r="GTZ49"/>
      <c r="GUA49"/>
      <c r="GUB49"/>
      <c r="GUC49"/>
      <c r="GUD49"/>
      <c r="GUE49"/>
      <c r="GUF49"/>
      <c r="GUG49"/>
      <c r="GUH49"/>
      <c r="GUI49"/>
      <c r="GUJ49"/>
      <c r="GUK49"/>
      <c r="GUL49"/>
      <c r="GUM49"/>
      <c r="GUN49"/>
      <c r="GUO49"/>
      <c r="GUP49"/>
      <c r="GUQ49"/>
      <c r="GUR49"/>
      <c r="GUS49"/>
      <c r="GUT49"/>
      <c r="GUU49"/>
      <c r="GUV49"/>
      <c r="GUW49"/>
      <c r="GUX49"/>
      <c r="GUY49"/>
      <c r="GUZ49"/>
      <c r="GVA49"/>
      <c r="GVB49"/>
      <c r="GVC49"/>
      <c r="GVD49"/>
      <c r="GVE49"/>
      <c r="GVF49"/>
      <c r="GVG49"/>
      <c r="GVH49"/>
      <c r="GVI49"/>
      <c r="GVJ49"/>
      <c r="GVK49"/>
      <c r="GVL49"/>
      <c r="GVM49"/>
      <c r="GVN49"/>
      <c r="GVO49"/>
      <c r="GVP49"/>
      <c r="GVQ49"/>
      <c r="GVR49"/>
      <c r="GVS49"/>
      <c r="GVT49"/>
      <c r="GVU49"/>
      <c r="GVV49"/>
      <c r="GVW49"/>
      <c r="GVX49"/>
      <c r="GVY49"/>
      <c r="GVZ49"/>
      <c r="GWA49"/>
      <c r="GWB49"/>
      <c r="GWC49"/>
      <c r="GWD49"/>
      <c r="GWE49"/>
      <c r="GWF49"/>
      <c r="GWG49"/>
      <c r="GWH49"/>
      <c r="GWI49"/>
      <c r="GWJ49"/>
      <c r="GWK49"/>
      <c r="GWL49"/>
      <c r="GWM49"/>
      <c r="GWN49"/>
      <c r="GWO49"/>
      <c r="GWP49"/>
      <c r="GWQ49"/>
      <c r="GWR49"/>
      <c r="GWS49"/>
      <c r="GWT49"/>
      <c r="GWU49"/>
      <c r="GWV49"/>
      <c r="GWW49"/>
      <c r="GWX49"/>
      <c r="GWY49"/>
      <c r="GWZ49"/>
      <c r="GXA49"/>
      <c r="GXB49"/>
      <c r="GXC49"/>
      <c r="GXD49"/>
      <c r="GXE49"/>
      <c r="GXF49"/>
      <c r="GXG49"/>
      <c r="GXH49"/>
      <c r="GXI49"/>
      <c r="GXJ49"/>
      <c r="GXK49"/>
      <c r="GXL49"/>
      <c r="GXM49"/>
      <c r="GXN49"/>
      <c r="GXO49"/>
      <c r="GXP49"/>
      <c r="GXQ49"/>
      <c r="GXR49"/>
      <c r="GXS49"/>
      <c r="GXT49"/>
      <c r="GXU49"/>
      <c r="GXV49"/>
      <c r="GXW49"/>
      <c r="GXX49"/>
      <c r="GXY49"/>
      <c r="GXZ49"/>
      <c r="GYA49"/>
      <c r="GYB49"/>
      <c r="GYC49"/>
      <c r="GYD49"/>
      <c r="GYE49"/>
      <c r="GYF49"/>
      <c r="GYG49"/>
      <c r="GYH49"/>
      <c r="GYI49"/>
      <c r="GYJ49"/>
      <c r="GYK49"/>
      <c r="GYL49"/>
      <c r="GYM49"/>
      <c r="GYN49"/>
      <c r="GYO49"/>
      <c r="GYP49"/>
      <c r="GYQ49"/>
      <c r="GYR49"/>
      <c r="GYS49"/>
      <c r="GYT49"/>
      <c r="GYU49"/>
      <c r="GYV49"/>
      <c r="GYW49"/>
      <c r="GYX49"/>
      <c r="GYY49"/>
      <c r="GYZ49"/>
      <c r="GZA49"/>
      <c r="GZB49"/>
      <c r="GZC49"/>
      <c r="GZD49"/>
      <c r="GZE49"/>
      <c r="GZF49"/>
      <c r="GZG49"/>
      <c r="GZH49"/>
      <c r="GZI49"/>
      <c r="GZJ49"/>
      <c r="GZK49"/>
      <c r="GZL49"/>
      <c r="GZM49"/>
      <c r="GZN49"/>
      <c r="GZO49"/>
      <c r="GZP49"/>
      <c r="GZQ49"/>
      <c r="GZR49"/>
      <c r="GZS49"/>
      <c r="GZT49"/>
      <c r="GZU49"/>
      <c r="GZV49"/>
      <c r="GZW49"/>
      <c r="GZX49"/>
      <c r="GZY49"/>
      <c r="GZZ49"/>
      <c r="HAA49"/>
      <c r="HAB49"/>
      <c r="HAC49"/>
      <c r="HAD49"/>
      <c r="HAE49"/>
      <c r="HAF49"/>
      <c r="HAG49"/>
      <c r="HAH49"/>
      <c r="HAI49"/>
      <c r="HAJ49"/>
      <c r="HAK49"/>
      <c r="HAL49"/>
      <c r="HAM49"/>
      <c r="HAN49"/>
      <c r="HAO49"/>
      <c r="HAP49"/>
      <c r="HAQ49"/>
      <c r="HAR49"/>
      <c r="HAS49"/>
      <c r="HAT49"/>
      <c r="HAU49"/>
      <c r="HAV49"/>
      <c r="HAW49"/>
      <c r="HAX49"/>
      <c r="HAY49"/>
      <c r="HAZ49"/>
      <c r="HBA49"/>
      <c r="HBB49"/>
      <c r="HBC49"/>
      <c r="HBD49"/>
      <c r="HBE49"/>
      <c r="HBF49"/>
      <c r="HBG49"/>
      <c r="HBH49"/>
      <c r="HBI49"/>
      <c r="HBJ49"/>
      <c r="HBK49"/>
      <c r="HBL49"/>
      <c r="HBM49"/>
      <c r="HBN49"/>
      <c r="HBO49"/>
      <c r="HBP49"/>
      <c r="HBQ49"/>
      <c r="HBR49"/>
      <c r="HBS49"/>
      <c r="HBT49"/>
      <c r="HBU49"/>
      <c r="HBV49"/>
      <c r="HBW49"/>
      <c r="HBX49"/>
      <c r="HBY49"/>
      <c r="HBZ49"/>
      <c r="HCA49"/>
      <c r="HCB49"/>
      <c r="HCC49"/>
      <c r="HCD49"/>
      <c r="HCE49"/>
      <c r="HCF49"/>
      <c r="HCG49"/>
      <c r="HCH49"/>
      <c r="HCI49"/>
      <c r="HCJ49"/>
      <c r="HCK49"/>
      <c r="HCL49"/>
      <c r="HCM49"/>
      <c r="HCN49"/>
      <c r="HCO49"/>
      <c r="HCP49"/>
      <c r="HCQ49"/>
      <c r="HCR49"/>
      <c r="HCS49"/>
      <c r="HCT49"/>
      <c r="HCU49"/>
      <c r="HCV49"/>
      <c r="HCW49"/>
      <c r="HCX49"/>
      <c r="HCY49"/>
      <c r="HCZ49"/>
      <c r="HDA49"/>
      <c r="HDB49"/>
      <c r="HDC49"/>
      <c r="HDD49"/>
      <c r="HDE49"/>
      <c r="HDF49"/>
      <c r="HDG49"/>
      <c r="HDH49"/>
      <c r="HDI49"/>
      <c r="HDJ49"/>
      <c r="HDK49"/>
      <c r="HDL49"/>
      <c r="HDM49"/>
      <c r="HDN49"/>
      <c r="HDO49"/>
      <c r="HDP49"/>
      <c r="HDQ49"/>
      <c r="HDR49"/>
      <c r="HDS49"/>
      <c r="HDT49"/>
      <c r="HDU49"/>
      <c r="HDV49"/>
      <c r="HDW49"/>
      <c r="HDX49"/>
      <c r="HDY49"/>
      <c r="HDZ49"/>
      <c r="HEA49"/>
      <c r="HEB49"/>
      <c r="HEC49"/>
      <c r="HED49"/>
      <c r="HEE49"/>
      <c r="HEF49"/>
      <c r="HEG49"/>
      <c r="HEH49"/>
      <c r="HEI49"/>
      <c r="HEJ49"/>
      <c r="HEK49"/>
      <c r="HEL49"/>
      <c r="HEM49"/>
      <c r="HEN49"/>
      <c r="HEO49"/>
      <c r="HEP49"/>
      <c r="HEQ49"/>
      <c r="HER49"/>
      <c r="HES49"/>
      <c r="HET49"/>
      <c r="HEU49"/>
      <c r="HEV49"/>
      <c r="HEW49"/>
      <c r="HEX49"/>
      <c r="HEY49"/>
      <c r="HEZ49"/>
      <c r="HFA49"/>
      <c r="HFB49"/>
      <c r="HFC49"/>
      <c r="HFD49"/>
      <c r="HFE49"/>
      <c r="HFF49"/>
      <c r="HFG49"/>
      <c r="HFH49"/>
      <c r="HFI49"/>
      <c r="HFJ49"/>
      <c r="HFK49"/>
      <c r="HFL49"/>
      <c r="HFM49"/>
      <c r="HFN49"/>
      <c r="HFO49"/>
      <c r="HFP49"/>
      <c r="HFQ49"/>
      <c r="HFR49"/>
      <c r="HFS49"/>
      <c r="HFT49"/>
      <c r="HFU49"/>
      <c r="HFV49"/>
      <c r="HFW49"/>
      <c r="HFX49"/>
      <c r="HFY49"/>
      <c r="HFZ49"/>
      <c r="HGA49"/>
      <c r="HGB49"/>
      <c r="HGC49"/>
      <c r="HGD49"/>
      <c r="HGE49"/>
      <c r="HGF49"/>
      <c r="HGG49"/>
      <c r="HGH49"/>
      <c r="HGI49"/>
      <c r="HGJ49"/>
      <c r="HGK49"/>
      <c r="HGL49"/>
      <c r="HGM49"/>
      <c r="HGN49"/>
      <c r="HGO49"/>
      <c r="HGP49"/>
      <c r="HGQ49"/>
      <c r="HGR49"/>
      <c r="HGS49"/>
      <c r="HGT49"/>
      <c r="HGU49"/>
      <c r="HGV49"/>
      <c r="HGW49"/>
      <c r="HGX49"/>
      <c r="HGY49"/>
      <c r="HGZ49"/>
      <c r="HHA49"/>
      <c r="HHB49"/>
      <c r="HHC49"/>
      <c r="HHD49"/>
      <c r="HHE49"/>
      <c r="HHF49"/>
      <c r="HHG49"/>
      <c r="HHH49"/>
      <c r="HHI49"/>
      <c r="HHJ49"/>
      <c r="HHK49"/>
      <c r="HHL49"/>
      <c r="HHM49"/>
      <c r="HHN49"/>
      <c r="HHO49"/>
      <c r="HHP49"/>
      <c r="HHQ49"/>
      <c r="HHR49"/>
      <c r="HHS49"/>
      <c r="HHT49"/>
      <c r="HHU49"/>
      <c r="HHV49"/>
      <c r="HHW49"/>
      <c r="HHX49"/>
      <c r="HHY49"/>
      <c r="HHZ49"/>
      <c r="HIA49"/>
      <c r="HIB49"/>
      <c r="HIC49"/>
      <c r="HID49"/>
      <c r="HIE49"/>
      <c r="HIF49"/>
      <c r="HIG49"/>
      <c r="HIH49"/>
      <c r="HII49"/>
      <c r="HIJ49"/>
      <c r="HIK49"/>
      <c r="HIL49"/>
      <c r="HIM49"/>
      <c r="HIN49"/>
      <c r="HIO49"/>
      <c r="HIP49"/>
      <c r="HIQ49"/>
      <c r="HIR49"/>
      <c r="HIS49"/>
      <c r="HIT49"/>
      <c r="HIU49"/>
      <c r="HIV49"/>
      <c r="HIW49"/>
      <c r="HIX49"/>
      <c r="HIY49"/>
      <c r="HIZ49"/>
      <c r="HJA49"/>
      <c r="HJB49"/>
      <c r="HJC49"/>
      <c r="HJD49"/>
      <c r="HJE49"/>
      <c r="HJF49"/>
      <c r="HJG49"/>
      <c r="HJH49"/>
      <c r="HJI49"/>
      <c r="HJJ49"/>
      <c r="HJK49"/>
      <c r="HJL49"/>
      <c r="HJM49"/>
      <c r="HJN49"/>
      <c r="HJO49"/>
      <c r="HJP49"/>
      <c r="HJQ49"/>
      <c r="HJR49"/>
      <c r="HJS49"/>
      <c r="HJT49"/>
      <c r="HJU49"/>
      <c r="HJV49"/>
      <c r="HJW49"/>
      <c r="HJX49"/>
      <c r="HJY49"/>
      <c r="HJZ49"/>
      <c r="HKA49"/>
      <c r="HKB49"/>
      <c r="HKC49"/>
      <c r="HKD49"/>
      <c r="HKE49"/>
      <c r="HKF49"/>
      <c r="HKG49"/>
      <c r="HKH49"/>
      <c r="HKI49"/>
      <c r="HKJ49"/>
      <c r="HKK49"/>
      <c r="HKL49"/>
      <c r="HKM49"/>
      <c r="HKN49"/>
      <c r="HKO49"/>
      <c r="HKP49"/>
      <c r="HKQ49"/>
      <c r="HKR49"/>
      <c r="HKS49"/>
      <c r="HKT49"/>
      <c r="HKU49"/>
      <c r="HKV49"/>
      <c r="HKW49"/>
      <c r="HKX49"/>
      <c r="HKY49"/>
      <c r="HKZ49"/>
      <c r="HLA49"/>
      <c r="HLB49"/>
      <c r="HLC49"/>
      <c r="HLD49"/>
      <c r="HLE49"/>
      <c r="HLF49"/>
      <c r="HLG49"/>
      <c r="HLH49"/>
      <c r="HLI49"/>
      <c r="HLJ49"/>
      <c r="HLK49"/>
      <c r="HLL49"/>
      <c r="HLM49"/>
      <c r="HLN49"/>
      <c r="HLO49"/>
      <c r="HLP49"/>
      <c r="HLQ49"/>
      <c r="HLR49"/>
      <c r="HLS49"/>
      <c r="HLT49"/>
      <c r="HLU49"/>
      <c r="HLV49"/>
      <c r="HLW49"/>
      <c r="HLX49"/>
      <c r="HLY49"/>
      <c r="HLZ49"/>
      <c r="HMA49"/>
      <c r="HMB49"/>
      <c r="HMC49"/>
      <c r="HMD49"/>
      <c r="HME49"/>
      <c r="HMF49"/>
      <c r="HMG49"/>
      <c r="HMH49"/>
      <c r="HMI49"/>
      <c r="HMJ49"/>
      <c r="HMK49"/>
      <c r="HML49"/>
      <c r="HMM49"/>
      <c r="HMN49"/>
      <c r="HMO49"/>
      <c r="HMP49"/>
      <c r="HMQ49"/>
      <c r="HMR49"/>
      <c r="HMS49"/>
      <c r="HMT49"/>
      <c r="HMU49"/>
      <c r="HMV49"/>
      <c r="HMW49"/>
      <c r="HMX49"/>
      <c r="HMY49"/>
      <c r="HMZ49"/>
      <c r="HNA49"/>
      <c r="HNB49"/>
      <c r="HNC49"/>
      <c r="HND49"/>
      <c r="HNE49"/>
      <c r="HNF49"/>
      <c r="HNG49"/>
      <c r="HNH49"/>
      <c r="HNI49"/>
      <c r="HNJ49"/>
      <c r="HNK49"/>
      <c r="HNL49"/>
      <c r="HNM49"/>
      <c r="HNN49"/>
      <c r="HNO49"/>
      <c r="HNP49"/>
      <c r="HNQ49"/>
      <c r="HNR49"/>
      <c r="HNS49"/>
      <c r="HNT49"/>
      <c r="HNU49"/>
      <c r="HNV49"/>
      <c r="HNW49"/>
      <c r="HNX49"/>
      <c r="HNY49"/>
      <c r="HNZ49"/>
      <c r="HOA49"/>
      <c r="HOB49"/>
      <c r="HOC49"/>
      <c r="HOD49"/>
      <c r="HOE49"/>
      <c r="HOF49"/>
      <c r="HOG49"/>
      <c r="HOH49"/>
      <c r="HOI49"/>
      <c r="HOJ49"/>
      <c r="HOK49"/>
      <c r="HOL49"/>
      <c r="HOM49"/>
      <c r="HON49"/>
      <c r="HOO49"/>
      <c r="HOP49"/>
      <c r="HOQ49"/>
      <c r="HOR49"/>
      <c r="HOS49"/>
      <c r="HOT49"/>
      <c r="HOU49"/>
      <c r="HOV49"/>
      <c r="HOW49"/>
      <c r="HOX49"/>
      <c r="HOY49"/>
      <c r="HOZ49"/>
      <c r="HPA49"/>
      <c r="HPB49"/>
      <c r="HPC49"/>
      <c r="HPD49"/>
      <c r="HPE49"/>
      <c r="HPF49"/>
      <c r="HPG49"/>
      <c r="HPH49"/>
      <c r="HPI49"/>
      <c r="HPJ49"/>
      <c r="HPK49"/>
      <c r="HPL49"/>
      <c r="HPM49"/>
      <c r="HPN49"/>
      <c r="HPO49"/>
      <c r="HPP49"/>
      <c r="HPQ49"/>
      <c r="HPR49"/>
      <c r="HPS49"/>
      <c r="HPT49"/>
      <c r="HPU49"/>
      <c r="HPV49"/>
      <c r="HPW49"/>
      <c r="HPX49"/>
      <c r="HPY49"/>
      <c r="HPZ49"/>
      <c r="HQA49"/>
      <c r="HQB49"/>
      <c r="HQC49"/>
      <c r="HQD49"/>
      <c r="HQE49"/>
      <c r="HQF49"/>
      <c r="HQG49"/>
      <c r="HQH49"/>
      <c r="HQI49"/>
      <c r="HQJ49"/>
      <c r="HQK49"/>
      <c r="HQL49"/>
      <c r="HQM49"/>
      <c r="HQN49"/>
      <c r="HQO49"/>
      <c r="HQP49"/>
      <c r="HQQ49"/>
      <c r="HQR49"/>
      <c r="HQS49"/>
      <c r="HQT49"/>
      <c r="HQU49"/>
      <c r="HQV49"/>
      <c r="HQW49"/>
      <c r="HQX49"/>
      <c r="HQY49"/>
      <c r="HQZ49"/>
      <c r="HRA49"/>
      <c r="HRB49"/>
      <c r="HRC49"/>
      <c r="HRD49"/>
      <c r="HRE49"/>
      <c r="HRF49"/>
      <c r="HRG49"/>
      <c r="HRH49"/>
      <c r="HRI49"/>
      <c r="HRJ49"/>
      <c r="HRK49"/>
      <c r="HRL49"/>
      <c r="HRM49"/>
      <c r="HRN49"/>
      <c r="HRO49"/>
      <c r="HRP49"/>
      <c r="HRQ49"/>
      <c r="HRR49"/>
      <c r="HRS49"/>
      <c r="HRT49"/>
      <c r="HRU49"/>
      <c r="HRV49"/>
      <c r="HRW49"/>
      <c r="HRX49"/>
      <c r="HRY49"/>
      <c r="HRZ49"/>
      <c r="HSA49"/>
      <c r="HSB49"/>
      <c r="HSC49"/>
      <c r="HSD49"/>
      <c r="HSE49"/>
      <c r="HSF49"/>
      <c r="HSG49"/>
      <c r="HSH49"/>
      <c r="HSI49"/>
      <c r="HSJ49"/>
      <c r="HSK49"/>
      <c r="HSL49"/>
      <c r="HSM49"/>
      <c r="HSN49"/>
      <c r="HSO49"/>
      <c r="HSP49"/>
      <c r="HSQ49"/>
      <c r="HSR49"/>
      <c r="HSS49"/>
      <c r="HST49"/>
      <c r="HSU49"/>
      <c r="HSV49"/>
      <c r="HSW49"/>
      <c r="HSX49"/>
      <c r="HSY49"/>
      <c r="HSZ49"/>
      <c r="HTA49"/>
      <c r="HTB49"/>
      <c r="HTC49"/>
      <c r="HTD49"/>
      <c r="HTE49"/>
      <c r="HTF49"/>
      <c r="HTG49"/>
      <c r="HTH49"/>
      <c r="HTI49"/>
      <c r="HTJ49"/>
      <c r="HTK49"/>
      <c r="HTL49"/>
      <c r="HTM49"/>
      <c r="HTN49"/>
      <c r="HTO49"/>
      <c r="HTP49"/>
      <c r="HTQ49"/>
      <c r="HTR49"/>
      <c r="HTS49"/>
      <c r="HTT49"/>
      <c r="HTU49"/>
      <c r="HTV49"/>
      <c r="HTW49"/>
      <c r="HTX49"/>
      <c r="HTY49"/>
      <c r="HTZ49"/>
      <c r="HUA49"/>
      <c r="HUB49"/>
      <c r="HUC49"/>
      <c r="HUD49"/>
      <c r="HUE49"/>
      <c r="HUF49"/>
      <c r="HUG49"/>
      <c r="HUH49"/>
      <c r="HUI49"/>
      <c r="HUJ49"/>
      <c r="HUK49"/>
      <c r="HUL49"/>
      <c r="HUM49"/>
      <c r="HUN49"/>
      <c r="HUO49"/>
      <c r="HUP49"/>
      <c r="HUQ49"/>
      <c r="HUR49"/>
      <c r="HUS49"/>
      <c r="HUT49"/>
      <c r="HUU49"/>
      <c r="HUV49"/>
      <c r="HUW49"/>
      <c r="HUX49"/>
      <c r="HUY49"/>
      <c r="HUZ49"/>
      <c r="HVA49"/>
      <c r="HVB49"/>
      <c r="HVC49"/>
      <c r="HVD49"/>
      <c r="HVE49"/>
      <c r="HVF49"/>
      <c r="HVG49"/>
      <c r="HVH49"/>
      <c r="HVI49"/>
      <c r="HVJ49"/>
      <c r="HVK49"/>
      <c r="HVL49"/>
      <c r="HVM49"/>
      <c r="HVN49"/>
      <c r="HVO49"/>
      <c r="HVP49"/>
      <c r="HVQ49"/>
      <c r="HVR49"/>
      <c r="HVS49"/>
      <c r="HVT49"/>
      <c r="HVU49"/>
      <c r="HVV49"/>
      <c r="HVW49"/>
      <c r="HVX49"/>
      <c r="HVY49"/>
      <c r="HVZ49"/>
      <c r="HWA49"/>
      <c r="HWB49"/>
      <c r="HWC49"/>
      <c r="HWD49"/>
      <c r="HWE49"/>
      <c r="HWF49"/>
      <c r="HWG49"/>
      <c r="HWH49"/>
      <c r="HWI49"/>
      <c r="HWJ49"/>
      <c r="HWK49"/>
      <c r="HWL49"/>
      <c r="HWM49"/>
      <c r="HWN49"/>
      <c r="HWO49"/>
      <c r="HWP49"/>
      <c r="HWQ49"/>
      <c r="HWR49"/>
      <c r="HWS49"/>
      <c r="HWT49"/>
      <c r="HWU49"/>
      <c r="HWV49"/>
      <c r="HWW49"/>
      <c r="HWX49"/>
      <c r="HWY49"/>
      <c r="HWZ49"/>
      <c r="HXA49"/>
      <c r="HXB49"/>
      <c r="HXC49"/>
      <c r="HXD49"/>
      <c r="HXE49"/>
      <c r="HXF49"/>
      <c r="HXG49"/>
      <c r="HXH49"/>
      <c r="HXI49"/>
      <c r="HXJ49"/>
      <c r="HXK49"/>
      <c r="HXL49"/>
      <c r="HXM49"/>
      <c r="HXN49"/>
      <c r="HXO49"/>
      <c r="HXP49"/>
      <c r="HXQ49"/>
      <c r="HXR49"/>
      <c r="HXS49"/>
      <c r="HXT49"/>
      <c r="HXU49"/>
      <c r="HXV49"/>
      <c r="HXW49"/>
      <c r="HXX49"/>
      <c r="HXY49"/>
      <c r="HXZ49"/>
      <c r="HYA49"/>
      <c r="HYB49"/>
      <c r="HYC49"/>
      <c r="HYD49"/>
      <c r="HYE49"/>
      <c r="HYF49"/>
      <c r="HYG49"/>
      <c r="HYH49"/>
      <c r="HYI49"/>
      <c r="HYJ49"/>
      <c r="HYK49"/>
      <c r="HYL49"/>
      <c r="HYM49"/>
      <c r="HYN49"/>
      <c r="HYO49"/>
      <c r="HYP49"/>
      <c r="HYQ49"/>
      <c r="HYR49"/>
      <c r="HYS49"/>
      <c r="HYT49"/>
      <c r="HYU49"/>
      <c r="HYV49"/>
      <c r="HYW49"/>
      <c r="HYX49"/>
      <c r="HYY49"/>
      <c r="HYZ49"/>
      <c r="HZA49"/>
      <c r="HZB49"/>
      <c r="HZC49"/>
      <c r="HZD49"/>
      <c r="HZE49"/>
      <c r="HZF49"/>
      <c r="HZG49"/>
      <c r="HZH49"/>
      <c r="HZI49"/>
      <c r="HZJ49"/>
      <c r="HZK49"/>
      <c r="HZL49"/>
      <c r="HZM49"/>
      <c r="HZN49"/>
      <c r="HZO49"/>
      <c r="HZP49"/>
      <c r="HZQ49"/>
      <c r="HZR49"/>
      <c r="HZS49"/>
      <c r="HZT49"/>
      <c r="HZU49"/>
      <c r="HZV49"/>
      <c r="HZW49"/>
      <c r="HZX49"/>
      <c r="HZY49"/>
      <c r="HZZ49"/>
      <c r="IAA49"/>
      <c r="IAB49"/>
      <c r="IAC49"/>
      <c r="IAD49"/>
      <c r="IAE49"/>
      <c r="IAF49"/>
      <c r="IAG49"/>
      <c r="IAH49"/>
      <c r="IAI49"/>
      <c r="IAJ49"/>
      <c r="IAK49"/>
      <c r="IAL49"/>
      <c r="IAM49"/>
      <c r="IAN49"/>
      <c r="IAO49"/>
      <c r="IAP49"/>
      <c r="IAQ49"/>
      <c r="IAR49"/>
      <c r="IAS49"/>
      <c r="IAT49"/>
      <c r="IAU49"/>
      <c r="IAV49"/>
      <c r="IAW49"/>
      <c r="IAX49"/>
      <c r="IAY49"/>
      <c r="IAZ49"/>
      <c r="IBA49"/>
      <c r="IBB49"/>
      <c r="IBC49"/>
      <c r="IBD49"/>
      <c r="IBE49"/>
      <c r="IBF49"/>
      <c r="IBG49"/>
      <c r="IBH49"/>
      <c r="IBI49"/>
      <c r="IBJ49"/>
      <c r="IBK49"/>
      <c r="IBL49"/>
      <c r="IBM49"/>
      <c r="IBN49"/>
      <c r="IBO49"/>
      <c r="IBP49"/>
      <c r="IBQ49"/>
      <c r="IBR49"/>
      <c r="IBS49"/>
      <c r="IBT49"/>
      <c r="IBU49"/>
      <c r="IBV49"/>
      <c r="IBW49"/>
      <c r="IBX49"/>
      <c r="IBY49"/>
      <c r="IBZ49"/>
      <c r="ICA49"/>
      <c r="ICB49"/>
      <c r="ICC49"/>
      <c r="ICD49"/>
      <c r="ICE49"/>
      <c r="ICF49"/>
      <c r="ICG49"/>
      <c r="ICH49"/>
      <c r="ICI49"/>
      <c r="ICJ49"/>
      <c r="ICK49"/>
      <c r="ICL49"/>
      <c r="ICM49"/>
      <c r="ICN49"/>
      <c r="ICO49"/>
      <c r="ICP49"/>
      <c r="ICQ49"/>
      <c r="ICR49"/>
      <c r="ICS49"/>
      <c r="ICT49"/>
      <c r="ICU49"/>
      <c r="ICV49"/>
      <c r="ICW49"/>
      <c r="ICX49"/>
      <c r="ICY49"/>
      <c r="ICZ49"/>
      <c r="IDA49"/>
      <c r="IDB49"/>
      <c r="IDC49"/>
      <c r="IDD49"/>
      <c r="IDE49"/>
      <c r="IDF49"/>
      <c r="IDG49"/>
      <c r="IDH49"/>
      <c r="IDI49"/>
      <c r="IDJ49"/>
      <c r="IDK49"/>
      <c r="IDL49"/>
      <c r="IDM49"/>
      <c r="IDN49"/>
      <c r="IDO49"/>
      <c r="IDP49"/>
      <c r="IDQ49"/>
      <c r="IDR49"/>
      <c r="IDS49"/>
      <c r="IDT49"/>
      <c r="IDU49"/>
      <c r="IDV49"/>
      <c r="IDW49"/>
      <c r="IDX49"/>
      <c r="IDY49"/>
      <c r="IDZ49"/>
      <c r="IEA49"/>
      <c r="IEB49"/>
      <c r="IEC49"/>
      <c r="IED49"/>
      <c r="IEE49"/>
      <c r="IEF49"/>
      <c r="IEG49"/>
      <c r="IEH49"/>
      <c r="IEI49"/>
      <c r="IEJ49"/>
      <c r="IEK49"/>
      <c r="IEL49"/>
      <c r="IEM49"/>
      <c r="IEN49"/>
      <c r="IEO49"/>
      <c r="IEP49"/>
      <c r="IEQ49"/>
      <c r="IER49"/>
      <c r="IES49"/>
      <c r="IET49"/>
      <c r="IEU49"/>
      <c r="IEV49"/>
      <c r="IEW49"/>
      <c r="IEX49"/>
      <c r="IEY49"/>
      <c r="IEZ49"/>
      <c r="IFA49"/>
      <c r="IFB49"/>
      <c r="IFC49"/>
      <c r="IFD49"/>
      <c r="IFE49"/>
      <c r="IFF49"/>
      <c r="IFG49"/>
      <c r="IFH49"/>
      <c r="IFI49"/>
      <c r="IFJ49"/>
      <c r="IFK49"/>
      <c r="IFL49"/>
      <c r="IFM49"/>
      <c r="IFN49"/>
      <c r="IFO49"/>
      <c r="IFP49"/>
      <c r="IFQ49"/>
      <c r="IFR49"/>
      <c r="IFS49"/>
      <c r="IFT49"/>
      <c r="IFU49"/>
      <c r="IFV49"/>
      <c r="IFW49"/>
      <c r="IFX49"/>
      <c r="IFY49"/>
      <c r="IFZ49"/>
      <c r="IGA49"/>
      <c r="IGB49"/>
      <c r="IGC49"/>
      <c r="IGD49"/>
      <c r="IGE49"/>
      <c r="IGF49"/>
      <c r="IGG49"/>
      <c r="IGH49"/>
      <c r="IGI49"/>
      <c r="IGJ49"/>
      <c r="IGK49"/>
      <c r="IGL49"/>
      <c r="IGM49"/>
      <c r="IGN49"/>
      <c r="IGO49"/>
      <c r="IGP49"/>
      <c r="IGQ49"/>
      <c r="IGR49"/>
      <c r="IGS49"/>
      <c r="IGT49"/>
      <c r="IGU49"/>
      <c r="IGV49"/>
      <c r="IGW49"/>
      <c r="IGX49"/>
      <c r="IGY49"/>
      <c r="IGZ49"/>
      <c r="IHA49"/>
      <c r="IHB49"/>
      <c r="IHC49"/>
      <c r="IHD49"/>
      <c r="IHE49"/>
      <c r="IHF49"/>
      <c r="IHG49"/>
      <c r="IHH49"/>
      <c r="IHI49"/>
      <c r="IHJ49"/>
      <c r="IHK49"/>
      <c r="IHL49"/>
      <c r="IHM49"/>
      <c r="IHN49"/>
      <c r="IHO49"/>
      <c r="IHP49"/>
      <c r="IHQ49"/>
      <c r="IHR49"/>
      <c r="IHS49"/>
      <c r="IHT49"/>
      <c r="IHU49"/>
      <c r="IHV49"/>
      <c r="IHW49"/>
      <c r="IHX49"/>
      <c r="IHY49"/>
      <c r="IHZ49"/>
      <c r="IIA49"/>
      <c r="IIB49"/>
      <c r="IIC49"/>
      <c r="IID49"/>
      <c r="IIE49"/>
      <c r="IIF49"/>
      <c r="IIG49"/>
      <c r="IIH49"/>
      <c r="III49"/>
      <c r="IIJ49"/>
      <c r="IIK49"/>
      <c r="IIL49"/>
      <c r="IIM49"/>
      <c r="IIN49"/>
      <c r="IIO49"/>
      <c r="IIP49"/>
      <c r="IIQ49"/>
      <c r="IIR49"/>
      <c r="IIS49"/>
      <c r="IIT49"/>
      <c r="IIU49"/>
      <c r="IIV49"/>
      <c r="IIW49"/>
      <c r="IIX49"/>
      <c r="IIY49"/>
      <c r="IIZ49"/>
      <c r="IJA49"/>
      <c r="IJB49"/>
      <c r="IJC49"/>
      <c r="IJD49"/>
      <c r="IJE49"/>
      <c r="IJF49"/>
      <c r="IJG49"/>
      <c r="IJH49"/>
      <c r="IJI49"/>
      <c r="IJJ49"/>
      <c r="IJK49"/>
      <c r="IJL49"/>
      <c r="IJM49"/>
      <c r="IJN49"/>
      <c r="IJO49"/>
      <c r="IJP49"/>
      <c r="IJQ49"/>
      <c r="IJR49"/>
      <c r="IJS49"/>
      <c r="IJT49"/>
      <c r="IJU49"/>
      <c r="IJV49"/>
      <c r="IJW49"/>
      <c r="IJX49"/>
      <c r="IJY49"/>
      <c r="IJZ49"/>
      <c r="IKA49"/>
      <c r="IKB49"/>
      <c r="IKC49"/>
      <c r="IKD49"/>
      <c r="IKE49"/>
      <c r="IKF49"/>
      <c r="IKG49"/>
      <c r="IKH49"/>
      <c r="IKI49"/>
      <c r="IKJ49"/>
      <c r="IKK49"/>
      <c r="IKL49"/>
      <c r="IKM49"/>
      <c r="IKN49"/>
      <c r="IKO49"/>
      <c r="IKP49"/>
      <c r="IKQ49"/>
      <c r="IKR49"/>
      <c r="IKS49"/>
      <c r="IKT49"/>
      <c r="IKU49"/>
      <c r="IKV49"/>
      <c r="IKW49"/>
      <c r="IKX49"/>
      <c r="IKY49"/>
      <c r="IKZ49"/>
      <c r="ILA49"/>
      <c r="ILB49"/>
      <c r="ILC49"/>
      <c r="ILD49"/>
      <c r="ILE49"/>
      <c r="ILF49"/>
      <c r="ILG49"/>
      <c r="ILH49"/>
      <c r="ILI49"/>
      <c r="ILJ49"/>
      <c r="ILK49"/>
      <c r="ILL49"/>
      <c r="ILM49"/>
      <c r="ILN49"/>
      <c r="ILO49"/>
      <c r="ILP49"/>
      <c r="ILQ49"/>
      <c r="ILR49"/>
      <c r="ILS49"/>
      <c r="ILT49"/>
      <c r="ILU49"/>
      <c r="ILV49"/>
      <c r="ILW49"/>
      <c r="ILX49"/>
      <c r="ILY49"/>
      <c r="ILZ49"/>
      <c r="IMA49"/>
      <c r="IMB49"/>
      <c r="IMC49"/>
      <c r="IMD49"/>
      <c r="IME49"/>
      <c r="IMF49"/>
      <c r="IMG49"/>
      <c r="IMH49"/>
      <c r="IMI49"/>
      <c r="IMJ49"/>
      <c r="IMK49"/>
      <c r="IML49"/>
      <c r="IMM49"/>
      <c r="IMN49"/>
      <c r="IMO49"/>
      <c r="IMP49"/>
      <c r="IMQ49"/>
      <c r="IMR49"/>
      <c r="IMS49"/>
      <c r="IMT49"/>
      <c r="IMU49"/>
      <c r="IMV49"/>
      <c r="IMW49"/>
      <c r="IMX49"/>
      <c r="IMY49"/>
      <c r="IMZ49"/>
      <c r="INA49"/>
      <c r="INB49"/>
      <c r="INC49"/>
      <c r="IND49"/>
      <c r="INE49"/>
      <c r="INF49"/>
      <c r="ING49"/>
      <c r="INH49"/>
      <c r="INI49"/>
      <c r="INJ49"/>
      <c r="INK49"/>
      <c r="INL49"/>
      <c r="INM49"/>
      <c r="INN49"/>
      <c r="INO49"/>
      <c r="INP49"/>
      <c r="INQ49"/>
      <c r="INR49"/>
      <c r="INS49"/>
      <c r="INT49"/>
      <c r="INU49"/>
      <c r="INV49"/>
      <c r="INW49"/>
      <c r="INX49"/>
      <c r="INY49"/>
      <c r="INZ49"/>
      <c r="IOA49"/>
      <c r="IOB49"/>
      <c r="IOC49"/>
      <c r="IOD49"/>
      <c r="IOE49"/>
      <c r="IOF49"/>
      <c r="IOG49"/>
      <c r="IOH49"/>
      <c r="IOI49"/>
      <c r="IOJ49"/>
      <c r="IOK49"/>
      <c r="IOL49"/>
      <c r="IOM49"/>
      <c r="ION49"/>
      <c r="IOO49"/>
      <c r="IOP49"/>
      <c r="IOQ49"/>
      <c r="IOR49"/>
      <c r="IOS49"/>
      <c r="IOT49"/>
      <c r="IOU49"/>
      <c r="IOV49"/>
      <c r="IOW49"/>
      <c r="IOX49"/>
      <c r="IOY49"/>
      <c r="IOZ49"/>
      <c r="IPA49"/>
      <c r="IPB49"/>
      <c r="IPC49"/>
      <c r="IPD49"/>
      <c r="IPE49"/>
      <c r="IPF49"/>
      <c r="IPG49"/>
      <c r="IPH49"/>
      <c r="IPI49"/>
      <c r="IPJ49"/>
      <c r="IPK49"/>
      <c r="IPL49"/>
      <c r="IPM49"/>
      <c r="IPN49"/>
      <c r="IPO49"/>
      <c r="IPP49"/>
      <c r="IPQ49"/>
      <c r="IPR49"/>
      <c r="IPS49"/>
      <c r="IPT49"/>
      <c r="IPU49"/>
      <c r="IPV49"/>
      <c r="IPW49"/>
      <c r="IPX49"/>
      <c r="IPY49"/>
      <c r="IPZ49"/>
      <c r="IQA49"/>
      <c r="IQB49"/>
      <c r="IQC49"/>
      <c r="IQD49"/>
      <c r="IQE49"/>
      <c r="IQF49"/>
      <c r="IQG49"/>
      <c r="IQH49"/>
      <c r="IQI49"/>
      <c r="IQJ49"/>
      <c r="IQK49"/>
      <c r="IQL49"/>
      <c r="IQM49"/>
      <c r="IQN49"/>
      <c r="IQO49"/>
      <c r="IQP49"/>
      <c r="IQQ49"/>
      <c r="IQR49"/>
      <c r="IQS49"/>
      <c r="IQT49"/>
      <c r="IQU49"/>
      <c r="IQV49"/>
      <c r="IQW49"/>
      <c r="IQX49"/>
      <c r="IQY49"/>
      <c r="IQZ49"/>
      <c r="IRA49"/>
      <c r="IRB49"/>
      <c r="IRC49"/>
      <c r="IRD49"/>
      <c r="IRE49"/>
      <c r="IRF49"/>
      <c r="IRG49"/>
      <c r="IRH49"/>
      <c r="IRI49"/>
      <c r="IRJ49"/>
      <c r="IRK49"/>
      <c r="IRL49"/>
      <c r="IRM49"/>
      <c r="IRN49"/>
      <c r="IRO49"/>
      <c r="IRP49"/>
      <c r="IRQ49"/>
      <c r="IRR49"/>
      <c r="IRS49"/>
      <c r="IRT49"/>
      <c r="IRU49"/>
      <c r="IRV49"/>
      <c r="IRW49"/>
      <c r="IRX49"/>
      <c r="IRY49"/>
      <c r="IRZ49"/>
      <c r="ISA49"/>
      <c r="ISB49"/>
      <c r="ISC49"/>
      <c r="ISD49"/>
      <c r="ISE49"/>
      <c r="ISF49"/>
      <c r="ISG49"/>
      <c r="ISH49"/>
      <c r="ISI49"/>
      <c r="ISJ49"/>
      <c r="ISK49"/>
      <c r="ISL49"/>
      <c r="ISM49"/>
      <c r="ISN49"/>
      <c r="ISO49"/>
      <c r="ISP49"/>
      <c r="ISQ49"/>
      <c r="ISR49"/>
      <c r="ISS49"/>
      <c r="IST49"/>
      <c r="ISU49"/>
      <c r="ISV49"/>
      <c r="ISW49"/>
      <c r="ISX49"/>
      <c r="ISY49"/>
      <c r="ISZ49"/>
      <c r="ITA49"/>
      <c r="ITB49"/>
      <c r="ITC49"/>
      <c r="ITD49"/>
      <c r="ITE49"/>
      <c r="ITF49"/>
      <c r="ITG49"/>
      <c r="ITH49"/>
      <c r="ITI49"/>
      <c r="ITJ49"/>
      <c r="ITK49"/>
      <c r="ITL49"/>
      <c r="ITM49"/>
      <c r="ITN49"/>
      <c r="ITO49"/>
      <c r="ITP49"/>
      <c r="ITQ49"/>
      <c r="ITR49"/>
      <c r="ITS49"/>
      <c r="ITT49"/>
      <c r="ITU49"/>
      <c r="ITV49"/>
      <c r="ITW49"/>
      <c r="ITX49"/>
      <c r="ITY49"/>
      <c r="ITZ49"/>
      <c r="IUA49"/>
      <c r="IUB49"/>
      <c r="IUC49"/>
      <c r="IUD49"/>
      <c r="IUE49"/>
      <c r="IUF49"/>
      <c r="IUG49"/>
      <c r="IUH49"/>
      <c r="IUI49"/>
      <c r="IUJ49"/>
      <c r="IUK49"/>
      <c r="IUL49"/>
      <c r="IUM49"/>
      <c r="IUN49"/>
      <c r="IUO49"/>
      <c r="IUP49"/>
      <c r="IUQ49"/>
      <c r="IUR49"/>
      <c r="IUS49"/>
      <c r="IUT49"/>
      <c r="IUU49"/>
      <c r="IUV49"/>
      <c r="IUW49"/>
      <c r="IUX49"/>
      <c r="IUY49"/>
      <c r="IUZ49"/>
      <c r="IVA49"/>
      <c r="IVB49"/>
      <c r="IVC49"/>
      <c r="IVD49"/>
      <c r="IVE49"/>
      <c r="IVF49"/>
      <c r="IVG49"/>
      <c r="IVH49"/>
      <c r="IVI49"/>
      <c r="IVJ49"/>
      <c r="IVK49"/>
      <c r="IVL49"/>
      <c r="IVM49"/>
      <c r="IVN49"/>
      <c r="IVO49"/>
      <c r="IVP49"/>
      <c r="IVQ49"/>
      <c r="IVR49"/>
      <c r="IVS49"/>
      <c r="IVT49"/>
      <c r="IVU49"/>
      <c r="IVV49"/>
      <c r="IVW49"/>
      <c r="IVX49"/>
      <c r="IVY49"/>
      <c r="IVZ49"/>
      <c r="IWA49"/>
      <c r="IWB49"/>
      <c r="IWC49"/>
      <c r="IWD49"/>
      <c r="IWE49"/>
      <c r="IWF49"/>
      <c r="IWG49"/>
      <c r="IWH49"/>
      <c r="IWI49"/>
      <c r="IWJ49"/>
      <c r="IWK49"/>
      <c r="IWL49"/>
      <c r="IWM49"/>
      <c r="IWN49"/>
      <c r="IWO49"/>
      <c r="IWP49"/>
      <c r="IWQ49"/>
      <c r="IWR49"/>
      <c r="IWS49"/>
      <c r="IWT49"/>
      <c r="IWU49"/>
      <c r="IWV49"/>
      <c r="IWW49"/>
      <c r="IWX49"/>
      <c r="IWY49"/>
      <c r="IWZ49"/>
      <c r="IXA49"/>
      <c r="IXB49"/>
      <c r="IXC49"/>
      <c r="IXD49"/>
      <c r="IXE49"/>
      <c r="IXF49"/>
      <c r="IXG49"/>
      <c r="IXH49"/>
      <c r="IXI49"/>
      <c r="IXJ49"/>
      <c r="IXK49"/>
      <c r="IXL49"/>
      <c r="IXM49"/>
      <c r="IXN49"/>
      <c r="IXO49"/>
      <c r="IXP49"/>
      <c r="IXQ49"/>
      <c r="IXR49"/>
      <c r="IXS49"/>
      <c r="IXT49"/>
      <c r="IXU49"/>
      <c r="IXV49"/>
      <c r="IXW49"/>
      <c r="IXX49"/>
      <c r="IXY49"/>
      <c r="IXZ49"/>
      <c r="IYA49"/>
      <c r="IYB49"/>
      <c r="IYC49"/>
      <c r="IYD49"/>
      <c r="IYE49"/>
      <c r="IYF49"/>
      <c r="IYG49"/>
      <c r="IYH49"/>
      <c r="IYI49"/>
      <c r="IYJ49"/>
      <c r="IYK49"/>
      <c r="IYL49"/>
      <c r="IYM49"/>
      <c r="IYN49"/>
      <c r="IYO49"/>
      <c r="IYP49"/>
      <c r="IYQ49"/>
      <c r="IYR49"/>
      <c r="IYS49"/>
      <c r="IYT49"/>
      <c r="IYU49"/>
      <c r="IYV49"/>
      <c r="IYW49"/>
      <c r="IYX49"/>
      <c r="IYY49"/>
      <c r="IYZ49"/>
      <c r="IZA49"/>
      <c r="IZB49"/>
      <c r="IZC49"/>
      <c r="IZD49"/>
      <c r="IZE49"/>
      <c r="IZF49"/>
      <c r="IZG49"/>
      <c r="IZH49"/>
      <c r="IZI49"/>
      <c r="IZJ49"/>
      <c r="IZK49"/>
      <c r="IZL49"/>
      <c r="IZM49"/>
      <c r="IZN49"/>
      <c r="IZO49"/>
      <c r="IZP49"/>
      <c r="IZQ49"/>
      <c r="IZR49"/>
      <c r="IZS49"/>
      <c r="IZT49"/>
      <c r="IZU49"/>
      <c r="IZV49"/>
      <c r="IZW49"/>
      <c r="IZX49"/>
      <c r="IZY49"/>
      <c r="IZZ49"/>
      <c r="JAA49"/>
      <c r="JAB49"/>
      <c r="JAC49"/>
      <c r="JAD49"/>
      <c r="JAE49"/>
      <c r="JAF49"/>
      <c r="JAG49"/>
      <c r="JAH49"/>
      <c r="JAI49"/>
      <c r="JAJ49"/>
      <c r="JAK49"/>
      <c r="JAL49"/>
      <c r="JAM49"/>
      <c r="JAN49"/>
      <c r="JAO49"/>
      <c r="JAP49"/>
      <c r="JAQ49"/>
      <c r="JAR49"/>
      <c r="JAS49"/>
      <c r="JAT49"/>
      <c r="JAU49"/>
      <c r="JAV49"/>
      <c r="JAW49"/>
      <c r="JAX49"/>
      <c r="JAY49"/>
      <c r="JAZ49"/>
      <c r="JBA49"/>
      <c r="JBB49"/>
      <c r="JBC49"/>
      <c r="JBD49"/>
      <c r="JBE49"/>
      <c r="JBF49"/>
      <c r="JBG49"/>
      <c r="JBH49"/>
      <c r="JBI49"/>
      <c r="JBJ49"/>
      <c r="JBK49"/>
      <c r="JBL49"/>
      <c r="JBM49"/>
      <c r="JBN49"/>
      <c r="JBO49"/>
      <c r="JBP49"/>
      <c r="JBQ49"/>
      <c r="JBR49"/>
      <c r="JBS49"/>
      <c r="JBT49"/>
      <c r="JBU49"/>
      <c r="JBV49"/>
      <c r="JBW49"/>
      <c r="JBX49"/>
      <c r="JBY49"/>
      <c r="JBZ49"/>
      <c r="JCA49"/>
      <c r="JCB49"/>
      <c r="JCC49"/>
      <c r="JCD49"/>
      <c r="JCE49"/>
      <c r="JCF49"/>
      <c r="JCG49"/>
      <c r="JCH49"/>
      <c r="JCI49"/>
      <c r="JCJ49"/>
      <c r="JCK49"/>
      <c r="JCL49"/>
      <c r="JCM49"/>
      <c r="JCN49"/>
      <c r="JCO49"/>
      <c r="JCP49"/>
      <c r="JCQ49"/>
      <c r="JCR49"/>
      <c r="JCS49"/>
      <c r="JCT49"/>
      <c r="JCU49"/>
      <c r="JCV49"/>
      <c r="JCW49"/>
      <c r="JCX49"/>
      <c r="JCY49"/>
      <c r="JCZ49"/>
      <c r="JDA49"/>
      <c r="JDB49"/>
      <c r="JDC49"/>
      <c r="JDD49"/>
      <c r="JDE49"/>
      <c r="JDF49"/>
      <c r="JDG49"/>
      <c r="JDH49"/>
      <c r="JDI49"/>
      <c r="JDJ49"/>
      <c r="JDK49"/>
      <c r="JDL49"/>
      <c r="JDM49"/>
      <c r="JDN49"/>
      <c r="JDO49"/>
      <c r="JDP49"/>
      <c r="JDQ49"/>
      <c r="JDR49"/>
      <c r="JDS49"/>
      <c r="JDT49"/>
      <c r="JDU49"/>
      <c r="JDV49"/>
      <c r="JDW49"/>
      <c r="JDX49"/>
      <c r="JDY49"/>
      <c r="JDZ49"/>
      <c r="JEA49"/>
      <c r="JEB49"/>
      <c r="JEC49"/>
      <c r="JED49"/>
      <c r="JEE49"/>
      <c r="JEF49"/>
      <c r="JEG49"/>
      <c r="JEH49"/>
      <c r="JEI49"/>
      <c r="JEJ49"/>
      <c r="JEK49"/>
      <c r="JEL49"/>
      <c r="JEM49"/>
      <c r="JEN49"/>
      <c r="JEO49"/>
      <c r="JEP49"/>
      <c r="JEQ49"/>
      <c r="JER49"/>
      <c r="JES49"/>
      <c r="JET49"/>
      <c r="JEU49"/>
      <c r="JEV49"/>
      <c r="JEW49"/>
      <c r="JEX49"/>
      <c r="JEY49"/>
      <c r="JEZ49"/>
      <c r="JFA49"/>
      <c r="JFB49"/>
      <c r="JFC49"/>
      <c r="JFD49"/>
      <c r="JFE49"/>
      <c r="JFF49"/>
      <c r="JFG49"/>
      <c r="JFH49"/>
      <c r="JFI49"/>
      <c r="JFJ49"/>
      <c r="JFK49"/>
      <c r="JFL49"/>
      <c r="JFM49"/>
      <c r="JFN49"/>
      <c r="JFO49"/>
      <c r="JFP49"/>
      <c r="JFQ49"/>
      <c r="JFR49"/>
      <c r="JFS49"/>
      <c r="JFT49"/>
      <c r="JFU49"/>
      <c r="JFV49"/>
      <c r="JFW49"/>
      <c r="JFX49"/>
      <c r="JFY49"/>
      <c r="JFZ49"/>
      <c r="JGA49"/>
      <c r="JGB49"/>
      <c r="JGC49"/>
      <c r="JGD49"/>
      <c r="JGE49"/>
      <c r="JGF49"/>
      <c r="JGG49"/>
      <c r="JGH49"/>
      <c r="JGI49"/>
      <c r="JGJ49"/>
      <c r="JGK49"/>
      <c r="JGL49"/>
      <c r="JGM49"/>
      <c r="JGN49"/>
      <c r="JGO49"/>
      <c r="JGP49"/>
      <c r="JGQ49"/>
      <c r="JGR49"/>
      <c r="JGS49"/>
      <c r="JGT49"/>
      <c r="JGU49"/>
      <c r="JGV49"/>
      <c r="JGW49"/>
      <c r="JGX49"/>
      <c r="JGY49"/>
      <c r="JGZ49"/>
      <c r="JHA49"/>
      <c r="JHB49"/>
      <c r="JHC49"/>
      <c r="JHD49"/>
      <c r="JHE49"/>
      <c r="JHF49"/>
      <c r="JHG49"/>
      <c r="JHH49"/>
      <c r="JHI49"/>
      <c r="JHJ49"/>
      <c r="JHK49"/>
      <c r="JHL49"/>
      <c r="JHM49"/>
      <c r="JHN49"/>
      <c r="JHO49"/>
      <c r="JHP49"/>
      <c r="JHQ49"/>
      <c r="JHR49"/>
      <c r="JHS49"/>
      <c r="JHT49"/>
      <c r="JHU49"/>
      <c r="JHV49"/>
      <c r="JHW49"/>
      <c r="JHX49"/>
      <c r="JHY49"/>
      <c r="JHZ49"/>
      <c r="JIA49"/>
      <c r="JIB49"/>
      <c r="JIC49"/>
      <c r="JID49"/>
      <c r="JIE49"/>
      <c r="JIF49"/>
      <c r="JIG49"/>
      <c r="JIH49"/>
      <c r="JII49"/>
      <c r="JIJ49"/>
      <c r="JIK49"/>
      <c r="JIL49"/>
      <c r="JIM49"/>
      <c r="JIN49"/>
      <c r="JIO49"/>
      <c r="JIP49"/>
      <c r="JIQ49"/>
      <c r="JIR49"/>
      <c r="JIS49"/>
      <c r="JIT49"/>
      <c r="JIU49"/>
      <c r="JIV49"/>
      <c r="JIW49"/>
      <c r="JIX49"/>
      <c r="JIY49"/>
      <c r="JIZ49"/>
      <c r="JJA49"/>
      <c r="JJB49"/>
      <c r="JJC49"/>
      <c r="JJD49"/>
      <c r="JJE49"/>
      <c r="JJF49"/>
      <c r="JJG49"/>
      <c r="JJH49"/>
      <c r="JJI49"/>
      <c r="JJJ49"/>
      <c r="JJK49"/>
      <c r="JJL49"/>
      <c r="JJM49"/>
      <c r="JJN49"/>
      <c r="JJO49"/>
      <c r="JJP49"/>
      <c r="JJQ49"/>
      <c r="JJR49"/>
      <c r="JJS49"/>
      <c r="JJT49"/>
      <c r="JJU49"/>
      <c r="JJV49"/>
      <c r="JJW49"/>
      <c r="JJX49"/>
      <c r="JJY49"/>
      <c r="JJZ49"/>
      <c r="JKA49"/>
      <c r="JKB49"/>
      <c r="JKC49"/>
      <c r="JKD49"/>
      <c r="JKE49"/>
      <c r="JKF49"/>
      <c r="JKG49"/>
      <c r="JKH49"/>
      <c r="JKI49"/>
      <c r="JKJ49"/>
      <c r="JKK49"/>
      <c r="JKL49"/>
      <c r="JKM49"/>
      <c r="JKN49"/>
      <c r="JKO49"/>
      <c r="JKP49"/>
      <c r="JKQ49"/>
      <c r="JKR49"/>
      <c r="JKS49"/>
      <c r="JKT49"/>
      <c r="JKU49"/>
      <c r="JKV49"/>
      <c r="JKW49"/>
      <c r="JKX49"/>
      <c r="JKY49"/>
      <c r="JKZ49"/>
      <c r="JLA49"/>
      <c r="JLB49"/>
      <c r="JLC49"/>
      <c r="JLD49"/>
      <c r="JLE49"/>
      <c r="JLF49"/>
      <c r="JLG49"/>
      <c r="JLH49"/>
      <c r="JLI49"/>
      <c r="JLJ49"/>
      <c r="JLK49"/>
      <c r="JLL49"/>
      <c r="JLM49"/>
      <c r="JLN49"/>
      <c r="JLO49"/>
      <c r="JLP49"/>
      <c r="JLQ49"/>
      <c r="JLR49"/>
      <c r="JLS49"/>
      <c r="JLT49"/>
      <c r="JLU49"/>
      <c r="JLV49"/>
      <c r="JLW49"/>
      <c r="JLX49"/>
      <c r="JLY49"/>
      <c r="JLZ49"/>
      <c r="JMA49"/>
      <c r="JMB49"/>
      <c r="JMC49"/>
      <c r="JMD49"/>
      <c r="JME49"/>
      <c r="JMF49"/>
      <c r="JMG49"/>
      <c r="JMH49"/>
      <c r="JMI49"/>
      <c r="JMJ49"/>
      <c r="JMK49"/>
      <c r="JML49"/>
      <c r="JMM49"/>
      <c r="JMN49"/>
      <c r="JMO49"/>
      <c r="JMP49"/>
      <c r="JMQ49"/>
      <c r="JMR49"/>
      <c r="JMS49"/>
      <c r="JMT49"/>
      <c r="JMU49"/>
      <c r="JMV49"/>
      <c r="JMW49"/>
      <c r="JMX49"/>
      <c r="JMY49"/>
      <c r="JMZ49"/>
      <c r="JNA49"/>
      <c r="JNB49"/>
      <c r="JNC49"/>
      <c r="JND49"/>
      <c r="JNE49"/>
      <c r="JNF49"/>
      <c r="JNG49"/>
      <c r="JNH49"/>
      <c r="JNI49"/>
      <c r="JNJ49"/>
      <c r="JNK49"/>
      <c r="JNL49"/>
      <c r="JNM49"/>
      <c r="JNN49"/>
      <c r="JNO49"/>
      <c r="JNP49"/>
      <c r="JNQ49"/>
      <c r="JNR49"/>
      <c r="JNS49"/>
      <c r="JNT49"/>
      <c r="JNU49"/>
      <c r="JNV49"/>
      <c r="JNW49"/>
      <c r="JNX49"/>
      <c r="JNY49"/>
      <c r="JNZ49"/>
      <c r="JOA49"/>
      <c r="JOB49"/>
      <c r="JOC49"/>
      <c r="JOD49"/>
      <c r="JOE49"/>
      <c r="JOF49"/>
      <c r="JOG49"/>
      <c r="JOH49"/>
      <c r="JOI49"/>
      <c r="JOJ49"/>
      <c r="JOK49"/>
      <c r="JOL49"/>
      <c r="JOM49"/>
      <c r="JON49"/>
      <c r="JOO49"/>
      <c r="JOP49"/>
      <c r="JOQ49"/>
      <c r="JOR49"/>
      <c r="JOS49"/>
      <c r="JOT49"/>
      <c r="JOU49"/>
      <c r="JOV49"/>
      <c r="JOW49"/>
      <c r="JOX49"/>
      <c r="JOY49"/>
      <c r="JOZ49"/>
      <c r="JPA49"/>
      <c r="JPB49"/>
      <c r="JPC49"/>
      <c r="JPD49"/>
      <c r="JPE49"/>
      <c r="JPF49"/>
      <c r="JPG49"/>
      <c r="JPH49"/>
      <c r="JPI49"/>
      <c r="JPJ49"/>
      <c r="JPK49"/>
      <c r="JPL49"/>
      <c r="JPM49"/>
      <c r="JPN49"/>
      <c r="JPO49"/>
      <c r="JPP49"/>
      <c r="JPQ49"/>
      <c r="JPR49"/>
      <c r="JPS49"/>
      <c r="JPT49"/>
      <c r="JPU49"/>
      <c r="JPV49"/>
      <c r="JPW49"/>
      <c r="JPX49"/>
      <c r="JPY49"/>
      <c r="JPZ49"/>
      <c r="JQA49"/>
      <c r="JQB49"/>
      <c r="JQC49"/>
      <c r="JQD49"/>
      <c r="JQE49"/>
      <c r="JQF49"/>
      <c r="JQG49"/>
      <c r="JQH49"/>
      <c r="JQI49"/>
      <c r="JQJ49"/>
      <c r="JQK49"/>
      <c r="JQL49"/>
      <c r="JQM49"/>
      <c r="JQN49"/>
      <c r="JQO49"/>
      <c r="JQP49"/>
      <c r="JQQ49"/>
      <c r="JQR49"/>
      <c r="JQS49"/>
      <c r="JQT49"/>
      <c r="JQU49"/>
      <c r="JQV49"/>
      <c r="JQW49"/>
      <c r="JQX49"/>
      <c r="JQY49"/>
      <c r="JQZ49"/>
      <c r="JRA49"/>
      <c r="JRB49"/>
      <c r="JRC49"/>
      <c r="JRD49"/>
      <c r="JRE49"/>
      <c r="JRF49"/>
      <c r="JRG49"/>
      <c r="JRH49"/>
      <c r="JRI49"/>
      <c r="JRJ49"/>
      <c r="JRK49"/>
      <c r="JRL49"/>
      <c r="JRM49"/>
      <c r="JRN49"/>
      <c r="JRO49"/>
      <c r="JRP49"/>
      <c r="JRQ49"/>
      <c r="JRR49"/>
      <c r="JRS49"/>
      <c r="JRT49"/>
      <c r="JRU49"/>
      <c r="JRV49"/>
      <c r="JRW49"/>
      <c r="JRX49"/>
      <c r="JRY49"/>
      <c r="JRZ49"/>
      <c r="JSA49"/>
      <c r="JSB49"/>
      <c r="JSC49"/>
      <c r="JSD49"/>
      <c r="JSE49"/>
      <c r="JSF49"/>
      <c r="JSG49"/>
      <c r="JSH49"/>
      <c r="JSI49"/>
      <c r="JSJ49"/>
      <c r="JSK49"/>
      <c r="JSL49"/>
      <c r="JSM49"/>
      <c r="JSN49"/>
      <c r="JSO49"/>
      <c r="JSP49"/>
      <c r="JSQ49"/>
      <c r="JSR49"/>
      <c r="JSS49"/>
      <c r="JST49"/>
      <c r="JSU49"/>
      <c r="JSV49"/>
      <c r="JSW49"/>
      <c r="JSX49"/>
      <c r="JSY49"/>
      <c r="JSZ49"/>
      <c r="JTA49"/>
      <c r="JTB49"/>
      <c r="JTC49"/>
      <c r="JTD49"/>
      <c r="JTE49"/>
      <c r="JTF49"/>
      <c r="JTG49"/>
      <c r="JTH49"/>
      <c r="JTI49"/>
      <c r="JTJ49"/>
      <c r="JTK49"/>
      <c r="JTL49"/>
      <c r="JTM49"/>
      <c r="JTN49"/>
      <c r="JTO49"/>
      <c r="JTP49"/>
      <c r="JTQ49"/>
      <c r="JTR49"/>
      <c r="JTS49"/>
      <c r="JTT49"/>
      <c r="JTU49"/>
      <c r="JTV49"/>
      <c r="JTW49"/>
      <c r="JTX49"/>
      <c r="JTY49"/>
      <c r="JTZ49"/>
      <c r="JUA49"/>
      <c r="JUB49"/>
      <c r="JUC49"/>
      <c r="JUD49"/>
      <c r="JUE49"/>
      <c r="JUF49"/>
      <c r="JUG49"/>
      <c r="JUH49"/>
      <c r="JUI49"/>
      <c r="JUJ49"/>
      <c r="JUK49"/>
      <c r="JUL49"/>
      <c r="JUM49"/>
      <c r="JUN49"/>
      <c r="JUO49"/>
      <c r="JUP49"/>
      <c r="JUQ49"/>
      <c r="JUR49"/>
      <c r="JUS49"/>
      <c r="JUT49"/>
      <c r="JUU49"/>
      <c r="JUV49"/>
      <c r="JUW49"/>
      <c r="JUX49"/>
      <c r="JUY49"/>
      <c r="JUZ49"/>
      <c r="JVA49"/>
      <c r="JVB49"/>
      <c r="JVC49"/>
      <c r="JVD49"/>
      <c r="JVE49"/>
      <c r="JVF49"/>
      <c r="JVG49"/>
      <c r="JVH49"/>
      <c r="JVI49"/>
      <c r="JVJ49"/>
      <c r="JVK49"/>
      <c r="JVL49"/>
      <c r="JVM49"/>
      <c r="JVN49"/>
      <c r="JVO49"/>
      <c r="JVP49"/>
      <c r="JVQ49"/>
      <c r="JVR49"/>
      <c r="JVS49"/>
      <c r="JVT49"/>
      <c r="JVU49"/>
      <c r="JVV49"/>
      <c r="JVW49"/>
      <c r="JVX49"/>
      <c r="JVY49"/>
      <c r="JVZ49"/>
      <c r="JWA49"/>
      <c r="JWB49"/>
      <c r="JWC49"/>
      <c r="JWD49"/>
      <c r="JWE49"/>
      <c r="JWF49"/>
      <c r="JWG49"/>
      <c r="JWH49"/>
      <c r="JWI49"/>
      <c r="JWJ49"/>
      <c r="JWK49"/>
      <c r="JWL49"/>
      <c r="JWM49"/>
      <c r="JWN49"/>
      <c r="JWO49"/>
      <c r="JWP49"/>
      <c r="JWQ49"/>
      <c r="JWR49"/>
      <c r="JWS49"/>
      <c r="JWT49"/>
      <c r="JWU49"/>
      <c r="JWV49"/>
      <c r="JWW49"/>
      <c r="JWX49"/>
      <c r="JWY49"/>
      <c r="JWZ49"/>
      <c r="JXA49"/>
      <c r="JXB49"/>
      <c r="JXC49"/>
      <c r="JXD49"/>
      <c r="JXE49"/>
      <c r="JXF49"/>
      <c r="JXG49"/>
      <c r="JXH49"/>
      <c r="JXI49"/>
      <c r="JXJ49"/>
      <c r="JXK49"/>
      <c r="JXL49"/>
      <c r="JXM49"/>
      <c r="JXN49"/>
      <c r="JXO49"/>
      <c r="JXP49"/>
      <c r="JXQ49"/>
      <c r="JXR49"/>
      <c r="JXS49"/>
      <c r="JXT49"/>
      <c r="JXU49"/>
      <c r="JXV49"/>
      <c r="JXW49"/>
      <c r="JXX49"/>
      <c r="JXY49"/>
      <c r="JXZ49"/>
      <c r="JYA49"/>
      <c r="JYB49"/>
      <c r="JYC49"/>
      <c r="JYD49"/>
      <c r="JYE49"/>
      <c r="JYF49"/>
      <c r="JYG49"/>
      <c r="JYH49"/>
      <c r="JYI49"/>
      <c r="JYJ49"/>
      <c r="JYK49"/>
      <c r="JYL49"/>
      <c r="JYM49"/>
      <c r="JYN49"/>
      <c r="JYO49"/>
      <c r="JYP49"/>
      <c r="JYQ49"/>
      <c r="JYR49"/>
      <c r="JYS49"/>
      <c r="JYT49"/>
      <c r="JYU49"/>
      <c r="JYV49"/>
      <c r="JYW49"/>
      <c r="JYX49"/>
      <c r="JYY49"/>
      <c r="JYZ49"/>
      <c r="JZA49"/>
      <c r="JZB49"/>
      <c r="JZC49"/>
      <c r="JZD49"/>
      <c r="JZE49"/>
      <c r="JZF49"/>
      <c r="JZG49"/>
      <c r="JZH49"/>
      <c r="JZI49"/>
      <c r="JZJ49"/>
      <c r="JZK49"/>
      <c r="JZL49"/>
      <c r="JZM49"/>
      <c r="JZN49"/>
      <c r="JZO49"/>
      <c r="JZP49"/>
      <c r="JZQ49"/>
      <c r="JZR49"/>
      <c r="JZS49"/>
      <c r="JZT49"/>
      <c r="JZU49"/>
      <c r="JZV49"/>
      <c r="JZW49"/>
      <c r="JZX49"/>
      <c r="JZY49"/>
      <c r="JZZ49"/>
      <c r="KAA49"/>
      <c r="KAB49"/>
      <c r="KAC49"/>
      <c r="KAD49"/>
      <c r="KAE49"/>
      <c r="KAF49"/>
      <c r="KAG49"/>
      <c r="KAH49"/>
      <c r="KAI49"/>
      <c r="KAJ49"/>
      <c r="KAK49"/>
      <c r="KAL49"/>
      <c r="KAM49"/>
      <c r="KAN49"/>
      <c r="KAO49"/>
      <c r="KAP49"/>
      <c r="KAQ49"/>
      <c r="KAR49"/>
      <c r="KAS49"/>
      <c r="KAT49"/>
      <c r="KAU49"/>
      <c r="KAV49"/>
      <c r="KAW49"/>
      <c r="KAX49"/>
      <c r="KAY49"/>
      <c r="KAZ49"/>
      <c r="KBA49"/>
      <c r="KBB49"/>
      <c r="KBC49"/>
      <c r="KBD49"/>
      <c r="KBE49"/>
      <c r="KBF49"/>
      <c r="KBG49"/>
      <c r="KBH49"/>
      <c r="KBI49"/>
      <c r="KBJ49"/>
      <c r="KBK49"/>
      <c r="KBL49"/>
      <c r="KBM49"/>
      <c r="KBN49"/>
      <c r="KBO49"/>
      <c r="KBP49"/>
      <c r="KBQ49"/>
      <c r="KBR49"/>
      <c r="KBS49"/>
      <c r="KBT49"/>
      <c r="KBU49"/>
      <c r="KBV49"/>
      <c r="KBW49"/>
      <c r="KBX49"/>
      <c r="KBY49"/>
      <c r="KBZ49"/>
      <c r="KCA49"/>
      <c r="KCB49"/>
      <c r="KCC49"/>
      <c r="KCD49"/>
      <c r="KCE49"/>
      <c r="KCF49"/>
      <c r="KCG49"/>
      <c r="KCH49"/>
      <c r="KCI49"/>
      <c r="KCJ49"/>
      <c r="KCK49"/>
      <c r="KCL49"/>
      <c r="KCM49"/>
      <c r="KCN49"/>
      <c r="KCO49"/>
      <c r="KCP49"/>
      <c r="KCQ49"/>
      <c r="KCR49"/>
      <c r="KCS49"/>
      <c r="KCT49"/>
      <c r="KCU49"/>
      <c r="KCV49"/>
      <c r="KCW49"/>
      <c r="KCX49"/>
      <c r="KCY49"/>
      <c r="KCZ49"/>
      <c r="KDA49"/>
      <c r="KDB49"/>
      <c r="KDC49"/>
      <c r="KDD49"/>
      <c r="KDE49"/>
      <c r="KDF49"/>
      <c r="KDG49"/>
      <c r="KDH49"/>
      <c r="KDI49"/>
      <c r="KDJ49"/>
      <c r="KDK49"/>
      <c r="KDL49"/>
      <c r="KDM49"/>
      <c r="KDN49"/>
      <c r="KDO49"/>
      <c r="KDP49"/>
      <c r="KDQ49"/>
      <c r="KDR49"/>
      <c r="KDS49"/>
      <c r="KDT49"/>
      <c r="KDU49"/>
      <c r="KDV49"/>
      <c r="KDW49"/>
      <c r="KDX49"/>
      <c r="KDY49"/>
      <c r="KDZ49"/>
      <c r="KEA49"/>
      <c r="KEB49"/>
      <c r="KEC49"/>
      <c r="KED49"/>
      <c r="KEE49"/>
      <c r="KEF49"/>
      <c r="KEG49"/>
      <c r="KEH49"/>
      <c r="KEI49"/>
      <c r="KEJ49"/>
      <c r="KEK49"/>
      <c r="KEL49"/>
      <c r="KEM49"/>
      <c r="KEN49"/>
      <c r="KEO49"/>
      <c r="KEP49"/>
      <c r="KEQ49"/>
      <c r="KER49"/>
      <c r="KES49"/>
      <c r="KET49"/>
      <c r="KEU49"/>
      <c r="KEV49"/>
      <c r="KEW49"/>
      <c r="KEX49"/>
      <c r="KEY49"/>
      <c r="KEZ49"/>
      <c r="KFA49"/>
      <c r="KFB49"/>
      <c r="KFC49"/>
      <c r="KFD49"/>
      <c r="KFE49"/>
      <c r="KFF49"/>
      <c r="KFG49"/>
      <c r="KFH49"/>
      <c r="KFI49"/>
      <c r="KFJ49"/>
      <c r="KFK49"/>
      <c r="KFL49"/>
      <c r="KFM49"/>
      <c r="KFN49"/>
      <c r="KFO49"/>
      <c r="KFP49"/>
      <c r="KFQ49"/>
      <c r="KFR49"/>
      <c r="KFS49"/>
      <c r="KFT49"/>
      <c r="KFU49"/>
      <c r="KFV49"/>
      <c r="KFW49"/>
      <c r="KFX49"/>
      <c r="KFY49"/>
      <c r="KFZ49"/>
      <c r="KGA49"/>
      <c r="KGB49"/>
      <c r="KGC49"/>
      <c r="KGD49"/>
      <c r="KGE49"/>
      <c r="KGF49"/>
      <c r="KGG49"/>
      <c r="KGH49"/>
      <c r="KGI49"/>
      <c r="KGJ49"/>
      <c r="KGK49"/>
      <c r="KGL49"/>
      <c r="KGM49"/>
      <c r="KGN49"/>
      <c r="KGO49"/>
      <c r="KGP49"/>
      <c r="KGQ49"/>
      <c r="KGR49"/>
      <c r="KGS49"/>
      <c r="KGT49"/>
      <c r="KGU49"/>
      <c r="KGV49"/>
      <c r="KGW49"/>
      <c r="KGX49"/>
      <c r="KGY49"/>
      <c r="KGZ49"/>
      <c r="KHA49"/>
      <c r="KHB49"/>
      <c r="KHC49"/>
      <c r="KHD49"/>
      <c r="KHE49"/>
      <c r="KHF49"/>
      <c r="KHG49"/>
      <c r="KHH49"/>
      <c r="KHI49"/>
      <c r="KHJ49"/>
      <c r="KHK49"/>
      <c r="KHL49"/>
      <c r="KHM49"/>
      <c r="KHN49"/>
      <c r="KHO49"/>
      <c r="KHP49"/>
      <c r="KHQ49"/>
      <c r="KHR49"/>
      <c r="KHS49"/>
      <c r="KHT49"/>
      <c r="KHU49"/>
      <c r="KHV49"/>
      <c r="KHW49"/>
      <c r="KHX49"/>
      <c r="KHY49"/>
      <c r="KHZ49"/>
      <c r="KIA49"/>
      <c r="KIB49"/>
      <c r="KIC49"/>
      <c r="KID49"/>
      <c r="KIE49"/>
      <c r="KIF49"/>
      <c r="KIG49"/>
      <c r="KIH49"/>
      <c r="KII49"/>
      <c r="KIJ49"/>
      <c r="KIK49"/>
      <c r="KIL49"/>
      <c r="KIM49"/>
      <c r="KIN49"/>
      <c r="KIO49"/>
      <c r="KIP49"/>
      <c r="KIQ49"/>
      <c r="KIR49"/>
      <c r="KIS49"/>
      <c r="KIT49"/>
      <c r="KIU49"/>
      <c r="KIV49"/>
      <c r="KIW49"/>
      <c r="KIX49"/>
      <c r="KIY49"/>
      <c r="KIZ49"/>
      <c r="KJA49"/>
      <c r="KJB49"/>
      <c r="KJC49"/>
      <c r="KJD49"/>
      <c r="KJE49"/>
      <c r="KJF49"/>
      <c r="KJG49"/>
      <c r="KJH49"/>
      <c r="KJI49"/>
      <c r="KJJ49"/>
      <c r="KJK49"/>
      <c r="KJL49"/>
      <c r="KJM49"/>
      <c r="KJN49"/>
      <c r="KJO49"/>
      <c r="KJP49"/>
      <c r="KJQ49"/>
      <c r="KJR49"/>
      <c r="KJS49"/>
      <c r="KJT49"/>
      <c r="KJU49"/>
      <c r="KJV49"/>
      <c r="KJW49"/>
      <c r="KJX49"/>
      <c r="KJY49"/>
      <c r="KJZ49"/>
      <c r="KKA49"/>
      <c r="KKB49"/>
      <c r="KKC49"/>
      <c r="KKD49"/>
      <c r="KKE49"/>
      <c r="KKF49"/>
      <c r="KKG49"/>
      <c r="KKH49"/>
      <c r="KKI49"/>
      <c r="KKJ49"/>
      <c r="KKK49"/>
      <c r="KKL49"/>
      <c r="KKM49"/>
      <c r="KKN49"/>
      <c r="KKO49"/>
      <c r="KKP49"/>
      <c r="KKQ49"/>
      <c r="KKR49"/>
      <c r="KKS49"/>
      <c r="KKT49"/>
      <c r="KKU49"/>
      <c r="KKV49"/>
      <c r="KKW49"/>
      <c r="KKX49"/>
      <c r="KKY49"/>
      <c r="KKZ49"/>
      <c r="KLA49"/>
      <c r="KLB49"/>
      <c r="KLC49"/>
      <c r="KLD49"/>
      <c r="KLE49"/>
      <c r="KLF49"/>
      <c r="KLG49"/>
      <c r="KLH49"/>
      <c r="KLI49"/>
      <c r="KLJ49"/>
      <c r="KLK49"/>
      <c r="KLL49"/>
      <c r="KLM49"/>
      <c r="KLN49"/>
      <c r="KLO49"/>
      <c r="KLP49"/>
      <c r="KLQ49"/>
      <c r="KLR49"/>
      <c r="KLS49"/>
      <c r="KLT49"/>
      <c r="KLU49"/>
      <c r="KLV49"/>
      <c r="KLW49"/>
      <c r="KLX49"/>
      <c r="KLY49"/>
      <c r="KLZ49"/>
      <c r="KMA49"/>
      <c r="KMB49"/>
      <c r="KMC49"/>
      <c r="KMD49"/>
      <c r="KME49"/>
      <c r="KMF49"/>
      <c r="KMG49"/>
      <c r="KMH49"/>
      <c r="KMI49"/>
      <c r="KMJ49"/>
      <c r="KMK49"/>
      <c r="KML49"/>
      <c r="KMM49"/>
      <c r="KMN49"/>
      <c r="KMO49"/>
      <c r="KMP49"/>
      <c r="KMQ49"/>
      <c r="KMR49"/>
      <c r="KMS49"/>
      <c r="KMT49"/>
      <c r="KMU49"/>
      <c r="KMV49"/>
      <c r="KMW49"/>
      <c r="KMX49"/>
      <c r="KMY49"/>
      <c r="KMZ49"/>
      <c r="KNA49"/>
      <c r="KNB49"/>
      <c r="KNC49"/>
      <c r="KND49"/>
      <c r="KNE49"/>
      <c r="KNF49"/>
      <c r="KNG49"/>
      <c r="KNH49"/>
      <c r="KNI49"/>
      <c r="KNJ49"/>
      <c r="KNK49"/>
      <c r="KNL49"/>
      <c r="KNM49"/>
      <c r="KNN49"/>
      <c r="KNO49"/>
      <c r="KNP49"/>
      <c r="KNQ49"/>
      <c r="KNR49"/>
      <c r="KNS49"/>
      <c r="KNT49"/>
      <c r="KNU49"/>
      <c r="KNV49"/>
      <c r="KNW49"/>
      <c r="KNX49"/>
      <c r="KNY49"/>
      <c r="KNZ49"/>
      <c r="KOA49"/>
      <c r="KOB49"/>
      <c r="KOC49"/>
      <c r="KOD49"/>
      <c r="KOE49"/>
      <c r="KOF49"/>
      <c r="KOG49"/>
      <c r="KOH49"/>
      <c r="KOI49"/>
      <c r="KOJ49"/>
      <c r="KOK49"/>
      <c r="KOL49"/>
      <c r="KOM49"/>
      <c r="KON49"/>
      <c r="KOO49"/>
      <c r="KOP49"/>
      <c r="KOQ49"/>
      <c r="KOR49"/>
      <c r="KOS49"/>
      <c r="KOT49"/>
      <c r="KOU49"/>
      <c r="KOV49"/>
      <c r="KOW49"/>
      <c r="KOX49"/>
      <c r="KOY49"/>
      <c r="KOZ49"/>
      <c r="KPA49"/>
      <c r="KPB49"/>
      <c r="KPC49"/>
      <c r="KPD49"/>
      <c r="KPE49"/>
      <c r="KPF49"/>
      <c r="KPG49"/>
      <c r="KPH49"/>
      <c r="KPI49"/>
      <c r="KPJ49"/>
      <c r="KPK49"/>
      <c r="KPL49"/>
      <c r="KPM49"/>
      <c r="KPN49"/>
      <c r="KPO49"/>
      <c r="KPP49"/>
      <c r="KPQ49"/>
      <c r="KPR49"/>
      <c r="KPS49"/>
      <c r="KPT49"/>
      <c r="KPU49"/>
      <c r="KPV49"/>
      <c r="KPW49"/>
      <c r="KPX49"/>
      <c r="KPY49"/>
      <c r="KPZ49"/>
      <c r="KQA49"/>
      <c r="KQB49"/>
      <c r="KQC49"/>
      <c r="KQD49"/>
      <c r="KQE49"/>
      <c r="KQF49"/>
      <c r="KQG49"/>
      <c r="KQH49"/>
      <c r="KQI49"/>
      <c r="KQJ49"/>
      <c r="KQK49"/>
      <c r="KQL49"/>
      <c r="KQM49"/>
      <c r="KQN49"/>
      <c r="KQO49"/>
      <c r="KQP49"/>
      <c r="KQQ49"/>
      <c r="KQR49"/>
      <c r="KQS49"/>
      <c r="KQT49"/>
      <c r="KQU49"/>
      <c r="KQV49"/>
      <c r="KQW49"/>
      <c r="KQX49"/>
      <c r="KQY49"/>
      <c r="KQZ49"/>
      <c r="KRA49"/>
      <c r="KRB49"/>
      <c r="KRC49"/>
      <c r="KRD49"/>
      <c r="KRE49"/>
      <c r="KRF49"/>
      <c r="KRG49"/>
      <c r="KRH49"/>
      <c r="KRI49"/>
      <c r="KRJ49"/>
      <c r="KRK49"/>
      <c r="KRL49"/>
      <c r="KRM49"/>
      <c r="KRN49"/>
      <c r="KRO49"/>
      <c r="KRP49"/>
      <c r="KRQ49"/>
      <c r="KRR49"/>
      <c r="KRS49"/>
      <c r="KRT49"/>
      <c r="KRU49"/>
      <c r="KRV49"/>
      <c r="KRW49"/>
      <c r="KRX49"/>
      <c r="KRY49"/>
      <c r="KRZ49"/>
      <c r="KSA49"/>
      <c r="KSB49"/>
      <c r="KSC49"/>
      <c r="KSD49"/>
      <c r="KSE49"/>
      <c r="KSF49"/>
      <c r="KSG49"/>
      <c r="KSH49"/>
      <c r="KSI49"/>
      <c r="KSJ49"/>
      <c r="KSK49"/>
      <c r="KSL49"/>
      <c r="KSM49"/>
      <c r="KSN49"/>
      <c r="KSO49"/>
      <c r="KSP49"/>
      <c r="KSQ49"/>
      <c r="KSR49"/>
      <c r="KSS49"/>
      <c r="KST49"/>
      <c r="KSU49"/>
      <c r="KSV49"/>
      <c r="KSW49"/>
      <c r="KSX49"/>
      <c r="KSY49"/>
      <c r="KSZ49"/>
      <c r="KTA49"/>
      <c r="KTB49"/>
      <c r="KTC49"/>
      <c r="KTD49"/>
      <c r="KTE49"/>
      <c r="KTF49"/>
      <c r="KTG49"/>
      <c r="KTH49"/>
      <c r="KTI49"/>
      <c r="KTJ49"/>
      <c r="KTK49"/>
      <c r="KTL49"/>
      <c r="KTM49"/>
      <c r="KTN49"/>
      <c r="KTO49"/>
      <c r="KTP49"/>
      <c r="KTQ49"/>
      <c r="KTR49"/>
      <c r="KTS49"/>
      <c r="KTT49"/>
      <c r="KTU49"/>
      <c r="KTV49"/>
      <c r="KTW49"/>
      <c r="KTX49"/>
      <c r="KTY49"/>
      <c r="KTZ49"/>
      <c r="KUA49"/>
      <c r="KUB49"/>
      <c r="KUC49"/>
      <c r="KUD49"/>
      <c r="KUE49"/>
      <c r="KUF49"/>
      <c r="KUG49"/>
      <c r="KUH49"/>
      <c r="KUI49"/>
      <c r="KUJ49"/>
      <c r="KUK49"/>
      <c r="KUL49"/>
      <c r="KUM49"/>
      <c r="KUN49"/>
      <c r="KUO49"/>
      <c r="KUP49"/>
      <c r="KUQ49"/>
      <c r="KUR49"/>
      <c r="KUS49"/>
      <c r="KUT49"/>
      <c r="KUU49"/>
      <c r="KUV49"/>
      <c r="KUW49"/>
      <c r="KUX49"/>
      <c r="KUY49"/>
      <c r="KUZ49"/>
      <c r="KVA49"/>
      <c r="KVB49"/>
      <c r="KVC49"/>
      <c r="KVD49"/>
      <c r="KVE49"/>
      <c r="KVF49"/>
      <c r="KVG49"/>
      <c r="KVH49"/>
      <c r="KVI49"/>
      <c r="KVJ49"/>
      <c r="KVK49"/>
      <c r="KVL49"/>
      <c r="KVM49"/>
      <c r="KVN49"/>
      <c r="KVO49"/>
      <c r="KVP49"/>
      <c r="KVQ49"/>
      <c r="KVR49"/>
      <c r="KVS49"/>
      <c r="KVT49"/>
      <c r="KVU49"/>
      <c r="KVV49"/>
      <c r="KVW49"/>
      <c r="KVX49"/>
      <c r="KVY49"/>
      <c r="KVZ49"/>
      <c r="KWA49"/>
      <c r="KWB49"/>
      <c r="KWC49"/>
      <c r="KWD49"/>
      <c r="KWE49"/>
      <c r="KWF49"/>
      <c r="KWG49"/>
      <c r="KWH49"/>
      <c r="KWI49"/>
      <c r="KWJ49"/>
      <c r="KWK49"/>
      <c r="KWL49"/>
      <c r="KWM49"/>
      <c r="KWN49"/>
      <c r="KWO49"/>
      <c r="KWP49"/>
      <c r="KWQ49"/>
      <c r="KWR49"/>
      <c r="KWS49"/>
      <c r="KWT49"/>
      <c r="KWU49"/>
      <c r="KWV49"/>
      <c r="KWW49"/>
      <c r="KWX49"/>
      <c r="KWY49"/>
      <c r="KWZ49"/>
      <c r="KXA49"/>
      <c r="KXB49"/>
      <c r="KXC49"/>
      <c r="KXD49"/>
      <c r="KXE49"/>
      <c r="KXF49"/>
      <c r="KXG49"/>
      <c r="KXH49"/>
      <c r="KXI49"/>
      <c r="KXJ49"/>
      <c r="KXK49"/>
      <c r="KXL49"/>
      <c r="KXM49"/>
      <c r="KXN49"/>
      <c r="KXO49"/>
      <c r="KXP49"/>
      <c r="KXQ49"/>
      <c r="KXR49"/>
      <c r="KXS49"/>
      <c r="KXT49"/>
      <c r="KXU49"/>
      <c r="KXV49"/>
      <c r="KXW49"/>
      <c r="KXX49"/>
      <c r="KXY49"/>
      <c r="KXZ49"/>
      <c r="KYA49"/>
      <c r="KYB49"/>
      <c r="KYC49"/>
      <c r="KYD49"/>
      <c r="KYE49"/>
      <c r="KYF49"/>
      <c r="KYG49"/>
      <c r="KYH49"/>
      <c r="KYI49"/>
      <c r="KYJ49"/>
      <c r="KYK49"/>
      <c r="KYL49"/>
      <c r="KYM49"/>
      <c r="KYN49"/>
      <c r="KYO49"/>
      <c r="KYP49"/>
      <c r="KYQ49"/>
      <c r="KYR49"/>
      <c r="KYS49"/>
      <c r="KYT49"/>
      <c r="KYU49"/>
      <c r="KYV49"/>
      <c r="KYW49"/>
      <c r="KYX49"/>
      <c r="KYY49"/>
      <c r="KYZ49"/>
      <c r="KZA49"/>
      <c r="KZB49"/>
      <c r="KZC49"/>
      <c r="KZD49"/>
      <c r="KZE49"/>
      <c r="KZF49"/>
      <c r="KZG49"/>
      <c r="KZH49"/>
      <c r="KZI49"/>
      <c r="KZJ49"/>
      <c r="KZK49"/>
      <c r="KZL49"/>
      <c r="KZM49"/>
      <c r="KZN49"/>
      <c r="KZO49"/>
      <c r="KZP49"/>
      <c r="KZQ49"/>
      <c r="KZR49"/>
      <c r="KZS49"/>
      <c r="KZT49"/>
      <c r="KZU49"/>
      <c r="KZV49"/>
      <c r="KZW49"/>
      <c r="KZX49"/>
      <c r="KZY49"/>
      <c r="KZZ49"/>
      <c r="LAA49"/>
      <c r="LAB49"/>
      <c r="LAC49"/>
      <c r="LAD49"/>
      <c r="LAE49"/>
      <c r="LAF49"/>
      <c r="LAG49"/>
      <c r="LAH49"/>
      <c r="LAI49"/>
      <c r="LAJ49"/>
      <c r="LAK49"/>
      <c r="LAL49"/>
      <c r="LAM49"/>
      <c r="LAN49"/>
      <c r="LAO49"/>
      <c r="LAP49"/>
      <c r="LAQ49"/>
      <c r="LAR49"/>
      <c r="LAS49"/>
      <c r="LAT49"/>
      <c r="LAU49"/>
      <c r="LAV49"/>
      <c r="LAW49"/>
      <c r="LAX49"/>
      <c r="LAY49"/>
      <c r="LAZ49"/>
      <c r="LBA49"/>
      <c r="LBB49"/>
      <c r="LBC49"/>
      <c r="LBD49"/>
      <c r="LBE49"/>
      <c r="LBF49"/>
      <c r="LBG49"/>
      <c r="LBH49"/>
      <c r="LBI49"/>
      <c r="LBJ49"/>
      <c r="LBK49"/>
      <c r="LBL49"/>
      <c r="LBM49"/>
      <c r="LBN49"/>
      <c r="LBO49"/>
      <c r="LBP49"/>
      <c r="LBQ49"/>
      <c r="LBR49"/>
      <c r="LBS49"/>
      <c r="LBT49"/>
      <c r="LBU49"/>
      <c r="LBV49"/>
      <c r="LBW49"/>
      <c r="LBX49"/>
      <c r="LBY49"/>
      <c r="LBZ49"/>
      <c r="LCA49"/>
      <c r="LCB49"/>
      <c r="LCC49"/>
      <c r="LCD49"/>
      <c r="LCE49"/>
      <c r="LCF49"/>
      <c r="LCG49"/>
      <c r="LCH49"/>
      <c r="LCI49"/>
      <c r="LCJ49"/>
      <c r="LCK49"/>
      <c r="LCL49"/>
      <c r="LCM49"/>
      <c r="LCN49"/>
      <c r="LCO49"/>
      <c r="LCP49"/>
      <c r="LCQ49"/>
      <c r="LCR49"/>
      <c r="LCS49"/>
      <c r="LCT49"/>
      <c r="LCU49"/>
      <c r="LCV49"/>
      <c r="LCW49"/>
      <c r="LCX49"/>
      <c r="LCY49"/>
      <c r="LCZ49"/>
      <c r="LDA49"/>
      <c r="LDB49"/>
      <c r="LDC49"/>
      <c r="LDD49"/>
      <c r="LDE49"/>
      <c r="LDF49"/>
      <c r="LDG49"/>
      <c r="LDH49"/>
      <c r="LDI49"/>
      <c r="LDJ49"/>
      <c r="LDK49"/>
      <c r="LDL49"/>
      <c r="LDM49"/>
      <c r="LDN49"/>
      <c r="LDO49"/>
      <c r="LDP49"/>
      <c r="LDQ49"/>
      <c r="LDR49"/>
      <c r="LDS49"/>
      <c r="LDT49"/>
      <c r="LDU49"/>
      <c r="LDV49"/>
      <c r="LDW49"/>
      <c r="LDX49"/>
      <c r="LDY49"/>
      <c r="LDZ49"/>
      <c r="LEA49"/>
      <c r="LEB49"/>
      <c r="LEC49"/>
      <c r="LED49"/>
      <c r="LEE49"/>
      <c r="LEF49"/>
      <c r="LEG49"/>
      <c r="LEH49"/>
      <c r="LEI49"/>
      <c r="LEJ49"/>
      <c r="LEK49"/>
      <c r="LEL49"/>
      <c r="LEM49"/>
      <c r="LEN49"/>
      <c r="LEO49"/>
      <c r="LEP49"/>
      <c r="LEQ49"/>
      <c r="LER49"/>
      <c r="LES49"/>
      <c r="LET49"/>
      <c r="LEU49"/>
      <c r="LEV49"/>
      <c r="LEW49"/>
      <c r="LEX49"/>
      <c r="LEY49"/>
      <c r="LEZ49"/>
      <c r="LFA49"/>
      <c r="LFB49"/>
      <c r="LFC49"/>
      <c r="LFD49"/>
      <c r="LFE49"/>
      <c r="LFF49"/>
      <c r="LFG49"/>
      <c r="LFH49"/>
      <c r="LFI49"/>
      <c r="LFJ49"/>
      <c r="LFK49"/>
      <c r="LFL49"/>
      <c r="LFM49"/>
      <c r="LFN49"/>
      <c r="LFO49"/>
      <c r="LFP49"/>
      <c r="LFQ49"/>
      <c r="LFR49"/>
      <c r="LFS49"/>
      <c r="LFT49"/>
      <c r="LFU49"/>
      <c r="LFV49"/>
      <c r="LFW49"/>
      <c r="LFX49"/>
      <c r="LFY49"/>
      <c r="LFZ49"/>
      <c r="LGA49"/>
      <c r="LGB49"/>
      <c r="LGC49"/>
      <c r="LGD49"/>
      <c r="LGE49"/>
      <c r="LGF49"/>
      <c r="LGG49"/>
      <c r="LGH49"/>
      <c r="LGI49"/>
      <c r="LGJ49"/>
      <c r="LGK49"/>
      <c r="LGL49"/>
      <c r="LGM49"/>
      <c r="LGN49"/>
      <c r="LGO49"/>
      <c r="LGP49"/>
      <c r="LGQ49"/>
      <c r="LGR49"/>
      <c r="LGS49"/>
      <c r="LGT49"/>
      <c r="LGU49"/>
      <c r="LGV49"/>
      <c r="LGW49"/>
      <c r="LGX49"/>
      <c r="LGY49"/>
      <c r="LGZ49"/>
      <c r="LHA49"/>
      <c r="LHB49"/>
      <c r="LHC49"/>
      <c r="LHD49"/>
      <c r="LHE49"/>
      <c r="LHF49"/>
      <c r="LHG49"/>
      <c r="LHH49"/>
      <c r="LHI49"/>
      <c r="LHJ49"/>
      <c r="LHK49"/>
      <c r="LHL49"/>
      <c r="LHM49"/>
      <c r="LHN49"/>
      <c r="LHO49"/>
      <c r="LHP49"/>
      <c r="LHQ49"/>
      <c r="LHR49"/>
      <c r="LHS49"/>
      <c r="LHT49"/>
      <c r="LHU49"/>
      <c r="LHV49"/>
      <c r="LHW49"/>
      <c r="LHX49"/>
      <c r="LHY49"/>
      <c r="LHZ49"/>
      <c r="LIA49"/>
      <c r="LIB49"/>
      <c r="LIC49"/>
      <c r="LID49"/>
      <c r="LIE49"/>
      <c r="LIF49"/>
      <c r="LIG49"/>
      <c r="LIH49"/>
      <c r="LII49"/>
      <c r="LIJ49"/>
      <c r="LIK49"/>
      <c r="LIL49"/>
      <c r="LIM49"/>
      <c r="LIN49"/>
      <c r="LIO49"/>
      <c r="LIP49"/>
      <c r="LIQ49"/>
      <c r="LIR49"/>
      <c r="LIS49"/>
      <c r="LIT49"/>
      <c r="LIU49"/>
      <c r="LIV49"/>
      <c r="LIW49"/>
      <c r="LIX49"/>
      <c r="LIY49"/>
      <c r="LIZ49"/>
      <c r="LJA49"/>
      <c r="LJB49"/>
      <c r="LJC49"/>
      <c r="LJD49"/>
      <c r="LJE49"/>
      <c r="LJF49"/>
      <c r="LJG49"/>
      <c r="LJH49"/>
      <c r="LJI49"/>
      <c r="LJJ49"/>
      <c r="LJK49"/>
      <c r="LJL49"/>
      <c r="LJM49"/>
      <c r="LJN49"/>
      <c r="LJO49"/>
      <c r="LJP49"/>
      <c r="LJQ49"/>
      <c r="LJR49"/>
      <c r="LJS49"/>
      <c r="LJT49"/>
      <c r="LJU49"/>
      <c r="LJV49"/>
      <c r="LJW49"/>
      <c r="LJX49"/>
      <c r="LJY49"/>
      <c r="LJZ49"/>
      <c r="LKA49"/>
      <c r="LKB49"/>
      <c r="LKC49"/>
      <c r="LKD49"/>
      <c r="LKE49"/>
      <c r="LKF49"/>
      <c r="LKG49"/>
      <c r="LKH49"/>
      <c r="LKI49"/>
      <c r="LKJ49"/>
      <c r="LKK49"/>
      <c r="LKL49"/>
      <c r="LKM49"/>
      <c r="LKN49"/>
      <c r="LKO49"/>
      <c r="LKP49"/>
      <c r="LKQ49"/>
      <c r="LKR49"/>
      <c r="LKS49"/>
      <c r="LKT49"/>
      <c r="LKU49"/>
      <c r="LKV49"/>
      <c r="LKW49"/>
      <c r="LKX49"/>
      <c r="LKY49"/>
      <c r="LKZ49"/>
      <c r="LLA49"/>
      <c r="LLB49"/>
      <c r="LLC49"/>
      <c r="LLD49"/>
      <c r="LLE49"/>
      <c r="LLF49"/>
      <c r="LLG49"/>
      <c r="LLH49"/>
      <c r="LLI49"/>
      <c r="LLJ49"/>
      <c r="LLK49"/>
      <c r="LLL49"/>
      <c r="LLM49"/>
      <c r="LLN49"/>
      <c r="LLO49"/>
      <c r="LLP49"/>
      <c r="LLQ49"/>
      <c r="LLR49"/>
      <c r="LLS49"/>
      <c r="LLT49"/>
      <c r="LLU49"/>
      <c r="LLV49"/>
      <c r="LLW49"/>
      <c r="LLX49"/>
      <c r="LLY49"/>
      <c r="LLZ49"/>
      <c r="LMA49"/>
      <c r="LMB49"/>
      <c r="LMC49"/>
      <c r="LMD49"/>
      <c r="LME49"/>
      <c r="LMF49"/>
      <c r="LMG49"/>
      <c r="LMH49"/>
      <c r="LMI49"/>
      <c r="LMJ49"/>
      <c r="LMK49"/>
      <c r="LML49"/>
      <c r="LMM49"/>
      <c r="LMN49"/>
      <c r="LMO49"/>
      <c r="LMP49"/>
      <c r="LMQ49"/>
      <c r="LMR49"/>
      <c r="LMS49"/>
      <c r="LMT49"/>
      <c r="LMU49"/>
      <c r="LMV49"/>
      <c r="LMW49"/>
      <c r="LMX49"/>
      <c r="LMY49"/>
      <c r="LMZ49"/>
      <c r="LNA49"/>
      <c r="LNB49"/>
      <c r="LNC49"/>
      <c r="LND49"/>
      <c r="LNE49"/>
      <c r="LNF49"/>
      <c r="LNG49"/>
      <c r="LNH49"/>
      <c r="LNI49"/>
      <c r="LNJ49"/>
      <c r="LNK49"/>
      <c r="LNL49"/>
      <c r="LNM49"/>
      <c r="LNN49"/>
      <c r="LNO49"/>
      <c r="LNP49"/>
      <c r="LNQ49"/>
      <c r="LNR49"/>
      <c r="LNS49"/>
      <c r="LNT49"/>
      <c r="LNU49"/>
      <c r="LNV49"/>
      <c r="LNW49"/>
      <c r="LNX49"/>
      <c r="LNY49"/>
      <c r="LNZ49"/>
      <c r="LOA49"/>
      <c r="LOB49"/>
      <c r="LOC49"/>
      <c r="LOD49"/>
      <c r="LOE49"/>
      <c r="LOF49"/>
      <c r="LOG49"/>
      <c r="LOH49"/>
      <c r="LOI49"/>
      <c r="LOJ49"/>
      <c r="LOK49"/>
      <c r="LOL49"/>
      <c r="LOM49"/>
      <c r="LON49"/>
      <c r="LOO49"/>
      <c r="LOP49"/>
      <c r="LOQ49"/>
      <c r="LOR49"/>
      <c r="LOS49"/>
      <c r="LOT49"/>
      <c r="LOU49"/>
      <c r="LOV49"/>
      <c r="LOW49"/>
      <c r="LOX49"/>
      <c r="LOY49"/>
      <c r="LOZ49"/>
      <c r="LPA49"/>
      <c r="LPB49"/>
      <c r="LPC49"/>
      <c r="LPD49"/>
      <c r="LPE49"/>
      <c r="LPF49"/>
      <c r="LPG49"/>
      <c r="LPH49"/>
      <c r="LPI49"/>
      <c r="LPJ49"/>
      <c r="LPK49"/>
      <c r="LPL49"/>
      <c r="LPM49"/>
      <c r="LPN49"/>
      <c r="LPO49"/>
      <c r="LPP49"/>
      <c r="LPQ49"/>
      <c r="LPR49"/>
      <c r="LPS49"/>
      <c r="LPT49"/>
      <c r="LPU49"/>
      <c r="LPV49"/>
      <c r="LPW49"/>
      <c r="LPX49"/>
      <c r="LPY49"/>
      <c r="LPZ49"/>
      <c r="LQA49"/>
      <c r="LQB49"/>
      <c r="LQC49"/>
      <c r="LQD49"/>
      <c r="LQE49"/>
      <c r="LQF49"/>
      <c r="LQG49"/>
      <c r="LQH49"/>
      <c r="LQI49"/>
      <c r="LQJ49"/>
      <c r="LQK49"/>
      <c r="LQL49"/>
      <c r="LQM49"/>
      <c r="LQN49"/>
      <c r="LQO49"/>
      <c r="LQP49"/>
      <c r="LQQ49"/>
      <c r="LQR49"/>
      <c r="LQS49"/>
      <c r="LQT49"/>
      <c r="LQU49"/>
      <c r="LQV49"/>
      <c r="LQW49"/>
      <c r="LQX49"/>
      <c r="LQY49"/>
      <c r="LQZ49"/>
      <c r="LRA49"/>
      <c r="LRB49"/>
      <c r="LRC49"/>
      <c r="LRD49"/>
      <c r="LRE49"/>
      <c r="LRF49"/>
      <c r="LRG49"/>
      <c r="LRH49"/>
      <c r="LRI49"/>
      <c r="LRJ49"/>
      <c r="LRK49"/>
      <c r="LRL49"/>
      <c r="LRM49"/>
      <c r="LRN49"/>
      <c r="LRO49"/>
      <c r="LRP49"/>
      <c r="LRQ49"/>
      <c r="LRR49"/>
      <c r="LRS49"/>
      <c r="LRT49"/>
      <c r="LRU49"/>
      <c r="LRV49"/>
      <c r="LRW49"/>
      <c r="LRX49"/>
      <c r="LRY49"/>
      <c r="LRZ49"/>
      <c r="LSA49"/>
      <c r="LSB49"/>
      <c r="LSC49"/>
      <c r="LSD49"/>
      <c r="LSE49"/>
      <c r="LSF49"/>
      <c r="LSG49"/>
      <c r="LSH49"/>
      <c r="LSI49"/>
      <c r="LSJ49"/>
      <c r="LSK49"/>
      <c r="LSL49"/>
      <c r="LSM49"/>
      <c r="LSN49"/>
      <c r="LSO49"/>
      <c r="LSP49"/>
      <c r="LSQ49"/>
      <c r="LSR49"/>
      <c r="LSS49"/>
      <c r="LST49"/>
      <c r="LSU49"/>
      <c r="LSV49"/>
      <c r="LSW49"/>
      <c r="LSX49"/>
      <c r="LSY49"/>
      <c r="LSZ49"/>
      <c r="LTA49"/>
      <c r="LTB49"/>
      <c r="LTC49"/>
      <c r="LTD49"/>
      <c r="LTE49"/>
      <c r="LTF49"/>
      <c r="LTG49"/>
      <c r="LTH49"/>
      <c r="LTI49"/>
      <c r="LTJ49"/>
      <c r="LTK49"/>
      <c r="LTL49"/>
      <c r="LTM49"/>
      <c r="LTN49"/>
      <c r="LTO49"/>
      <c r="LTP49"/>
      <c r="LTQ49"/>
      <c r="LTR49"/>
      <c r="LTS49"/>
      <c r="LTT49"/>
      <c r="LTU49"/>
      <c r="LTV49"/>
      <c r="LTW49"/>
      <c r="LTX49"/>
      <c r="LTY49"/>
      <c r="LTZ49"/>
      <c r="LUA49"/>
      <c r="LUB49"/>
      <c r="LUC49"/>
      <c r="LUD49"/>
      <c r="LUE49"/>
      <c r="LUF49"/>
      <c r="LUG49"/>
      <c r="LUH49"/>
      <c r="LUI49"/>
      <c r="LUJ49"/>
      <c r="LUK49"/>
      <c r="LUL49"/>
      <c r="LUM49"/>
      <c r="LUN49"/>
      <c r="LUO49"/>
      <c r="LUP49"/>
      <c r="LUQ49"/>
      <c r="LUR49"/>
      <c r="LUS49"/>
      <c r="LUT49"/>
      <c r="LUU49"/>
      <c r="LUV49"/>
      <c r="LUW49"/>
      <c r="LUX49"/>
      <c r="LUY49"/>
      <c r="LUZ49"/>
      <c r="LVA49"/>
      <c r="LVB49"/>
      <c r="LVC49"/>
      <c r="LVD49"/>
      <c r="LVE49"/>
      <c r="LVF49"/>
      <c r="LVG49"/>
      <c r="LVH49"/>
      <c r="LVI49"/>
      <c r="LVJ49"/>
      <c r="LVK49"/>
      <c r="LVL49"/>
      <c r="LVM49"/>
      <c r="LVN49"/>
      <c r="LVO49"/>
      <c r="LVP49"/>
      <c r="LVQ49"/>
      <c r="LVR49"/>
      <c r="LVS49"/>
      <c r="LVT49"/>
      <c r="LVU49"/>
      <c r="LVV49"/>
      <c r="LVW49"/>
      <c r="LVX49"/>
      <c r="LVY49"/>
      <c r="LVZ49"/>
      <c r="LWA49"/>
      <c r="LWB49"/>
      <c r="LWC49"/>
      <c r="LWD49"/>
      <c r="LWE49"/>
      <c r="LWF49"/>
      <c r="LWG49"/>
      <c r="LWH49"/>
      <c r="LWI49"/>
      <c r="LWJ49"/>
      <c r="LWK49"/>
      <c r="LWL49"/>
      <c r="LWM49"/>
      <c r="LWN49"/>
      <c r="LWO49"/>
      <c r="LWP49"/>
      <c r="LWQ49"/>
      <c r="LWR49"/>
      <c r="LWS49"/>
      <c r="LWT49"/>
      <c r="LWU49"/>
      <c r="LWV49"/>
      <c r="LWW49"/>
      <c r="LWX49"/>
      <c r="LWY49"/>
      <c r="LWZ49"/>
      <c r="LXA49"/>
      <c r="LXB49"/>
      <c r="LXC49"/>
      <c r="LXD49"/>
      <c r="LXE49"/>
      <c r="LXF49"/>
      <c r="LXG49"/>
      <c r="LXH49"/>
      <c r="LXI49"/>
      <c r="LXJ49"/>
      <c r="LXK49"/>
      <c r="LXL49"/>
      <c r="LXM49"/>
      <c r="LXN49"/>
      <c r="LXO49"/>
      <c r="LXP49"/>
      <c r="LXQ49"/>
      <c r="LXR49"/>
      <c r="LXS49"/>
      <c r="LXT49"/>
      <c r="LXU49"/>
      <c r="LXV49"/>
      <c r="LXW49"/>
      <c r="LXX49"/>
      <c r="LXY49"/>
      <c r="LXZ49"/>
      <c r="LYA49"/>
      <c r="LYB49"/>
      <c r="LYC49"/>
      <c r="LYD49"/>
      <c r="LYE49"/>
      <c r="LYF49"/>
      <c r="LYG49"/>
      <c r="LYH49"/>
      <c r="LYI49"/>
      <c r="LYJ49"/>
      <c r="LYK49"/>
      <c r="LYL49"/>
      <c r="LYM49"/>
      <c r="LYN49"/>
      <c r="LYO49"/>
      <c r="LYP49"/>
      <c r="LYQ49"/>
      <c r="LYR49"/>
      <c r="LYS49"/>
      <c r="LYT49"/>
      <c r="LYU49"/>
      <c r="LYV49"/>
      <c r="LYW49"/>
      <c r="LYX49"/>
      <c r="LYY49"/>
      <c r="LYZ49"/>
      <c r="LZA49"/>
      <c r="LZB49"/>
      <c r="LZC49"/>
      <c r="LZD49"/>
      <c r="LZE49"/>
      <c r="LZF49"/>
      <c r="LZG49"/>
      <c r="LZH49"/>
      <c r="LZI49"/>
      <c r="LZJ49"/>
      <c r="LZK49"/>
      <c r="LZL49"/>
      <c r="LZM49"/>
      <c r="LZN49"/>
      <c r="LZO49"/>
      <c r="LZP49"/>
      <c r="LZQ49"/>
      <c r="LZR49"/>
      <c r="LZS49"/>
      <c r="LZT49"/>
      <c r="LZU49"/>
      <c r="LZV49"/>
      <c r="LZW49"/>
      <c r="LZX49"/>
      <c r="LZY49"/>
      <c r="LZZ49"/>
      <c r="MAA49"/>
      <c r="MAB49"/>
      <c r="MAC49"/>
      <c r="MAD49"/>
      <c r="MAE49"/>
      <c r="MAF49"/>
      <c r="MAG49"/>
      <c r="MAH49"/>
      <c r="MAI49"/>
      <c r="MAJ49"/>
      <c r="MAK49"/>
      <c r="MAL49"/>
      <c r="MAM49"/>
      <c r="MAN49"/>
      <c r="MAO49"/>
      <c r="MAP49"/>
      <c r="MAQ49"/>
      <c r="MAR49"/>
      <c r="MAS49"/>
      <c r="MAT49"/>
      <c r="MAU49"/>
      <c r="MAV49"/>
      <c r="MAW49"/>
      <c r="MAX49"/>
      <c r="MAY49"/>
      <c r="MAZ49"/>
      <c r="MBA49"/>
      <c r="MBB49"/>
      <c r="MBC49"/>
      <c r="MBD49"/>
      <c r="MBE49"/>
      <c r="MBF49"/>
      <c r="MBG49"/>
      <c r="MBH49"/>
      <c r="MBI49"/>
      <c r="MBJ49"/>
      <c r="MBK49"/>
      <c r="MBL49"/>
      <c r="MBM49"/>
      <c r="MBN49"/>
      <c r="MBO49"/>
      <c r="MBP49"/>
      <c r="MBQ49"/>
      <c r="MBR49"/>
      <c r="MBS49"/>
      <c r="MBT49"/>
      <c r="MBU49"/>
      <c r="MBV49"/>
      <c r="MBW49"/>
      <c r="MBX49"/>
      <c r="MBY49"/>
      <c r="MBZ49"/>
      <c r="MCA49"/>
      <c r="MCB49"/>
      <c r="MCC49"/>
      <c r="MCD49"/>
      <c r="MCE49"/>
      <c r="MCF49"/>
      <c r="MCG49"/>
      <c r="MCH49"/>
      <c r="MCI49"/>
      <c r="MCJ49"/>
      <c r="MCK49"/>
      <c r="MCL49"/>
      <c r="MCM49"/>
      <c r="MCN49"/>
      <c r="MCO49"/>
      <c r="MCP49"/>
      <c r="MCQ49"/>
      <c r="MCR49"/>
      <c r="MCS49"/>
      <c r="MCT49"/>
      <c r="MCU49"/>
      <c r="MCV49"/>
      <c r="MCW49"/>
      <c r="MCX49"/>
      <c r="MCY49"/>
      <c r="MCZ49"/>
      <c r="MDA49"/>
      <c r="MDB49"/>
      <c r="MDC49"/>
      <c r="MDD49"/>
      <c r="MDE49"/>
      <c r="MDF49"/>
      <c r="MDG49"/>
      <c r="MDH49"/>
      <c r="MDI49"/>
      <c r="MDJ49"/>
      <c r="MDK49"/>
      <c r="MDL49"/>
      <c r="MDM49"/>
      <c r="MDN49"/>
      <c r="MDO49"/>
      <c r="MDP49"/>
      <c r="MDQ49"/>
      <c r="MDR49"/>
      <c r="MDS49"/>
      <c r="MDT49"/>
      <c r="MDU49"/>
      <c r="MDV49"/>
      <c r="MDW49"/>
      <c r="MDX49"/>
      <c r="MDY49"/>
      <c r="MDZ49"/>
      <c r="MEA49"/>
      <c r="MEB49"/>
      <c r="MEC49"/>
      <c r="MED49"/>
      <c r="MEE49"/>
      <c r="MEF49"/>
      <c r="MEG49"/>
      <c r="MEH49"/>
      <c r="MEI49"/>
      <c r="MEJ49"/>
      <c r="MEK49"/>
      <c r="MEL49"/>
      <c r="MEM49"/>
      <c r="MEN49"/>
      <c r="MEO49"/>
      <c r="MEP49"/>
      <c r="MEQ49"/>
      <c r="MER49"/>
      <c r="MES49"/>
      <c r="MET49"/>
      <c r="MEU49"/>
      <c r="MEV49"/>
      <c r="MEW49"/>
      <c r="MEX49"/>
      <c r="MEY49"/>
      <c r="MEZ49"/>
      <c r="MFA49"/>
      <c r="MFB49"/>
      <c r="MFC49"/>
      <c r="MFD49"/>
      <c r="MFE49"/>
      <c r="MFF49"/>
      <c r="MFG49"/>
      <c r="MFH49"/>
      <c r="MFI49"/>
      <c r="MFJ49"/>
      <c r="MFK49"/>
      <c r="MFL49"/>
      <c r="MFM49"/>
      <c r="MFN49"/>
      <c r="MFO49"/>
      <c r="MFP49"/>
      <c r="MFQ49"/>
      <c r="MFR49"/>
      <c r="MFS49"/>
      <c r="MFT49"/>
      <c r="MFU49"/>
      <c r="MFV49"/>
      <c r="MFW49"/>
      <c r="MFX49"/>
      <c r="MFY49"/>
      <c r="MFZ49"/>
      <c r="MGA49"/>
      <c r="MGB49"/>
      <c r="MGC49"/>
      <c r="MGD49"/>
      <c r="MGE49"/>
      <c r="MGF49"/>
      <c r="MGG49"/>
      <c r="MGH49"/>
      <c r="MGI49"/>
      <c r="MGJ49"/>
      <c r="MGK49"/>
      <c r="MGL49"/>
      <c r="MGM49"/>
      <c r="MGN49"/>
      <c r="MGO49"/>
      <c r="MGP49"/>
      <c r="MGQ49"/>
      <c r="MGR49"/>
      <c r="MGS49"/>
      <c r="MGT49"/>
      <c r="MGU49"/>
      <c r="MGV49"/>
      <c r="MGW49"/>
      <c r="MGX49"/>
      <c r="MGY49"/>
      <c r="MGZ49"/>
      <c r="MHA49"/>
      <c r="MHB49"/>
      <c r="MHC49"/>
      <c r="MHD49"/>
      <c r="MHE49"/>
      <c r="MHF49"/>
      <c r="MHG49"/>
      <c r="MHH49"/>
      <c r="MHI49"/>
      <c r="MHJ49"/>
      <c r="MHK49"/>
      <c r="MHL49"/>
      <c r="MHM49"/>
      <c r="MHN49"/>
      <c r="MHO49"/>
      <c r="MHP49"/>
      <c r="MHQ49"/>
      <c r="MHR49"/>
      <c r="MHS49"/>
      <c r="MHT49"/>
      <c r="MHU49"/>
      <c r="MHV49"/>
      <c r="MHW49"/>
      <c r="MHX49"/>
      <c r="MHY49"/>
      <c r="MHZ49"/>
      <c r="MIA49"/>
      <c r="MIB49"/>
      <c r="MIC49"/>
      <c r="MID49"/>
      <c r="MIE49"/>
      <c r="MIF49"/>
      <c r="MIG49"/>
      <c r="MIH49"/>
      <c r="MII49"/>
      <c r="MIJ49"/>
      <c r="MIK49"/>
      <c r="MIL49"/>
      <c r="MIM49"/>
      <c r="MIN49"/>
      <c r="MIO49"/>
      <c r="MIP49"/>
      <c r="MIQ49"/>
      <c r="MIR49"/>
      <c r="MIS49"/>
      <c r="MIT49"/>
      <c r="MIU49"/>
      <c r="MIV49"/>
      <c r="MIW49"/>
      <c r="MIX49"/>
      <c r="MIY49"/>
      <c r="MIZ49"/>
      <c r="MJA49"/>
      <c r="MJB49"/>
      <c r="MJC49"/>
      <c r="MJD49"/>
      <c r="MJE49"/>
      <c r="MJF49"/>
      <c r="MJG49"/>
      <c r="MJH49"/>
      <c r="MJI49"/>
      <c r="MJJ49"/>
      <c r="MJK49"/>
      <c r="MJL49"/>
      <c r="MJM49"/>
      <c r="MJN49"/>
      <c r="MJO49"/>
      <c r="MJP49"/>
      <c r="MJQ49"/>
      <c r="MJR49"/>
      <c r="MJS49"/>
      <c r="MJT49"/>
      <c r="MJU49"/>
      <c r="MJV49"/>
      <c r="MJW49"/>
      <c r="MJX49"/>
      <c r="MJY49"/>
      <c r="MJZ49"/>
      <c r="MKA49"/>
      <c r="MKB49"/>
      <c r="MKC49"/>
      <c r="MKD49"/>
      <c r="MKE49"/>
      <c r="MKF49"/>
      <c r="MKG49"/>
      <c r="MKH49"/>
      <c r="MKI49"/>
      <c r="MKJ49"/>
      <c r="MKK49"/>
      <c r="MKL49"/>
      <c r="MKM49"/>
      <c r="MKN49"/>
      <c r="MKO49"/>
      <c r="MKP49"/>
      <c r="MKQ49"/>
      <c r="MKR49"/>
      <c r="MKS49"/>
      <c r="MKT49"/>
      <c r="MKU49"/>
      <c r="MKV49"/>
      <c r="MKW49"/>
      <c r="MKX49"/>
      <c r="MKY49"/>
      <c r="MKZ49"/>
      <c r="MLA49"/>
      <c r="MLB49"/>
      <c r="MLC49"/>
      <c r="MLD49"/>
      <c r="MLE49"/>
      <c r="MLF49"/>
      <c r="MLG49"/>
      <c r="MLH49"/>
      <c r="MLI49"/>
      <c r="MLJ49"/>
      <c r="MLK49"/>
      <c r="MLL49"/>
      <c r="MLM49"/>
      <c r="MLN49"/>
      <c r="MLO49"/>
      <c r="MLP49"/>
      <c r="MLQ49"/>
      <c r="MLR49"/>
      <c r="MLS49"/>
      <c r="MLT49"/>
      <c r="MLU49"/>
      <c r="MLV49"/>
      <c r="MLW49"/>
      <c r="MLX49"/>
      <c r="MLY49"/>
      <c r="MLZ49"/>
      <c r="MMA49"/>
      <c r="MMB49"/>
      <c r="MMC49"/>
      <c r="MMD49"/>
      <c r="MME49"/>
      <c r="MMF49"/>
      <c r="MMG49"/>
      <c r="MMH49"/>
      <c r="MMI49"/>
      <c r="MMJ49"/>
      <c r="MMK49"/>
      <c r="MML49"/>
      <c r="MMM49"/>
      <c r="MMN49"/>
      <c r="MMO49"/>
      <c r="MMP49"/>
      <c r="MMQ49"/>
      <c r="MMR49"/>
      <c r="MMS49"/>
      <c r="MMT49"/>
      <c r="MMU49"/>
      <c r="MMV49"/>
      <c r="MMW49"/>
      <c r="MMX49"/>
      <c r="MMY49"/>
      <c r="MMZ49"/>
      <c r="MNA49"/>
      <c r="MNB49"/>
      <c r="MNC49"/>
      <c r="MND49"/>
      <c r="MNE49"/>
      <c r="MNF49"/>
      <c r="MNG49"/>
      <c r="MNH49"/>
      <c r="MNI49"/>
      <c r="MNJ49"/>
      <c r="MNK49"/>
      <c r="MNL49"/>
      <c r="MNM49"/>
      <c r="MNN49"/>
      <c r="MNO49"/>
      <c r="MNP49"/>
      <c r="MNQ49"/>
      <c r="MNR49"/>
      <c r="MNS49"/>
      <c r="MNT49"/>
      <c r="MNU49"/>
      <c r="MNV49"/>
      <c r="MNW49"/>
      <c r="MNX49"/>
      <c r="MNY49"/>
      <c r="MNZ49"/>
      <c r="MOA49"/>
      <c r="MOB49"/>
      <c r="MOC49"/>
      <c r="MOD49"/>
      <c r="MOE49"/>
      <c r="MOF49"/>
      <c r="MOG49"/>
      <c r="MOH49"/>
      <c r="MOI49"/>
      <c r="MOJ49"/>
      <c r="MOK49"/>
      <c r="MOL49"/>
      <c r="MOM49"/>
      <c r="MON49"/>
      <c r="MOO49"/>
      <c r="MOP49"/>
      <c r="MOQ49"/>
      <c r="MOR49"/>
      <c r="MOS49"/>
      <c r="MOT49"/>
      <c r="MOU49"/>
      <c r="MOV49"/>
      <c r="MOW49"/>
      <c r="MOX49"/>
      <c r="MOY49"/>
      <c r="MOZ49"/>
      <c r="MPA49"/>
      <c r="MPB49"/>
      <c r="MPC49"/>
      <c r="MPD49"/>
      <c r="MPE49"/>
      <c r="MPF49"/>
      <c r="MPG49"/>
      <c r="MPH49"/>
      <c r="MPI49"/>
      <c r="MPJ49"/>
      <c r="MPK49"/>
      <c r="MPL49"/>
      <c r="MPM49"/>
      <c r="MPN49"/>
      <c r="MPO49"/>
      <c r="MPP49"/>
      <c r="MPQ49"/>
      <c r="MPR49"/>
      <c r="MPS49"/>
      <c r="MPT49"/>
      <c r="MPU49"/>
      <c r="MPV49"/>
      <c r="MPW49"/>
      <c r="MPX49"/>
      <c r="MPY49"/>
      <c r="MPZ49"/>
      <c r="MQA49"/>
      <c r="MQB49"/>
      <c r="MQC49"/>
      <c r="MQD49"/>
      <c r="MQE49"/>
      <c r="MQF49"/>
      <c r="MQG49"/>
      <c r="MQH49"/>
      <c r="MQI49"/>
      <c r="MQJ49"/>
      <c r="MQK49"/>
      <c r="MQL49"/>
      <c r="MQM49"/>
      <c r="MQN49"/>
      <c r="MQO49"/>
      <c r="MQP49"/>
      <c r="MQQ49"/>
      <c r="MQR49"/>
      <c r="MQS49"/>
      <c r="MQT49"/>
      <c r="MQU49"/>
      <c r="MQV49"/>
      <c r="MQW49"/>
      <c r="MQX49"/>
      <c r="MQY49"/>
      <c r="MQZ49"/>
      <c r="MRA49"/>
      <c r="MRB49"/>
      <c r="MRC49"/>
      <c r="MRD49"/>
      <c r="MRE49"/>
      <c r="MRF49"/>
      <c r="MRG49"/>
      <c r="MRH49"/>
      <c r="MRI49"/>
      <c r="MRJ49"/>
      <c r="MRK49"/>
      <c r="MRL49"/>
      <c r="MRM49"/>
      <c r="MRN49"/>
      <c r="MRO49"/>
      <c r="MRP49"/>
      <c r="MRQ49"/>
      <c r="MRR49"/>
      <c r="MRS49"/>
      <c r="MRT49"/>
      <c r="MRU49"/>
      <c r="MRV49"/>
      <c r="MRW49"/>
      <c r="MRX49"/>
      <c r="MRY49"/>
      <c r="MRZ49"/>
      <c r="MSA49"/>
      <c r="MSB49"/>
      <c r="MSC49"/>
      <c r="MSD49"/>
      <c r="MSE49"/>
      <c r="MSF49"/>
      <c r="MSG49"/>
      <c r="MSH49"/>
      <c r="MSI49"/>
      <c r="MSJ49"/>
      <c r="MSK49"/>
      <c r="MSL49"/>
      <c r="MSM49"/>
      <c r="MSN49"/>
      <c r="MSO49"/>
      <c r="MSP49"/>
      <c r="MSQ49"/>
      <c r="MSR49"/>
      <c r="MSS49"/>
      <c r="MST49"/>
      <c r="MSU49"/>
      <c r="MSV49"/>
      <c r="MSW49"/>
      <c r="MSX49"/>
      <c r="MSY49"/>
      <c r="MSZ49"/>
      <c r="MTA49"/>
      <c r="MTB49"/>
      <c r="MTC49"/>
      <c r="MTD49"/>
      <c r="MTE49"/>
      <c r="MTF49"/>
      <c r="MTG49"/>
      <c r="MTH49"/>
      <c r="MTI49"/>
      <c r="MTJ49"/>
      <c r="MTK49"/>
      <c r="MTL49"/>
      <c r="MTM49"/>
      <c r="MTN49"/>
      <c r="MTO49"/>
      <c r="MTP49"/>
      <c r="MTQ49"/>
      <c r="MTR49"/>
      <c r="MTS49"/>
      <c r="MTT49"/>
      <c r="MTU49"/>
      <c r="MTV49"/>
      <c r="MTW49"/>
      <c r="MTX49"/>
      <c r="MTY49"/>
      <c r="MTZ49"/>
      <c r="MUA49"/>
      <c r="MUB49"/>
      <c r="MUC49"/>
      <c r="MUD49"/>
      <c r="MUE49"/>
      <c r="MUF49"/>
      <c r="MUG49"/>
      <c r="MUH49"/>
      <c r="MUI49"/>
      <c r="MUJ49"/>
      <c r="MUK49"/>
      <c r="MUL49"/>
      <c r="MUM49"/>
      <c r="MUN49"/>
      <c r="MUO49"/>
      <c r="MUP49"/>
      <c r="MUQ49"/>
      <c r="MUR49"/>
      <c r="MUS49"/>
      <c r="MUT49"/>
      <c r="MUU49"/>
      <c r="MUV49"/>
      <c r="MUW49"/>
      <c r="MUX49"/>
      <c r="MUY49"/>
      <c r="MUZ49"/>
      <c r="MVA49"/>
      <c r="MVB49"/>
      <c r="MVC49"/>
      <c r="MVD49"/>
      <c r="MVE49"/>
      <c r="MVF49"/>
      <c r="MVG49"/>
      <c r="MVH49"/>
      <c r="MVI49"/>
      <c r="MVJ49"/>
      <c r="MVK49"/>
      <c r="MVL49"/>
      <c r="MVM49"/>
      <c r="MVN49"/>
      <c r="MVO49"/>
      <c r="MVP49"/>
      <c r="MVQ49"/>
      <c r="MVR49"/>
      <c r="MVS49"/>
      <c r="MVT49"/>
      <c r="MVU49"/>
      <c r="MVV49"/>
      <c r="MVW49"/>
      <c r="MVX49"/>
      <c r="MVY49"/>
      <c r="MVZ49"/>
      <c r="MWA49"/>
      <c r="MWB49"/>
      <c r="MWC49"/>
      <c r="MWD49"/>
      <c r="MWE49"/>
      <c r="MWF49"/>
      <c r="MWG49"/>
      <c r="MWH49"/>
      <c r="MWI49"/>
      <c r="MWJ49"/>
      <c r="MWK49"/>
      <c r="MWL49"/>
      <c r="MWM49"/>
      <c r="MWN49"/>
      <c r="MWO49"/>
      <c r="MWP49"/>
      <c r="MWQ49"/>
      <c r="MWR49"/>
      <c r="MWS49"/>
      <c r="MWT49"/>
      <c r="MWU49"/>
      <c r="MWV49"/>
      <c r="MWW49"/>
      <c r="MWX49"/>
      <c r="MWY49"/>
      <c r="MWZ49"/>
      <c r="MXA49"/>
      <c r="MXB49"/>
      <c r="MXC49"/>
      <c r="MXD49"/>
      <c r="MXE49"/>
      <c r="MXF49"/>
      <c r="MXG49"/>
      <c r="MXH49"/>
      <c r="MXI49"/>
      <c r="MXJ49"/>
      <c r="MXK49"/>
      <c r="MXL49"/>
      <c r="MXM49"/>
      <c r="MXN49"/>
      <c r="MXO49"/>
      <c r="MXP49"/>
      <c r="MXQ49"/>
      <c r="MXR49"/>
      <c r="MXS49"/>
      <c r="MXT49"/>
      <c r="MXU49"/>
      <c r="MXV49"/>
      <c r="MXW49"/>
      <c r="MXX49"/>
      <c r="MXY49"/>
      <c r="MXZ49"/>
      <c r="MYA49"/>
      <c r="MYB49"/>
      <c r="MYC49"/>
      <c r="MYD49"/>
      <c r="MYE49"/>
      <c r="MYF49"/>
      <c r="MYG49"/>
      <c r="MYH49"/>
      <c r="MYI49"/>
      <c r="MYJ49"/>
      <c r="MYK49"/>
      <c r="MYL49"/>
      <c r="MYM49"/>
      <c r="MYN49"/>
      <c r="MYO49"/>
      <c r="MYP49"/>
      <c r="MYQ49"/>
      <c r="MYR49"/>
      <c r="MYS49"/>
      <c r="MYT49"/>
      <c r="MYU49"/>
      <c r="MYV49"/>
      <c r="MYW49"/>
      <c r="MYX49"/>
      <c r="MYY49"/>
      <c r="MYZ49"/>
      <c r="MZA49"/>
      <c r="MZB49"/>
      <c r="MZC49"/>
      <c r="MZD49"/>
      <c r="MZE49"/>
      <c r="MZF49"/>
      <c r="MZG49"/>
      <c r="MZH49"/>
      <c r="MZI49"/>
      <c r="MZJ49"/>
      <c r="MZK49"/>
      <c r="MZL49"/>
      <c r="MZM49"/>
      <c r="MZN49"/>
      <c r="MZO49"/>
      <c r="MZP49"/>
      <c r="MZQ49"/>
      <c r="MZR49"/>
      <c r="MZS49"/>
      <c r="MZT49"/>
      <c r="MZU49"/>
      <c r="MZV49"/>
      <c r="MZW49"/>
      <c r="MZX49"/>
      <c r="MZY49"/>
      <c r="MZZ49"/>
      <c r="NAA49"/>
      <c r="NAB49"/>
      <c r="NAC49"/>
      <c r="NAD49"/>
      <c r="NAE49"/>
      <c r="NAF49"/>
      <c r="NAG49"/>
      <c r="NAH49"/>
      <c r="NAI49"/>
      <c r="NAJ49"/>
      <c r="NAK49"/>
      <c r="NAL49"/>
      <c r="NAM49"/>
      <c r="NAN49"/>
      <c r="NAO49"/>
      <c r="NAP49"/>
      <c r="NAQ49"/>
      <c r="NAR49"/>
      <c r="NAS49"/>
      <c r="NAT49"/>
      <c r="NAU49"/>
      <c r="NAV49"/>
      <c r="NAW49"/>
      <c r="NAX49"/>
      <c r="NAY49"/>
      <c r="NAZ49"/>
      <c r="NBA49"/>
      <c r="NBB49"/>
      <c r="NBC49"/>
      <c r="NBD49"/>
      <c r="NBE49"/>
      <c r="NBF49"/>
      <c r="NBG49"/>
      <c r="NBH49"/>
      <c r="NBI49"/>
      <c r="NBJ49"/>
      <c r="NBK49"/>
      <c r="NBL49"/>
      <c r="NBM49"/>
      <c r="NBN49"/>
      <c r="NBO49"/>
      <c r="NBP49"/>
      <c r="NBQ49"/>
      <c r="NBR49"/>
      <c r="NBS49"/>
      <c r="NBT49"/>
      <c r="NBU49"/>
      <c r="NBV49"/>
      <c r="NBW49"/>
      <c r="NBX49"/>
      <c r="NBY49"/>
      <c r="NBZ49"/>
      <c r="NCA49"/>
      <c r="NCB49"/>
      <c r="NCC49"/>
      <c r="NCD49"/>
      <c r="NCE49"/>
      <c r="NCF49"/>
      <c r="NCG49"/>
      <c r="NCH49"/>
      <c r="NCI49"/>
      <c r="NCJ49"/>
      <c r="NCK49"/>
      <c r="NCL49"/>
      <c r="NCM49"/>
      <c r="NCN49"/>
      <c r="NCO49"/>
      <c r="NCP49"/>
      <c r="NCQ49"/>
      <c r="NCR49"/>
      <c r="NCS49"/>
      <c r="NCT49"/>
      <c r="NCU49"/>
      <c r="NCV49"/>
      <c r="NCW49"/>
      <c r="NCX49"/>
      <c r="NCY49"/>
      <c r="NCZ49"/>
      <c r="NDA49"/>
      <c r="NDB49"/>
      <c r="NDC49"/>
      <c r="NDD49"/>
      <c r="NDE49"/>
      <c r="NDF49"/>
      <c r="NDG49"/>
      <c r="NDH49"/>
      <c r="NDI49"/>
      <c r="NDJ49"/>
      <c r="NDK49"/>
      <c r="NDL49"/>
      <c r="NDM49"/>
      <c r="NDN49"/>
      <c r="NDO49"/>
      <c r="NDP49"/>
      <c r="NDQ49"/>
      <c r="NDR49"/>
      <c r="NDS49"/>
      <c r="NDT49"/>
      <c r="NDU49"/>
      <c r="NDV49"/>
      <c r="NDW49"/>
      <c r="NDX49"/>
      <c r="NDY49"/>
      <c r="NDZ49"/>
      <c r="NEA49"/>
      <c r="NEB49"/>
      <c r="NEC49"/>
      <c r="NED49"/>
      <c r="NEE49"/>
      <c r="NEF49"/>
      <c r="NEG49"/>
      <c r="NEH49"/>
      <c r="NEI49"/>
      <c r="NEJ49"/>
      <c r="NEK49"/>
      <c r="NEL49"/>
      <c r="NEM49"/>
      <c r="NEN49"/>
      <c r="NEO49"/>
      <c r="NEP49"/>
      <c r="NEQ49"/>
      <c r="NER49"/>
      <c r="NES49"/>
      <c r="NET49"/>
      <c r="NEU49"/>
      <c r="NEV49"/>
      <c r="NEW49"/>
      <c r="NEX49"/>
      <c r="NEY49"/>
      <c r="NEZ49"/>
      <c r="NFA49"/>
      <c r="NFB49"/>
      <c r="NFC49"/>
      <c r="NFD49"/>
      <c r="NFE49"/>
      <c r="NFF49"/>
      <c r="NFG49"/>
      <c r="NFH49"/>
      <c r="NFI49"/>
      <c r="NFJ49"/>
      <c r="NFK49"/>
      <c r="NFL49"/>
      <c r="NFM49"/>
      <c r="NFN49"/>
      <c r="NFO49"/>
      <c r="NFP49"/>
      <c r="NFQ49"/>
      <c r="NFR49"/>
      <c r="NFS49"/>
      <c r="NFT49"/>
      <c r="NFU49"/>
      <c r="NFV49"/>
      <c r="NFW49"/>
      <c r="NFX49"/>
      <c r="NFY49"/>
      <c r="NFZ49"/>
      <c r="NGA49"/>
      <c r="NGB49"/>
      <c r="NGC49"/>
      <c r="NGD49"/>
      <c r="NGE49"/>
      <c r="NGF49"/>
      <c r="NGG49"/>
      <c r="NGH49"/>
      <c r="NGI49"/>
      <c r="NGJ49"/>
      <c r="NGK49"/>
      <c r="NGL49"/>
      <c r="NGM49"/>
      <c r="NGN49"/>
      <c r="NGO49"/>
      <c r="NGP49"/>
      <c r="NGQ49"/>
      <c r="NGR49"/>
      <c r="NGS49"/>
      <c r="NGT49"/>
      <c r="NGU49"/>
      <c r="NGV49"/>
      <c r="NGW49"/>
      <c r="NGX49"/>
      <c r="NGY49"/>
      <c r="NGZ49"/>
      <c r="NHA49"/>
      <c r="NHB49"/>
      <c r="NHC49"/>
      <c r="NHD49"/>
      <c r="NHE49"/>
      <c r="NHF49"/>
      <c r="NHG49"/>
      <c r="NHH49"/>
      <c r="NHI49"/>
      <c r="NHJ49"/>
      <c r="NHK49"/>
      <c r="NHL49"/>
      <c r="NHM49"/>
      <c r="NHN49"/>
      <c r="NHO49"/>
      <c r="NHP49"/>
      <c r="NHQ49"/>
      <c r="NHR49"/>
      <c r="NHS49"/>
      <c r="NHT49"/>
      <c r="NHU49"/>
      <c r="NHV49"/>
      <c r="NHW49"/>
      <c r="NHX49"/>
      <c r="NHY49"/>
      <c r="NHZ49"/>
      <c r="NIA49"/>
      <c r="NIB49"/>
      <c r="NIC49"/>
      <c r="NID49"/>
      <c r="NIE49"/>
      <c r="NIF49"/>
      <c r="NIG49"/>
      <c r="NIH49"/>
      <c r="NII49"/>
      <c r="NIJ49"/>
      <c r="NIK49"/>
      <c r="NIL49"/>
      <c r="NIM49"/>
      <c r="NIN49"/>
      <c r="NIO49"/>
      <c r="NIP49"/>
      <c r="NIQ49"/>
      <c r="NIR49"/>
      <c r="NIS49"/>
      <c r="NIT49"/>
      <c r="NIU49"/>
      <c r="NIV49"/>
      <c r="NIW49"/>
      <c r="NIX49"/>
      <c r="NIY49"/>
      <c r="NIZ49"/>
      <c r="NJA49"/>
      <c r="NJB49"/>
      <c r="NJC49"/>
      <c r="NJD49"/>
      <c r="NJE49"/>
      <c r="NJF49"/>
      <c r="NJG49"/>
      <c r="NJH49"/>
      <c r="NJI49"/>
      <c r="NJJ49"/>
      <c r="NJK49"/>
      <c r="NJL49"/>
      <c r="NJM49"/>
      <c r="NJN49"/>
      <c r="NJO49"/>
      <c r="NJP49"/>
      <c r="NJQ49"/>
      <c r="NJR49"/>
      <c r="NJS49"/>
      <c r="NJT49"/>
      <c r="NJU49"/>
      <c r="NJV49"/>
      <c r="NJW49"/>
      <c r="NJX49"/>
      <c r="NJY49"/>
      <c r="NJZ49"/>
      <c r="NKA49"/>
      <c r="NKB49"/>
      <c r="NKC49"/>
      <c r="NKD49"/>
      <c r="NKE49"/>
      <c r="NKF49"/>
      <c r="NKG49"/>
      <c r="NKH49"/>
      <c r="NKI49"/>
      <c r="NKJ49"/>
      <c r="NKK49"/>
      <c r="NKL49"/>
      <c r="NKM49"/>
      <c r="NKN49"/>
      <c r="NKO49"/>
      <c r="NKP49"/>
      <c r="NKQ49"/>
      <c r="NKR49"/>
      <c r="NKS49"/>
      <c r="NKT49"/>
      <c r="NKU49"/>
      <c r="NKV49"/>
      <c r="NKW49"/>
      <c r="NKX49"/>
      <c r="NKY49"/>
      <c r="NKZ49"/>
      <c r="NLA49"/>
      <c r="NLB49"/>
      <c r="NLC49"/>
      <c r="NLD49"/>
      <c r="NLE49"/>
      <c r="NLF49"/>
      <c r="NLG49"/>
      <c r="NLH49"/>
      <c r="NLI49"/>
      <c r="NLJ49"/>
      <c r="NLK49"/>
      <c r="NLL49"/>
      <c r="NLM49"/>
      <c r="NLN49"/>
      <c r="NLO49"/>
      <c r="NLP49"/>
      <c r="NLQ49"/>
      <c r="NLR49"/>
      <c r="NLS49"/>
      <c r="NLT49"/>
      <c r="NLU49"/>
      <c r="NLV49"/>
      <c r="NLW49"/>
      <c r="NLX49"/>
      <c r="NLY49"/>
      <c r="NLZ49"/>
      <c r="NMA49"/>
      <c r="NMB49"/>
      <c r="NMC49"/>
      <c r="NMD49"/>
      <c r="NME49"/>
      <c r="NMF49"/>
      <c r="NMG49"/>
      <c r="NMH49"/>
      <c r="NMI49"/>
      <c r="NMJ49"/>
      <c r="NMK49"/>
      <c r="NML49"/>
      <c r="NMM49"/>
      <c r="NMN49"/>
      <c r="NMO49"/>
      <c r="NMP49"/>
      <c r="NMQ49"/>
      <c r="NMR49"/>
      <c r="NMS49"/>
      <c r="NMT49"/>
      <c r="NMU49"/>
      <c r="NMV49"/>
      <c r="NMW49"/>
      <c r="NMX49"/>
      <c r="NMY49"/>
      <c r="NMZ49"/>
      <c r="NNA49"/>
      <c r="NNB49"/>
      <c r="NNC49"/>
      <c r="NND49"/>
      <c r="NNE49"/>
      <c r="NNF49"/>
      <c r="NNG49"/>
      <c r="NNH49"/>
      <c r="NNI49"/>
      <c r="NNJ49"/>
      <c r="NNK49"/>
      <c r="NNL49"/>
      <c r="NNM49"/>
      <c r="NNN49"/>
      <c r="NNO49"/>
      <c r="NNP49"/>
      <c r="NNQ49"/>
      <c r="NNR49"/>
      <c r="NNS49"/>
      <c r="NNT49"/>
      <c r="NNU49"/>
      <c r="NNV49"/>
      <c r="NNW49"/>
      <c r="NNX49"/>
      <c r="NNY49"/>
      <c r="NNZ49"/>
      <c r="NOA49"/>
      <c r="NOB49"/>
      <c r="NOC49"/>
      <c r="NOD49"/>
      <c r="NOE49"/>
      <c r="NOF49"/>
      <c r="NOG49"/>
      <c r="NOH49"/>
      <c r="NOI49"/>
      <c r="NOJ49"/>
      <c r="NOK49"/>
      <c r="NOL49"/>
      <c r="NOM49"/>
      <c r="NON49"/>
      <c r="NOO49"/>
      <c r="NOP49"/>
      <c r="NOQ49"/>
      <c r="NOR49"/>
      <c r="NOS49"/>
      <c r="NOT49"/>
      <c r="NOU49"/>
      <c r="NOV49"/>
      <c r="NOW49"/>
      <c r="NOX49"/>
      <c r="NOY49"/>
      <c r="NOZ49"/>
      <c r="NPA49"/>
      <c r="NPB49"/>
      <c r="NPC49"/>
      <c r="NPD49"/>
      <c r="NPE49"/>
      <c r="NPF49"/>
      <c r="NPG49"/>
      <c r="NPH49"/>
      <c r="NPI49"/>
      <c r="NPJ49"/>
      <c r="NPK49"/>
      <c r="NPL49"/>
      <c r="NPM49"/>
      <c r="NPN49"/>
      <c r="NPO49"/>
      <c r="NPP49"/>
      <c r="NPQ49"/>
      <c r="NPR49"/>
      <c r="NPS49"/>
      <c r="NPT49"/>
      <c r="NPU49"/>
      <c r="NPV49"/>
      <c r="NPW49"/>
      <c r="NPX49"/>
      <c r="NPY49"/>
      <c r="NPZ49"/>
      <c r="NQA49"/>
      <c r="NQB49"/>
      <c r="NQC49"/>
      <c r="NQD49"/>
      <c r="NQE49"/>
      <c r="NQF49"/>
      <c r="NQG49"/>
      <c r="NQH49"/>
      <c r="NQI49"/>
      <c r="NQJ49"/>
      <c r="NQK49"/>
      <c r="NQL49"/>
      <c r="NQM49"/>
      <c r="NQN49"/>
      <c r="NQO49"/>
      <c r="NQP49"/>
      <c r="NQQ49"/>
      <c r="NQR49"/>
      <c r="NQS49"/>
      <c r="NQT49"/>
      <c r="NQU49"/>
      <c r="NQV49"/>
      <c r="NQW49"/>
      <c r="NQX49"/>
      <c r="NQY49"/>
      <c r="NQZ49"/>
      <c r="NRA49"/>
      <c r="NRB49"/>
      <c r="NRC49"/>
      <c r="NRD49"/>
      <c r="NRE49"/>
      <c r="NRF49"/>
      <c r="NRG49"/>
      <c r="NRH49"/>
      <c r="NRI49"/>
      <c r="NRJ49"/>
      <c r="NRK49"/>
      <c r="NRL49"/>
      <c r="NRM49"/>
      <c r="NRN49"/>
      <c r="NRO49"/>
      <c r="NRP49"/>
      <c r="NRQ49"/>
      <c r="NRR49"/>
      <c r="NRS49"/>
      <c r="NRT49"/>
      <c r="NRU49"/>
      <c r="NRV49"/>
      <c r="NRW49"/>
      <c r="NRX49"/>
      <c r="NRY49"/>
      <c r="NRZ49"/>
      <c r="NSA49"/>
      <c r="NSB49"/>
      <c r="NSC49"/>
      <c r="NSD49"/>
      <c r="NSE49"/>
      <c r="NSF49"/>
      <c r="NSG49"/>
      <c r="NSH49"/>
      <c r="NSI49"/>
      <c r="NSJ49"/>
      <c r="NSK49"/>
      <c r="NSL49"/>
      <c r="NSM49"/>
      <c r="NSN49"/>
      <c r="NSO49"/>
      <c r="NSP49"/>
      <c r="NSQ49"/>
      <c r="NSR49"/>
      <c r="NSS49"/>
      <c r="NST49"/>
      <c r="NSU49"/>
      <c r="NSV49"/>
      <c r="NSW49"/>
      <c r="NSX49"/>
      <c r="NSY49"/>
      <c r="NSZ49"/>
      <c r="NTA49"/>
      <c r="NTB49"/>
      <c r="NTC49"/>
      <c r="NTD49"/>
      <c r="NTE49"/>
      <c r="NTF49"/>
      <c r="NTG49"/>
      <c r="NTH49"/>
      <c r="NTI49"/>
      <c r="NTJ49"/>
      <c r="NTK49"/>
      <c r="NTL49"/>
      <c r="NTM49"/>
      <c r="NTN49"/>
      <c r="NTO49"/>
      <c r="NTP49"/>
      <c r="NTQ49"/>
      <c r="NTR49"/>
      <c r="NTS49"/>
      <c r="NTT49"/>
      <c r="NTU49"/>
      <c r="NTV49"/>
      <c r="NTW49"/>
      <c r="NTX49"/>
      <c r="NTY49"/>
      <c r="NTZ49"/>
      <c r="NUA49"/>
      <c r="NUB49"/>
      <c r="NUC49"/>
      <c r="NUD49"/>
      <c r="NUE49"/>
      <c r="NUF49"/>
      <c r="NUG49"/>
      <c r="NUH49"/>
      <c r="NUI49"/>
      <c r="NUJ49"/>
      <c r="NUK49"/>
      <c r="NUL49"/>
      <c r="NUM49"/>
      <c r="NUN49"/>
      <c r="NUO49"/>
      <c r="NUP49"/>
      <c r="NUQ49"/>
      <c r="NUR49"/>
      <c r="NUS49"/>
      <c r="NUT49"/>
      <c r="NUU49"/>
      <c r="NUV49"/>
      <c r="NUW49"/>
      <c r="NUX49"/>
      <c r="NUY49"/>
      <c r="NUZ49"/>
      <c r="NVA49"/>
      <c r="NVB49"/>
      <c r="NVC49"/>
      <c r="NVD49"/>
      <c r="NVE49"/>
      <c r="NVF49"/>
      <c r="NVG49"/>
      <c r="NVH49"/>
      <c r="NVI49"/>
      <c r="NVJ49"/>
      <c r="NVK49"/>
      <c r="NVL49"/>
      <c r="NVM49"/>
      <c r="NVN49"/>
      <c r="NVO49"/>
      <c r="NVP49"/>
      <c r="NVQ49"/>
      <c r="NVR49"/>
      <c r="NVS49"/>
      <c r="NVT49"/>
      <c r="NVU49"/>
      <c r="NVV49"/>
      <c r="NVW49"/>
      <c r="NVX49"/>
      <c r="NVY49"/>
      <c r="NVZ49"/>
      <c r="NWA49"/>
      <c r="NWB49"/>
      <c r="NWC49"/>
      <c r="NWD49"/>
      <c r="NWE49"/>
      <c r="NWF49"/>
      <c r="NWG49"/>
      <c r="NWH49"/>
      <c r="NWI49"/>
      <c r="NWJ49"/>
      <c r="NWK49"/>
      <c r="NWL49"/>
      <c r="NWM49"/>
      <c r="NWN49"/>
      <c r="NWO49"/>
      <c r="NWP49"/>
      <c r="NWQ49"/>
      <c r="NWR49"/>
      <c r="NWS49"/>
      <c r="NWT49"/>
      <c r="NWU49"/>
      <c r="NWV49"/>
      <c r="NWW49"/>
      <c r="NWX49"/>
      <c r="NWY49"/>
      <c r="NWZ49"/>
      <c r="NXA49"/>
      <c r="NXB49"/>
      <c r="NXC49"/>
      <c r="NXD49"/>
      <c r="NXE49"/>
      <c r="NXF49"/>
      <c r="NXG49"/>
      <c r="NXH49"/>
      <c r="NXI49"/>
      <c r="NXJ49"/>
      <c r="NXK49"/>
      <c r="NXL49"/>
      <c r="NXM49"/>
      <c r="NXN49"/>
      <c r="NXO49"/>
      <c r="NXP49"/>
      <c r="NXQ49"/>
      <c r="NXR49"/>
      <c r="NXS49"/>
      <c r="NXT49"/>
      <c r="NXU49"/>
      <c r="NXV49"/>
      <c r="NXW49"/>
      <c r="NXX49"/>
      <c r="NXY49"/>
      <c r="NXZ49"/>
      <c r="NYA49"/>
      <c r="NYB49"/>
      <c r="NYC49"/>
      <c r="NYD49"/>
      <c r="NYE49"/>
      <c r="NYF49"/>
      <c r="NYG49"/>
      <c r="NYH49"/>
      <c r="NYI49"/>
      <c r="NYJ49"/>
      <c r="NYK49"/>
      <c r="NYL49"/>
      <c r="NYM49"/>
      <c r="NYN49"/>
      <c r="NYO49"/>
      <c r="NYP49"/>
      <c r="NYQ49"/>
      <c r="NYR49"/>
      <c r="NYS49"/>
      <c r="NYT49"/>
      <c r="NYU49"/>
      <c r="NYV49"/>
      <c r="NYW49"/>
      <c r="NYX49"/>
      <c r="NYY49"/>
      <c r="NYZ49"/>
      <c r="NZA49"/>
      <c r="NZB49"/>
      <c r="NZC49"/>
      <c r="NZD49"/>
      <c r="NZE49"/>
      <c r="NZF49"/>
      <c r="NZG49"/>
      <c r="NZH49"/>
      <c r="NZI49"/>
      <c r="NZJ49"/>
      <c r="NZK49"/>
      <c r="NZL49"/>
      <c r="NZM49"/>
      <c r="NZN49"/>
      <c r="NZO49"/>
      <c r="NZP49"/>
      <c r="NZQ49"/>
      <c r="NZR49"/>
      <c r="NZS49"/>
      <c r="NZT49"/>
      <c r="NZU49"/>
      <c r="NZV49"/>
      <c r="NZW49"/>
      <c r="NZX49"/>
      <c r="NZY49"/>
      <c r="NZZ49"/>
      <c r="OAA49"/>
      <c r="OAB49"/>
      <c r="OAC49"/>
      <c r="OAD49"/>
      <c r="OAE49"/>
      <c r="OAF49"/>
      <c r="OAG49"/>
      <c r="OAH49"/>
      <c r="OAI49"/>
      <c r="OAJ49"/>
      <c r="OAK49"/>
      <c r="OAL49"/>
      <c r="OAM49"/>
      <c r="OAN49"/>
      <c r="OAO49"/>
      <c r="OAP49"/>
      <c r="OAQ49"/>
      <c r="OAR49"/>
      <c r="OAS49"/>
      <c r="OAT49"/>
      <c r="OAU49"/>
      <c r="OAV49"/>
      <c r="OAW49"/>
      <c r="OAX49"/>
      <c r="OAY49"/>
      <c r="OAZ49"/>
      <c r="OBA49"/>
      <c r="OBB49"/>
      <c r="OBC49"/>
      <c r="OBD49"/>
      <c r="OBE49"/>
      <c r="OBF49"/>
      <c r="OBG49"/>
      <c r="OBH49"/>
      <c r="OBI49"/>
      <c r="OBJ49"/>
      <c r="OBK49"/>
      <c r="OBL49"/>
      <c r="OBM49"/>
      <c r="OBN49"/>
      <c r="OBO49"/>
      <c r="OBP49"/>
      <c r="OBQ49"/>
      <c r="OBR49"/>
      <c r="OBS49"/>
      <c r="OBT49"/>
      <c r="OBU49"/>
      <c r="OBV49"/>
      <c r="OBW49"/>
      <c r="OBX49"/>
      <c r="OBY49"/>
      <c r="OBZ49"/>
      <c r="OCA49"/>
      <c r="OCB49"/>
      <c r="OCC49"/>
      <c r="OCD49"/>
      <c r="OCE49"/>
      <c r="OCF49"/>
      <c r="OCG49"/>
      <c r="OCH49"/>
      <c r="OCI49"/>
      <c r="OCJ49"/>
      <c r="OCK49"/>
      <c r="OCL49"/>
      <c r="OCM49"/>
      <c r="OCN49"/>
      <c r="OCO49"/>
      <c r="OCP49"/>
      <c r="OCQ49"/>
      <c r="OCR49"/>
      <c r="OCS49"/>
      <c r="OCT49"/>
      <c r="OCU49"/>
      <c r="OCV49"/>
      <c r="OCW49"/>
      <c r="OCX49"/>
      <c r="OCY49"/>
      <c r="OCZ49"/>
      <c r="ODA49"/>
      <c r="ODB49"/>
      <c r="ODC49"/>
      <c r="ODD49"/>
      <c r="ODE49"/>
      <c r="ODF49"/>
      <c r="ODG49"/>
      <c r="ODH49"/>
      <c r="ODI49"/>
      <c r="ODJ49"/>
      <c r="ODK49"/>
      <c r="ODL49"/>
      <c r="ODM49"/>
      <c r="ODN49"/>
      <c r="ODO49"/>
      <c r="ODP49"/>
      <c r="ODQ49"/>
      <c r="ODR49"/>
      <c r="ODS49"/>
      <c r="ODT49"/>
      <c r="ODU49"/>
      <c r="ODV49"/>
      <c r="ODW49"/>
      <c r="ODX49"/>
      <c r="ODY49"/>
      <c r="ODZ49"/>
      <c r="OEA49"/>
      <c r="OEB49"/>
      <c r="OEC49"/>
      <c r="OED49"/>
      <c r="OEE49"/>
      <c r="OEF49"/>
      <c r="OEG49"/>
      <c r="OEH49"/>
      <c r="OEI49"/>
      <c r="OEJ49"/>
      <c r="OEK49"/>
      <c r="OEL49"/>
      <c r="OEM49"/>
      <c r="OEN49"/>
      <c r="OEO49"/>
      <c r="OEP49"/>
      <c r="OEQ49"/>
      <c r="OER49"/>
      <c r="OES49"/>
      <c r="OET49"/>
      <c r="OEU49"/>
      <c r="OEV49"/>
      <c r="OEW49"/>
      <c r="OEX49"/>
      <c r="OEY49"/>
      <c r="OEZ49"/>
      <c r="OFA49"/>
      <c r="OFB49"/>
      <c r="OFC49"/>
      <c r="OFD49"/>
      <c r="OFE49"/>
      <c r="OFF49"/>
      <c r="OFG49"/>
      <c r="OFH49"/>
      <c r="OFI49"/>
      <c r="OFJ49"/>
      <c r="OFK49"/>
      <c r="OFL49"/>
      <c r="OFM49"/>
      <c r="OFN49"/>
      <c r="OFO49"/>
      <c r="OFP49"/>
      <c r="OFQ49"/>
      <c r="OFR49"/>
      <c r="OFS49"/>
      <c r="OFT49"/>
      <c r="OFU49"/>
      <c r="OFV49"/>
      <c r="OFW49"/>
      <c r="OFX49"/>
      <c r="OFY49"/>
      <c r="OFZ49"/>
      <c r="OGA49"/>
      <c r="OGB49"/>
      <c r="OGC49"/>
      <c r="OGD49"/>
      <c r="OGE49"/>
      <c r="OGF49"/>
      <c r="OGG49"/>
      <c r="OGH49"/>
      <c r="OGI49"/>
      <c r="OGJ49"/>
      <c r="OGK49"/>
      <c r="OGL49"/>
      <c r="OGM49"/>
      <c r="OGN49"/>
      <c r="OGO49"/>
      <c r="OGP49"/>
      <c r="OGQ49"/>
      <c r="OGR49"/>
      <c r="OGS49"/>
      <c r="OGT49"/>
      <c r="OGU49"/>
      <c r="OGV49"/>
      <c r="OGW49"/>
      <c r="OGX49"/>
      <c r="OGY49"/>
      <c r="OGZ49"/>
      <c r="OHA49"/>
      <c r="OHB49"/>
      <c r="OHC49"/>
      <c r="OHD49"/>
      <c r="OHE49"/>
      <c r="OHF49"/>
      <c r="OHG49"/>
      <c r="OHH49"/>
      <c r="OHI49"/>
      <c r="OHJ49"/>
      <c r="OHK49"/>
      <c r="OHL49"/>
      <c r="OHM49"/>
      <c r="OHN49"/>
      <c r="OHO49"/>
      <c r="OHP49"/>
      <c r="OHQ49"/>
      <c r="OHR49"/>
      <c r="OHS49"/>
      <c r="OHT49"/>
      <c r="OHU49"/>
      <c r="OHV49"/>
      <c r="OHW49"/>
      <c r="OHX49"/>
      <c r="OHY49"/>
      <c r="OHZ49"/>
      <c r="OIA49"/>
      <c r="OIB49"/>
      <c r="OIC49"/>
      <c r="OID49"/>
      <c r="OIE49"/>
      <c r="OIF49"/>
      <c r="OIG49"/>
      <c r="OIH49"/>
      <c r="OII49"/>
      <c r="OIJ49"/>
      <c r="OIK49"/>
      <c r="OIL49"/>
      <c r="OIM49"/>
      <c r="OIN49"/>
      <c r="OIO49"/>
      <c r="OIP49"/>
      <c r="OIQ49"/>
      <c r="OIR49"/>
      <c r="OIS49"/>
      <c r="OIT49"/>
      <c r="OIU49"/>
      <c r="OIV49"/>
      <c r="OIW49"/>
      <c r="OIX49"/>
      <c r="OIY49"/>
      <c r="OIZ49"/>
      <c r="OJA49"/>
      <c r="OJB49"/>
      <c r="OJC49"/>
      <c r="OJD49"/>
      <c r="OJE49"/>
      <c r="OJF49"/>
      <c r="OJG49"/>
      <c r="OJH49"/>
      <c r="OJI49"/>
      <c r="OJJ49"/>
      <c r="OJK49"/>
      <c r="OJL49"/>
      <c r="OJM49"/>
      <c r="OJN49"/>
      <c r="OJO49"/>
      <c r="OJP49"/>
      <c r="OJQ49"/>
      <c r="OJR49"/>
      <c r="OJS49"/>
      <c r="OJT49"/>
      <c r="OJU49"/>
      <c r="OJV49"/>
      <c r="OJW49"/>
      <c r="OJX49"/>
      <c r="OJY49"/>
      <c r="OJZ49"/>
      <c r="OKA49"/>
      <c r="OKB49"/>
      <c r="OKC49"/>
      <c r="OKD49"/>
      <c r="OKE49"/>
      <c r="OKF49"/>
      <c r="OKG49"/>
      <c r="OKH49"/>
      <c r="OKI49"/>
      <c r="OKJ49"/>
      <c r="OKK49"/>
      <c r="OKL49"/>
      <c r="OKM49"/>
      <c r="OKN49"/>
      <c r="OKO49"/>
      <c r="OKP49"/>
      <c r="OKQ49"/>
      <c r="OKR49"/>
      <c r="OKS49"/>
      <c r="OKT49"/>
      <c r="OKU49"/>
      <c r="OKV49"/>
      <c r="OKW49"/>
      <c r="OKX49"/>
      <c r="OKY49"/>
      <c r="OKZ49"/>
      <c r="OLA49"/>
      <c r="OLB49"/>
      <c r="OLC49"/>
      <c r="OLD49"/>
      <c r="OLE49"/>
      <c r="OLF49"/>
      <c r="OLG49"/>
      <c r="OLH49"/>
      <c r="OLI49"/>
      <c r="OLJ49"/>
      <c r="OLK49"/>
      <c r="OLL49"/>
      <c r="OLM49"/>
      <c r="OLN49"/>
      <c r="OLO49"/>
      <c r="OLP49"/>
      <c r="OLQ49"/>
      <c r="OLR49"/>
      <c r="OLS49"/>
      <c r="OLT49"/>
      <c r="OLU49"/>
      <c r="OLV49"/>
      <c r="OLW49"/>
      <c r="OLX49"/>
      <c r="OLY49"/>
      <c r="OLZ49"/>
      <c r="OMA49"/>
      <c r="OMB49"/>
      <c r="OMC49"/>
      <c r="OMD49"/>
      <c r="OME49"/>
      <c r="OMF49"/>
      <c r="OMG49"/>
      <c r="OMH49"/>
      <c r="OMI49"/>
      <c r="OMJ49"/>
      <c r="OMK49"/>
      <c r="OML49"/>
      <c r="OMM49"/>
      <c r="OMN49"/>
      <c r="OMO49"/>
      <c r="OMP49"/>
      <c r="OMQ49"/>
      <c r="OMR49"/>
      <c r="OMS49"/>
      <c r="OMT49"/>
      <c r="OMU49"/>
      <c r="OMV49"/>
      <c r="OMW49"/>
      <c r="OMX49"/>
      <c r="OMY49"/>
      <c r="OMZ49"/>
      <c r="ONA49"/>
      <c r="ONB49"/>
      <c r="ONC49"/>
      <c r="OND49"/>
      <c r="ONE49"/>
      <c r="ONF49"/>
      <c r="ONG49"/>
      <c r="ONH49"/>
      <c r="ONI49"/>
      <c r="ONJ49"/>
      <c r="ONK49"/>
      <c r="ONL49"/>
      <c r="ONM49"/>
      <c r="ONN49"/>
      <c r="ONO49"/>
      <c r="ONP49"/>
      <c r="ONQ49"/>
      <c r="ONR49"/>
      <c r="ONS49"/>
      <c r="ONT49"/>
      <c r="ONU49"/>
      <c r="ONV49"/>
      <c r="ONW49"/>
      <c r="ONX49"/>
      <c r="ONY49"/>
      <c r="ONZ49"/>
      <c r="OOA49"/>
      <c r="OOB49"/>
      <c r="OOC49"/>
      <c r="OOD49"/>
      <c r="OOE49"/>
      <c r="OOF49"/>
      <c r="OOG49"/>
      <c r="OOH49"/>
      <c r="OOI49"/>
      <c r="OOJ49"/>
      <c r="OOK49"/>
      <c r="OOL49"/>
      <c r="OOM49"/>
      <c r="OON49"/>
      <c r="OOO49"/>
      <c r="OOP49"/>
      <c r="OOQ49"/>
      <c r="OOR49"/>
      <c r="OOS49"/>
      <c r="OOT49"/>
      <c r="OOU49"/>
      <c r="OOV49"/>
      <c r="OOW49"/>
      <c r="OOX49"/>
      <c r="OOY49"/>
      <c r="OOZ49"/>
      <c r="OPA49"/>
      <c r="OPB49"/>
      <c r="OPC49"/>
      <c r="OPD49"/>
      <c r="OPE49"/>
      <c r="OPF49"/>
      <c r="OPG49"/>
      <c r="OPH49"/>
      <c r="OPI49"/>
      <c r="OPJ49"/>
      <c r="OPK49"/>
      <c r="OPL49"/>
      <c r="OPM49"/>
      <c r="OPN49"/>
      <c r="OPO49"/>
      <c r="OPP49"/>
      <c r="OPQ49"/>
      <c r="OPR49"/>
      <c r="OPS49"/>
      <c r="OPT49"/>
      <c r="OPU49"/>
      <c r="OPV49"/>
      <c r="OPW49"/>
      <c r="OPX49"/>
      <c r="OPY49"/>
      <c r="OPZ49"/>
      <c r="OQA49"/>
      <c r="OQB49"/>
      <c r="OQC49"/>
      <c r="OQD49"/>
      <c r="OQE49"/>
      <c r="OQF49"/>
      <c r="OQG49"/>
      <c r="OQH49"/>
      <c r="OQI49"/>
      <c r="OQJ49"/>
      <c r="OQK49"/>
      <c r="OQL49"/>
      <c r="OQM49"/>
      <c r="OQN49"/>
      <c r="OQO49"/>
      <c r="OQP49"/>
      <c r="OQQ49"/>
      <c r="OQR49"/>
      <c r="OQS49"/>
      <c r="OQT49"/>
      <c r="OQU49"/>
      <c r="OQV49"/>
      <c r="OQW49"/>
      <c r="OQX49"/>
      <c r="OQY49"/>
      <c r="OQZ49"/>
      <c r="ORA49"/>
      <c r="ORB49"/>
      <c r="ORC49"/>
      <c r="ORD49"/>
      <c r="ORE49"/>
      <c r="ORF49"/>
      <c r="ORG49"/>
      <c r="ORH49"/>
      <c r="ORI49"/>
      <c r="ORJ49"/>
      <c r="ORK49"/>
      <c r="ORL49"/>
      <c r="ORM49"/>
      <c r="ORN49"/>
      <c r="ORO49"/>
      <c r="ORP49"/>
      <c r="ORQ49"/>
      <c r="ORR49"/>
      <c r="ORS49"/>
      <c r="ORT49"/>
      <c r="ORU49"/>
      <c r="ORV49"/>
      <c r="ORW49"/>
      <c r="ORX49"/>
      <c r="ORY49"/>
      <c r="ORZ49"/>
      <c r="OSA49"/>
      <c r="OSB49"/>
      <c r="OSC49"/>
      <c r="OSD49"/>
      <c r="OSE49"/>
      <c r="OSF49"/>
      <c r="OSG49"/>
      <c r="OSH49"/>
      <c r="OSI49"/>
      <c r="OSJ49"/>
      <c r="OSK49"/>
      <c r="OSL49"/>
      <c r="OSM49"/>
      <c r="OSN49"/>
      <c r="OSO49"/>
      <c r="OSP49"/>
      <c r="OSQ49"/>
      <c r="OSR49"/>
      <c r="OSS49"/>
      <c r="OST49"/>
      <c r="OSU49"/>
      <c r="OSV49"/>
      <c r="OSW49"/>
      <c r="OSX49"/>
      <c r="OSY49"/>
      <c r="OSZ49"/>
      <c r="OTA49"/>
      <c r="OTB49"/>
      <c r="OTC49"/>
      <c r="OTD49"/>
      <c r="OTE49"/>
      <c r="OTF49"/>
      <c r="OTG49"/>
      <c r="OTH49"/>
      <c r="OTI49"/>
      <c r="OTJ49"/>
      <c r="OTK49"/>
      <c r="OTL49"/>
      <c r="OTM49"/>
      <c r="OTN49"/>
      <c r="OTO49"/>
      <c r="OTP49"/>
      <c r="OTQ49"/>
      <c r="OTR49"/>
      <c r="OTS49"/>
      <c r="OTT49"/>
      <c r="OTU49"/>
      <c r="OTV49"/>
      <c r="OTW49"/>
      <c r="OTX49"/>
      <c r="OTY49"/>
      <c r="OTZ49"/>
      <c r="OUA49"/>
      <c r="OUB49"/>
      <c r="OUC49"/>
      <c r="OUD49"/>
      <c r="OUE49"/>
      <c r="OUF49"/>
      <c r="OUG49"/>
      <c r="OUH49"/>
      <c r="OUI49"/>
      <c r="OUJ49"/>
      <c r="OUK49"/>
      <c r="OUL49"/>
      <c r="OUM49"/>
      <c r="OUN49"/>
      <c r="OUO49"/>
      <c r="OUP49"/>
      <c r="OUQ49"/>
      <c r="OUR49"/>
      <c r="OUS49"/>
      <c r="OUT49"/>
      <c r="OUU49"/>
      <c r="OUV49"/>
      <c r="OUW49"/>
      <c r="OUX49"/>
      <c r="OUY49"/>
      <c r="OUZ49"/>
      <c r="OVA49"/>
      <c r="OVB49"/>
      <c r="OVC49"/>
      <c r="OVD49"/>
      <c r="OVE49"/>
      <c r="OVF49"/>
      <c r="OVG49"/>
      <c r="OVH49"/>
      <c r="OVI49"/>
      <c r="OVJ49"/>
      <c r="OVK49"/>
      <c r="OVL49"/>
      <c r="OVM49"/>
      <c r="OVN49"/>
      <c r="OVO49"/>
      <c r="OVP49"/>
      <c r="OVQ49"/>
      <c r="OVR49"/>
      <c r="OVS49"/>
      <c r="OVT49"/>
      <c r="OVU49"/>
      <c r="OVV49"/>
      <c r="OVW49"/>
      <c r="OVX49"/>
      <c r="OVY49"/>
      <c r="OVZ49"/>
      <c r="OWA49"/>
      <c r="OWB49"/>
      <c r="OWC49"/>
      <c r="OWD49"/>
      <c r="OWE49"/>
      <c r="OWF49"/>
      <c r="OWG49"/>
      <c r="OWH49"/>
      <c r="OWI49"/>
      <c r="OWJ49"/>
      <c r="OWK49"/>
      <c r="OWL49"/>
      <c r="OWM49"/>
      <c r="OWN49"/>
      <c r="OWO49"/>
      <c r="OWP49"/>
      <c r="OWQ49"/>
      <c r="OWR49"/>
      <c r="OWS49"/>
      <c r="OWT49"/>
      <c r="OWU49"/>
      <c r="OWV49"/>
      <c r="OWW49"/>
      <c r="OWX49"/>
      <c r="OWY49"/>
      <c r="OWZ49"/>
      <c r="OXA49"/>
      <c r="OXB49"/>
      <c r="OXC49"/>
      <c r="OXD49"/>
      <c r="OXE49"/>
      <c r="OXF49"/>
      <c r="OXG49"/>
      <c r="OXH49"/>
      <c r="OXI49"/>
      <c r="OXJ49"/>
      <c r="OXK49"/>
      <c r="OXL49"/>
      <c r="OXM49"/>
      <c r="OXN49"/>
      <c r="OXO49"/>
      <c r="OXP49"/>
      <c r="OXQ49"/>
      <c r="OXR49"/>
      <c r="OXS49"/>
      <c r="OXT49"/>
      <c r="OXU49"/>
      <c r="OXV49"/>
      <c r="OXW49"/>
      <c r="OXX49"/>
      <c r="OXY49"/>
      <c r="OXZ49"/>
      <c r="OYA49"/>
      <c r="OYB49"/>
      <c r="OYC49"/>
      <c r="OYD49"/>
      <c r="OYE49"/>
      <c r="OYF49"/>
      <c r="OYG49"/>
      <c r="OYH49"/>
      <c r="OYI49"/>
      <c r="OYJ49"/>
      <c r="OYK49"/>
      <c r="OYL49"/>
      <c r="OYM49"/>
      <c r="OYN49"/>
      <c r="OYO49"/>
      <c r="OYP49"/>
      <c r="OYQ49"/>
      <c r="OYR49"/>
      <c r="OYS49"/>
      <c r="OYT49"/>
      <c r="OYU49"/>
      <c r="OYV49"/>
      <c r="OYW49"/>
      <c r="OYX49"/>
      <c r="OYY49"/>
      <c r="OYZ49"/>
      <c r="OZA49"/>
      <c r="OZB49"/>
      <c r="OZC49"/>
      <c r="OZD49"/>
      <c r="OZE49"/>
      <c r="OZF49"/>
      <c r="OZG49"/>
      <c r="OZH49"/>
      <c r="OZI49"/>
      <c r="OZJ49"/>
      <c r="OZK49"/>
      <c r="OZL49"/>
      <c r="OZM49"/>
      <c r="OZN49"/>
      <c r="OZO49"/>
      <c r="OZP49"/>
      <c r="OZQ49"/>
      <c r="OZR49"/>
      <c r="OZS49"/>
      <c r="OZT49"/>
      <c r="OZU49"/>
      <c r="OZV49"/>
      <c r="OZW49"/>
      <c r="OZX49"/>
      <c r="OZY49"/>
      <c r="OZZ49"/>
      <c r="PAA49"/>
      <c r="PAB49"/>
      <c r="PAC49"/>
      <c r="PAD49"/>
      <c r="PAE49"/>
      <c r="PAF49"/>
      <c r="PAG49"/>
      <c r="PAH49"/>
      <c r="PAI49"/>
      <c r="PAJ49"/>
      <c r="PAK49"/>
      <c r="PAL49"/>
      <c r="PAM49"/>
      <c r="PAN49"/>
      <c r="PAO49"/>
      <c r="PAP49"/>
      <c r="PAQ49"/>
      <c r="PAR49"/>
      <c r="PAS49"/>
      <c r="PAT49"/>
      <c r="PAU49"/>
      <c r="PAV49"/>
      <c r="PAW49"/>
      <c r="PAX49"/>
      <c r="PAY49"/>
      <c r="PAZ49"/>
      <c r="PBA49"/>
      <c r="PBB49"/>
      <c r="PBC49"/>
      <c r="PBD49"/>
      <c r="PBE49"/>
      <c r="PBF49"/>
      <c r="PBG49"/>
      <c r="PBH49"/>
      <c r="PBI49"/>
      <c r="PBJ49"/>
      <c r="PBK49"/>
      <c r="PBL49"/>
      <c r="PBM49"/>
      <c r="PBN49"/>
      <c r="PBO49"/>
      <c r="PBP49"/>
      <c r="PBQ49"/>
      <c r="PBR49"/>
      <c r="PBS49"/>
      <c r="PBT49"/>
      <c r="PBU49"/>
      <c r="PBV49"/>
      <c r="PBW49"/>
      <c r="PBX49"/>
      <c r="PBY49"/>
      <c r="PBZ49"/>
      <c r="PCA49"/>
      <c r="PCB49"/>
      <c r="PCC49"/>
      <c r="PCD49"/>
      <c r="PCE49"/>
      <c r="PCF49"/>
      <c r="PCG49"/>
      <c r="PCH49"/>
      <c r="PCI49"/>
      <c r="PCJ49"/>
      <c r="PCK49"/>
      <c r="PCL49"/>
      <c r="PCM49"/>
      <c r="PCN49"/>
      <c r="PCO49"/>
      <c r="PCP49"/>
      <c r="PCQ49"/>
      <c r="PCR49"/>
      <c r="PCS49"/>
      <c r="PCT49"/>
      <c r="PCU49"/>
      <c r="PCV49"/>
      <c r="PCW49"/>
      <c r="PCX49"/>
      <c r="PCY49"/>
      <c r="PCZ49"/>
      <c r="PDA49"/>
      <c r="PDB49"/>
      <c r="PDC49"/>
      <c r="PDD49"/>
      <c r="PDE49"/>
      <c r="PDF49"/>
      <c r="PDG49"/>
      <c r="PDH49"/>
      <c r="PDI49"/>
      <c r="PDJ49"/>
      <c r="PDK49"/>
      <c r="PDL49"/>
      <c r="PDM49"/>
      <c r="PDN49"/>
      <c r="PDO49"/>
      <c r="PDP49"/>
      <c r="PDQ49"/>
      <c r="PDR49"/>
      <c r="PDS49"/>
      <c r="PDT49"/>
      <c r="PDU49"/>
      <c r="PDV49"/>
      <c r="PDW49"/>
      <c r="PDX49"/>
      <c r="PDY49"/>
      <c r="PDZ49"/>
      <c r="PEA49"/>
      <c r="PEB49"/>
      <c r="PEC49"/>
      <c r="PED49"/>
      <c r="PEE49"/>
      <c r="PEF49"/>
      <c r="PEG49"/>
      <c r="PEH49"/>
      <c r="PEI49"/>
      <c r="PEJ49"/>
      <c r="PEK49"/>
      <c r="PEL49"/>
      <c r="PEM49"/>
      <c r="PEN49"/>
      <c r="PEO49"/>
      <c r="PEP49"/>
      <c r="PEQ49"/>
      <c r="PER49"/>
      <c r="PES49"/>
      <c r="PET49"/>
      <c r="PEU49"/>
      <c r="PEV49"/>
      <c r="PEW49"/>
      <c r="PEX49"/>
      <c r="PEY49"/>
      <c r="PEZ49"/>
      <c r="PFA49"/>
      <c r="PFB49"/>
      <c r="PFC49"/>
      <c r="PFD49"/>
      <c r="PFE49"/>
      <c r="PFF49"/>
      <c r="PFG49"/>
      <c r="PFH49"/>
      <c r="PFI49"/>
      <c r="PFJ49"/>
      <c r="PFK49"/>
      <c r="PFL49"/>
      <c r="PFM49"/>
      <c r="PFN49"/>
      <c r="PFO49"/>
      <c r="PFP49"/>
      <c r="PFQ49"/>
      <c r="PFR49"/>
      <c r="PFS49"/>
      <c r="PFT49"/>
      <c r="PFU49"/>
      <c r="PFV49"/>
      <c r="PFW49"/>
      <c r="PFX49"/>
      <c r="PFY49"/>
      <c r="PFZ49"/>
      <c r="PGA49"/>
      <c r="PGB49"/>
      <c r="PGC49"/>
      <c r="PGD49"/>
      <c r="PGE49"/>
      <c r="PGF49"/>
      <c r="PGG49"/>
      <c r="PGH49"/>
      <c r="PGI49"/>
      <c r="PGJ49"/>
      <c r="PGK49"/>
      <c r="PGL49"/>
      <c r="PGM49"/>
      <c r="PGN49"/>
      <c r="PGO49"/>
      <c r="PGP49"/>
      <c r="PGQ49"/>
      <c r="PGR49"/>
      <c r="PGS49"/>
      <c r="PGT49"/>
      <c r="PGU49"/>
      <c r="PGV49"/>
      <c r="PGW49"/>
      <c r="PGX49"/>
      <c r="PGY49"/>
      <c r="PGZ49"/>
      <c r="PHA49"/>
      <c r="PHB49"/>
      <c r="PHC49"/>
      <c r="PHD49"/>
      <c r="PHE49"/>
      <c r="PHF49"/>
      <c r="PHG49"/>
      <c r="PHH49"/>
      <c r="PHI49"/>
      <c r="PHJ49"/>
      <c r="PHK49"/>
      <c r="PHL49"/>
      <c r="PHM49"/>
      <c r="PHN49"/>
      <c r="PHO49"/>
      <c r="PHP49"/>
      <c r="PHQ49"/>
      <c r="PHR49"/>
      <c r="PHS49"/>
      <c r="PHT49"/>
      <c r="PHU49"/>
      <c r="PHV49"/>
      <c r="PHW49"/>
      <c r="PHX49"/>
      <c r="PHY49"/>
      <c r="PHZ49"/>
      <c r="PIA49"/>
      <c r="PIB49"/>
      <c r="PIC49"/>
      <c r="PID49"/>
      <c r="PIE49"/>
      <c r="PIF49"/>
      <c r="PIG49"/>
      <c r="PIH49"/>
      <c r="PII49"/>
      <c r="PIJ49"/>
      <c r="PIK49"/>
      <c r="PIL49"/>
      <c r="PIM49"/>
      <c r="PIN49"/>
      <c r="PIO49"/>
      <c r="PIP49"/>
      <c r="PIQ49"/>
      <c r="PIR49"/>
      <c r="PIS49"/>
      <c r="PIT49"/>
      <c r="PIU49"/>
      <c r="PIV49"/>
      <c r="PIW49"/>
      <c r="PIX49"/>
      <c r="PIY49"/>
      <c r="PIZ49"/>
      <c r="PJA49"/>
      <c r="PJB49"/>
      <c r="PJC49"/>
      <c r="PJD49"/>
      <c r="PJE49"/>
      <c r="PJF49"/>
      <c r="PJG49"/>
      <c r="PJH49"/>
      <c r="PJI49"/>
      <c r="PJJ49"/>
      <c r="PJK49"/>
      <c r="PJL49"/>
      <c r="PJM49"/>
      <c r="PJN49"/>
      <c r="PJO49"/>
      <c r="PJP49"/>
      <c r="PJQ49"/>
      <c r="PJR49"/>
      <c r="PJS49"/>
      <c r="PJT49"/>
      <c r="PJU49"/>
      <c r="PJV49"/>
      <c r="PJW49"/>
      <c r="PJX49"/>
      <c r="PJY49"/>
      <c r="PJZ49"/>
      <c r="PKA49"/>
      <c r="PKB49"/>
      <c r="PKC49"/>
      <c r="PKD49"/>
      <c r="PKE49"/>
      <c r="PKF49"/>
      <c r="PKG49"/>
      <c r="PKH49"/>
      <c r="PKI49"/>
      <c r="PKJ49"/>
      <c r="PKK49"/>
      <c r="PKL49"/>
      <c r="PKM49"/>
      <c r="PKN49"/>
      <c r="PKO49"/>
      <c r="PKP49"/>
      <c r="PKQ49"/>
      <c r="PKR49"/>
      <c r="PKS49"/>
      <c r="PKT49"/>
      <c r="PKU49"/>
      <c r="PKV49"/>
      <c r="PKW49"/>
      <c r="PKX49"/>
      <c r="PKY49"/>
      <c r="PKZ49"/>
      <c r="PLA49"/>
      <c r="PLB49"/>
      <c r="PLC49"/>
      <c r="PLD49"/>
      <c r="PLE49"/>
      <c r="PLF49"/>
      <c r="PLG49"/>
      <c r="PLH49"/>
      <c r="PLI49"/>
      <c r="PLJ49"/>
      <c r="PLK49"/>
      <c r="PLL49"/>
      <c r="PLM49"/>
      <c r="PLN49"/>
      <c r="PLO49"/>
      <c r="PLP49"/>
      <c r="PLQ49"/>
      <c r="PLR49"/>
      <c r="PLS49"/>
      <c r="PLT49"/>
      <c r="PLU49"/>
      <c r="PLV49"/>
      <c r="PLW49"/>
      <c r="PLX49"/>
      <c r="PLY49"/>
      <c r="PLZ49"/>
      <c r="PMA49"/>
      <c r="PMB49"/>
      <c r="PMC49"/>
      <c r="PMD49"/>
      <c r="PME49"/>
      <c r="PMF49"/>
      <c r="PMG49"/>
      <c r="PMH49"/>
      <c r="PMI49"/>
      <c r="PMJ49"/>
      <c r="PMK49"/>
      <c r="PML49"/>
      <c r="PMM49"/>
      <c r="PMN49"/>
      <c r="PMO49"/>
      <c r="PMP49"/>
      <c r="PMQ49"/>
      <c r="PMR49"/>
      <c r="PMS49"/>
      <c r="PMT49"/>
      <c r="PMU49"/>
      <c r="PMV49"/>
      <c r="PMW49"/>
      <c r="PMX49"/>
      <c r="PMY49"/>
      <c r="PMZ49"/>
      <c r="PNA49"/>
      <c r="PNB49"/>
      <c r="PNC49"/>
      <c r="PND49"/>
      <c r="PNE49"/>
      <c r="PNF49"/>
      <c r="PNG49"/>
      <c r="PNH49"/>
      <c r="PNI49"/>
      <c r="PNJ49"/>
      <c r="PNK49"/>
      <c r="PNL49"/>
      <c r="PNM49"/>
      <c r="PNN49"/>
      <c r="PNO49"/>
      <c r="PNP49"/>
      <c r="PNQ49"/>
      <c r="PNR49"/>
      <c r="PNS49"/>
      <c r="PNT49"/>
      <c r="PNU49"/>
      <c r="PNV49"/>
      <c r="PNW49"/>
      <c r="PNX49"/>
      <c r="PNY49"/>
      <c r="PNZ49"/>
      <c r="POA49"/>
      <c r="POB49"/>
      <c r="POC49"/>
      <c r="POD49"/>
      <c r="POE49"/>
      <c r="POF49"/>
      <c r="POG49"/>
      <c r="POH49"/>
      <c r="POI49"/>
      <c r="POJ49"/>
      <c r="POK49"/>
      <c r="POL49"/>
      <c r="POM49"/>
      <c r="PON49"/>
      <c r="POO49"/>
      <c r="POP49"/>
      <c r="POQ49"/>
      <c r="POR49"/>
      <c r="POS49"/>
      <c r="POT49"/>
      <c r="POU49"/>
      <c r="POV49"/>
      <c r="POW49"/>
      <c r="POX49"/>
      <c r="POY49"/>
      <c r="POZ49"/>
      <c r="PPA49"/>
      <c r="PPB49"/>
      <c r="PPC49"/>
      <c r="PPD49"/>
      <c r="PPE49"/>
      <c r="PPF49"/>
      <c r="PPG49"/>
      <c r="PPH49"/>
      <c r="PPI49"/>
      <c r="PPJ49"/>
      <c r="PPK49"/>
      <c r="PPL49"/>
      <c r="PPM49"/>
      <c r="PPN49"/>
      <c r="PPO49"/>
      <c r="PPP49"/>
      <c r="PPQ49"/>
      <c r="PPR49"/>
      <c r="PPS49"/>
      <c r="PPT49"/>
      <c r="PPU49"/>
      <c r="PPV49"/>
      <c r="PPW49"/>
      <c r="PPX49"/>
      <c r="PPY49"/>
      <c r="PPZ49"/>
      <c r="PQA49"/>
      <c r="PQB49"/>
      <c r="PQC49"/>
      <c r="PQD49"/>
      <c r="PQE49"/>
      <c r="PQF49"/>
      <c r="PQG49"/>
      <c r="PQH49"/>
      <c r="PQI49"/>
      <c r="PQJ49"/>
      <c r="PQK49"/>
      <c r="PQL49"/>
      <c r="PQM49"/>
      <c r="PQN49"/>
      <c r="PQO49"/>
      <c r="PQP49"/>
      <c r="PQQ49"/>
      <c r="PQR49"/>
      <c r="PQS49"/>
      <c r="PQT49"/>
      <c r="PQU49"/>
      <c r="PQV49"/>
      <c r="PQW49"/>
      <c r="PQX49"/>
      <c r="PQY49"/>
      <c r="PQZ49"/>
      <c r="PRA49"/>
      <c r="PRB49"/>
      <c r="PRC49"/>
      <c r="PRD49"/>
      <c r="PRE49"/>
      <c r="PRF49"/>
      <c r="PRG49"/>
      <c r="PRH49"/>
      <c r="PRI49"/>
      <c r="PRJ49"/>
      <c r="PRK49"/>
      <c r="PRL49"/>
      <c r="PRM49"/>
      <c r="PRN49"/>
      <c r="PRO49"/>
      <c r="PRP49"/>
      <c r="PRQ49"/>
      <c r="PRR49"/>
      <c r="PRS49"/>
      <c r="PRT49"/>
      <c r="PRU49"/>
      <c r="PRV49"/>
      <c r="PRW49"/>
      <c r="PRX49"/>
      <c r="PRY49"/>
      <c r="PRZ49"/>
      <c r="PSA49"/>
      <c r="PSB49"/>
      <c r="PSC49"/>
      <c r="PSD49"/>
      <c r="PSE49"/>
      <c r="PSF49"/>
      <c r="PSG49"/>
      <c r="PSH49"/>
      <c r="PSI49"/>
      <c r="PSJ49"/>
      <c r="PSK49"/>
      <c r="PSL49"/>
      <c r="PSM49"/>
      <c r="PSN49"/>
      <c r="PSO49"/>
      <c r="PSP49"/>
      <c r="PSQ49"/>
      <c r="PSR49"/>
      <c r="PSS49"/>
      <c r="PST49"/>
      <c r="PSU49"/>
      <c r="PSV49"/>
      <c r="PSW49"/>
      <c r="PSX49"/>
      <c r="PSY49"/>
      <c r="PSZ49"/>
      <c r="PTA49"/>
      <c r="PTB49"/>
      <c r="PTC49"/>
      <c r="PTD49"/>
      <c r="PTE49"/>
      <c r="PTF49"/>
      <c r="PTG49"/>
      <c r="PTH49"/>
      <c r="PTI49"/>
      <c r="PTJ49"/>
      <c r="PTK49"/>
      <c r="PTL49"/>
      <c r="PTM49"/>
      <c r="PTN49"/>
      <c r="PTO49"/>
      <c r="PTP49"/>
      <c r="PTQ49"/>
      <c r="PTR49"/>
      <c r="PTS49"/>
      <c r="PTT49"/>
      <c r="PTU49"/>
      <c r="PTV49"/>
      <c r="PTW49"/>
      <c r="PTX49"/>
      <c r="PTY49"/>
      <c r="PTZ49"/>
      <c r="PUA49"/>
      <c r="PUB49"/>
      <c r="PUC49"/>
      <c r="PUD49"/>
      <c r="PUE49"/>
      <c r="PUF49"/>
      <c r="PUG49"/>
      <c r="PUH49"/>
      <c r="PUI49"/>
      <c r="PUJ49"/>
      <c r="PUK49"/>
      <c r="PUL49"/>
      <c r="PUM49"/>
      <c r="PUN49"/>
      <c r="PUO49"/>
      <c r="PUP49"/>
      <c r="PUQ49"/>
      <c r="PUR49"/>
      <c r="PUS49"/>
      <c r="PUT49"/>
      <c r="PUU49"/>
      <c r="PUV49"/>
      <c r="PUW49"/>
      <c r="PUX49"/>
      <c r="PUY49"/>
      <c r="PUZ49"/>
      <c r="PVA49"/>
      <c r="PVB49"/>
      <c r="PVC49"/>
      <c r="PVD49"/>
      <c r="PVE49"/>
      <c r="PVF49"/>
      <c r="PVG49"/>
      <c r="PVH49"/>
      <c r="PVI49"/>
      <c r="PVJ49"/>
      <c r="PVK49"/>
      <c r="PVL49"/>
      <c r="PVM49"/>
      <c r="PVN49"/>
      <c r="PVO49"/>
      <c r="PVP49"/>
      <c r="PVQ49"/>
      <c r="PVR49"/>
      <c r="PVS49"/>
      <c r="PVT49"/>
      <c r="PVU49"/>
      <c r="PVV49"/>
      <c r="PVW49"/>
      <c r="PVX49"/>
      <c r="PVY49"/>
      <c r="PVZ49"/>
      <c r="PWA49"/>
      <c r="PWB49"/>
      <c r="PWC49"/>
      <c r="PWD49"/>
      <c r="PWE49"/>
      <c r="PWF49"/>
      <c r="PWG49"/>
      <c r="PWH49"/>
      <c r="PWI49"/>
      <c r="PWJ49"/>
      <c r="PWK49"/>
      <c r="PWL49"/>
      <c r="PWM49"/>
      <c r="PWN49"/>
      <c r="PWO49"/>
      <c r="PWP49"/>
      <c r="PWQ49"/>
      <c r="PWR49"/>
      <c r="PWS49"/>
      <c r="PWT49"/>
      <c r="PWU49"/>
      <c r="PWV49"/>
      <c r="PWW49"/>
      <c r="PWX49"/>
      <c r="PWY49"/>
      <c r="PWZ49"/>
      <c r="PXA49"/>
      <c r="PXB49"/>
      <c r="PXC49"/>
      <c r="PXD49"/>
      <c r="PXE49"/>
      <c r="PXF49"/>
      <c r="PXG49"/>
      <c r="PXH49"/>
      <c r="PXI49"/>
      <c r="PXJ49"/>
      <c r="PXK49"/>
      <c r="PXL49"/>
      <c r="PXM49"/>
      <c r="PXN49"/>
      <c r="PXO49"/>
      <c r="PXP49"/>
      <c r="PXQ49"/>
      <c r="PXR49"/>
      <c r="PXS49"/>
      <c r="PXT49"/>
      <c r="PXU49"/>
      <c r="PXV49"/>
      <c r="PXW49"/>
      <c r="PXX49"/>
      <c r="PXY49"/>
      <c r="PXZ49"/>
      <c r="PYA49"/>
      <c r="PYB49"/>
      <c r="PYC49"/>
      <c r="PYD49"/>
      <c r="PYE49"/>
      <c r="PYF49"/>
      <c r="PYG49"/>
      <c r="PYH49"/>
      <c r="PYI49"/>
      <c r="PYJ49"/>
      <c r="PYK49"/>
      <c r="PYL49"/>
      <c r="PYM49"/>
      <c r="PYN49"/>
      <c r="PYO49"/>
      <c r="PYP49"/>
      <c r="PYQ49"/>
      <c r="PYR49"/>
      <c r="PYS49"/>
      <c r="PYT49"/>
      <c r="PYU49"/>
      <c r="PYV49"/>
      <c r="PYW49"/>
      <c r="PYX49"/>
      <c r="PYY49"/>
      <c r="PYZ49"/>
      <c r="PZA49"/>
      <c r="PZB49"/>
      <c r="PZC49"/>
      <c r="PZD49"/>
      <c r="PZE49"/>
      <c r="PZF49"/>
      <c r="PZG49"/>
      <c r="PZH49"/>
      <c r="PZI49"/>
      <c r="PZJ49"/>
      <c r="PZK49"/>
      <c r="PZL49"/>
      <c r="PZM49"/>
      <c r="PZN49"/>
      <c r="PZO49"/>
      <c r="PZP49"/>
      <c r="PZQ49"/>
      <c r="PZR49"/>
      <c r="PZS49"/>
      <c r="PZT49"/>
      <c r="PZU49"/>
      <c r="PZV49"/>
      <c r="PZW49"/>
      <c r="PZX49"/>
      <c r="PZY49"/>
      <c r="PZZ49"/>
      <c r="QAA49"/>
      <c r="QAB49"/>
      <c r="QAC49"/>
      <c r="QAD49"/>
      <c r="QAE49"/>
      <c r="QAF49"/>
      <c r="QAG49"/>
      <c r="QAH49"/>
      <c r="QAI49"/>
      <c r="QAJ49"/>
      <c r="QAK49"/>
      <c r="QAL49"/>
      <c r="QAM49"/>
      <c r="QAN49"/>
      <c r="QAO49"/>
      <c r="QAP49"/>
      <c r="QAQ49"/>
      <c r="QAR49"/>
      <c r="QAS49"/>
      <c r="QAT49"/>
      <c r="QAU49"/>
      <c r="QAV49"/>
      <c r="QAW49"/>
      <c r="QAX49"/>
      <c r="QAY49"/>
      <c r="QAZ49"/>
      <c r="QBA49"/>
      <c r="QBB49"/>
      <c r="QBC49"/>
      <c r="QBD49"/>
      <c r="QBE49"/>
      <c r="QBF49"/>
      <c r="QBG49"/>
      <c r="QBH49"/>
      <c r="QBI49"/>
      <c r="QBJ49"/>
      <c r="QBK49"/>
      <c r="QBL49"/>
      <c r="QBM49"/>
      <c r="QBN49"/>
      <c r="QBO49"/>
      <c r="QBP49"/>
      <c r="QBQ49"/>
      <c r="QBR49"/>
      <c r="QBS49"/>
      <c r="QBT49"/>
      <c r="QBU49"/>
      <c r="QBV49"/>
      <c r="QBW49"/>
      <c r="QBX49"/>
      <c r="QBY49"/>
      <c r="QBZ49"/>
      <c r="QCA49"/>
      <c r="QCB49"/>
      <c r="QCC49"/>
      <c r="QCD49"/>
      <c r="QCE49"/>
      <c r="QCF49"/>
      <c r="QCG49"/>
      <c r="QCH49"/>
      <c r="QCI49"/>
      <c r="QCJ49"/>
      <c r="QCK49"/>
      <c r="QCL49"/>
      <c r="QCM49"/>
      <c r="QCN49"/>
      <c r="QCO49"/>
      <c r="QCP49"/>
      <c r="QCQ49"/>
      <c r="QCR49"/>
      <c r="QCS49"/>
      <c r="QCT49"/>
      <c r="QCU49"/>
      <c r="QCV49"/>
      <c r="QCW49"/>
      <c r="QCX49"/>
      <c r="QCY49"/>
      <c r="QCZ49"/>
      <c r="QDA49"/>
      <c r="QDB49"/>
      <c r="QDC49"/>
      <c r="QDD49"/>
      <c r="QDE49"/>
      <c r="QDF49"/>
      <c r="QDG49"/>
      <c r="QDH49"/>
      <c r="QDI49"/>
      <c r="QDJ49"/>
      <c r="QDK49"/>
      <c r="QDL49"/>
      <c r="QDM49"/>
      <c r="QDN49"/>
      <c r="QDO49"/>
      <c r="QDP49"/>
      <c r="QDQ49"/>
      <c r="QDR49"/>
      <c r="QDS49"/>
      <c r="QDT49"/>
      <c r="QDU49"/>
      <c r="QDV49"/>
      <c r="QDW49"/>
      <c r="QDX49"/>
      <c r="QDY49"/>
      <c r="QDZ49"/>
      <c r="QEA49"/>
      <c r="QEB49"/>
      <c r="QEC49"/>
      <c r="QED49"/>
      <c r="QEE49"/>
      <c r="QEF49"/>
      <c r="QEG49"/>
      <c r="QEH49"/>
      <c r="QEI49"/>
      <c r="QEJ49"/>
      <c r="QEK49"/>
      <c r="QEL49"/>
      <c r="QEM49"/>
      <c r="QEN49"/>
      <c r="QEO49"/>
      <c r="QEP49"/>
      <c r="QEQ49"/>
      <c r="QER49"/>
      <c r="QES49"/>
      <c r="QET49"/>
      <c r="QEU49"/>
      <c r="QEV49"/>
      <c r="QEW49"/>
      <c r="QEX49"/>
      <c r="QEY49"/>
      <c r="QEZ49"/>
      <c r="QFA49"/>
      <c r="QFB49"/>
      <c r="QFC49"/>
      <c r="QFD49"/>
      <c r="QFE49"/>
      <c r="QFF49"/>
      <c r="QFG49"/>
      <c r="QFH49"/>
      <c r="QFI49"/>
      <c r="QFJ49"/>
      <c r="QFK49"/>
      <c r="QFL49"/>
      <c r="QFM49"/>
      <c r="QFN49"/>
      <c r="QFO49"/>
      <c r="QFP49"/>
      <c r="QFQ49"/>
      <c r="QFR49"/>
      <c r="QFS49"/>
      <c r="QFT49"/>
      <c r="QFU49"/>
      <c r="QFV49"/>
      <c r="QFW49"/>
      <c r="QFX49"/>
      <c r="QFY49"/>
      <c r="QFZ49"/>
      <c r="QGA49"/>
      <c r="QGB49"/>
      <c r="QGC49"/>
      <c r="QGD49"/>
      <c r="QGE49"/>
      <c r="QGF49"/>
      <c r="QGG49"/>
      <c r="QGH49"/>
      <c r="QGI49"/>
      <c r="QGJ49"/>
      <c r="QGK49"/>
      <c r="QGL49"/>
      <c r="QGM49"/>
      <c r="QGN49"/>
      <c r="QGO49"/>
      <c r="QGP49"/>
      <c r="QGQ49"/>
      <c r="QGR49"/>
      <c r="QGS49"/>
      <c r="QGT49"/>
      <c r="QGU49"/>
      <c r="QGV49"/>
      <c r="QGW49"/>
      <c r="QGX49"/>
      <c r="QGY49"/>
      <c r="QGZ49"/>
      <c r="QHA49"/>
      <c r="QHB49"/>
      <c r="QHC49"/>
      <c r="QHD49"/>
      <c r="QHE49"/>
      <c r="QHF49"/>
      <c r="QHG49"/>
      <c r="QHH49"/>
      <c r="QHI49"/>
      <c r="QHJ49"/>
      <c r="QHK49"/>
      <c r="QHL49"/>
      <c r="QHM49"/>
      <c r="QHN49"/>
      <c r="QHO49"/>
      <c r="QHP49"/>
      <c r="QHQ49"/>
      <c r="QHR49"/>
      <c r="QHS49"/>
      <c r="QHT49"/>
      <c r="QHU49"/>
      <c r="QHV49"/>
      <c r="QHW49"/>
      <c r="QHX49"/>
      <c r="QHY49"/>
      <c r="QHZ49"/>
      <c r="QIA49"/>
      <c r="QIB49"/>
      <c r="QIC49"/>
      <c r="QID49"/>
      <c r="QIE49"/>
      <c r="QIF49"/>
      <c r="QIG49"/>
      <c r="QIH49"/>
      <c r="QII49"/>
      <c r="QIJ49"/>
      <c r="QIK49"/>
      <c r="QIL49"/>
      <c r="QIM49"/>
      <c r="QIN49"/>
      <c r="QIO49"/>
      <c r="QIP49"/>
      <c r="QIQ49"/>
      <c r="QIR49"/>
      <c r="QIS49"/>
      <c r="QIT49"/>
      <c r="QIU49"/>
      <c r="QIV49"/>
      <c r="QIW49"/>
      <c r="QIX49"/>
      <c r="QIY49"/>
      <c r="QIZ49"/>
      <c r="QJA49"/>
      <c r="QJB49"/>
      <c r="QJC49"/>
      <c r="QJD49"/>
      <c r="QJE49"/>
      <c r="QJF49"/>
      <c r="QJG49"/>
      <c r="QJH49"/>
      <c r="QJI49"/>
      <c r="QJJ49"/>
      <c r="QJK49"/>
      <c r="QJL49"/>
      <c r="QJM49"/>
      <c r="QJN49"/>
      <c r="QJO49"/>
      <c r="QJP49"/>
      <c r="QJQ49"/>
      <c r="QJR49"/>
      <c r="QJS49"/>
      <c r="QJT49"/>
      <c r="QJU49"/>
      <c r="QJV49"/>
      <c r="QJW49"/>
      <c r="QJX49"/>
      <c r="QJY49"/>
      <c r="QJZ49"/>
      <c r="QKA49"/>
      <c r="QKB49"/>
      <c r="QKC49"/>
      <c r="QKD49"/>
      <c r="QKE49"/>
      <c r="QKF49"/>
      <c r="QKG49"/>
      <c r="QKH49"/>
      <c r="QKI49"/>
      <c r="QKJ49"/>
      <c r="QKK49"/>
      <c r="QKL49"/>
      <c r="QKM49"/>
      <c r="QKN49"/>
      <c r="QKO49"/>
      <c r="QKP49"/>
      <c r="QKQ49"/>
      <c r="QKR49"/>
      <c r="QKS49"/>
      <c r="QKT49"/>
      <c r="QKU49"/>
      <c r="QKV49"/>
      <c r="QKW49"/>
      <c r="QKX49"/>
      <c r="QKY49"/>
      <c r="QKZ49"/>
      <c r="QLA49"/>
      <c r="QLB49"/>
      <c r="QLC49"/>
      <c r="QLD49"/>
      <c r="QLE49"/>
      <c r="QLF49"/>
      <c r="QLG49"/>
      <c r="QLH49"/>
      <c r="QLI49"/>
      <c r="QLJ49"/>
      <c r="QLK49"/>
      <c r="QLL49"/>
      <c r="QLM49"/>
      <c r="QLN49"/>
      <c r="QLO49"/>
      <c r="QLP49"/>
      <c r="QLQ49"/>
      <c r="QLR49"/>
      <c r="QLS49"/>
      <c r="QLT49"/>
      <c r="QLU49"/>
      <c r="QLV49"/>
      <c r="QLW49"/>
      <c r="QLX49"/>
      <c r="QLY49"/>
      <c r="QLZ49"/>
      <c r="QMA49"/>
      <c r="QMB49"/>
      <c r="QMC49"/>
      <c r="QMD49"/>
      <c r="QME49"/>
      <c r="QMF49"/>
      <c r="QMG49"/>
      <c r="QMH49"/>
      <c r="QMI49"/>
      <c r="QMJ49"/>
      <c r="QMK49"/>
      <c r="QML49"/>
      <c r="QMM49"/>
      <c r="QMN49"/>
      <c r="QMO49"/>
      <c r="QMP49"/>
      <c r="QMQ49"/>
      <c r="QMR49"/>
      <c r="QMS49"/>
      <c r="QMT49"/>
      <c r="QMU49"/>
      <c r="QMV49"/>
      <c r="QMW49"/>
      <c r="QMX49"/>
      <c r="QMY49"/>
      <c r="QMZ49"/>
      <c r="QNA49"/>
      <c r="QNB49"/>
      <c r="QNC49"/>
      <c r="QND49"/>
      <c r="QNE49"/>
      <c r="QNF49"/>
      <c r="QNG49"/>
      <c r="QNH49"/>
      <c r="QNI49"/>
      <c r="QNJ49"/>
      <c r="QNK49"/>
      <c r="QNL49"/>
      <c r="QNM49"/>
      <c r="QNN49"/>
      <c r="QNO49"/>
      <c r="QNP49"/>
      <c r="QNQ49"/>
      <c r="QNR49"/>
      <c r="QNS49"/>
      <c r="QNT49"/>
      <c r="QNU49"/>
      <c r="QNV49"/>
      <c r="QNW49"/>
      <c r="QNX49"/>
      <c r="QNY49"/>
      <c r="QNZ49"/>
      <c r="QOA49"/>
      <c r="QOB49"/>
      <c r="QOC49"/>
      <c r="QOD49"/>
      <c r="QOE49"/>
      <c r="QOF49"/>
      <c r="QOG49"/>
      <c r="QOH49"/>
      <c r="QOI49"/>
      <c r="QOJ49"/>
      <c r="QOK49"/>
      <c r="QOL49"/>
      <c r="QOM49"/>
      <c r="QON49"/>
      <c r="QOO49"/>
      <c r="QOP49"/>
      <c r="QOQ49"/>
      <c r="QOR49"/>
      <c r="QOS49"/>
      <c r="QOT49"/>
      <c r="QOU49"/>
      <c r="QOV49"/>
      <c r="QOW49"/>
      <c r="QOX49"/>
      <c r="QOY49"/>
      <c r="QOZ49"/>
      <c r="QPA49"/>
      <c r="QPB49"/>
      <c r="QPC49"/>
      <c r="QPD49"/>
      <c r="QPE49"/>
      <c r="QPF49"/>
      <c r="QPG49"/>
      <c r="QPH49"/>
      <c r="QPI49"/>
      <c r="QPJ49"/>
      <c r="QPK49"/>
      <c r="QPL49"/>
      <c r="QPM49"/>
      <c r="QPN49"/>
      <c r="QPO49"/>
      <c r="QPP49"/>
      <c r="QPQ49"/>
      <c r="QPR49"/>
      <c r="QPS49"/>
      <c r="QPT49"/>
      <c r="QPU49"/>
      <c r="QPV49"/>
      <c r="QPW49"/>
      <c r="QPX49"/>
      <c r="QPY49"/>
      <c r="QPZ49"/>
      <c r="QQA49"/>
      <c r="QQB49"/>
      <c r="QQC49"/>
      <c r="QQD49"/>
      <c r="QQE49"/>
      <c r="QQF49"/>
      <c r="QQG49"/>
      <c r="QQH49"/>
      <c r="QQI49"/>
      <c r="QQJ49"/>
      <c r="QQK49"/>
      <c r="QQL49"/>
      <c r="QQM49"/>
      <c r="QQN49"/>
      <c r="QQO49"/>
      <c r="QQP49"/>
      <c r="QQQ49"/>
      <c r="QQR49"/>
      <c r="QQS49"/>
      <c r="QQT49"/>
      <c r="QQU49"/>
      <c r="QQV49"/>
      <c r="QQW49"/>
      <c r="QQX49"/>
      <c r="QQY49"/>
      <c r="QQZ49"/>
      <c r="QRA49"/>
      <c r="QRB49"/>
      <c r="QRC49"/>
      <c r="QRD49"/>
      <c r="QRE49"/>
      <c r="QRF49"/>
      <c r="QRG49"/>
      <c r="QRH49"/>
      <c r="QRI49"/>
      <c r="QRJ49"/>
      <c r="QRK49"/>
      <c r="QRL49"/>
      <c r="QRM49"/>
      <c r="QRN49"/>
      <c r="QRO49"/>
      <c r="QRP49"/>
      <c r="QRQ49"/>
      <c r="QRR49"/>
      <c r="QRS49"/>
      <c r="QRT49"/>
      <c r="QRU49"/>
      <c r="QRV49"/>
      <c r="QRW49"/>
      <c r="QRX49"/>
      <c r="QRY49"/>
      <c r="QRZ49"/>
      <c r="QSA49"/>
      <c r="QSB49"/>
      <c r="QSC49"/>
      <c r="QSD49"/>
      <c r="QSE49"/>
      <c r="QSF49"/>
      <c r="QSG49"/>
      <c r="QSH49"/>
      <c r="QSI49"/>
      <c r="QSJ49"/>
      <c r="QSK49"/>
      <c r="QSL49"/>
      <c r="QSM49"/>
      <c r="QSN49"/>
      <c r="QSO49"/>
      <c r="QSP49"/>
      <c r="QSQ49"/>
      <c r="QSR49"/>
      <c r="QSS49"/>
      <c r="QST49"/>
      <c r="QSU49"/>
      <c r="QSV49"/>
      <c r="QSW49"/>
      <c r="QSX49"/>
      <c r="QSY49"/>
      <c r="QSZ49"/>
      <c r="QTA49"/>
      <c r="QTB49"/>
      <c r="QTC49"/>
      <c r="QTD49"/>
      <c r="QTE49"/>
      <c r="QTF49"/>
      <c r="QTG49"/>
      <c r="QTH49"/>
      <c r="QTI49"/>
      <c r="QTJ49"/>
      <c r="QTK49"/>
      <c r="QTL49"/>
      <c r="QTM49"/>
      <c r="QTN49"/>
      <c r="QTO49"/>
      <c r="QTP49"/>
      <c r="QTQ49"/>
      <c r="QTR49"/>
      <c r="QTS49"/>
      <c r="QTT49"/>
      <c r="QTU49"/>
      <c r="QTV49"/>
      <c r="QTW49"/>
      <c r="QTX49"/>
      <c r="QTY49"/>
      <c r="QTZ49"/>
      <c r="QUA49"/>
      <c r="QUB49"/>
      <c r="QUC49"/>
      <c r="QUD49"/>
      <c r="QUE49"/>
      <c r="QUF49"/>
      <c r="QUG49"/>
      <c r="QUH49"/>
      <c r="QUI49"/>
      <c r="QUJ49"/>
      <c r="QUK49"/>
      <c r="QUL49"/>
      <c r="QUM49"/>
      <c r="QUN49"/>
      <c r="QUO49"/>
      <c r="QUP49"/>
      <c r="QUQ49"/>
      <c r="QUR49"/>
      <c r="QUS49"/>
      <c r="QUT49"/>
      <c r="QUU49"/>
      <c r="QUV49"/>
      <c r="QUW49"/>
      <c r="QUX49"/>
      <c r="QUY49"/>
      <c r="QUZ49"/>
      <c r="QVA49"/>
      <c r="QVB49"/>
      <c r="QVC49"/>
      <c r="QVD49"/>
      <c r="QVE49"/>
      <c r="QVF49"/>
      <c r="QVG49"/>
      <c r="QVH49"/>
      <c r="QVI49"/>
      <c r="QVJ49"/>
      <c r="QVK49"/>
      <c r="QVL49"/>
      <c r="QVM49"/>
      <c r="QVN49"/>
      <c r="QVO49"/>
      <c r="QVP49"/>
      <c r="QVQ49"/>
      <c r="QVR49"/>
      <c r="QVS49"/>
      <c r="QVT49"/>
      <c r="QVU49"/>
      <c r="QVV49"/>
      <c r="QVW49"/>
      <c r="QVX49"/>
      <c r="QVY49"/>
      <c r="QVZ49"/>
      <c r="QWA49"/>
      <c r="QWB49"/>
      <c r="QWC49"/>
      <c r="QWD49"/>
      <c r="QWE49"/>
      <c r="QWF49"/>
      <c r="QWG49"/>
      <c r="QWH49"/>
      <c r="QWI49"/>
      <c r="QWJ49"/>
      <c r="QWK49"/>
      <c r="QWL49"/>
      <c r="QWM49"/>
      <c r="QWN49"/>
      <c r="QWO49"/>
      <c r="QWP49"/>
      <c r="QWQ49"/>
      <c r="QWR49"/>
      <c r="QWS49"/>
      <c r="QWT49"/>
      <c r="QWU49"/>
      <c r="QWV49"/>
      <c r="QWW49"/>
      <c r="QWX49"/>
      <c r="QWY49"/>
      <c r="QWZ49"/>
      <c r="QXA49"/>
      <c r="QXB49"/>
      <c r="QXC49"/>
      <c r="QXD49"/>
      <c r="QXE49"/>
      <c r="QXF49"/>
      <c r="QXG49"/>
      <c r="QXH49"/>
      <c r="QXI49"/>
      <c r="QXJ49"/>
      <c r="QXK49"/>
      <c r="QXL49"/>
      <c r="QXM49"/>
      <c r="QXN49"/>
      <c r="QXO49"/>
      <c r="QXP49"/>
      <c r="QXQ49"/>
      <c r="QXR49"/>
      <c r="QXS49"/>
      <c r="QXT49"/>
      <c r="QXU49"/>
      <c r="QXV49"/>
      <c r="QXW49"/>
      <c r="QXX49"/>
      <c r="QXY49"/>
      <c r="QXZ49"/>
      <c r="QYA49"/>
      <c r="QYB49"/>
      <c r="QYC49"/>
      <c r="QYD49"/>
      <c r="QYE49"/>
      <c r="QYF49"/>
      <c r="QYG49"/>
      <c r="QYH49"/>
      <c r="QYI49"/>
      <c r="QYJ49"/>
      <c r="QYK49"/>
      <c r="QYL49"/>
      <c r="QYM49"/>
      <c r="QYN49"/>
      <c r="QYO49"/>
      <c r="QYP49"/>
      <c r="QYQ49"/>
      <c r="QYR49"/>
      <c r="QYS49"/>
      <c r="QYT49"/>
      <c r="QYU49"/>
      <c r="QYV49"/>
      <c r="QYW49"/>
      <c r="QYX49"/>
      <c r="QYY49"/>
      <c r="QYZ49"/>
      <c r="QZA49"/>
      <c r="QZB49"/>
      <c r="QZC49"/>
      <c r="QZD49"/>
      <c r="QZE49"/>
      <c r="QZF49"/>
      <c r="QZG49"/>
      <c r="QZH49"/>
      <c r="QZI49"/>
      <c r="QZJ49"/>
      <c r="QZK49"/>
      <c r="QZL49"/>
      <c r="QZM49"/>
      <c r="QZN49"/>
      <c r="QZO49"/>
      <c r="QZP49"/>
      <c r="QZQ49"/>
      <c r="QZR49"/>
      <c r="QZS49"/>
      <c r="QZT49"/>
      <c r="QZU49"/>
      <c r="QZV49"/>
      <c r="QZW49"/>
      <c r="QZX49"/>
      <c r="QZY49"/>
      <c r="QZZ49"/>
      <c r="RAA49"/>
      <c r="RAB49"/>
      <c r="RAC49"/>
      <c r="RAD49"/>
      <c r="RAE49"/>
      <c r="RAF49"/>
      <c r="RAG49"/>
      <c r="RAH49"/>
      <c r="RAI49"/>
      <c r="RAJ49"/>
      <c r="RAK49"/>
      <c r="RAL49"/>
      <c r="RAM49"/>
      <c r="RAN49"/>
      <c r="RAO49"/>
      <c r="RAP49"/>
      <c r="RAQ49"/>
      <c r="RAR49"/>
      <c r="RAS49"/>
      <c r="RAT49"/>
      <c r="RAU49"/>
      <c r="RAV49"/>
      <c r="RAW49"/>
      <c r="RAX49"/>
      <c r="RAY49"/>
      <c r="RAZ49"/>
      <c r="RBA49"/>
      <c r="RBB49"/>
      <c r="RBC49"/>
      <c r="RBD49"/>
      <c r="RBE49"/>
      <c r="RBF49"/>
      <c r="RBG49"/>
      <c r="RBH49"/>
      <c r="RBI49"/>
      <c r="RBJ49"/>
      <c r="RBK49"/>
      <c r="RBL49"/>
      <c r="RBM49"/>
      <c r="RBN49"/>
      <c r="RBO49"/>
      <c r="RBP49"/>
      <c r="RBQ49"/>
      <c r="RBR49"/>
      <c r="RBS49"/>
      <c r="RBT49"/>
      <c r="RBU49"/>
      <c r="RBV49"/>
      <c r="RBW49"/>
      <c r="RBX49"/>
      <c r="RBY49"/>
      <c r="RBZ49"/>
      <c r="RCA49"/>
      <c r="RCB49"/>
      <c r="RCC49"/>
      <c r="RCD49"/>
      <c r="RCE49"/>
      <c r="RCF49"/>
      <c r="RCG49"/>
      <c r="RCH49"/>
      <c r="RCI49"/>
      <c r="RCJ49"/>
      <c r="RCK49"/>
      <c r="RCL49"/>
      <c r="RCM49"/>
      <c r="RCN49"/>
      <c r="RCO49"/>
      <c r="RCP49"/>
      <c r="RCQ49"/>
      <c r="RCR49"/>
      <c r="RCS49"/>
      <c r="RCT49"/>
      <c r="RCU49"/>
      <c r="RCV49"/>
      <c r="RCW49"/>
      <c r="RCX49"/>
      <c r="RCY49"/>
      <c r="RCZ49"/>
      <c r="RDA49"/>
      <c r="RDB49"/>
      <c r="RDC49"/>
      <c r="RDD49"/>
      <c r="RDE49"/>
      <c r="RDF49"/>
      <c r="RDG49"/>
      <c r="RDH49"/>
      <c r="RDI49"/>
      <c r="RDJ49"/>
      <c r="RDK49"/>
      <c r="RDL49"/>
      <c r="RDM49"/>
      <c r="RDN49"/>
      <c r="RDO49"/>
      <c r="RDP49"/>
      <c r="RDQ49"/>
      <c r="RDR49"/>
      <c r="RDS49"/>
      <c r="RDT49"/>
      <c r="RDU49"/>
      <c r="RDV49"/>
      <c r="RDW49"/>
      <c r="RDX49"/>
      <c r="RDY49"/>
      <c r="RDZ49"/>
      <c r="REA49"/>
      <c r="REB49"/>
      <c r="REC49"/>
      <c r="RED49"/>
      <c r="REE49"/>
      <c r="REF49"/>
      <c r="REG49"/>
      <c r="REH49"/>
      <c r="REI49"/>
      <c r="REJ49"/>
      <c r="REK49"/>
      <c r="REL49"/>
      <c r="REM49"/>
      <c r="REN49"/>
      <c r="REO49"/>
      <c r="REP49"/>
      <c r="REQ49"/>
      <c r="RER49"/>
      <c r="RES49"/>
      <c r="RET49"/>
      <c r="REU49"/>
      <c r="REV49"/>
      <c r="REW49"/>
      <c r="REX49"/>
      <c r="REY49"/>
      <c r="REZ49"/>
      <c r="RFA49"/>
      <c r="RFB49"/>
      <c r="RFC49"/>
      <c r="RFD49"/>
      <c r="RFE49"/>
      <c r="RFF49"/>
      <c r="RFG49"/>
      <c r="RFH49"/>
      <c r="RFI49"/>
      <c r="RFJ49"/>
      <c r="RFK49"/>
      <c r="RFL49"/>
      <c r="RFM49"/>
      <c r="RFN49"/>
      <c r="RFO49"/>
      <c r="RFP49"/>
      <c r="RFQ49"/>
      <c r="RFR49"/>
      <c r="RFS49"/>
      <c r="RFT49"/>
      <c r="RFU49"/>
      <c r="RFV49"/>
      <c r="RFW49"/>
      <c r="RFX49"/>
      <c r="RFY49"/>
      <c r="RFZ49"/>
      <c r="RGA49"/>
      <c r="RGB49"/>
      <c r="RGC49"/>
      <c r="RGD49"/>
      <c r="RGE49"/>
      <c r="RGF49"/>
      <c r="RGG49"/>
      <c r="RGH49"/>
      <c r="RGI49"/>
      <c r="RGJ49"/>
      <c r="RGK49"/>
      <c r="RGL49"/>
      <c r="RGM49"/>
      <c r="RGN49"/>
      <c r="RGO49"/>
      <c r="RGP49"/>
      <c r="RGQ49"/>
      <c r="RGR49"/>
      <c r="RGS49"/>
      <c r="RGT49"/>
      <c r="RGU49"/>
      <c r="RGV49"/>
      <c r="RGW49"/>
      <c r="RGX49"/>
      <c r="RGY49"/>
      <c r="RGZ49"/>
      <c r="RHA49"/>
      <c r="RHB49"/>
      <c r="RHC49"/>
      <c r="RHD49"/>
      <c r="RHE49"/>
      <c r="RHF49"/>
      <c r="RHG49"/>
      <c r="RHH49"/>
      <c r="RHI49"/>
      <c r="RHJ49"/>
      <c r="RHK49"/>
      <c r="RHL49"/>
      <c r="RHM49"/>
      <c r="RHN49"/>
      <c r="RHO49"/>
      <c r="RHP49"/>
      <c r="RHQ49"/>
      <c r="RHR49"/>
      <c r="RHS49"/>
      <c r="RHT49"/>
      <c r="RHU49"/>
      <c r="RHV49"/>
      <c r="RHW49"/>
      <c r="RHX49"/>
      <c r="RHY49"/>
      <c r="RHZ49"/>
      <c r="RIA49"/>
      <c r="RIB49"/>
      <c r="RIC49"/>
      <c r="RID49"/>
      <c r="RIE49"/>
      <c r="RIF49"/>
      <c r="RIG49"/>
      <c r="RIH49"/>
      <c r="RII49"/>
      <c r="RIJ49"/>
      <c r="RIK49"/>
      <c r="RIL49"/>
      <c r="RIM49"/>
      <c r="RIN49"/>
      <c r="RIO49"/>
      <c r="RIP49"/>
      <c r="RIQ49"/>
      <c r="RIR49"/>
      <c r="RIS49"/>
      <c r="RIT49"/>
      <c r="RIU49"/>
      <c r="RIV49"/>
      <c r="RIW49"/>
      <c r="RIX49"/>
      <c r="RIY49"/>
      <c r="RIZ49"/>
      <c r="RJA49"/>
      <c r="RJB49"/>
      <c r="RJC49"/>
      <c r="RJD49"/>
      <c r="RJE49"/>
      <c r="RJF49"/>
      <c r="RJG49"/>
      <c r="RJH49"/>
      <c r="RJI49"/>
      <c r="RJJ49"/>
      <c r="RJK49"/>
      <c r="RJL49"/>
      <c r="RJM49"/>
      <c r="RJN49"/>
      <c r="RJO49"/>
      <c r="RJP49"/>
      <c r="RJQ49"/>
      <c r="RJR49"/>
      <c r="RJS49"/>
      <c r="RJT49"/>
      <c r="RJU49"/>
      <c r="RJV49"/>
      <c r="RJW49"/>
      <c r="RJX49"/>
      <c r="RJY49"/>
      <c r="RJZ49"/>
      <c r="RKA49"/>
      <c r="RKB49"/>
      <c r="RKC49"/>
      <c r="RKD49"/>
      <c r="RKE49"/>
      <c r="RKF49"/>
      <c r="RKG49"/>
      <c r="RKH49"/>
      <c r="RKI49"/>
      <c r="RKJ49"/>
      <c r="RKK49"/>
      <c r="RKL49"/>
      <c r="RKM49"/>
      <c r="RKN49"/>
      <c r="RKO49"/>
      <c r="RKP49"/>
      <c r="RKQ49"/>
      <c r="RKR49"/>
      <c r="RKS49"/>
      <c r="RKT49"/>
      <c r="RKU49"/>
      <c r="RKV49"/>
      <c r="RKW49"/>
      <c r="RKX49"/>
      <c r="RKY49"/>
      <c r="RKZ49"/>
      <c r="RLA49"/>
      <c r="RLB49"/>
      <c r="RLC49"/>
      <c r="RLD49"/>
      <c r="RLE49"/>
      <c r="RLF49"/>
      <c r="RLG49"/>
      <c r="RLH49"/>
      <c r="RLI49"/>
      <c r="RLJ49"/>
      <c r="RLK49"/>
      <c r="RLL49"/>
      <c r="RLM49"/>
      <c r="RLN49"/>
      <c r="RLO49"/>
      <c r="RLP49"/>
      <c r="RLQ49"/>
      <c r="RLR49"/>
      <c r="RLS49"/>
      <c r="RLT49"/>
      <c r="RLU49"/>
      <c r="RLV49"/>
      <c r="RLW49"/>
      <c r="RLX49"/>
      <c r="RLY49"/>
      <c r="RLZ49"/>
      <c r="RMA49"/>
      <c r="RMB49"/>
      <c r="RMC49"/>
      <c r="RMD49"/>
      <c r="RME49"/>
      <c r="RMF49"/>
      <c r="RMG49"/>
      <c r="RMH49"/>
      <c r="RMI49"/>
      <c r="RMJ49"/>
      <c r="RMK49"/>
      <c r="RML49"/>
      <c r="RMM49"/>
      <c r="RMN49"/>
      <c r="RMO49"/>
      <c r="RMP49"/>
      <c r="RMQ49"/>
      <c r="RMR49"/>
      <c r="RMS49"/>
      <c r="RMT49"/>
      <c r="RMU49"/>
      <c r="RMV49"/>
      <c r="RMW49"/>
      <c r="RMX49"/>
      <c r="RMY49"/>
      <c r="RMZ49"/>
      <c r="RNA49"/>
      <c r="RNB49"/>
      <c r="RNC49"/>
      <c r="RND49"/>
      <c r="RNE49"/>
      <c r="RNF49"/>
      <c r="RNG49"/>
      <c r="RNH49"/>
      <c r="RNI49"/>
      <c r="RNJ49"/>
      <c r="RNK49"/>
      <c r="RNL49"/>
      <c r="RNM49"/>
      <c r="RNN49"/>
      <c r="RNO49"/>
      <c r="RNP49"/>
      <c r="RNQ49"/>
      <c r="RNR49"/>
      <c r="RNS49"/>
      <c r="RNT49"/>
      <c r="RNU49"/>
      <c r="RNV49"/>
      <c r="RNW49"/>
      <c r="RNX49"/>
      <c r="RNY49"/>
      <c r="RNZ49"/>
      <c r="ROA49"/>
      <c r="ROB49"/>
      <c r="ROC49"/>
      <c r="ROD49"/>
      <c r="ROE49"/>
      <c r="ROF49"/>
      <c r="ROG49"/>
      <c r="ROH49"/>
      <c r="ROI49"/>
      <c r="ROJ49"/>
      <c r="ROK49"/>
      <c r="ROL49"/>
      <c r="ROM49"/>
      <c r="RON49"/>
      <c r="ROO49"/>
      <c r="ROP49"/>
      <c r="ROQ49"/>
      <c r="ROR49"/>
      <c r="ROS49"/>
      <c r="ROT49"/>
      <c r="ROU49"/>
      <c r="ROV49"/>
      <c r="ROW49"/>
      <c r="ROX49"/>
      <c r="ROY49"/>
      <c r="ROZ49"/>
      <c r="RPA49"/>
      <c r="RPB49"/>
      <c r="RPC49"/>
      <c r="RPD49"/>
      <c r="RPE49"/>
      <c r="RPF49"/>
      <c r="RPG49"/>
      <c r="RPH49"/>
      <c r="RPI49"/>
      <c r="RPJ49"/>
      <c r="RPK49"/>
      <c r="RPL49"/>
      <c r="RPM49"/>
      <c r="RPN49"/>
      <c r="RPO49"/>
      <c r="RPP49"/>
      <c r="RPQ49"/>
      <c r="RPR49"/>
      <c r="RPS49"/>
      <c r="RPT49"/>
      <c r="RPU49"/>
      <c r="RPV49"/>
      <c r="RPW49"/>
      <c r="RPX49"/>
      <c r="RPY49"/>
      <c r="RPZ49"/>
      <c r="RQA49"/>
      <c r="RQB49"/>
      <c r="RQC49"/>
      <c r="RQD49"/>
      <c r="RQE49"/>
      <c r="RQF49"/>
      <c r="RQG49"/>
      <c r="RQH49"/>
      <c r="RQI49"/>
      <c r="RQJ49"/>
      <c r="RQK49"/>
      <c r="RQL49"/>
      <c r="RQM49"/>
      <c r="RQN49"/>
      <c r="RQO49"/>
      <c r="RQP49"/>
      <c r="RQQ49"/>
      <c r="RQR49"/>
      <c r="RQS49"/>
      <c r="RQT49"/>
      <c r="RQU49"/>
      <c r="RQV49"/>
      <c r="RQW49"/>
      <c r="RQX49"/>
      <c r="RQY49"/>
      <c r="RQZ49"/>
      <c r="RRA49"/>
      <c r="RRB49"/>
      <c r="RRC49"/>
      <c r="RRD49"/>
      <c r="RRE49"/>
      <c r="RRF49"/>
      <c r="RRG49"/>
      <c r="RRH49"/>
      <c r="RRI49"/>
      <c r="RRJ49"/>
      <c r="RRK49"/>
      <c r="RRL49"/>
      <c r="RRM49"/>
      <c r="RRN49"/>
      <c r="RRO49"/>
      <c r="RRP49"/>
      <c r="RRQ49"/>
      <c r="RRR49"/>
      <c r="RRS49"/>
      <c r="RRT49"/>
      <c r="RRU49"/>
      <c r="RRV49"/>
      <c r="RRW49"/>
      <c r="RRX49"/>
      <c r="RRY49"/>
      <c r="RRZ49"/>
      <c r="RSA49"/>
      <c r="RSB49"/>
      <c r="RSC49"/>
      <c r="RSD49"/>
      <c r="RSE49"/>
      <c r="RSF49"/>
      <c r="RSG49"/>
      <c r="RSH49"/>
      <c r="RSI49"/>
      <c r="RSJ49"/>
      <c r="RSK49"/>
      <c r="RSL49"/>
      <c r="RSM49"/>
      <c r="RSN49"/>
      <c r="RSO49"/>
      <c r="RSP49"/>
      <c r="RSQ49"/>
      <c r="RSR49"/>
      <c r="RSS49"/>
      <c r="RST49"/>
      <c r="RSU49"/>
      <c r="RSV49"/>
      <c r="RSW49"/>
      <c r="RSX49"/>
      <c r="RSY49"/>
      <c r="RSZ49"/>
      <c r="RTA49"/>
      <c r="RTB49"/>
      <c r="RTC49"/>
      <c r="RTD49"/>
      <c r="RTE49"/>
      <c r="RTF49"/>
      <c r="RTG49"/>
      <c r="RTH49"/>
      <c r="RTI49"/>
      <c r="RTJ49"/>
      <c r="RTK49"/>
      <c r="RTL49"/>
      <c r="RTM49"/>
      <c r="RTN49"/>
      <c r="RTO49"/>
      <c r="RTP49"/>
      <c r="RTQ49"/>
      <c r="RTR49"/>
      <c r="RTS49"/>
      <c r="RTT49"/>
      <c r="RTU49"/>
      <c r="RTV49"/>
      <c r="RTW49"/>
      <c r="RTX49"/>
      <c r="RTY49"/>
      <c r="RTZ49"/>
      <c r="RUA49"/>
      <c r="RUB49"/>
      <c r="RUC49"/>
      <c r="RUD49"/>
      <c r="RUE49"/>
      <c r="RUF49"/>
      <c r="RUG49"/>
      <c r="RUH49"/>
      <c r="RUI49"/>
      <c r="RUJ49"/>
      <c r="RUK49"/>
      <c r="RUL49"/>
      <c r="RUM49"/>
      <c r="RUN49"/>
      <c r="RUO49"/>
      <c r="RUP49"/>
      <c r="RUQ49"/>
      <c r="RUR49"/>
      <c r="RUS49"/>
      <c r="RUT49"/>
      <c r="RUU49"/>
      <c r="RUV49"/>
      <c r="RUW49"/>
      <c r="RUX49"/>
      <c r="RUY49"/>
      <c r="RUZ49"/>
      <c r="RVA49"/>
      <c r="RVB49"/>
      <c r="RVC49"/>
      <c r="RVD49"/>
      <c r="RVE49"/>
      <c r="RVF49"/>
      <c r="RVG49"/>
      <c r="RVH49"/>
      <c r="RVI49"/>
      <c r="RVJ49"/>
      <c r="RVK49"/>
      <c r="RVL49"/>
      <c r="RVM49"/>
      <c r="RVN49"/>
      <c r="RVO49"/>
      <c r="RVP49"/>
      <c r="RVQ49"/>
      <c r="RVR49"/>
      <c r="RVS49"/>
      <c r="RVT49"/>
      <c r="RVU49"/>
      <c r="RVV49"/>
      <c r="RVW49"/>
      <c r="RVX49"/>
      <c r="RVY49"/>
      <c r="RVZ49"/>
      <c r="RWA49"/>
      <c r="RWB49"/>
      <c r="RWC49"/>
      <c r="RWD49"/>
      <c r="RWE49"/>
      <c r="RWF49"/>
      <c r="RWG49"/>
      <c r="RWH49"/>
      <c r="RWI49"/>
      <c r="RWJ49"/>
      <c r="RWK49"/>
      <c r="RWL49"/>
      <c r="RWM49"/>
      <c r="RWN49"/>
      <c r="RWO49"/>
      <c r="RWP49"/>
      <c r="RWQ49"/>
      <c r="RWR49"/>
      <c r="RWS49"/>
      <c r="RWT49"/>
      <c r="RWU49"/>
      <c r="RWV49"/>
      <c r="RWW49"/>
      <c r="RWX49"/>
      <c r="RWY49"/>
      <c r="RWZ49"/>
      <c r="RXA49"/>
      <c r="RXB49"/>
      <c r="RXC49"/>
      <c r="RXD49"/>
      <c r="RXE49"/>
      <c r="RXF49"/>
      <c r="RXG49"/>
      <c r="RXH49"/>
      <c r="RXI49"/>
      <c r="RXJ49"/>
      <c r="RXK49"/>
      <c r="RXL49"/>
      <c r="RXM49"/>
      <c r="RXN49"/>
      <c r="RXO49"/>
      <c r="RXP49"/>
      <c r="RXQ49"/>
      <c r="RXR49"/>
      <c r="RXS49"/>
      <c r="RXT49"/>
      <c r="RXU49"/>
      <c r="RXV49"/>
      <c r="RXW49"/>
      <c r="RXX49"/>
      <c r="RXY49"/>
      <c r="RXZ49"/>
      <c r="RYA49"/>
      <c r="RYB49"/>
      <c r="RYC49"/>
      <c r="RYD49"/>
      <c r="RYE49"/>
      <c r="RYF49"/>
      <c r="RYG49"/>
      <c r="RYH49"/>
      <c r="RYI49"/>
      <c r="RYJ49"/>
      <c r="RYK49"/>
      <c r="RYL49"/>
      <c r="RYM49"/>
      <c r="RYN49"/>
      <c r="RYO49"/>
      <c r="RYP49"/>
      <c r="RYQ49"/>
      <c r="RYR49"/>
      <c r="RYS49"/>
      <c r="RYT49"/>
      <c r="RYU49"/>
      <c r="RYV49"/>
      <c r="RYW49"/>
      <c r="RYX49"/>
      <c r="RYY49"/>
      <c r="RYZ49"/>
      <c r="RZA49"/>
      <c r="RZB49"/>
      <c r="RZC49"/>
      <c r="RZD49"/>
      <c r="RZE49"/>
      <c r="RZF49"/>
      <c r="RZG49"/>
      <c r="RZH49"/>
      <c r="RZI49"/>
      <c r="RZJ49"/>
      <c r="RZK49"/>
      <c r="RZL49"/>
      <c r="RZM49"/>
      <c r="RZN49"/>
      <c r="RZO49"/>
      <c r="RZP49"/>
      <c r="RZQ49"/>
      <c r="RZR49"/>
      <c r="RZS49"/>
      <c r="RZT49"/>
      <c r="RZU49"/>
      <c r="RZV49"/>
      <c r="RZW49"/>
      <c r="RZX49"/>
      <c r="RZY49"/>
      <c r="RZZ49"/>
      <c r="SAA49"/>
      <c r="SAB49"/>
      <c r="SAC49"/>
      <c r="SAD49"/>
      <c r="SAE49"/>
      <c r="SAF49"/>
      <c r="SAG49"/>
      <c r="SAH49"/>
      <c r="SAI49"/>
      <c r="SAJ49"/>
      <c r="SAK49"/>
      <c r="SAL49"/>
      <c r="SAM49"/>
      <c r="SAN49"/>
      <c r="SAO49"/>
      <c r="SAP49"/>
      <c r="SAQ49"/>
      <c r="SAR49"/>
      <c r="SAS49"/>
      <c r="SAT49"/>
      <c r="SAU49"/>
      <c r="SAV49"/>
      <c r="SAW49"/>
      <c r="SAX49"/>
      <c r="SAY49"/>
      <c r="SAZ49"/>
      <c r="SBA49"/>
      <c r="SBB49"/>
      <c r="SBC49"/>
      <c r="SBD49"/>
      <c r="SBE49"/>
      <c r="SBF49"/>
      <c r="SBG49"/>
      <c r="SBH49"/>
      <c r="SBI49"/>
      <c r="SBJ49"/>
      <c r="SBK49"/>
      <c r="SBL49"/>
      <c r="SBM49"/>
      <c r="SBN49"/>
      <c r="SBO49"/>
      <c r="SBP49"/>
      <c r="SBQ49"/>
      <c r="SBR49"/>
      <c r="SBS49"/>
      <c r="SBT49"/>
      <c r="SBU49"/>
      <c r="SBV49"/>
      <c r="SBW49"/>
      <c r="SBX49"/>
      <c r="SBY49"/>
      <c r="SBZ49"/>
      <c r="SCA49"/>
      <c r="SCB49"/>
      <c r="SCC49"/>
      <c r="SCD49"/>
      <c r="SCE49"/>
      <c r="SCF49"/>
      <c r="SCG49"/>
      <c r="SCH49"/>
      <c r="SCI49"/>
      <c r="SCJ49"/>
      <c r="SCK49"/>
      <c r="SCL49"/>
      <c r="SCM49"/>
      <c r="SCN49"/>
      <c r="SCO49"/>
      <c r="SCP49"/>
      <c r="SCQ49"/>
      <c r="SCR49"/>
      <c r="SCS49"/>
      <c r="SCT49"/>
      <c r="SCU49"/>
      <c r="SCV49"/>
      <c r="SCW49"/>
      <c r="SCX49"/>
      <c r="SCY49"/>
      <c r="SCZ49"/>
      <c r="SDA49"/>
      <c r="SDB49"/>
      <c r="SDC49"/>
      <c r="SDD49"/>
      <c r="SDE49"/>
      <c r="SDF49"/>
      <c r="SDG49"/>
      <c r="SDH49"/>
      <c r="SDI49"/>
      <c r="SDJ49"/>
      <c r="SDK49"/>
      <c r="SDL49"/>
      <c r="SDM49"/>
      <c r="SDN49"/>
      <c r="SDO49"/>
      <c r="SDP49"/>
      <c r="SDQ49"/>
      <c r="SDR49"/>
      <c r="SDS49"/>
      <c r="SDT49"/>
      <c r="SDU49"/>
      <c r="SDV49"/>
      <c r="SDW49"/>
      <c r="SDX49"/>
      <c r="SDY49"/>
      <c r="SDZ49"/>
      <c r="SEA49"/>
      <c r="SEB49"/>
      <c r="SEC49"/>
      <c r="SED49"/>
      <c r="SEE49"/>
      <c r="SEF49"/>
      <c r="SEG49"/>
      <c r="SEH49"/>
      <c r="SEI49"/>
      <c r="SEJ49"/>
      <c r="SEK49"/>
      <c r="SEL49"/>
      <c r="SEM49"/>
      <c r="SEN49"/>
      <c r="SEO49"/>
      <c r="SEP49"/>
      <c r="SEQ49"/>
      <c r="SER49"/>
      <c r="SES49"/>
      <c r="SET49"/>
      <c r="SEU49"/>
      <c r="SEV49"/>
      <c r="SEW49"/>
      <c r="SEX49"/>
      <c r="SEY49"/>
      <c r="SEZ49"/>
      <c r="SFA49"/>
      <c r="SFB49"/>
      <c r="SFC49"/>
      <c r="SFD49"/>
      <c r="SFE49"/>
      <c r="SFF49"/>
      <c r="SFG49"/>
      <c r="SFH49"/>
      <c r="SFI49"/>
      <c r="SFJ49"/>
      <c r="SFK49"/>
      <c r="SFL49"/>
      <c r="SFM49"/>
      <c r="SFN49"/>
      <c r="SFO49"/>
      <c r="SFP49"/>
      <c r="SFQ49"/>
      <c r="SFR49"/>
      <c r="SFS49"/>
      <c r="SFT49"/>
      <c r="SFU49"/>
      <c r="SFV49"/>
      <c r="SFW49"/>
      <c r="SFX49"/>
      <c r="SFY49"/>
      <c r="SFZ49"/>
      <c r="SGA49"/>
      <c r="SGB49"/>
      <c r="SGC49"/>
      <c r="SGD49"/>
      <c r="SGE49"/>
      <c r="SGF49"/>
      <c r="SGG49"/>
      <c r="SGH49"/>
      <c r="SGI49"/>
      <c r="SGJ49"/>
      <c r="SGK49"/>
      <c r="SGL49"/>
      <c r="SGM49"/>
      <c r="SGN49"/>
      <c r="SGO49"/>
      <c r="SGP49"/>
      <c r="SGQ49"/>
      <c r="SGR49"/>
      <c r="SGS49"/>
      <c r="SGT49"/>
      <c r="SGU49"/>
      <c r="SGV49"/>
      <c r="SGW49"/>
      <c r="SGX49"/>
      <c r="SGY49"/>
      <c r="SGZ49"/>
      <c r="SHA49"/>
      <c r="SHB49"/>
      <c r="SHC49"/>
      <c r="SHD49"/>
      <c r="SHE49"/>
      <c r="SHF49"/>
      <c r="SHG49"/>
      <c r="SHH49"/>
      <c r="SHI49"/>
      <c r="SHJ49"/>
      <c r="SHK49"/>
      <c r="SHL49"/>
      <c r="SHM49"/>
      <c r="SHN49"/>
      <c r="SHO49"/>
      <c r="SHP49"/>
      <c r="SHQ49"/>
      <c r="SHR49"/>
      <c r="SHS49"/>
      <c r="SHT49"/>
      <c r="SHU49"/>
      <c r="SHV49"/>
      <c r="SHW49"/>
      <c r="SHX49"/>
      <c r="SHY49"/>
      <c r="SHZ49"/>
      <c r="SIA49"/>
      <c r="SIB49"/>
      <c r="SIC49"/>
      <c r="SID49"/>
      <c r="SIE49"/>
      <c r="SIF49"/>
      <c r="SIG49"/>
      <c r="SIH49"/>
      <c r="SII49"/>
      <c r="SIJ49"/>
      <c r="SIK49"/>
      <c r="SIL49"/>
      <c r="SIM49"/>
      <c r="SIN49"/>
      <c r="SIO49"/>
      <c r="SIP49"/>
      <c r="SIQ49"/>
      <c r="SIR49"/>
      <c r="SIS49"/>
      <c r="SIT49"/>
      <c r="SIU49"/>
      <c r="SIV49"/>
      <c r="SIW49"/>
      <c r="SIX49"/>
      <c r="SIY49"/>
      <c r="SIZ49"/>
      <c r="SJA49"/>
      <c r="SJB49"/>
      <c r="SJC49"/>
      <c r="SJD49"/>
      <c r="SJE49"/>
      <c r="SJF49"/>
      <c r="SJG49"/>
      <c r="SJH49"/>
      <c r="SJI49"/>
      <c r="SJJ49"/>
      <c r="SJK49"/>
      <c r="SJL49"/>
      <c r="SJM49"/>
      <c r="SJN49"/>
      <c r="SJO49"/>
      <c r="SJP49"/>
      <c r="SJQ49"/>
      <c r="SJR49"/>
      <c r="SJS49"/>
      <c r="SJT49"/>
      <c r="SJU49"/>
      <c r="SJV49"/>
      <c r="SJW49"/>
      <c r="SJX49"/>
      <c r="SJY49"/>
      <c r="SJZ49"/>
      <c r="SKA49"/>
      <c r="SKB49"/>
      <c r="SKC49"/>
      <c r="SKD49"/>
      <c r="SKE49"/>
      <c r="SKF49"/>
      <c r="SKG49"/>
      <c r="SKH49"/>
      <c r="SKI49"/>
      <c r="SKJ49"/>
      <c r="SKK49"/>
      <c r="SKL49"/>
      <c r="SKM49"/>
      <c r="SKN49"/>
      <c r="SKO49"/>
      <c r="SKP49"/>
      <c r="SKQ49"/>
      <c r="SKR49"/>
      <c r="SKS49"/>
      <c r="SKT49"/>
      <c r="SKU49"/>
      <c r="SKV49"/>
      <c r="SKW49"/>
      <c r="SKX49"/>
      <c r="SKY49"/>
      <c r="SKZ49"/>
      <c r="SLA49"/>
      <c r="SLB49"/>
      <c r="SLC49"/>
      <c r="SLD49"/>
      <c r="SLE49"/>
      <c r="SLF49"/>
      <c r="SLG49"/>
      <c r="SLH49"/>
      <c r="SLI49"/>
      <c r="SLJ49"/>
      <c r="SLK49"/>
      <c r="SLL49"/>
      <c r="SLM49"/>
      <c r="SLN49"/>
      <c r="SLO49"/>
      <c r="SLP49"/>
      <c r="SLQ49"/>
      <c r="SLR49"/>
      <c r="SLS49"/>
      <c r="SLT49"/>
      <c r="SLU49"/>
      <c r="SLV49"/>
      <c r="SLW49"/>
      <c r="SLX49"/>
      <c r="SLY49"/>
      <c r="SLZ49"/>
      <c r="SMA49"/>
      <c r="SMB49"/>
      <c r="SMC49"/>
      <c r="SMD49"/>
      <c r="SME49"/>
      <c r="SMF49"/>
      <c r="SMG49"/>
      <c r="SMH49"/>
      <c r="SMI49"/>
      <c r="SMJ49"/>
      <c r="SMK49"/>
      <c r="SML49"/>
      <c r="SMM49"/>
      <c r="SMN49"/>
      <c r="SMO49"/>
      <c r="SMP49"/>
      <c r="SMQ49"/>
      <c r="SMR49"/>
      <c r="SMS49"/>
      <c r="SMT49"/>
      <c r="SMU49"/>
      <c r="SMV49"/>
      <c r="SMW49"/>
      <c r="SMX49"/>
      <c r="SMY49"/>
      <c r="SMZ49"/>
      <c r="SNA49"/>
      <c r="SNB49"/>
      <c r="SNC49"/>
      <c r="SND49"/>
      <c r="SNE49"/>
      <c r="SNF49"/>
      <c r="SNG49"/>
      <c r="SNH49"/>
      <c r="SNI49"/>
      <c r="SNJ49"/>
      <c r="SNK49"/>
      <c r="SNL49"/>
      <c r="SNM49"/>
      <c r="SNN49"/>
      <c r="SNO49"/>
      <c r="SNP49"/>
      <c r="SNQ49"/>
      <c r="SNR49"/>
      <c r="SNS49"/>
      <c r="SNT49"/>
      <c r="SNU49"/>
      <c r="SNV49"/>
      <c r="SNW49"/>
      <c r="SNX49"/>
      <c r="SNY49"/>
      <c r="SNZ49"/>
      <c r="SOA49"/>
      <c r="SOB49"/>
      <c r="SOC49"/>
      <c r="SOD49"/>
      <c r="SOE49"/>
      <c r="SOF49"/>
      <c r="SOG49"/>
      <c r="SOH49"/>
      <c r="SOI49"/>
      <c r="SOJ49"/>
      <c r="SOK49"/>
      <c r="SOL49"/>
      <c r="SOM49"/>
      <c r="SON49"/>
      <c r="SOO49"/>
      <c r="SOP49"/>
      <c r="SOQ49"/>
      <c r="SOR49"/>
      <c r="SOS49"/>
      <c r="SOT49"/>
      <c r="SOU49"/>
      <c r="SOV49"/>
      <c r="SOW49"/>
      <c r="SOX49"/>
      <c r="SOY49"/>
      <c r="SOZ49"/>
      <c r="SPA49"/>
      <c r="SPB49"/>
      <c r="SPC49"/>
      <c r="SPD49"/>
      <c r="SPE49"/>
      <c r="SPF49"/>
      <c r="SPG49"/>
      <c r="SPH49"/>
      <c r="SPI49"/>
      <c r="SPJ49"/>
      <c r="SPK49"/>
      <c r="SPL49"/>
      <c r="SPM49"/>
      <c r="SPN49"/>
      <c r="SPO49"/>
      <c r="SPP49"/>
      <c r="SPQ49"/>
      <c r="SPR49"/>
      <c r="SPS49"/>
      <c r="SPT49"/>
      <c r="SPU49"/>
      <c r="SPV49"/>
      <c r="SPW49"/>
      <c r="SPX49"/>
      <c r="SPY49"/>
      <c r="SPZ49"/>
      <c r="SQA49"/>
      <c r="SQB49"/>
      <c r="SQC49"/>
      <c r="SQD49"/>
      <c r="SQE49"/>
      <c r="SQF49"/>
      <c r="SQG49"/>
      <c r="SQH49"/>
      <c r="SQI49"/>
      <c r="SQJ49"/>
      <c r="SQK49"/>
      <c r="SQL49"/>
      <c r="SQM49"/>
      <c r="SQN49"/>
      <c r="SQO49"/>
      <c r="SQP49"/>
      <c r="SQQ49"/>
      <c r="SQR49"/>
      <c r="SQS49"/>
      <c r="SQT49"/>
      <c r="SQU49"/>
      <c r="SQV49"/>
      <c r="SQW49"/>
      <c r="SQX49"/>
      <c r="SQY49"/>
      <c r="SQZ49"/>
      <c r="SRA49"/>
      <c r="SRB49"/>
      <c r="SRC49"/>
      <c r="SRD49"/>
      <c r="SRE49"/>
      <c r="SRF49"/>
      <c r="SRG49"/>
      <c r="SRH49"/>
      <c r="SRI49"/>
      <c r="SRJ49"/>
      <c r="SRK49"/>
      <c r="SRL49"/>
      <c r="SRM49"/>
      <c r="SRN49"/>
      <c r="SRO49"/>
      <c r="SRP49"/>
      <c r="SRQ49"/>
      <c r="SRR49"/>
      <c r="SRS49"/>
      <c r="SRT49"/>
      <c r="SRU49"/>
      <c r="SRV49"/>
      <c r="SRW49"/>
      <c r="SRX49"/>
      <c r="SRY49"/>
      <c r="SRZ49"/>
      <c r="SSA49"/>
      <c r="SSB49"/>
      <c r="SSC49"/>
      <c r="SSD49"/>
      <c r="SSE49"/>
      <c r="SSF49"/>
      <c r="SSG49"/>
      <c r="SSH49"/>
      <c r="SSI49"/>
      <c r="SSJ49"/>
      <c r="SSK49"/>
      <c r="SSL49"/>
      <c r="SSM49"/>
      <c r="SSN49"/>
      <c r="SSO49"/>
      <c r="SSP49"/>
      <c r="SSQ49"/>
      <c r="SSR49"/>
      <c r="SSS49"/>
      <c r="SST49"/>
      <c r="SSU49"/>
      <c r="SSV49"/>
      <c r="SSW49"/>
      <c r="SSX49"/>
      <c r="SSY49"/>
      <c r="SSZ49"/>
      <c r="STA49"/>
      <c r="STB49"/>
      <c r="STC49"/>
      <c r="STD49"/>
      <c r="STE49"/>
      <c r="STF49"/>
      <c r="STG49"/>
      <c r="STH49"/>
      <c r="STI49"/>
      <c r="STJ49"/>
      <c r="STK49"/>
      <c r="STL49"/>
      <c r="STM49"/>
      <c r="STN49"/>
      <c r="STO49"/>
      <c r="STP49"/>
      <c r="STQ49"/>
      <c r="STR49"/>
      <c r="STS49"/>
      <c r="STT49"/>
      <c r="STU49"/>
      <c r="STV49"/>
      <c r="STW49"/>
      <c r="STX49"/>
      <c r="STY49"/>
      <c r="STZ49"/>
      <c r="SUA49"/>
      <c r="SUB49"/>
      <c r="SUC49"/>
      <c r="SUD49"/>
      <c r="SUE49"/>
      <c r="SUF49"/>
      <c r="SUG49"/>
      <c r="SUH49"/>
      <c r="SUI49"/>
      <c r="SUJ49"/>
      <c r="SUK49"/>
      <c r="SUL49"/>
      <c r="SUM49"/>
      <c r="SUN49"/>
      <c r="SUO49"/>
      <c r="SUP49"/>
      <c r="SUQ49"/>
      <c r="SUR49"/>
      <c r="SUS49"/>
      <c r="SUT49"/>
      <c r="SUU49"/>
      <c r="SUV49"/>
      <c r="SUW49"/>
      <c r="SUX49"/>
      <c r="SUY49"/>
      <c r="SUZ49"/>
      <c r="SVA49"/>
      <c r="SVB49"/>
      <c r="SVC49"/>
      <c r="SVD49"/>
      <c r="SVE49"/>
      <c r="SVF49"/>
      <c r="SVG49"/>
      <c r="SVH49"/>
      <c r="SVI49"/>
      <c r="SVJ49"/>
      <c r="SVK49"/>
      <c r="SVL49"/>
      <c r="SVM49"/>
      <c r="SVN49"/>
      <c r="SVO49"/>
      <c r="SVP49"/>
      <c r="SVQ49"/>
      <c r="SVR49"/>
      <c r="SVS49"/>
      <c r="SVT49"/>
      <c r="SVU49"/>
      <c r="SVV49"/>
      <c r="SVW49"/>
      <c r="SVX49"/>
      <c r="SVY49"/>
      <c r="SVZ49"/>
      <c r="SWA49"/>
      <c r="SWB49"/>
      <c r="SWC49"/>
      <c r="SWD49"/>
      <c r="SWE49"/>
      <c r="SWF49"/>
      <c r="SWG49"/>
      <c r="SWH49"/>
      <c r="SWI49"/>
      <c r="SWJ49"/>
      <c r="SWK49"/>
      <c r="SWL49"/>
      <c r="SWM49"/>
      <c r="SWN49"/>
      <c r="SWO49"/>
      <c r="SWP49"/>
      <c r="SWQ49"/>
      <c r="SWR49"/>
      <c r="SWS49"/>
      <c r="SWT49"/>
      <c r="SWU49"/>
      <c r="SWV49"/>
      <c r="SWW49"/>
      <c r="SWX49"/>
      <c r="SWY49"/>
      <c r="SWZ49"/>
      <c r="SXA49"/>
      <c r="SXB49"/>
      <c r="SXC49"/>
      <c r="SXD49"/>
      <c r="SXE49"/>
      <c r="SXF49"/>
      <c r="SXG49"/>
      <c r="SXH49"/>
      <c r="SXI49"/>
      <c r="SXJ49"/>
      <c r="SXK49"/>
      <c r="SXL49"/>
      <c r="SXM49"/>
      <c r="SXN49"/>
      <c r="SXO49"/>
      <c r="SXP49"/>
      <c r="SXQ49"/>
      <c r="SXR49"/>
      <c r="SXS49"/>
      <c r="SXT49"/>
      <c r="SXU49"/>
      <c r="SXV49"/>
      <c r="SXW49"/>
      <c r="SXX49"/>
      <c r="SXY49"/>
      <c r="SXZ49"/>
      <c r="SYA49"/>
      <c r="SYB49"/>
      <c r="SYC49"/>
      <c r="SYD49"/>
      <c r="SYE49"/>
      <c r="SYF49"/>
      <c r="SYG49"/>
      <c r="SYH49"/>
      <c r="SYI49"/>
      <c r="SYJ49"/>
      <c r="SYK49"/>
      <c r="SYL49"/>
      <c r="SYM49"/>
      <c r="SYN49"/>
      <c r="SYO49"/>
      <c r="SYP49"/>
      <c r="SYQ49"/>
      <c r="SYR49"/>
      <c r="SYS49"/>
      <c r="SYT49"/>
      <c r="SYU49"/>
      <c r="SYV49"/>
      <c r="SYW49"/>
      <c r="SYX49"/>
      <c r="SYY49"/>
      <c r="SYZ49"/>
      <c r="SZA49"/>
      <c r="SZB49"/>
      <c r="SZC49"/>
      <c r="SZD49"/>
      <c r="SZE49"/>
      <c r="SZF49"/>
      <c r="SZG49"/>
      <c r="SZH49"/>
      <c r="SZI49"/>
      <c r="SZJ49"/>
      <c r="SZK49"/>
      <c r="SZL49"/>
      <c r="SZM49"/>
      <c r="SZN49"/>
      <c r="SZO49"/>
      <c r="SZP49"/>
      <c r="SZQ49"/>
      <c r="SZR49"/>
      <c r="SZS49"/>
      <c r="SZT49"/>
      <c r="SZU49"/>
      <c r="SZV49"/>
      <c r="SZW49"/>
      <c r="SZX49"/>
      <c r="SZY49"/>
      <c r="SZZ49"/>
      <c r="TAA49"/>
      <c r="TAB49"/>
      <c r="TAC49"/>
      <c r="TAD49"/>
      <c r="TAE49"/>
      <c r="TAF49"/>
      <c r="TAG49"/>
      <c r="TAH49"/>
      <c r="TAI49"/>
      <c r="TAJ49"/>
      <c r="TAK49"/>
      <c r="TAL49"/>
      <c r="TAM49"/>
      <c r="TAN49"/>
      <c r="TAO49"/>
      <c r="TAP49"/>
      <c r="TAQ49"/>
      <c r="TAR49"/>
      <c r="TAS49"/>
      <c r="TAT49"/>
      <c r="TAU49"/>
      <c r="TAV49"/>
      <c r="TAW49"/>
      <c r="TAX49"/>
      <c r="TAY49"/>
      <c r="TAZ49"/>
      <c r="TBA49"/>
      <c r="TBB49"/>
      <c r="TBC49"/>
      <c r="TBD49"/>
      <c r="TBE49"/>
      <c r="TBF49"/>
      <c r="TBG49"/>
      <c r="TBH49"/>
      <c r="TBI49"/>
      <c r="TBJ49"/>
      <c r="TBK49"/>
      <c r="TBL49"/>
      <c r="TBM49"/>
      <c r="TBN49"/>
      <c r="TBO49"/>
      <c r="TBP49"/>
      <c r="TBQ49"/>
      <c r="TBR49"/>
      <c r="TBS49"/>
      <c r="TBT49"/>
      <c r="TBU49"/>
      <c r="TBV49"/>
      <c r="TBW49"/>
      <c r="TBX49"/>
      <c r="TBY49"/>
      <c r="TBZ49"/>
      <c r="TCA49"/>
      <c r="TCB49"/>
      <c r="TCC49"/>
      <c r="TCD49"/>
      <c r="TCE49"/>
      <c r="TCF49"/>
      <c r="TCG49"/>
      <c r="TCH49"/>
      <c r="TCI49"/>
      <c r="TCJ49"/>
      <c r="TCK49"/>
      <c r="TCL49"/>
      <c r="TCM49"/>
      <c r="TCN49"/>
      <c r="TCO49"/>
      <c r="TCP49"/>
      <c r="TCQ49"/>
      <c r="TCR49"/>
      <c r="TCS49"/>
      <c r="TCT49"/>
      <c r="TCU49"/>
      <c r="TCV49"/>
      <c r="TCW49"/>
      <c r="TCX49"/>
      <c r="TCY49"/>
      <c r="TCZ49"/>
      <c r="TDA49"/>
      <c r="TDB49"/>
      <c r="TDC49"/>
      <c r="TDD49"/>
      <c r="TDE49"/>
      <c r="TDF49"/>
      <c r="TDG49"/>
      <c r="TDH49"/>
      <c r="TDI49"/>
      <c r="TDJ49"/>
      <c r="TDK49"/>
      <c r="TDL49"/>
      <c r="TDM49"/>
      <c r="TDN49"/>
      <c r="TDO49"/>
      <c r="TDP49"/>
      <c r="TDQ49"/>
      <c r="TDR49"/>
      <c r="TDS49"/>
      <c r="TDT49"/>
      <c r="TDU49"/>
      <c r="TDV49"/>
      <c r="TDW49"/>
      <c r="TDX49"/>
      <c r="TDY49"/>
      <c r="TDZ49"/>
      <c r="TEA49"/>
      <c r="TEB49"/>
      <c r="TEC49"/>
      <c r="TED49"/>
      <c r="TEE49"/>
      <c r="TEF49"/>
      <c r="TEG49"/>
      <c r="TEH49"/>
      <c r="TEI49"/>
      <c r="TEJ49"/>
      <c r="TEK49"/>
      <c r="TEL49"/>
      <c r="TEM49"/>
      <c r="TEN49"/>
      <c r="TEO49"/>
      <c r="TEP49"/>
      <c r="TEQ49"/>
      <c r="TER49"/>
      <c r="TES49"/>
      <c r="TET49"/>
      <c r="TEU49"/>
      <c r="TEV49"/>
      <c r="TEW49"/>
      <c r="TEX49"/>
      <c r="TEY49"/>
      <c r="TEZ49"/>
      <c r="TFA49"/>
      <c r="TFB49"/>
      <c r="TFC49"/>
      <c r="TFD49"/>
      <c r="TFE49"/>
      <c r="TFF49"/>
      <c r="TFG49"/>
      <c r="TFH49"/>
      <c r="TFI49"/>
      <c r="TFJ49"/>
      <c r="TFK49"/>
      <c r="TFL49"/>
      <c r="TFM49"/>
      <c r="TFN49"/>
      <c r="TFO49"/>
      <c r="TFP49"/>
      <c r="TFQ49"/>
      <c r="TFR49"/>
      <c r="TFS49"/>
      <c r="TFT49"/>
      <c r="TFU49"/>
      <c r="TFV49"/>
      <c r="TFW49"/>
      <c r="TFX49"/>
      <c r="TFY49"/>
      <c r="TFZ49"/>
      <c r="TGA49"/>
      <c r="TGB49"/>
      <c r="TGC49"/>
      <c r="TGD49"/>
      <c r="TGE49"/>
      <c r="TGF49"/>
      <c r="TGG49"/>
      <c r="TGH49"/>
      <c r="TGI49"/>
      <c r="TGJ49"/>
      <c r="TGK49"/>
      <c r="TGL49"/>
      <c r="TGM49"/>
      <c r="TGN49"/>
      <c r="TGO49"/>
      <c r="TGP49"/>
      <c r="TGQ49"/>
      <c r="TGR49"/>
      <c r="TGS49"/>
      <c r="TGT49"/>
      <c r="TGU49"/>
      <c r="TGV49"/>
      <c r="TGW49"/>
      <c r="TGX49"/>
      <c r="TGY49"/>
      <c r="TGZ49"/>
      <c r="THA49"/>
      <c r="THB49"/>
      <c r="THC49"/>
      <c r="THD49"/>
      <c r="THE49"/>
      <c r="THF49"/>
      <c r="THG49"/>
      <c r="THH49"/>
      <c r="THI49"/>
      <c r="THJ49"/>
      <c r="THK49"/>
      <c r="THL49"/>
      <c r="THM49"/>
      <c r="THN49"/>
      <c r="THO49"/>
      <c r="THP49"/>
      <c r="THQ49"/>
      <c r="THR49"/>
      <c r="THS49"/>
      <c r="THT49"/>
      <c r="THU49"/>
      <c r="THV49"/>
      <c r="THW49"/>
      <c r="THX49"/>
      <c r="THY49"/>
      <c r="THZ49"/>
      <c r="TIA49"/>
      <c r="TIB49"/>
      <c r="TIC49"/>
      <c r="TID49"/>
      <c r="TIE49"/>
      <c r="TIF49"/>
      <c r="TIG49"/>
      <c r="TIH49"/>
      <c r="TII49"/>
      <c r="TIJ49"/>
      <c r="TIK49"/>
      <c r="TIL49"/>
      <c r="TIM49"/>
      <c r="TIN49"/>
      <c r="TIO49"/>
      <c r="TIP49"/>
      <c r="TIQ49"/>
      <c r="TIR49"/>
      <c r="TIS49"/>
      <c r="TIT49"/>
      <c r="TIU49"/>
      <c r="TIV49"/>
      <c r="TIW49"/>
      <c r="TIX49"/>
      <c r="TIY49"/>
      <c r="TIZ49"/>
      <c r="TJA49"/>
      <c r="TJB49"/>
      <c r="TJC49"/>
      <c r="TJD49"/>
      <c r="TJE49"/>
      <c r="TJF49"/>
      <c r="TJG49"/>
      <c r="TJH49"/>
      <c r="TJI49"/>
      <c r="TJJ49"/>
      <c r="TJK49"/>
      <c r="TJL49"/>
      <c r="TJM49"/>
      <c r="TJN49"/>
      <c r="TJO49"/>
      <c r="TJP49"/>
      <c r="TJQ49"/>
      <c r="TJR49"/>
      <c r="TJS49"/>
      <c r="TJT49"/>
      <c r="TJU49"/>
      <c r="TJV49"/>
      <c r="TJW49"/>
      <c r="TJX49"/>
      <c r="TJY49"/>
      <c r="TJZ49"/>
      <c r="TKA49"/>
      <c r="TKB49"/>
      <c r="TKC49"/>
      <c r="TKD49"/>
      <c r="TKE49"/>
      <c r="TKF49"/>
      <c r="TKG49"/>
      <c r="TKH49"/>
      <c r="TKI49"/>
      <c r="TKJ49"/>
      <c r="TKK49"/>
      <c r="TKL49"/>
      <c r="TKM49"/>
      <c r="TKN49"/>
      <c r="TKO49"/>
      <c r="TKP49"/>
      <c r="TKQ49"/>
      <c r="TKR49"/>
      <c r="TKS49"/>
      <c r="TKT49"/>
      <c r="TKU49"/>
      <c r="TKV49"/>
      <c r="TKW49"/>
      <c r="TKX49"/>
      <c r="TKY49"/>
      <c r="TKZ49"/>
      <c r="TLA49"/>
      <c r="TLB49"/>
      <c r="TLC49"/>
      <c r="TLD49"/>
      <c r="TLE49"/>
      <c r="TLF49"/>
      <c r="TLG49"/>
      <c r="TLH49"/>
      <c r="TLI49"/>
      <c r="TLJ49"/>
      <c r="TLK49"/>
      <c r="TLL49"/>
      <c r="TLM49"/>
      <c r="TLN49"/>
      <c r="TLO49"/>
      <c r="TLP49"/>
      <c r="TLQ49"/>
      <c r="TLR49"/>
      <c r="TLS49"/>
      <c r="TLT49"/>
      <c r="TLU49"/>
      <c r="TLV49"/>
      <c r="TLW49"/>
      <c r="TLX49"/>
      <c r="TLY49"/>
      <c r="TLZ49"/>
      <c r="TMA49"/>
      <c r="TMB49"/>
      <c r="TMC49"/>
      <c r="TMD49"/>
      <c r="TME49"/>
      <c r="TMF49"/>
      <c r="TMG49"/>
      <c r="TMH49"/>
      <c r="TMI49"/>
      <c r="TMJ49"/>
      <c r="TMK49"/>
      <c r="TML49"/>
      <c r="TMM49"/>
      <c r="TMN49"/>
      <c r="TMO49"/>
      <c r="TMP49"/>
      <c r="TMQ49"/>
      <c r="TMR49"/>
      <c r="TMS49"/>
      <c r="TMT49"/>
      <c r="TMU49"/>
      <c r="TMV49"/>
      <c r="TMW49"/>
      <c r="TMX49"/>
      <c r="TMY49"/>
      <c r="TMZ49"/>
      <c r="TNA49"/>
      <c r="TNB49"/>
      <c r="TNC49"/>
      <c r="TND49"/>
      <c r="TNE49"/>
      <c r="TNF49"/>
      <c r="TNG49"/>
      <c r="TNH49"/>
      <c r="TNI49"/>
      <c r="TNJ49"/>
      <c r="TNK49"/>
      <c r="TNL49"/>
      <c r="TNM49"/>
      <c r="TNN49"/>
      <c r="TNO49"/>
      <c r="TNP49"/>
      <c r="TNQ49"/>
      <c r="TNR49"/>
      <c r="TNS49"/>
      <c r="TNT49"/>
      <c r="TNU49"/>
      <c r="TNV49"/>
      <c r="TNW49"/>
      <c r="TNX49"/>
      <c r="TNY49"/>
      <c r="TNZ49"/>
      <c r="TOA49"/>
      <c r="TOB49"/>
      <c r="TOC49"/>
      <c r="TOD49"/>
      <c r="TOE49"/>
      <c r="TOF49"/>
      <c r="TOG49"/>
      <c r="TOH49"/>
      <c r="TOI49"/>
      <c r="TOJ49"/>
      <c r="TOK49"/>
      <c r="TOL49"/>
      <c r="TOM49"/>
      <c r="TON49"/>
      <c r="TOO49"/>
      <c r="TOP49"/>
      <c r="TOQ49"/>
      <c r="TOR49"/>
      <c r="TOS49"/>
      <c r="TOT49"/>
      <c r="TOU49"/>
      <c r="TOV49"/>
      <c r="TOW49"/>
      <c r="TOX49"/>
      <c r="TOY49"/>
      <c r="TOZ49"/>
      <c r="TPA49"/>
      <c r="TPB49"/>
      <c r="TPC49"/>
      <c r="TPD49"/>
      <c r="TPE49"/>
      <c r="TPF49"/>
      <c r="TPG49"/>
      <c r="TPH49"/>
      <c r="TPI49"/>
      <c r="TPJ49"/>
      <c r="TPK49"/>
      <c r="TPL49"/>
      <c r="TPM49"/>
      <c r="TPN49"/>
      <c r="TPO49"/>
      <c r="TPP49"/>
      <c r="TPQ49"/>
      <c r="TPR49"/>
      <c r="TPS49"/>
      <c r="TPT49"/>
      <c r="TPU49"/>
      <c r="TPV49"/>
      <c r="TPW49"/>
      <c r="TPX49"/>
      <c r="TPY49"/>
      <c r="TPZ49"/>
      <c r="TQA49"/>
      <c r="TQB49"/>
      <c r="TQC49"/>
      <c r="TQD49"/>
      <c r="TQE49"/>
      <c r="TQF49"/>
      <c r="TQG49"/>
      <c r="TQH49"/>
      <c r="TQI49"/>
      <c r="TQJ49"/>
      <c r="TQK49"/>
      <c r="TQL49"/>
      <c r="TQM49"/>
      <c r="TQN49"/>
      <c r="TQO49"/>
      <c r="TQP49"/>
      <c r="TQQ49"/>
      <c r="TQR49"/>
      <c r="TQS49"/>
      <c r="TQT49"/>
      <c r="TQU49"/>
      <c r="TQV49"/>
      <c r="TQW49"/>
      <c r="TQX49"/>
      <c r="TQY49"/>
      <c r="TQZ49"/>
      <c r="TRA49"/>
      <c r="TRB49"/>
      <c r="TRC49"/>
      <c r="TRD49"/>
      <c r="TRE49"/>
      <c r="TRF49"/>
      <c r="TRG49"/>
      <c r="TRH49"/>
      <c r="TRI49"/>
      <c r="TRJ49"/>
      <c r="TRK49"/>
      <c r="TRL49"/>
      <c r="TRM49"/>
      <c r="TRN49"/>
      <c r="TRO49"/>
      <c r="TRP49"/>
      <c r="TRQ49"/>
      <c r="TRR49"/>
      <c r="TRS49"/>
      <c r="TRT49"/>
      <c r="TRU49"/>
      <c r="TRV49"/>
      <c r="TRW49"/>
      <c r="TRX49"/>
      <c r="TRY49"/>
      <c r="TRZ49"/>
      <c r="TSA49"/>
      <c r="TSB49"/>
      <c r="TSC49"/>
      <c r="TSD49"/>
      <c r="TSE49"/>
      <c r="TSF49"/>
      <c r="TSG49"/>
      <c r="TSH49"/>
      <c r="TSI49"/>
      <c r="TSJ49"/>
      <c r="TSK49"/>
      <c r="TSL49"/>
      <c r="TSM49"/>
      <c r="TSN49"/>
      <c r="TSO49"/>
      <c r="TSP49"/>
      <c r="TSQ49"/>
      <c r="TSR49"/>
      <c r="TSS49"/>
      <c r="TST49"/>
      <c r="TSU49"/>
      <c r="TSV49"/>
      <c r="TSW49"/>
      <c r="TSX49"/>
      <c r="TSY49"/>
      <c r="TSZ49"/>
      <c r="TTA49"/>
      <c r="TTB49"/>
      <c r="TTC49"/>
      <c r="TTD49"/>
      <c r="TTE49"/>
      <c r="TTF49"/>
      <c r="TTG49"/>
      <c r="TTH49"/>
      <c r="TTI49"/>
      <c r="TTJ49"/>
      <c r="TTK49"/>
      <c r="TTL49"/>
      <c r="TTM49"/>
      <c r="TTN49"/>
      <c r="TTO49"/>
      <c r="TTP49"/>
      <c r="TTQ49"/>
      <c r="TTR49"/>
      <c r="TTS49"/>
      <c r="TTT49"/>
      <c r="TTU49"/>
      <c r="TTV49"/>
      <c r="TTW49"/>
      <c r="TTX49"/>
      <c r="TTY49"/>
      <c r="TTZ49"/>
      <c r="TUA49"/>
      <c r="TUB49"/>
      <c r="TUC49"/>
      <c r="TUD49"/>
      <c r="TUE49"/>
      <c r="TUF49"/>
      <c r="TUG49"/>
      <c r="TUH49"/>
      <c r="TUI49"/>
      <c r="TUJ49"/>
      <c r="TUK49"/>
      <c r="TUL49"/>
      <c r="TUM49"/>
      <c r="TUN49"/>
      <c r="TUO49"/>
      <c r="TUP49"/>
      <c r="TUQ49"/>
      <c r="TUR49"/>
      <c r="TUS49"/>
      <c r="TUT49"/>
      <c r="TUU49"/>
      <c r="TUV49"/>
      <c r="TUW49"/>
      <c r="TUX49"/>
      <c r="TUY49"/>
      <c r="TUZ49"/>
      <c r="TVA49"/>
      <c r="TVB49"/>
      <c r="TVC49"/>
      <c r="TVD49"/>
      <c r="TVE49"/>
      <c r="TVF49"/>
      <c r="TVG49"/>
      <c r="TVH49"/>
      <c r="TVI49"/>
      <c r="TVJ49"/>
      <c r="TVK49"/>
      <c r="TVL49"/>
      <c r="TVM49"/>
      <c r="TVN49"/>
      <c r="TVO49"/>
      <c r="TVP49"/>
      <c r="TVQ49"/>
      <c r="TVR49"/>
      <c r="TVS49"/>
      <c r="TVT49"/>
      <c r="TVU49"/>
      <c r="TVV49"/>
      <c r="TVW49"/>
      <c r="TVX49"/>
      <c r="TVY49"/>
      <c r="TVZ49"/>
      <c r="TWA49"/>
      <c r="TWB49"/>
      <c r="TWC49"/>
      <c r="TWD49"/>
      <c r="TWE49"/>
      <c r="TWF49"/>
      <c r="TWG49"/>
      <c r="TWH49"/>
      <c r="TWI49"/>
      <c r="TWJ49"/>
      <c r="TWK49"/>
      <c r="TWL49"/>
      <c r="TWM49"/>
      <c r="TWN49"/>
      <c r="TWO49"/>
      <c r="TWP49"/>
      <c r="TWQ49"/>
      <c r="TWR49"/>
      <c r="TWS49"/>
      <c r="TWT49"/>
      <c r="TWU49"/>
      <c r="TWV49"/>
      <c r="TWW49"/>
      <c r="TWX49"/>
      <c r="TWY49"/>
      <c r="TWZ49"/>
      <c r="TXA49"/>
      <c r="TXB49"/>
      <c r="TXC49"/>
      <c r="TXD49"/>
      <c r="TXE49"/>
      <c r="TXF49"/>
      <c r="TXG49"/>
      <c r="TXH49"/>
      <c r="TXI49"/>
      <c r="TXJ49"/>
      <c r="TXK49"/>
      <c r="TXL49"/>
      <c r="TXM49"/>
      <c r="TXN49"/>
      <c r="TXO49"/>
      <c r="TXP49"/>
      <c r="TXQ49"/>
      <c r="TXR49"/>
      <c r="TXS49"/>
      <c r="TXT49"/>
      <c r="TXU49"/>
      <c r="TXV49"/>
      <c r="TXW49"/>
      <c r="TXX49"/>
      <c r="TXY49"/>
      <c r="TXZ49"/>
      <c r="TYA49"/>
      <c r="TYB49"/>
      <c r="TYC49"/>
      <c r="TYD49"/>
      <c r="TYE49"/>
      <c r="TYF49"/>
      <c r="TYG49"/>
      <c r="TYH49"/>
      <c r="TYI49"/>
      <c r="TYJ49"/>
      <c r="TYK49"/>
      <c r="TYL49"/>
      <c r="TYM49"/>
      <c r="TYN49"/>
      <c r="TYO49"/>
      <c r="TYP49"/>
      <c r="TYQ49"/>
      <c r="TYR49"/>
      <c r="TYS49"/>
      <c r="TYT49"/>
      <c r="TYU49"/>
      <c r="TYV49"/>
      <c r="TYW49"/>
      <c r="TYX49"/>
      <c r="TYY49"/>
      <c r="TYZ49"/>
      <c r="TZA49"/>
      <c r="TZB49"/>
      <c r="TZC49"/>
      <c r="TZD49"/>
      <c r="TZE49"/>
      <c r="TZF49"/>
      <c r="TZG49"/>
      <c r="TZH49"/>
      <c r="TZI49"/>
      <c r="TZJ49"/>
      <c r="TZK49"/>
      <c r="TZL49"/>
      <c r="TZM49"/>
      <c r="TZN49"/>
      <c r="TZO49"/>
      <c r="TZP49"/>
      <c r="TZQ49"/>
      <c r="TZR49"/>
      <c r="TZS49"/>
      <c r="TZT49"/>
      <c r="TZU49"/>
      <c r="TZV49"/>
      <c r="TZW49"/>
      <c r="TZX49"/>
      <c r="TZY49"/>
      <c r="TZZ49"/>
      <c r="UAA49"/>
      <c r="UAB49"/>
      <c r="UAC49"/>
      <c r="UAD49"/>
      <c r="UAE49"/>
      <c r="UAF49"/>
      <c r="UAG49"/>
      <c r="UAH49"/>
      <c r="UAI49"/>
      <c r="UAJ49"/>
      <c r="UAK49"/>
      <c r="UAL49"/>
      <c r="UAM49"/>
      <c r="UAN49"/>
      <c r="UAO49"/>
      <c r="UAP49"/>
      <c r="UAQ49"/>
      <c r="UAR49"/>
      <c r="UAS49"/>
      <c r="UAT49"/>
      <c r="UAU49"/>
      <c r="UAV49"/>
      <c r="UAW49"/>
      <c r="UAX49"/>
      <c r="UAY49"/>
      <c r="UAZ49"/>
      <c r="UBA49"/>
      <c r="UBB49"/>
      <c r="UBC49"/>
      <c r="UBD49"/>
      <c r="UBE49"/>
      <c r="UBF49"/>
      <c r="UBG49"/>
      <c r="UBH49"/>
      <c r="UBI49"/>
      <c r="UBJ49"/>
      <c r="UBK49"/>
      <c r="UBL49"/>
      <c r="UBM49"/>
      <c r="UBN49"/>
      <c r="UBO49"/>
      <c r="UBP49"/>
      <c r="UBQ49"/>
      <c r="UBR49"/>
      <c r="UBS49"/>
      <c r="UBT49"/>
      <c r="UBU49"/>
      <c r="UBV49"/>
      <c r="UBW49"/>
      <c r="UBX49"/>
      <c r="UBY49"/>
      <c r="UBZ49"/>
      <c r="UCA49"/>
      <c r="UCB49"/>
      <c r="UCC49"/>
      <c r="UCD49"/>
      <c r="UCE49"/>
      <c r="UCF49"/>
      <c r="UCG49"/>
      <c r="UCH49"/>
      <c r="UCI49"/>
      <c r="UCJ49"/>
      <c r="UCK49"/>
      <c r="UCL49"/>
      <c r="UCM49"/>
      <c r="UCN49"/>
      <c r="UCO49"/>
      <c r="UCP49"/>
      <c r="UCQ49"/>
      <c r="UCR49"/>
      <c r="UCS49"/>
      <c r="UCT49"/>
      <c r="UCU49"/>
      <c r="UCV49"/>
      <c r="UCW49"/>
      <c r="UCX49"/>
      <c r="UCY49"/>
      <c r="UCZ49"/>
      <c r="UDA49"/>
      <c r="UDB49"/>
      <c r="UDC49"/>
      <c r="UDD49"/>
      <c r="UDE49"/>
      <c r="UDF49"/>
      <c r="UDG49"/>
      <c r="UDH49"/>
      <c r="UDI49"/>
      <c r="UDJ49"/>
      <c r="UDK49"/>
      <c r="UDL49"/>
      <c r="UDM49"/>
      <c r="UDN49"/>
      <c r="UDO49"/>
      <c r="UDP49"/>
      <c r="UDQ49"/>
      <c r="UDR49"/>
      <c r="UDS49"/>
      <c r="UDT49"/>
      <c r="UDU49"/>
      <c r="UDV49"/>
      <c r="UDW49"/>
      <c r="UDX49"/>
      <c r="UDY49"/>
      <c r="UDZ49"/>
      <c r="UEA49"/>
      <c r="UEB49"/>
      <c r="UEC49"/>
      <c r="UED49"/>
      <c r="UEE49"/>
      <c r="UEF49"/>
      <c r="UEG49"/>
      <c r="UEH49"/>
      <c r="UEI49"/>
      <c r="UEJ49"/>
      <c r="UEK49"/>
      <c r="UEL49"/>
      <c r="UEM49"/>
      <c r="UEN49"/>
      <c r="UEO49"/>
      <c r="UEP49"/>
      <c r="UEQ49"/>
      <c r="UER49"/>
      <c r="UES49"/>
      <c r="UET49"/>
      <c r="UEU49"/>
      <c r="UEV49"/>
      <c r="UEW49"/>
      <c r="UEX49"/>
      <c r="UEY49"/>
      <c r="UEZ49"/>
      <c r="UFA49"/>
      <c r="UFB49"/>
      <c r="UFC49"/>
      <c r="UFD49"/>
      <c r="UFE49"/>
      <c r="UFF49"/>
      <c r="UFG49"/>
      <c r="UFH49"/>
      <c r="UFI49"/>
      <c r="UFJ49"/>
      <c r="UFK49"/>
      <c r="UFL49"/>
      <c r="UFM49"/>
      <c r="UFN49"/>
      <c r="UFO49"/>
      <c r="UFP49"/>
      <c r="UFQ49"/>
      <c r="UFR49"/>
      <c r="UFS49"/>
      <c r="UFT49"/>
      <c r="UFU49"/>
      <c r="UFV49"/>
      <c r="UFW49"/>
      <c r="UFX49"/>
      <c r="UFY49"/>
      <c r="UFZ49"/>
      <c r="UGA49"/>
      <c r="UGB49"/>
      <c r="UGC49"/>
      <c r="UGD49"/>
      <c r="UGE49"/>
      <c r="UGF49"/>
      <c r="UGG49"/>
      <c r="UGH49"/>
      <c r="UGI49"/>
      <c r="UGJ49"/>
      <c r="UGK49"/>
      <c r="UGL49"/>
      <c r="UGM49"/>
      <c r="UGN49"/>
      <c r="UGO49"/>
      <c r="UGP49"/>
      <c r="UGQ49"/>
      <c r="UGR49"/>
      <c r="UGS49"/>
      <c r="UGT49"/>
      <c r="UGU49"/>
      <c r="UGV49"/>
      <c r="UGW49"/>
      <c r="UGX49"/>
      <c r="UGY49"/>
      <c r="UGZ49"/>
      <c r="UHA49"/>
      <c r="UHB49"/>
      <c r="UHC49"/>
      <c r="UHD49"/>
      <c r="UHE49"/>
      <c r="UHF49"/>
      <c r="UHG49"/>
      <c r="UHH49"/>
      <c r="UHI49"/>
      <c r="UHJ49"/>
      <c r="UHK49"/>
      <c r="UHL49"/>
      <c r="UHM49"/>
      <c r="UHN49"/>
      <c r="UHO49"/>
      <c r="UHP49"/>
      <c r="UHQ49"/>
      <c r="UHR49"/>
      <c r="UHS49"/>
      <c r="UHT49"/>
      <c r="UHU49"/>
      <c r="UHV49"/>
      <c r="UHW49"/>
      <c r="UHX49"/>
      <c r="UHY49"/>
      <c r="UHZ49"/>
      <c r="UIA49"/>
      <c r="UIB49"/>
      <c r="UIC49"/>
      <c r="UID49"/>
      <c r="UIE49"/>
      <c r="UIF49"/>
      <c r="UIG49"/>
      <c r="UIH49"/>
      <c r="UII49"/>
      <c r="UIJ49"/>
      <c r="UIK49"/>
      <c r="UIL49"/>
      <c r="UIM49"/>
      <c r="UIN49"/>
      <c r="UIO49"/>
      <c r="UIP49"/>
      <c r="UIQ49"/>
      <c r="UIR49"/>
      <c r="UIS49"/>
      <c r="UIT49"/>
      <c r="UIU49"/>
      <c r="UIV49"/>
      <c r="UIW49"/>
      <c r="UIX49"/>
      <c r="UIY49"/>
      <c r="UIZ49"/>
      <c r="UJA49"/>
      <c r="UJB49"/>
      <c r="UJC49"/>
      <c r="UJD49"/>
      <c r="UJE49"/>
      <c r="UJF49"/>
      <c r="UJG49"/>
      <c r="UJH49"/>
      <c r="UJI49"/>
      <c r="UJJ49"/>
      <c r="UJK49"/>
      <c r="UJL49"/>
      <c r="UJM49"/>
      <c r="UJN49"/>
      <c r="UJO49"/>
      <c r="UJP49"/>
      <c r="UJQ49"/>
      <c r="UJR49"/>
      <c r="UJS49"/>
      <c r="UJT49"/>
      <c r="UJU49"/>
      <c r="UJV49"/>
      <c r="UJW49"/>
      <c r="UJX49"/>
      <c r="UJY49"/>
      <c r="UJZ49"/>
      <c r="UKA49"/>
      <c r="UKB49"/>
      <c r="UKC49"/>
      <c r="UKD49"/>
      <c r="UKE49"/>
      <c r="UKF49"/>
      <c r="UKG49"/>
      <c r="UKH49"/>
      <c r="UKI49"/>
      <c r="UKJ49"/>
      <c r="UKK49"/>
      <c r="UKL49"/>
      <c r="UKM49"/>
      <c r="UKN49"/>
      <c r="UKO49"/>
      <c r="UKP49"/>
      <c r="UKQ49"/>
      <c r="UKR49"/>
      <c r="UKS49"/>
      <c r="UKT49"/>
      <c r="UKU49"/>
      <c r="UKV49"/>
      <c r="UKW49"/>
      <c r="UKX49"/>
      <c r="UKY49"/>
      <c r="UKZ49"/>
      <c r="ULA49"/>
      <c r="ULB49"/>
      <c r="ULC49"/>
      <c r="ULD49"/>
      <c r="ULE49"/>
      <c r="ULF49"/>
      <c r="ULG49"/>
      <c r="ULH49"/>
      <c r="ULI49"/>
      <c r="ULJ49"/>
      <c r="ULK49"/>
      <c r="ULL49"/>
      <c r="ULM49"/>
      <c r="ULN49"/>
      <c r="ULO49"/>
      <c r="ULP49"/>
      <c r="ULQ49"/>
      <c r="ULR49"/>
      <c r="ULS49"/>
      <c r="ULT49"/>
      <c r="ULU49"/>
      <c r="ULV49"/>
      <c r="ULW49"/>
      <c r="ULX49"/>
      <c r="ULY49"/>
      <c r="ULZ49"/>
      <c r="UMA49"/>
      <c r="UMB49"/>
      <c r="UMC49"/>
      <c r="UMD49"/>
      <c r="UME49"/>
      <c r="UMF49"/>
      <c r="UMG49"/>
      <c r="UMH49"/>
      <c r="UMI49"/>
      <c r="UMJ49"/>
      <c r="UMK49"/>
      <c r="UML49"/>
      <c r="UMM49"/>
      <c r="UMN49"/>
      <c r="UMO49"/>
      <c r="UMP49"/>
      <c r="UMQ49"/>
      <c r="UMR49"/>
      <c r="UMS49"/>
      <c r="UMT49"/>
      <c r="UMU49"/>
      <c r="UMV49"/>
      <c r="UMW49"/>
      <c r="UMX49"/>
      <c r="UMY49"/>
      <c r="UMZ49"/>
      <c r="UNA49"/>
      <c r="UNB49"/>
      <c r="UNC49"/>
      <c r="UND49"/>
      <c r="UNE49"/>
      <c r="UNF49"/>
      <c r="UNG49"/>
      <c r="UNH49"/>
      <c r="UNI49"/>
      <c r="UNJ49"/>
      <c r="UNK49"/>
      <c r="UNL49"/>
      <c r="UNM49"/>
      <c r="UNN49"/>
      <c r="UNO49"/>
      <c r="UNP49"/>
      <c r="UNQ49"/>
      <c r="UNR49"/>
      <c r="UNS49"/>
      <c r="UNT49"/>
      <c r="UNU49"/>
      <c r="UNV49"/>
      <c r="UNW49"/>
      <c r="UNX49"/>
      <c r="UNY49"/>
      <c r="UNZ49"/>
      <c r="UOA49"/>
      <c r="UOB49"/>
      <c r="UOC49"/>
      <c r="UOD49"/>
      <c r="UOE49"/>
      <c r="UOF49"/>
      <c r="UOG49"/>
      <c r="UOH49"/>
      <c r="UOI49"/>
      <c r="UOJ49"/>
      <c r="UOK49"/>
      <c r="UOL49"/>
      <c r="UOM49"/>
      <c r="UON49"/>
      <c r="UOO49"/>
      <c r="UOP49"/>
      <c r="UOQ49"/>
      <c r="UOR49"/>
      <c r="UOS49"/>
      <c r="UOT49"/>
      <c r="UOU49"/>
      <c r="UOV49"/>
      <c r="UOW49"/>
      <c r="UOX49"/>
      <c r="UOY49"/>
      <c r="UOZ49"/>
      <c r="UPA49"/>
      <c r="UPB49"/>
      <c r="UPC49"/>
      <c r="UPD49"/>
      <c r="UPE49"/>
      <c r="UPF49"/>
      <c r="UPG49"/>
      <c r="UPH49"/>
      <c r="UPI49"/>
      <c r="UPJ49"/>
      <c r="UPK49"/>
      <c r="UPL49"/>
      <c r="UPM49"/>
      <c r="UPN49"/>
      <c r="UPO49"/>
      <c r="UPP49"/>
      <c r="UPQ49"/>
      <c r="UPR49"/>
      <c r="UPS49"/>
      <c r="UPT49"/>
      <c r="UPU49"/>
      <c r="UPV49"/>
      <c r="UPW49"/>
      <c r="UPX49"/>
      <c r="UPY49"/>
      <c r="UPZ49"/>
      <c r="UQA49"/>
      <c r="UQB49"/>
      <c r="UQC49"/>
      <c r="UQD49"/>
      <c r="UQE49"/>
      <c r="UQF49"/>
      <c r="UQG49"/>
      <c r="UQH49"/>
      <c r="UQI49"/>
      <c r="UQJ49"/>
      <c r="UQK49"/>
      <c r="UQL49"/>
      <c r="UQM49"/>
      <c r="UQN49"/>
      <c r="UQO49"/>
      <c r="UQP49"/>
      <c r="UQQ49"/>
      <c r="UQR49"/>
      <c r="UQS49"/>
      <c r="UQT49"/>
      <c r="UQU49"/>
      <c r="UQV49"/>
      <c r="UQW49"/>
      <c r="UQX49"/>
      <c r="UQY49"/>
      <c r="UQZ49"/>
      <c r="URA49"/>
      <c r="URB49"/>
      <c r="URC49"/>
      <c r="URD49"/>
      <c r="URE49"/>
      <c r="URF49"/>
      <c r="URG49"/>
      <c r="URH49"/>
      <c r="URI49"/>
      <c r="URJ49"/>
      <c r="URK49"/>
      <c r="URL49"/>
      <c r="URM49"/>
      <c r="URN49"/>
      <c r="URO49"/>
      <c r="URP49"/>
      <c r="URQ49"/>
      <c r="URR49"/>
      <c r="URS49"/>
      <c r="URT49"/>
      <c r="URU49"/>
      <c r="URV49"/>
      <c r="URW49"/>
      <c r="URX49"/>
      <c r="URY49"/>
      <c r="URZ49"/>
      <c r="USA49"/>
      <c r="USB49"/>
      <c r="USC49"/>
      <c r="USD49"/>
      <c r="USE49"/>
      <c r="USF49"/>
      <c r="USG49"/>
      <c r="USH49"/>
      <c r="USI49"/>
      <c r="USJ49"/>
      <c r="USK49"/>
      <c r="USL49"/>
      <c r="USM49"/>
      <c r="USN49"/>
      <c r="USO49"/>
      <c r="USP49"/>
      <c r="USQ49"/>
      <c r="USR49"/>
      <c r="USS49"/>
      <c r="UST49"/>
      <c r="USU49"/>
      <c r="USV49"/>
      <c r="USW49"/>
      <c r="USX49"/>
      <c r="USY49"/>
      <c r="USZ49"/>
      <c r="UTA49"/>
      <c r="UTB49"/>
      <c r="UTC49"/>
      <c r="UTD49"/>
      <c r="UTE49"/>
      <c r="UTF49"/>
      <c r="UTG49"/>
      <c r="UTH49"/>
      <c r="UTI49"/>
      <c r="UTJ49"/>
      <c r="UTK49"/>
      <c r="UTL49"/>
      <c r="UTM49"/>
      <c r="UTN49"/>
      <c r="UTO49"/>
      <c r="UTP49"/>
      <c r="UTQ49"/>
      <c r="UTR49"/>
      <c r="UTS49"/>
      <c r="UTT49"/>
      <c r="UTU49"/>
      <c r="UTV49"/>
      <c r="UTW49"/>
      <c r="UTX49"/>
      <c r="UTY49"/>
      <c r="UTZ49"/>
      <c r="UUA49"/>
      <c r="UUB49"/>
      <c r="UUC49"/>
      <c r="UUD49"/>
      <c r="UUE49"/>
      <c r="UUF49"/>
      <c r="UUG49"/>
      <c r="UUH49"/>
      <c r="UUI49"/>
      <c r="UUJ49"/>
      <c r="UUK49"/>
      <c r="UUL49"/>
      <c r="UUM49"/>
      <c r="UUN49"/>
      <c r="UUO49"/>
      <c r="UUP49"/>
      <c r="UUQ49"/>
      <c r="UUR49"/>
      <c r="UUS49"/>
      <c r="UUT49"/>
      <c r="UUU49"/>
      <c r="UUV49"/>
      <c r="UUW49"/>
      <c r="UUX49"/>
      <c r="UUY49"/>
      <c r="UUZ49"/>
      <c r="UVA49"/>
      <c r="UVB49"/>
      <c r="UVC49"/>
      <c r="UVD49"/>
      <c r="UVE49"/>
      <c r="UVF49"/>
      <c r="UVG49"/>
      <c r="UVH49"/>
      <c r="UVI49"/>
      <c r="UVJ49"/>
      <c r="UVK49"/>
      <c r="UVL49"/>
      <c r="UVM49"/>
      <c r="UVN49"/>
      <c r="UVO49"/>
      <c r="UVP49"/>
      <c r="UVQ49"/>
      <c r="UVR49"/>
      <c r="UVS49"/>
      <c r="UVT49"/>
      <c r="UVU49"/>
      <c r="UVV49"/>
      <c r="UVW49"/>
      <c r="UVX49"/>
      <c r="UVY49"/>
      <c r="UVZ49"/>
      <c r="UWA49"/>
      <c r="UWB49"/>
      <c r="UWC49"/>
      <c r="UWD49"/>
      <c r="UWE49"/>
      <c r="UWF49"/>
      <c r="UWG49"/>
      <c r="UWH49"/>
      <c r="UWI49"/>
      <c r="UWJ49"/>
      <c r="UWK49"/>
      <c r="UWL49"/>
      <c r="UWM49"/>
      <c r="UWN49"/>
      <c r="UWO49"/>
      <c r="UWP49"/>
      <c r="UWQ49"/>
      <c r="UWR49"/>
      <c r="UWS49"/>
      <c r="UWT49"/>
      <c r="UWU49"/>
      <c r="UWV49"/>
      <c r="UWW49"/>
      <c r="UWX49"/>
      <c r="UWY49"/>
      <c r="UWZ49"/>
      <c r="UXA49"/>
      <c r="UXB49"/>
      <c r="UXC49"/>
      <c r="UXD49"/>
      <c r="UXE49"/>
      <c r="UXF49"/>
      <c r="UXG49"/>
      <c r="UXH49"/>
      <c r="UXI49"/>
      <c r="UXJ49"/>
      <c r="UXK49"/>
      <c r="UXL49"/>
      <c r="UXM49"/>
      <c r="UXN49"/>
      <c r="UXO49"/>
      <c r="UXP49"/>
      <c r="UXQ49"/>
      <c r="UXR49"/>
      <c r="UXS49"/>
      <c r="UXT49"/>
      <c r="UXU49"/>
      <c r="UXV49"/>
      <c r="UXW49"/>
      <c r="UXX49"/>
      <c r="UXY49"/>
      <c r="UXZ49"/>
      <c r="UYA49"/>
      <c r="UYB49"/>
      <c r="UYC49"/>
      <c r="UYD49"/>
      <c r="UYE49"/>
      <c r="UYF49"/>
      <c r="UYG49"/>
      <c r="UYH49"/>
      <c r="UYI49"/>
      <c r="UYJ49"/>
      <c r="UYK49"/>
      <c r="UYL49"/>
      <c r="UYM49"/>
      <c r="UYN49"/>
      <c r="UYO49"/>
      <c r="UYP49"/>
      <c r="UYQ49"/>
      <c r="UYR49"/>
      <c r="UYS49"/>
      <c r="UYT49"/>
      <c r="UYU49"/>
      <c r="UYV49"/>
      <c r="UYW49"/>
      <c r="UYX49"/>
      <c r="UYY49"/>
      <c r="UYZ49"/>
      <c r="UZA49"/>
      <c r="UZB49"/>
      <c r="UZC49"/>
      <c r="UZD49"/>
      <c r="UZE49"/>
      <c r="UZF49"/>
      <c r="UZG49"/>
      <c r="UZH49"/>
      <c r="UZI49"/>
      <c r="UZJ49"/>
      <c r="UZK49"/>
      <c r="UZL49"/>
      <c r="UZM49"/>
      <c r="UZN49"/>
      <c r="UZO49"/>
      <c r="UZP49"/>
      <c r="UZQ49"/>
      <c r="UZR49"/>
      <c r="UZS49"/>
      <c r="UZT49"/>
      <c r="UZU49"/>
      <c r="UZV49"/>
      <c r="UZW49"/>
      <c r="UZX49"/>
      <c r="UZY49"/>
      <c r="UZZ49"/>
      <c r="VAA49"/>
      <c r="VAB49"/>
      <c r="VAC49"/>
      <c r="VAD49"/>
      <c r="VAE49"/>
      <c r="VAF49"/>
      <c r="VAG49"/>
      <c r="VAH49"/>
      <c r="VAI49"/>
      <c r="VAJ49"/>
      <c r="VAK49"/>
      <c r="VAL49"/>
      <c r="VAM49"/>
      <c r="VAN49"/>
      <c r="VAO49"/>
      <c r="VAP49"/>
      <c r="VAQ49"/>
      <c r="VAR49"/>
      <c r="VAS49"/>
      <c r="VAT49"/>
      <c r="VAU49"/>
      <c r="VAV49"/>
      <c r="VAW49"/>
      <c r="VAX49"/>
      <c r="VAY49"/>
      <c r="VAZ49"/>
      <c r="VBA49"/>
      <c r="VBB49"/>
      <c r="VBC49"/>
      <c r="VBD49"/>
      <c r="VBE49"/>
      <c r="VBF49"/>
      <c r="VBG49"/>
      <c r="VBH49"/>
      <c r="VBI49"/>
      <c r="VBJ49"/>
      <c r="VBK49"/>
      <c r="VBL49"/>
      <c r="VBM49"/>
      <c r="VBN49"/>
      <c r="VBO49"/>
      <c r="VBP49"/>
      <c r="VBQ49"/>
      <c r="VBR49"/>
      <c r="VBS49"/>
      <c r="VBT49"/>
      <c r="VBU49"/>
      <c r="VBV49"/>
      <c r="VBW49"/>
      <c r="VBX49"/>
      <c r="VBY49"/>
      <c r="VBZ49"/>
      <c r="VCA49"/>
      <c r="VCB49"/>
      <c r="VCC49"/>
      <c r="VCD49"/>
      <c r="VCE49"/>
      <c r="VCF49"/>
      <c r="VCG49"/>
      <c r="VCH49"/>
      <c r="VCI49"/>
      <c r="VCJ49"/>
      <c r="VCK49"/>
      <c r="VCL49"/>
      <c r="VCM49"/>
      <c r="VCN49"/>
      <c r="VCO49"/>
      <c r="VCP49"/>
      <c r="VCQ49"/>
      <c r="VCR49"/>
      <c r="VCS49"/>
      <c r="VCT49"/>
      <c r="VCU49"/>
      <c r="VCV49"/>
      <c r="VCW49"/>
      <c r="VCX49"/>
      <c r="VCY49"/>
      <c r="VCZ49"/>
      <c r="VDA49"/>
      <c r="VDB49"/>
      <c r="VDC49"/>
      <c r="VDD49"/>
      <c r="VDE49"/>
      <c r="VDF49"/>
      <c r="VDG49"/>
      <c r="VDH49"/>
      <c r="VDI49"/>
      <c r="VDJ49"/>
      <c r="VDK49"/>
      <c r="VDL49"/>
      <c r="VDM49"/>
      <c r="VDN49"/>
      <c r="VDO49"/>
      <c r="VDP49"/>
      <c r="VDQ49"/>
      <c r="VDR49"/>
      <c r="VDS49"/>
      <c r="VDT49"/>
      <c r="VDU49"/>
      <c r="VDV49"/>
      <c r="VDW49"/>
      <c r="VDX49"/>
      <c r="VDY49"/>
      <c r="VDZ49"/>
      <c r="VEA49"/>
      <c r="VEB49"/>
      <c r="VEC49"/>
      <c r="VED49"/>
      <c r="VEE49"/>
      <c r="VEF49"/>
      <c r="VEG49"/>
      <c r="VEH49"/>
      <c r="VEI49"/>
      <c r="VEJ49"/>
      <c r="VEK49"/>
      <c r="VEL49"/>
      <c r="VEM49"/>
      <c r="VEN49"/>
      <c r="VEO49"/>
      <c r="VEP49"/>
      <c r="VEQ49"/>
      <c r="VER49"/>
      <c r="VES49"/>
      <c r="VET49"/>
      <c r="VEU49"/>
      <c r="VEV49"/>
      <c r="VEW49"/>
      <c r="VEX49"/>
      <c r="VEY49"/>
      <c r="VEZ49"/>
      <c r="VFA49"/>
      <c r="VFB49"/>
      <c r="VFC49"/>
      <c r="VFD49"/>
      <c r="VFE49"/>
      <c r="VFF49"/>
      <c r="VFG49"/>
      <c r="VFH49"/>
      <c r="VFI49"/>
      <c r="VFJ49"/>
      <c r="VFK49"/>
      <c r="VFL49"/>
      <c r="VFM49"/>
      <c r="VFN49"/>
      <c r="VFO49"/>
      <c r="VFP49"/>
      <c r="VFQ49"/>
      <c r="VFR49"/>
      <c r="VFS49"/>
      <c r="VFT49"/>
      <c r="VFU49"/>
      <c r="VFV49"/>
      <c r="VFW49"/>
      <c r="VFX49"/>
      <c r="VFY49"/>
      <c r="VFZ49"/>
      <c r="VGA49"/>
      <c r="VGB49"/>
      <c r="VGC49"/>
      <c r="VGD49"/>
      <c r="VGE49"/>
      <c r="VGF49"/>
      <c r="VGG49"/>
      <c r="VGH49"/>
      <c r="VGI49"/>
      <c r="VGJ49"/>
      <c r="VGK49"/>
      <c r="VGL49"/>
      <c r="VGM49"/>
      <c r="VGN49"/>
      <c r="VGO49"/>
      <c r="VGP49"/>
      <c r="VGQ49"/>
      <c r="VGR49"/>
      <c r="VGS49"/>
      <c r="VGT49"/>
      <c r="VGU49"/>
      <c r="VGV49"/>
      <c r="VGW49"/>
      <c r="VGX49"/>
      <c r="VGY49"/>
      <c r="VGZ49"/>
      <c r="VHA49"/>
      <c r="VHB49"/>
      <c r="VHC49"/>
      <c r="VHD49"/>
      <c r="VHE49"/>
      <c r="VHF49"/>
      <c r="VHG49"/>
      <c r="VHH49"/>
      <c r="VHI49"/>
      <c r="VHJ49"/>
      <c r="VHK49"/>
      <c r="VHL49"/>
      <c r="VHM49"/>
      <c r="VHN49"/>
      <c r="VHO49"/>
      <c r="VHP49"/>
      <c r="VHQ49"/>
      <c r="VHR49"/>
      <c r="VHS49"/>
      <c r="VHT49"/>
      <c r="VHU49"/>
      <c r="VHV49"/>
      <c r="VHW49"/>
      <c r="VHX49"/>
      <c r="VHY49"/>
      <c r="VHZ49"/>
      <c r="VIA49"/>
      <c r="VIB49"/>
      <c r="VIC49"/>
      <c r="VID49"/>
      <c r="VIE49"/>
      <c r="VIF49"/>
      <c r="VIG49"/>
      <c r="VIH49"/>
      <c r="VII49"/>
      <c r="VIJ49"/>
      <c r="VIK49"/>
      <c r="VIL49"/>
      <c r="VIM49"/>
      <c r="VIN49"/>
      <c r="VIO49"/>
      <c r="VIP49"/>
      <c r="VIQ49"/>
      <c r="VIR49"/>
      <c r="VIS49"/>
      <c r="VIT49"/>
      <c r="VIU49"/>
      <c r="VIV49"/>
      <c r="VIW49"/>
      <c r="VIX49"/>
      <c r="VIY49"/>
      <c r="VIZ49"/>
      <c r="VJA49"/>
      <c r="VJB49"/>
      <c r="VJC49"/>
      <c r="VJD49"/>
      <c r="VJE49"/>
      <c r="VJF49"/>
      <c r="VJG49"/>
      <c r="VJH49"/>
      <c r="VJI49"/>
      <c r="VJJ49"/>
      <c r="VJK49"/>
      <c r="VJL49"/>
      <c r="VJM49"/>
      <c r="VJN49"/>
      <c r="VJO49"/>
      <c r="VJP49"/>
      <c r="VJQ49"/>
      <c r="VJR49"/>
      <c r="VJS49"/>
      <c r="VJT49"/>
      <c r="VJU49"/>
      <c r="VJV49"/>
      <c r="VJW49"/>
      <c r="VJX49"/>
      <c r="VJY49"/>
      <c r="VJZ49"/>
      <c r="VKA49"/>
      <c r="VKB49"/>
      <c r="VKC49"/>
      <c r="VKD49"/>
      <c r="VKE49"/>
      <c r="VKF49"/>
      <c r="VKG49"/>
      <c r="VKH49"/>
      <c r="VKI49"/>
      <c r="VKJ49"/>
      <c r="VKK49"/>
      <c r="VKL49"/>
      <c r="VKM49"/>
      <c r="VKN49"/>
      <c r="VKO49"/>
      <c r="VKP49"/>
      <c r="VKQ49"/>
      <c r="VKR49"/>
      <c r="VKS49"/>
      <c r="VKT49"/>
      <c r="VKU49"/>
      <c r="VKV49"/>
      <c r="VKW49"/>
      <c r="VKX49"/>
      <c r="VKY49"/>
      <c r="VKZ49"/>
      <c r="VLA49"/>
      <c r="VLB49"/>
      <c r="VLC49"/>
      <c r="VLD49"/>
      <c r="VLE49"/>
      <c r="VLF49"/>
      <c r="VLG49"/>
      <c r="VLH49"/>
      <c r="VLI49"/>
      <c r="VLJ49"/>
      <c r="VLK49"/>
      <c r="VLL49"/>
      <c r="VLM49"/>
      <c r="VLN49"/>
      <c r="VLO49"/>
      <c r="VLP49"/>
      <c r="VLQ49"/>
      <c r="VLR49"/>
      <c r="VLS49"/>
      <c r="VLT49"/>
      <c r="VLU49"/>
      <c r="VLV49"/>
      <c r="VLW49"/>
      <c r="VLX49"/>
      <c r="VLY49"/>
      <c r="VLZ49"/>
      <c r="VMA49"/>
      <c r="VMB49"/>
      <c r="VMC49"/>
      <c r="VMD49"/>
      <c r="VME49"/>
      <c r="VMF49"/>
      <c r="VMG49"/>
      <c r="VMH49"/>
      <c r="VMI49"/>
      <c r="VMJ49"/>
      <c r="VMK49"/>
      <c r="VML49"/>
      <c r="VMM49"/>
      <c r="VMN49"/>
      <c r="VMO49"/>
      <c r="VMP49"/>
      <c r="VMQ49"/>
      <c r="VMR49"/>
      <c r="VMS49"/>
      <c r="VMT49"/>
      <c r="VMU49"/>
      <c r="VMV49"/>
      <c r="VMW49"/>
      <c r="VMX49"/>
      <c r="VMY49"/>
      <c r="VMZ49"/>
      <c r="VNA49"/>
      <c r="VNB49"/>
      <c r="VNC49"/>
      <c r="VND49"/>
      <c r="VNE49"/>
      <c r="VNF49"/>
      <c r="VNG49"/>
      <c r="VNH49"/>
      <c r="VNI49"/>
      <c r="VNJ49"/>
      <c r="VNK49"/>
      <c r="VNL49"/>
      <c r="VNM49"/>
      <c r="VNN49"/>
      <c r="VNO49"/>
      <c r="VNP49"/>
      <c r="VNQ49"/>
      <c r="VNR49"/>
      <c r="VNS49"/>
      <c r="VNT49"/>
      <c r="VNU49"/>
      <c r="VNV49"/>
      <c r="VNW49"/>
      <c r="VNX49"/>
      <c r="VNY49"/>
      <c r="VNZ49"/>
      <c r="VOA49"/>
      <c r="VOB49"/>
      <c r="VOC49"/>
      <c r="VOD49"/>
      <c r="VOE49"/>
      <c r="VOF49"/>
      <c r="VOG49"/>
      <c r="VOH49"/>
      <c r="VOI49"/>
      <c r="VOJ49"/>
      <c r="VOK49"/>
      <c r="VOL49"/>
      <c r="VOM49"/>
      <c r="VON49"/>
      <c r="VOO49"/>
      <c r="VOP49"/>
      <c r="VOQ49"/>
      <c r="VOR49"/>
      <c r="VOS49"/>
      <c r="VOT49"/>
      <c r="VOU49"/>
      <c r="VOV49"/>
      <c r="VOW49"/>
      <c r="VOX49"/>
      <c r="VOY49"/>
      <c r="VOZ49"/>
      <c r="VPA49"/>
      <c r="VPB49"/>
      <c r="VPC49"/>
      <c r="VPD49"/>
      <c r="VPE49"/>
      <c r="VPF49"/>
      <c r="VPG49"/>
      <c r="VPH49"/>
      <c r="VPI49"/>
      <c r="VPJ49"/>
      <c r="VPK49"/>
      <c r="VPL49"/>
      <c r="VPM49"/>
      <c r="VPN49"/>
      <c r="VPO49"/>
      <c r="VPP49"/>
      <c r="VPQ49"/>
      <c r="VPR49"/>
      <c r="VPS49"/>
      <c r="VPT49"/>
      <c r="VPU49"/>
      <c r="VPV49"/>
      <c r="VPW49"/>
      <c r="VPX49"/>
      <c r="VPY49"/>
      <c r="VPZ49"/>
      <c r="VQA49"/>
      <c r="VQB49"/>
      <c r="VQC49"/>
      <c r="VQD49"/>
      <c r="VQE49"/>
      <c r="VQF49"/>
      <c r="VQG49"/>
      <c r="VQH49"/>
      <c r="VQI49"/>
      <c r="VQJ49"/>
      <c r="VQK49"/>
      <c r="VQL49"/>
      <c r="VQM49"/>
      <c r="VQN49"/>
      <c r="VQO49"/>
      <c r="VQP49"/>
      <c r="VQQ49"/>
      <c r="VQR49"/>
      <c r="VQS49"/>
      <c r="VQT49"/>
      <c r="VQU49"/>
      <c r="VQV49"/>
      <c r="VQW49"/>
      <c r="VQX49"/>
      <c r="VQY49"/>
      <c r="VQZ49"/>
      <c r="VRA49"/>
      <c r="VRB49"/>
      <c r="VRC49"/>
      <c r="VRD49"/>
      <c r="VRE49"/>
      <c r="VRF49"/>
      <c r="VRG49"/>
      <c r="VRH49"/>
      <c r="VRI49"/>
      <c r="VRJ49"/>
      <c r="VRK49"/>
      <c r="VRL49"/>
      <c r="VRM49"/>
      <c r="VRN49"/>
      <c r="VRO49"/>
      <c r="VRP49"/>
      <c r="VRQ49"/>
      <c r="VRR49"/>
      <c r="VRS49"/>
      <c r="VRT49"/>
      <c r="VRU49"/>
      <c r="VRV49"/>
      <c r="VRW49"/>
      <c r="VRX49"/>
      <c r="VRY49"/>
      <c r="VRZ49"/>
      <c r="VSA49"/>
      <c r="VSB49"/>
      <c r="VSC49"/>
      <c r="VSD49"/>
      <c r="VSE49"/>
      <c r="VSF49"/>
      <c r="VSG49"/>
      <c r="VSH49"/>
      <c r="VSI49"/>
      <c r="VSJ49"/>
      <c r="VSK49"/>
      <c r="VSL49"/>
      <c r="VSM49"/>
      <c r="VSN49"/>
      <c r="VSO49"/>
      <c r="VSP49"/>
      <c r="VSQ49"/>
      <c r="VSR49"/>
      <c r="VSS49"/>
      <c r="VST49"/>
      <c r="VSU49"/>
      <c r="VSV49"/>
      <c r="VSW49"/>
      <c r="VSX49"/>
      <c r="VSY49"/>
      <c r="VSZ49"/>
      <c r="VTA49"/>
      <c r="VTB49"/>
      <c r="VTC49"/>
      <c r="VTD49"/>
      <c r="VTE49"/>
      <c r="VTF49"/>
      <c r="VTG49"/>
      <c r="VTH49"/>
      <c r="VTI49"/>
      <c r="VTJ49"/>
      <c r="VTK49"/>
      <c r="VTL49"/>
      <c r="VTM49"/>
      <c r="VTN49"/>
      <c r="VTO49"/>
      <c r="VTP49"/>
      <c r="VTQ49"/>
      <c r="VTR49"/>
      <c r="VTS49"/>
      <c r="VTT49"/>
      <c r="VTU49"/>
      <c r="VTV49"/>
      <c r="VTW49"/>
      <c r="VTX49"/>
      <c r="VTY49"/>
      <c r="VTZ49"/>
      <c r="VUA49"/>
      <c r="VUB49"/>
      <c r="VUC49"/>
      <c r="VUD49"/>
      <c r="VUE49"/>
      <c r="VUF49"/>
      <c r="VUG49"/>
      <c r="VUH49"/>
      <c r="VUI49"/>
      <c r="VUJ49"/>
      <c r="VUK49"/>
      <c r="VUL49"/>
      <c r="VUM49"/>
      <c r="VUN49"/>
      <c r="VUO49"/>
      <c r="VUP49"/>
      <c r="VUQ49"/>
      <c r="VUR49"/>
      <c r="VUS49"/>
      <c r="VUT49"/>
      <c r="VUU49"/>
      <c r="VUV49"/>
      <c r="VUW49"/>
      <c r="VUX49"/>
      <c r="VUY49"/>
      <c r="VUZ49"/>
      <c r="VVA49"/>
      <c r="VVB49"/>
      <c r="VVC49"/>
      <c r="VVD49"/>
      <c r="VVE49"/>
      <c r="VVF49"/>
      <c r="VVG49"/>
      <c r="VVH49"/>
      <c r="VVI49"/>
      <c r="VVJ49"/>
      <c r="VVK49"/>
      <c r="VVL49"/>
      <c r="VVM49"/>
      <c r="VVN49"/>
      <c r="VVO49"/>
      <c r="VVP49"/>
      <c r="VVQ49"/>
      <c r="VVR49"/>
      <c r="VVS49"/>
      <c r="VVT49"/>
      <c r="VVU49"/>
      <c r="VVV49"/>
      <c r="VVW49"/>
      <c r="VVX49"/>
      <c r="VVY49"/>
      <c r="VVZ49"/>
      <c r="VWA49"/>
      <c r="VWB49"/>
      <c r="VWC49"/>
      <c r="VWD49"/>
      <c r="VWE49"/>
      <c r="VWF49"/>
      <c r="VWG49"/>
      <c r="VWH49"/>
      <c r="VWI49"/>
      <c r="VWJ49"/>
      <c r="VWK49"/>
      <c r="VWL49"/>
      <c r="VWM49"/>
      <c r="VWN49"/>
      <c r="VWO49"/>
      <c r="VWP49"/>
      <c r="VWQ49"/>
      <c r="VWR49"/>
      <c r="VWS49"/>
      <c r="VWT49"/>
      <c r="VWU49"/>
      <c r="VWV49"/>
      <c r="VWW49"/>
      <c r="VWX49"/>
      <c r="VWY49"/>
      <c r="VWZ49"/>
      <c r="VXA49"/>
      <c r="VXB49"/>
      <c r="VXC49"/>
      <c r="VXD49"/>
      <c r="VXE49"/>
      <c r="VXF49"/>
      <c r="VXG49"/>
      <c r="VXH49"/>
      <c r="VXI49"/>
      <c r="VXJ49"/>
      <c r="VXK49"/>
      <c r="VXL49"/>
      <c r="VXM49"/>
      <c r="VXN49"/>
      <c r="VXO49"/>
      <c r="VXP49"/>
      <c r="VXQ49"/>
      <c r="VXR49"/>
      <c r="VXS49"/>
      <c r="VXT49"/>
      <c r="VXU49"/>
      <c r="VXV49"/>
      <c r="VXW49"/>
      <c r="VXX49"/>
      <c r="VXY49"/>
      <c r="VXZ49"/>
      <c r="VYA49"/>
      <c r="VYB49"/>
      <c r="VYC49"/>
      <c r="VYD49"/>
      <c r="VYE49"/>
      <c r="VYF49"/>
      <c r="VYG49"/>
      <c r="VYH49"/>
      <c r="VYI49"/>
      <c r="VYJ49"/>
      <c r="VYK49"/>
      <c r="VYL49"/>
      <c r="VYM49"/>
      <c r="VYN49"/>
      <c r="VYO49"/>
      <c r="VYP49"/>
      <c r="VYQ49"/>
      <c r="VYR49"/>
      <c r="VYS49"/>
      <c r="VYT49"/>
      <c r="VYU49"/>
      <c r="VYV49"/>
      <c r="VYW49"/>
      <c r="VYX49"/>
      <c r="VYY49"/>
      <c r="VYZ49"/>
      <c r="VZA49"/>
      <c r="VZB49"/>
      <c r="VZC49"/>
      <c r="VZD49"/>
      <c r="VZE49"/>
      <c r="VZF49"/>
      <c r="VZG49"/>
      <c r="VZH49"/>
      <c r="VZI49"/>
      <c r="VZJ49"/>
      <c r="VZK49"/>
      <c r="VZL49"/>
      <c r="VZM49"/>
      <c r="VZN49"/>
      <c r="VZO49"/>
      <c r="VZP49"/>
      <c r="VZQ49"/>
      <c r="VZR49"/>
      <c r="VZS49"/>
      <c r="VZT49"/>
      <c r="VZU49"/>
      <c r="VZV49"/>
      <c r="VZW49"/>
      <c r="VZX49"/>
      <c r="VZY49"/>
      <c r="VZZ49"/>
      <c r="WAA49"/>
      <c r="WAB49"/>
      <c r="WAC49"/>
      <c r="WAD49"/>
      <c r="WAE49"/>
      <c r="WAF49"/>
      <c r="WAG49"/>
      <c r="WAH49"/>
      <c r="WAI49"/>
      <c r="WAJ49"/>
      <c r="WAK49"/>
      <c r="WAL49"/>
      <c r="WAM49"/>
      <c r="WAN49"/>
      <c r="WAO49"/>
      <c r="WAP49"/>
      <c r="WAQ49"/>
      <c r="WAR49"/>
      <c r="WAS49"/>
      <c r="WAT49"/>
      <c r="WAU49"/>
      <c r="WAV49"/>
      <c r="WAW49"/>
      <c r="WAX49"/>
      <c r="WAY49"/>
      <c r="WAZ49"/>
      <c r="WBA49"/>
      <c r="WBB49"/>
      <c r="WBC49"/>
      <c r="WBD49"/>
      <c r="WBE49"/>
      <c r="WBF49"/>
      <c r="WBG49"/>
      <c r="WBH49"/>
      <c r="WBI49"/>
      <c r="WBJ49"/>
      <c r="WBK49"/>
      <c r="WBL49"/>
      <c r="WBM49"/>
      <c r="WBN49"/>
      <c r="WBO49"/>
      <c r="WBP49"/>
      <c r="WBQ49"/>
      <c r="WBR49"/>
      <c r="WBS49"/>
      <c r="WBT49"/>
      <c r="WBU49"/>
      <c r="WBV49"/>
      <c r="WBW49"/>
      <c r="WBX49"/>
      <c r="WBY49"/>
      <c r="WBZ49"/>
      <c r="WCA49"/>
      <c r="WCB49"/>
      <c r="WCC49"/>
      <c r="WCD49"/>
      <c r="WCE49"/>
      <c r="WCF49"/>
      <c r="WCG49"/>
      <c r="WCH49"/>
      <c r="WCI49"/>
      <c r="WCJ49"/>
      <c r="WCK49"/>
      <c r="WCL49"/>
      <c r="WCM49"/>
      <c r="WCN49"/>
      <c r="WCO49"/>
      <c r="WCP49"/>
      <c r="WCQ49"/>
      <c r="WCR49"/>
      <c r="WCS49"/>
      <c r="WCT49"/>
      <c r="WCU49"/>
      <c r="WCV49"/>
      <c r="WCW49"/>
      <c r="WCX49"/>
      <c r="WCY49"/>
      <c r="WCZ49"/>
      <c r="WDA49"/>
      <c r="WDB49"/>
      <c r="WDC49"/>
      <c r="WDD49"/>
      <c r="WDE49"/>
      <c r="WDF49"/>
      <c r="WDG49"/>
      <c r="WDH49"/>
      <c r="WDI49"/>
      <c r="WDJ49"/>
      <c r="WDK49"/>
      <c r="WDL49"/>
      <c r="WDM49"/>
      <c r="WDN49"/>
      <c r="WDO49"/>
      <c r="WDP49"/>
      <c r="WDQ49"/>
      <c r="WDR49"/>
      <c r="WDS49"/>
      <c r="WDT49"/>
      <c r="WDU49"/>
      <c r="WDV49"/>
      <c r="WDW49"/>
      <c r="WDX49"/>
      <c r="WDY49"/>
      <c r="WDZ49"/>
      <c r="WEA49"/>
      <c r="WEB49"/>
      <c r="WEC49"/>
      <c r="WED49"/>
      <c r="WEE49"/>
      <c r="WEF49"/>
      <c r="WEG49"/>
      <c r="WEH49"/>
      <c r="WEI49"/>
      <c r="WEJ49"/>
      <c r="WEK49"/>
      <c r="WEL49"/>
      <c r="WEM49"/>
      <c r="WEN49"/>
      <c r="WEO49"/>
      <c r="WEP49"/>
      <c r="WEQ49"/>
      <c r="WER49"/>
      <c r="WES49"/>
      <c r="WET49"/>
      <c r="WEU49"/>
      <c r="WEV49"/>
      <c r="WEW49"/>
      <c r="WEX49"/>
      <c r="WEY49"/>
      <c r="WEZ49"/>
      <c r="WFA49"/>
      <c r="WFB49"/>
      <c r="WFC49"/>
      <c r="WFD49"/>
      <c r="WFE49"/>
      <c r="WFF49"/>
      <c r="WFG49"/>
      <c r="WFH49"/>
      <c r="WFI49"/>
      <c r="WFJ49"/>
      <c r="WFK49"/>
      <c r="WFL49"/>
      <c r="WFM49"/>
      <c r="WFN49"/>
      <c r="WFO49"/>
      <c r="WFP49"/>
      <c r="WFQ49"/>
      <c r="WFR49"/>
      <c r="WFS49"/>
      <c r="WFT49"/>
      <c r="WFU49"/>
      <c r="WFV49"/>
      <c r="WFW49"/>
      <c r="WFX49"/>
      <c r="WFY49"/>
      <c r="WFZ49"/>
      <c r="WGA49"/>
      <c r="WGB49"/>
      <c r="WGC49"/>
      <c r="WGD49"/>
      <c r="WGE49"/>
      <c r="WGF49"/>
      <c r="WGG49"/>
      <c r="WGH49"/>
      <c r="WGI49"/>
      <c r="WGJ49"/>
      <c r="WGK49"/>
      <c r="WGL49"/>
      <c r="WGM49"/>
      <c r="WGN49"/>
      <c r="WGO49"/>
      <c r="WGP49"/>
      <c r="WGQ49"/>
      <c r="WGR49"/>
      <c r="WGS49"/>
      <c r="WGT49"/>
      <c r="WGU49"/>
      <c r="WGV49"/>
      <c r="WGW49"/>
      <c r="WGX49"/>
      <c r="WGY49"/>
      <c r="WGZ49"/>
      <c r="WHA49"/>
      <c r="WHB49"/>
      <c r="WHC49"/>
      <c r="WHD49"/>
      <c r="WHE49"/>
      <c r="WHF49"/>
      <c r="WHG49"/>
      <c r="WHH49"/>
      <c r="WHI49"/>
      <c r="WHJ49"/>
      <c r="WHK49"/>
      <c r="WHL49"/>
      <c r="WHM49"/>
      <c r="WHN49"/>
      <c r="WHO49"/>
      <c r="WHP49"/>
      <c r="WHQ49"/>
      <c r="WHR49"/>
      <c r="WHS49"/>
      <c r="WHT49"/>
      <c r="WHU49"/>
      <c r="WHV49"/>
      <c r="WHW49"/>
      <c r="WHX49"/>
      <c r="WHY49"/>
      <c r="WHZ49"/>
      <c r="WIA49"/>
      <c r="WIB49"/>
      <c r="WIC49"/>
      <c r="WID49"/>
      <c r="WIE49"/>
      <c r="WIF49"/>
      <c r="WIG49"/>
      <c r="WIH49"/>
      <c r="WII49"/>
      <c r="WIJ49"/>
      <c r="WIK49"/>
      <c r="WIL49"/>
      <c r="WIM49"/>
      <c r="WIN49"/>
      <c r="WIO49"/>
      <c r="WIP49"/>
      <c r="WIQ49"/>
      <c r="WIR49"/>
      <c r="WIS49"/>
      <c r="WIT49"/>
      <c r="WIU49"/>
      <c r="WIV49"/>
      <c r="WIW49"/>
      <c r="WIX49"/>
      <c r="WIY49"/>
      <c r="WIZ49"/>
      <c r="WJA49"/>
      <c r="WJB49"/>
      <c r="WJC49"/>
      <c r="WJD49"/>
      <c r="WJE49"/>
      <c r="WJF49"/>
      <c r="WJG49"/>
      <c r="WJH49"/>
      <c r="WJI49"/>
      <c r="WJJ49"/>
      <c r="WJK49"/>
      <c r="WJL49"/>
      <c r="WJM49"/>
      <c r="WJN49"/>
      <c r="WJO49"/>
      <c r="WJP49"/>
      <c r="WJQ49"/>
      <c r="WJR49"/>
      <c r="WJS49"/>
      <c r="WJT49"/>
      <c r="WJU49"/>
      <c r="WJV49"/>
      <c r="WJW49"/>
      <c r="WJX49"/>
      <c r="WJY49"/>
      <c r="WJZ49"/>
      <c r="WKA49"/>
      <c r="WKB49"/>
      <c r="WKC49"/>
      <c r="WKD49"/>
      <c r="WKE49"/>
      <c r="WKF49"/>
      <c r="WKG49"/>
      <c r="WKH49"/>
      <c r="WKI49"/>
      <c r="WKJ49"/>
      <c r="WKK49"/>
      <c r="WKL49"/>
      <c r="WKM49"/>
      <c r="WKN49"/>
      <c r="WKO49"/>
      <c r="WKP49"/>
      <c r="WKQ49"/>
      <c r="WKR49"/>
      <c r="WKS49"/>
      <c r="WKT49"/>
      <c r="WKU49"/>
      <c r="WKV49"/>
      <c r="WKW49"/>
      <c r="WKX49"/>
      <c r="WKY49"/>
      <c r="WKZ49"/>
      <c r="WLA49"/>
      <c r="WLB49"/>
      <c r="WLC49"/>
      <c r="WLD49"/>
      <c r="WLE49"/>
      <c r="WLF49"/>
      <c r="WLG49"/>
      <c r="WLH49"/>
      <c r="WLI49"/>
      <c r="WLJ49"/>
      <c r="WLK49"/>
      <c r="WLL49"/>
      <c r="WLM49"/>
      <c r="WLN49"/>
      <c r="WLO49"/>
      <c r="WLP49"/>
      <c r="WLQ49"/>
      <c r="WLR49"/>
      <c r="WLS49"/>
      <c r="WLT49"/>
      <c r="WLU49"/>
      <c r="WLV49"/>
      <c r="WLW49"/>
      <c r="WLX49"/>
      <c r="WLY49"/>
      <c r="WLZ49"/>
      <c r="WMA49"/>
      <c r="WMB49"/>
      <c r="WMC49"/>
      <c r="WMD49"/>
      <c r="WME49"/>
      <c r="WMF49"/>
      <c r="WMG49"/>
      <c r="WMH49"/>
      <c r="WMI49"/>
      <c r="WMJ49"/>
      <c r="WMK49"/>
      <c r="WML49"/>
      <c r="WMM49"/>
      <c r="WMN49"/>
      <c r="WMO49"/>
      <c r="WMP49"/>
      <c r="WMQ49"/>
      <c r="WMR49"/>
      <c r="WMS49"/>
      <c r="WMT49"/>
      <c r="WMU49"/>
      <c r="WMV49"/>
      <c r="WMW49"/>
      <c r="WMX49"/>
      <c r="WMY49"/>
      <c r="WMZ49"/>
      <c r="WNA49"/>
      <c r="WNB49"/>
      <c r="WNC49"/>
      <c r="WND49"/>
      <c r="WNE49"/>
      <c r="WNF49"/>
      <c r="WNG49"/>
      <c r="WNH49"/>
      <c r="WNI49"/>
      <c r="WNJ49"/>
      <c r="WNK49"/>
      <c r="WNL49"/>
      <c r="WNM49"/>
      <c r="WNN49"/>
      <c r="WNO49"/>
      <c r="WNP49"/>
      <c r="WNQ49"/>
      <c r="WNR49"/>
      <c r="WNS49"/>
      <c r="WNT49"/>
      <c r="WNU49"/>
      <c r="WNV49"/>
      <c r="WNW49"/>
      <c r="WNX49"/>
      <c r="WNY49"/>
      <c r="WNZ49"/>
      <c r="WOA49"/>
      <c r="WOB49"/>
      <c r="WOC49"/>
      <c r="WOD49"/>
      <c r="WOE49"/>
      <c r="WOF49"/>
      <c r="WOG49"/>
      <c r="WOH49"/>
      <c r="WOI49"/>
      <c r="WOJ49"/>
      <c r="WOK49"/>
      <c r="WOL49"/>
      <c r="WOM49"/>
      <c r="WON49"/>
      <c r="WOO49"/>
      <c r="WOP49"/>
      <c r="WOQ49"/>
      <c r="WOR49"/>
      <c r="WOS49"/>
      <c r="WOT49"/>
      <c r="WOU49"/>
      <c r="WOV49"/>
      <c r="WOW49"/>
      <c r="WOX49"/>
      <c r="WOY49"/>
      <c r="WOZ49"/>
      <c r="WPA49"/>
      <c r="WPB49"/>
      <c r="WPC49"/>
      <c r="WPD49"/>
      <c r="WPE49"/>
      <c r="WPF49"/>
      <c r="WPG49"/>
      <c r="WPH49"/>
      <c r="WPI49"/>
      <c r="WPJ49"/>
      <c r="WPK49"/>
      <c r="WPL49"/>
      <c r="WPM49"/>
      <c r="WPN49"/>
      <c r="WPO49"/>
      <c r="WPP49"/>
      <c r="WPQ49"/>
      <c r="WPR49"/>
      <c r="WPS49"/>
      <c r="WPT49"/>
      <c r="WPU49"/>
      <c r="WPV49"/>
      <c r="WPW49"/>
      <c r="WPX49"/>
      <c r="WPY49"/>
      <c r="WPZ49"/>
      <c r="WQA49"/>
      <c r="WQB49"/>
      <c r="WQC49"/>
      <c r="WQD49"/>
      <c r="WQE49"/>
      <c r="WQF49"/>
      <c r="WQG49"/>
      <c r="WQH49"/>
      <c r="WQI49"/>
      <c r="WQJ49"/>
      <c r="WQK49"/>
      <c r="WQL49"/>
      <c r="WQM49"/>
      <c r="WQN49"/>
      <c r="WQO49"/>
      <c r="WQP49"/>
      <c r="WQQ49"/>
      <c r="WQR49"/>
      <c r="WQS49"/>
      <c r="WQT49"/>
      <c r="WQU49"/>
      <c r="WQV49"/>
      <c r="WQW49"/>
      <c r="WQX49"/>
      <c r="WQY49"/>
      <c r="WQZ49"/>
      <c r="WRA49"/>
      <c r="WRB49"/>
      <c r="WRC49"/>
      <c r="WRD49"/>
      <c r="WRE49"/>
      <c r="WRF49"/>
      <c r="WRG49"/>
      <c r="WRH49"/>
      <c r="WRI49"/>
      <c r="WRJ49"/>
      <c r="WRK49"/>
      <c r="WRL49"/>
      <c r="WRM49"/>
      <c r="WRN49"/>
      <c r="WRO49"/>
      <c r="WRP49"/>
      <c r="WRQ49"/>
      <c r="WRR49"/>
      <c r="WRS49"/>
      <c r="WRT49"/>
      <c r="WRU49"/>
      <c r="WRV49"/>
      <c r="WRW49"/>
      <c r="WRX49"/>
      <c r="WRY49"/>
      <c r="WRZ49"/>
      <c r="WSA49"/>
      <c r="WSB49"/>
      <c r="WSC49"/>
      <c r="WSD49"/>
      <c r="WSE49"/>
      <c r="WSF49"/>
      <c r="WSG49"/>
      <c r="WSH49"/>
      <c r="WSI49"/>
      <c r="WSJ49"/>
      <c r="WSK49"/>
      <c r="WSL49"/>
      <c r="WSM49"/>
      <c r="WSN49"/>
      <c r="WSO49"/>
      <c r="WSP49"/>
      <c r="WSQ49"/>
      <c r="WSR49"/>
      <c r="WSS49"/>
      <c r="WST49"/>
      <c r="WSU49"/>
      <c r="WSV49"/>
      <c r="WSW49"/>
      <c r="WSX49"/>
      <c r="WSY49"/>
      <c r="WSZ49"/>
      <c r="WTA49"/>
      <c r="WTB49"/>
      <c r="WTC49"/>
      <c r="WTD49"/>
      <c r="WTE49"/>
      <c r="WTF49"/>
      <c r="WTG49"/>
      <c r="WTH49"/>
      <c r="WTI49"/>
      <c r="WTJ49"/>
      <c r="WTK49"/>
      <c r="WTL49"/>
      <c r="WTM49"/>
      <c r="WTN49"/>
      <c r="WTO49"/>
      <c r="WTP49"/>
      <c r="WTQ49"/>
      <c r="WTR49"/>
      <c r="WTS49"/>
      <c r="WTT49"/>
      <c r="WTU49"/>
      <c r="WTV49"/>
      <c r="WTW49"/>
      <c r="WTX49"/>
      <c r="WTY49"/>
      <c r="WTZ49"/>
      <c r="WUA49"/>
      <c r="WUB49"/>
      <c r="WUC49"/>
      <c r="WUD49"/>
      <c r="WUE49"/>
      <c r="WUF49"/>
      <c r="WUG49"/>
      <c r="WUH49"/>
      <c r="WUI49"/>
      <c r="WUJ49"/>
      <c r="WUK49"/>
      <c r="WUL49"/>
      <c r="WUM49"/>
      <c r="WUN49"/>
      <c r="WUO49"/>
      <c r="WUP49"/>
      <c r="WUQ49"/>
      <c r="WUR49"/>
      <c r="WUS49"/>
      <c r="WUT49"/>
      <c r="WUU49"/>
      <c r="WUV49"/>
      <c r="WUW49"/>
      <c r="WUX49"/>
      <c r="WUY49"/>
      <c r="WUZ49"/>
      <c r="WVA49"/>
      <c r="WVB49"/>
      <c r="WVC49"/>
      <c r="WVD49"/>
      <c r="WVE49"/>
      <c r="WVF49"/>
      <c r="WVG49"/>
      <c r="WVH49"/>
      <c r="WVI49"/>
      <c r="WVJ49"/>
      <c r="WVK49"/>
      <c r="WVL49"/>
      <c r="WVM49"/>
      <c r="WVN49"/>
      <c r="WVO49"/>
      <c r="WVP49"/>
      <c r="WVQ49"/>
      <c r="WVR49"/>
      <c r="WVS49"/>
      <c r="WVT49"/>
      <c r="WVU49"/>
      <c r="WVV49"/>
      <c r="WVW49"/>
      <c r="WVX49"/>
      <c r="WVY49"/>
      <c r="WVZ49"/>
      <c r="WWA49"/>
      <c r="WWB49"/>
      <c r="WWC49"/>
      <c r="WWD49"/>
      <c r="WWE49"/>
      <c r="WWF49"/>
      <c r="WWG49"/>
      <c r="WWH49"/>
      <c r="WWI49"/>
      <c r="WWJ49"/>
      <c r="WWK49"/>
      <c r="WWL49"/>
      <c r="WWM49"/>
      <c r="WWN49"/>
      <c r="WWO49"/>
      <c r="WWP49"/>
      <c r="WWQ49"/>
      <c r="WWR49"/>
      <c r="WWS49"/>
      <c r="WWT49"/>
      <c r="WWU49"/>
      <c r="WWV49"/>
      <c r="WWW49"/>
      <c r="WWX49"/>
      <c r="WWY49"/>
      <c r="WWZ49"/>
      <c r="WXA49"/>
      <c r="WXB49"/>
      <c r="WXC49"/>
      <c r="WXD49"/>
      <c r="WXE49"/>
      <c r="WXF49"/>
      <c r="WXG49"/>
      <c r="WXH49"/>
      <c r="WXI49"/>
      <c r="WXJ49"/>
      <c r="WXK49"/>
      <c r="WXL49"/>
      <c r="WXM49"/>
      <c r="WXN49"/>
      <c r="WXO49"/>
      <c r="WXP49"/>
      <c r="WXQ49"/>
      <c r="WXR49"/>
      <c r="WXS49"/>
      <c r="WXT49"/>
      <c r="WXU49"/>
      <c r="WXV49"/>
      <c r="WXW49"/>
      <c r="WXX49"/>
      <c r="WXY49"/>
      <c r="WXZ49"/>
      <c r="WYA49"/>
      <c r="WYB49"/>
      <c r="WYC49"/>
      <c r="WYD49"/>
      <c r="WYE49"/>
      <c r="WYF49"/>
      <c r="WYG49"/>
      <c r="WYH49"/>
      <c r="WYI49"/>
      <c r="WYJ49"/>
      <c r="WYK49"/>
      <c r="WYL49"/>
      <c r="WYM49"/>
      <c r="WYN49"/>
      <c r="WYO49"/>
      <c r="WYP49"/>
      <c r="WYQ49"/>
      <c r="WYR49"/>
      <c r="WYS49"/>
      <c r="WYT49"/>
      <c r="WYU49"/>
      <c r="WYV49"/>
      <c r="WYW49"/>
      <c r="WYX49"/>
      <c r="WYY49"/>
      <c r="WYZ49"/>
      <c r="WZA49"/>
      <c r="WZB49"/>
      <c r="WZC49"/>
      <c r="WZD49"/>
      <c r="WZE49"/>
      <c r="WZF49"/>
      <c r="WZG49"/>
      <c r="WZH49"/>
      <c r="WZI49"/>
      <c r="WZJ49"/>
      <c r="WZK49"/>
      <c r="WZL49"/>
      <c r="WZM49"/>
      <c r="WZN49"/>
      <c r="WZO49"/>
      <c r="WZP49"/>
      <c r="WZQ49"/>
      <c r="WZR49"/>
      <c r="WZS49"/>
      <c r="WZT49"/>
      <c r="WZU49"/>
      <c r="WZV49"/>
      <c r="WZW49"/>
      <c r="WZX49"/>
      <c r="WZY49"/>
      <c r="WZZ49"/>
      <c r="XAA49"/>
      <c r="XAB49"/>
      <c r="XAC49"/>
      <c r="XAD49"/>
      <c r="XAE49"/>
      <c r="XAF49"/>
      <c r="XAG49"/>
      <c r="XAH49"/>
      <c r="XAI49"/>
      <c r="XAJ49"/>
      <c r="XAK49"/>
      <c r="XAL49"/>
      <c r="XAM49"/>
      <c r="XAN49"/>
      <c r="XAO49"/>
      <c r="XAP49"/>
      <c r="XAQ49"/>
      <c r="XAR49"/>
      <c r="XAS49"/>
      <c r="XAT49"/>
      <c r="XAU49"/>
      <c r="XAV49"/>
      <c r="XAW49"/>
      <c r="XAX49"/>
      <c r="XAY49"/>
      <c r="XAZ49"/>
      <c r="XBA49"/>
      <c r="XBB49"/>
      <c r="XBC49"/>
      <c r="XBD49"/>
      <c r="XBE49"/>
      <c r="XBF49"/>
      <c r="XBG49"/>
      <c r="XBH49"/>
      <c r="XBI49"/>
      <c r="XBJ49"/>
      <c r="XBK49"/>
      <c r="XBL49"/>
      <c r="XBM49"/>
      <c r="XBN49"/>
      <c r="XBO49"/>
      <c r="XBP49"/>
      <c r="XBQ49"/>
      <c r="XBR49"/>
      <c r="XBS49"/>
      <c r="XBT49"/>
      <c r="XBU49"/>
      <c r="XBV49"/>
      <c r="XBW49"/>
      <c r="XBX49"/>
      <c r="XBY49"/>
      <c r="XBZ49"/>
      <c r="XCA49"/>
      <c r="XCB49"/>
      <c r="XCC49"/>
      <c r="XCD49"/>
      <c r="XCE49"/>
      <c r="XCF49"/>
      <c r="XCG49"/>
      <c r="XCH49"/>
      <c r="XCI49"/>
      <c r="XCJ49"/>
      <c r="XCK49"/>
      <c r="XCL49"/>
      <c r="XCM49"/>
      <c r="XCN49"/>
      <c r="XCO49"/>
      <c r="XCP49"/>
      <c r="XCQ49"/>
      <c r="XCR49"/>
      <c r="XCS49"/>
      <c r="XCT49"/>
      <c r="XCU49"/>
      <c r="XCV49"/>
      <c r="XCW49"/>
      <c r="XCX49"/>
      <c r="XCY49"/>
      <c r="XCZ49"/>
      <c r="XDA49"/>
      <c r="XDB49"/>
      <c r="XDC49"/>
      <c r="XDD49"/>
      <c r="XDE49"/>
      <c r="XDF49"/>
      <c r="XDG49"/>
      <c r="XDH49"/>
      <c r="XDI49"/>
      <c r="XDJ49"/>
      <c r="XDK49"/>
      <c r="XDL49"/>
      <c r="XDM49"/>
      <c r="XDN49"/>
      <c r="XDO49"/>
      <c r="XDP49"/>
      <c r="XDQ49"/>
      <c r="XDR49"/>
      <c r="XDS49"/>
    </row>
    <row r="50" spans="1:16347" ht="19.5" customHeight="1" x14ac:dyDescent="0.25">
      <c r="A50" s="8"/>
      <c r="B50" s="40"/>
      <c r="C50" s="40"/>
      <c r="D50" s="40"/>
      <c r="E50" s="40"/>
      <c r="F50" s="40"/>
      <c r="G50" s="40"/>
      <c r="H50" s="44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2"/>
      <c r="V50" s="52"/>
      <c r="W50" s="52"/>
      <c r="X50" s="52"/>
      <c r="Y50" s="52"/>
      <c r="Z50" s="52"/>
      <c r="AA50" s="52"/>
      <c r="AB50" s="6"/>
      <c r="AC50" s="6"/>
      <c r="AD50" s="6"/>
      <c r="AE50" s="6"/>
      <c r="AF50" s="6"/>
      <c r="AG50" s="6"/>
      <c r="AH50" s="6"/>
      <c r="AI50" s="6"/>
      <c r="AJ50" s="6"/>
    </row>
    <row r="51" spans="1:16347" ht="20.100000000000001" customHeight="1" x14ac:dyDescent="0.25">
      <c r="A51" s="8"/>
      <c r="B51" s="40"/>
      <c r="C51" s="40"/>
      <c r="D51" s="40"/>
      <c r="E51" s="40"/>
      <c r="F51" s="40"/>
      <c r="G51" s="40"/>
      <c r="H51" s="44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2"/>
      <c r="V51" s="52"/>
      <c r="W51" s="52"/>
      <c r="X51" s="52"/>
      <c r="Y51" s="52"/>
      <c r="Z51" s="52"/>
      <c r="AA51" s="52"/>
      <c r="AB51" s="6"/>
      <c r="AC51" s="6"/>
      <c r="AD51" s="6"/>
      <c r="AE51" s="6"/>
      <c r="AF51" s="6"/>
      <c r="AG51" s="6"/>
      <c r="AH51" s="6"/>
      <c r="AI51" s="6"/>
      <c r="AJ51" s="6"/>
    </row>
    <row r="52" spans="1:16347" ht="20.100000000000001" customHeight="1" x14ac:dyDescent="0.25">
      <c r="A52" s="8"/>
      <c r="B52" s="40"/>
      <c r="C52" s="40"/>
      <c r="D52" s="40"/>
      <c r="E52" s="40"/>
      <c r="F52" s="40"/>
      <c r="G52" s="40"/>
      <c r="H52" s="44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2"/>
      <c r="V52" s="52"/>
      <c r="W52" s="52"/>
      <c r="X52" s="52"/>
      <c r="Y52" s="52"/>
      <c r="Z52" s="52"/>
      <c r="AA52" s="52"/>
      <c r="AB52" s="6"/>
      <c r="AC52" s="6"/>
      <c r="AD52" s="6"/>
      <c r="AE52" s="6"/>
      <c r="AF52" s="6"/>
      <c r="AG52" s="6"/>
      <c r="AH52" s="6"/>
      <c r="AI52" s="6"/>
      <c r="AJ52" s="6"/>
    </row>
    <row r="53" spans="1:16347" ht="20.100000000000001" customHeight="1" x14ac:dyDescent="0.25">
      <c r="A53" s="8"/>
      <c r="B53" s="40"/>
      <c r="C53" s="40"/>
      <c r="D53" s="40"/>
      <c r="E53" s="40"/>
      <c r="F53" s="40"/>
      <c r="G53" s="40"/>
      <c r="H53" s="44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2"/>
      <c r="V53" s="52"/>
      <c r="W53" s="52"/>
      <c r="X53" s="52"/>
      <c r="Y53" s="52"/>
      <c r="Z53" s="52"/>
      <c r="AA53" s="52"/>
      <c r="AB53" s="6"/>
      <c r="AC53" s="6"/>
      <c r="AD53" s="6"/>
      <c r="AE53" s="6"/>
      <c r="AF53" s="6"/>
      <c r="AG53" s="6"/>
      <c r="AH53" s="6"/>
      <c r="AI53" s="6"/>
      <c r="AJ53" s="6"/>
    </row>
    <row r="54" spans="1:16347" ht="20.100000000000001" customHeight="1" x14ac:dyDescent="0.25">
      <c r="A54" s="8"/>
      <c r="B54" s="40"/>
      <c r="C54" s="40"/>
      <c r="D54" s="40"/>
      <c r="E54" s="40"/>
      <c r="F54" s="40"/>
      <c r="G54" s="40"/>
      <c r="H54" s="44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2"/>
      <c r="V54" s="52"/>
      <c r="W54" s="52"/>
      <c r="X54" s="52"/>
      <c r="Y54" s="52"/>
      <c r="Z54" s="52"/>
      <c r="AA54" s="52"/>
      <c r="AB54" s="6"/>
      <c r="AC54" s="6"/>
      <c r="AD54" s="6"/>
      <c r="AE54" s="6"/>
      <c r="AF54" s="6"/>
      <c r="AG54" s="6"/>
      <c r="AH54" s="6"/>
      <c r="AI54" s="6"/>
      <c r="AJ54" s="6"/>
    </row>
    <row r="55" spans="1:16347" ht="20.100000000000001" customHeight="1" x14ac:dyDescent="0.25">
      <c r="A55" s="8"/>
      <c r="B55" s="40"/>
      <c r="C55" s="40"/>
      <c r="D55" s="40"/>
      <c r="E55" s="40"/>
      <c r="F55" s="40"/>
      <c r="G55" s="40"/>
      <c r="H55" s="44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2"/>
      <c r="V55" s="52"/>
      <c r="W55" s="52"/>
      <c r="X55" s="52"/>
      <c r="Y55" s="52"/>
      <c r="Z55" s="52"/>
      <c r="AA55" s="52"/>
      <c r="AB55" s="6"/>
      <c r="AC55" s="6"/>
      <c r="AD55" s="6"/>
      <c r="AE55" s="6"/>
      <c r="AF55" s="6"/>
      <c r="AG55" s="6"/>
      <c r="AH55" s="6"/>
      <c r="AI55" s="6"/>
      <c r="AJ55" s="6"/>
    </row>
    <row r="56" spans="1:16347" ht="20.100000000000001" customHeight="1" x14ac:dyDescent="0.25">
      <c r="A56" s="8"/>
      <c r="B56" s="40"/>
      <c r="C56" s="40"/>
      <c r="D56" s="40"/>
      <c r="E56" s="40"/>
      <c r="F56" s="40"/>
      <c r="G56" s="40"/>
      <c r="H56" s="44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2"/>
      <c r="V56" s="52"/>
      <c r="W56" s="52"/>
      <c r="X56" s="52"/>
      <c r="Y56" s="52"/>
      <c r="Z56" s="52"/>
      <c r="AA56" s="52"/>
      <c r="AB56" s="6"/>
      <c r="AC56" s="6"/>
      <c r="AD56" s="6"/>
      <c r="AE56" s="6"/>
      <c r="AF56" s="6"/>
      <c r="AG56" s="6"/>
      <c r="AH56" s="6"/>
      <c r="AI56" s="6"/>
      <c r="AJ56" s="6"/>
    </row>
    <row r="57" spans="1:16347" ht="20.100000000000001" customHeight="1" x14ac:dyDescent="0.25">
      <c r="A57" s="8"/>
      <c r="B57" s="40"/>
      <c r="C57" s="40"/>
      <c r="D57" s="40"/>
      <c r="E57" s="40"/>
      <c r="F57" s="40"/>
      <c r="G57" s="40"/>
      <c r="H57" s="44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2"/>
      <c r="V57" s="52"/>
      <c r="W57" s="52"/>
      <c r="X57" s="52"/>
      <c r="Y57" s="52"/>
      <c r="Z57" s="52"/>
      <c r="AA57" s="52"/>
      <c r="AB57" s="6"/>
      <c r="AC57" s="6"/>
      <c r="AD57" s="6"/>
      <c r="AE57" s="6"/>
      <c r="AF57" s="6"/>
      <c r="AG57" s="6"/>
      <c r="AH57" s="6"/>
      <c r="AI57" s="6"/>
      <c r="AJ57" s="6"/>
    </row>
    <row r="58" spans="1:16347" ht="20.100000000000001" customHeight="1" x14ac:dyDescent="0.25">
      <c r="A58" s="8"/>
      <c r="B58" s="40"/>
      <c r="C58" s="40"/>
      <c r="D58" s="40"/>
      <c r="E58" s="40"/>
      <c r="F58" s="40"/>
      <c r="G58" s="40"/>
      <c r="H58" s="44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2"/>
      <c r="V58" s="52"/>
      <c r="W58" s="52"/>
      <c r="X58" s="52"/>
      <c r="Y58" s="52"/>
      <c r="Z58" s="52"/>
      <c r="AA58" s="52"/>
      <c r="AB58" s="6"/>
      <c r="AC58" s="6"/>
      <c r="AD58" s="6"/>
      <c r="AE58" s="6"/>
      <c r="AF58" s="6"/>
      <c r="AG58" s="6"/>
      <c r="AH58" s="6"/>
      <c r="AI58" s="6"/>
      <c r="AJ58" s="6"/>
    </row>
    <row r="59" spans="1:16347" ht="20.100000000000001" customHeight="1" x14ac:dyDescent="0.25">
      <c r="A59" s="8"/>
      <c r="B59" s="40"/>
      <c r="C59" s="40"/>
      <c r="D59" s="40"/>
      <c r="E59" s="40"/>
      <c r="F59" s="40"/>
      <c r="G59" s="40"/>
      <c r="H59" s="44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2"/>
      <c r="V59" s="52"/>
      <c r="W59" s="52"/>
      <c r="X59" s="52"/>
      <c r="Y59" s="52"/>
      <c r="Z59" s="52"/>
      <c r="AA59" s="52"/>
      <c r="AB59" s="6"/>
      <c r="AC59" s="6"/>
      <c r="AD59" s="6"/>
      <c r="AE59" s="6"/>
      <c r="AF59" s="6"/>
      <c r="AG59" s="6"/>
      <c r="AH59" s="6"/>
      <c r="AI59" s="6"/>
      <c r="AJ59" s="6"/>
    </row>
    <row r="60" spans="1:16347" ht="20.100000000000001" customHeight="1" x14ac:dyDescent="0.25">
      <c r="A60" s="8"/>
      <c r="B60" s="40"/>
      <c r="C60" s="40"/>
      <c r="D60" s="40"/>
      <c r="E60" s="40"/>
      <c r="F60" s="40"/>
      <c r="G60" s="40"/>
      <c r="H60" s="44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2"/>
      <c r="V60" s="52"/>
      <c r="W60" s="52"/>
      <c r="X60" s="52"/>
      <c r="Y60" s="52"/>
      <c r="Z60" s="52"/>
      <c r="AA60" s="52"/>
      <c r="AB60" s="6"/>
      <c r="AC60" s="6"/>
      <c r="AD60" s="6"/>
      <c r="AE60" s="6"/>
      <c r="AF60" s="6"/>
      <c r="AG60" s="6"/>
      <c r="AH60" s="6"/>
      <c r="AI60" s="6"/>
      <c r="AJ60" s="6"/>
    </row>
    <row r="61" spans="1:16347" ht="20.100000000000001" customHeight="1" x14ac:dyDescent="0.25">
      <c r="A61" s="8"/>
      <c r="B61" s="40"/>
      <c r="C61" s="40"/>
      <c r="D61" s="40"/>
      <c r="E61" s="40"/>
      <c r="F61" s="40"/>
      <c r="G61" s="40"/>
      <c r="H61" s="44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2"/>
      <c r="V61" s="52"/>
      <c r="W61" s="52"/>
      <c r="X61" s="52"/>
      <c r="Y61" s="52"/>
      <c r="Z61" s="52"/>
      <c r="AA61" s="52"/>
      <c r="AB61" s="6"/>
      <c r="AC61" s="6"/>
      <c r="AD61" s="6"/>
      <c r="AE61" s="6"/>
      <c r="AF61" s="6"/>
      <c r="AG61" s="6"/>
      <c r="AH61" s="6"/>
      <c r="AI61" s="6"/>
      <c r="AJ61" s="6"/>
    </row>
    <row r="62" spans="1:16347" ht="20.100000000000001" customHeight="1" x14ac:dyDescent="0.25">
      <c r="A62" s="8"/>
      <c r="B62" s="40"/>
      <c r="C62" s="40"/>
      <c r="D62" s="40"/>
      <c r="E62" s="40"/>
      <c r="F62" s="40"/>
      <c r="G62" s="40"/>
      <c r="H62" s="44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2"/>
      <c r="V62" s="52"/>
      <c r="W62" s="52"/>
      <c r="X62" s="52"/>
      <c r="Y62" s="52"/>
      <c r="Z62" s="52"/>
      <c r="AA62" s="52"/>
      <c r="AB62" s="6"/>
      <c r="AC62" s="6"/>
      <c r="AD62" s="6"/>
      <c r="AE62" s="6"/>
      <c r="AF62" s="6"/>
      <c r="AG62" s="6"/>
      <c r="AH62" s="6"/>
      <c r="AI62" s="6"/>
      <c r="AJ62" s="6"/>
    </row>
    <row r="63" spans="1:16347" ht="20.100000000000001" customHeight="1" x14ac:dyDescent="0.25">
      <c r="A63" s="8"/>
      <c r="B63" s="40"/>
      <c r="C63" s="40"/>
      <c r="D63" s="40"/>
      <c r="E63" s="40"/>
      <c r="F63" s="40"/>
      <c r="G63" s="40"/>
      <c r="H63" s="44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2"/>
      <c r="V63" s="52"/>
      <c r="W63" s="52"/>
      <c r="X63" s="52"/>
      <c r="Y63" s="52"/>
      <c r="Z63" s="52"/>
      <c r="AA63" s="52"/>
      <c r="AB63" s="6"/>
      <c r="AC63" s="6"/>
      <c r="AD63" s="6"/>
      <c r="AE63" s="6"/>
      <c r="AF63" s="6"/>
      <c r="AG63" s="6"/>
      <c r="AH63" s="6"/>
      <c r="AI63" s="6"/>
      <c r="AJ63" s="6"/>
    </row>
    <row r="64" spans="1:16347" ht="20.100000000000001" customHeight="1" x14ac:dyDescent="0.25">
      <c r="A64" s="8"/>
      <c r="B64" s="40"/>
      <c r="C64" s="40"/>
      <c r="D64" s="40"/>
      <c r="E64" s="40"/>
      <c r="F64" s="40"/>
      <c r="G64" s="40"/>
      <c r="H64" s="44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2"/>
      <c r="V64" s="52"/>
      <c r="W64" s="52"/>
      <c r="X64" s="52"/>
      <c r="Y64" s="52"/>
      <c r="Z64" s="52"/>
      <c r="AA64" s="52"/>
      <c r="AB64" s="6"/>
      <c r="AC64" s="6"/>
      <c r="AD64" s="6"/>
      <c r="AE64" s="6"/>
      <c r="AF64" s="6"/>
      <c r="AG64" s="6"/>
      <c r="AH64" s="6"/>
      <c r="AI64" s="6"/>
      <c r="AJ64" s="6"/>
    </row>
    <row r="65" spans="1:36" ht="20.100000000000001" customHeight="1" x14ac:dyDescent="0.25">
      <c r="A65" s="2"/>
      <c r="B65" s="2"/>
      <c r="C65" s="2"/>
      <c r="AB65" s="6"/>
      <c r="AC65" s="6"/>
      <c r="AD65" s="6"/>
      <c r="AE65" s="6"/>
      <c r="AF65" s="6"/>
      <c r="AG65" s="6"/>
      <c r="AH65" s="6"/>
      <c r="AI65" s="6"/>
      <c r="AJ65" s="6"/>
    </row>
    <row r="66" spans="1:36" ht="20.100000000000001" customHeight="1" x14ac:dyDescent="0.25">
      <c r="A66" s="2"/>
      <c r="B66" s="2"/>
      <c r="C66" s="2"/>
      <c r="AB66" s="6"/>
      <c r="AC66" s="6"/>
      <c r="AD66" s="6"/>
      <c r="AE66" s="6"/>
      <c r="AF66" s="6"/>
      <c r="AG66" s="6"/>
      <c r="AH66" s="6"/>
      <c r="AI66" s="6"/>
      <c r="AJ66" s="6"/>
    </row>
    <row r="67" spans="1:36" ht="20.100000000000001" customHeight="1" x14ac:dyDescent="0.25">
      <c r="A67" s="2"/>
      <c r="B67" s="2"/>
      <c r="C67" s="2"/>
      <c r="AB67" s="6"/>
      <c r="AC67" s="6"/>
      <c r="AD67" s="6"/>
      <c r="AE67" s="6"/>
      <c r="AF67" s="6"/>
      <c r="AG67" s="6"/>
      <c r="AH67" s="6"/>
      <c r="AI67" s="6"/>
      <c r="AJ67" s="6"/>
    </row>
    <row r="68" spans="1:36" ht="20.100000000000001" customHeight="1" x14ac:dyDescent="0.25">
      <c r="A68" s="2"/>
      <c r="B68" s="2"/>
      <c r="C68" s="2"/>
      <c r="AB68" s="6"/>
      <c r="AC68" s="6"/>
      <c r="AD68" s="6"/>
      <c r="AE68" s="6"/>
      <c r="AF68" s="6"/>
      <c r="AG68" s="6"/>
      <c r="AH68" s="6"/>
      <c r="AI68" s="6"/>
      <c r="AJ68" s="6"/>
    </row>
    <row r="69" spans="1:36" ht="20.100000000000001" customHeight="1" x14ac:dyDescent="0.25">
      <c r="A69" s="2"/>
      <c r="B69" s="2"/>
      <c r="C69" s="2"/>
      <c r="AB69" s="6"/>
      <c r="AC69" s="6"/>
      <c r="AD69" s="6"/>
      <c r="AE69" s="6"/>
      <c r="AF69" s="6"/>
      <c r="AG69" s="6"/>
      <c r="AH69" s="6"/>
      <c r="AI69" s="6"/>
      <c r="AJ69" s="6"/>
    </row>
    <row r="70" spans="1:36" ht="20.100000000000001" customHeight="1" x14ac:dyDescent="0.25">
      <c r="A70" s="2"/>
      <c r="B70" s="2"/>
      <c r="C70" s="2"/>
      <c r="AB70" s="6"/>
      <c r="AC70" s="6"/>
      <c r="AD70" s="6"/>
      <c r="AE70" s="6"/>
      <c r="AF70" s="6"/>
      <c r="AG70" s="6"/>
      <c r="AH70" s="6"/>
      <c r="AI70" s="6"/>
      <c r="AJ70" s="6"/>
    </row>
    <row r="71" spans="1:36" ht="20.100000000000001" customHeight="1" x14ac:dyDescent="0.25">
      <c r="A71" s="2"/>
      <c r="B71" s="2"/>
      <c r="C71" s="2"/>
      <c r="AB71" s="6"/>
      <c r="AC71" s="6"/>
      <c r="AD71" s="6"/>
      <c r="AE71" s="6"/>
      <c r="AF71" s="6"/>
      <c r="AG71" s="6"/>
      <c r="AH71" s="6"/>
      <c r="AI71" s="6"/>
      <c r="AJ71" s="6"/>
    </row>
    <row r="72" spans="1:36" ht="20.100000000000001" customHeight="1" x14ac:dyDescent="0.25">
      <c r="A72" s="2"/>
      <c r="B72" s="2"/>
      <c r="C72" s="2"/>
      <c r="AB72" s="6"/>
      <c r="AC72" s="6"/>
      <c r="AD72" s="6"/>
      <c r="AE72" s="6"/>
      <c r="AF72" s="6"/>
      <c r="AG72" s="6"/>
      <c r="AH72" s="6"/>
      <c r="AI72" s="6"/>
      <c r="AJ72" s="6"/>
    </row>
    <row r="73" spans="1:36" ht="20.100000000000001" customHeight="1" x14ac:dyDescent="0.25">
      <c r="A73" s="2"/>
      <c r="B73" s="2"/>
      <c r="C73" s="2"/>
      <c r="AB73" s="6"/>
      <c r="AC73" s="6"/>
      <c r="AD73" s="6"/>
      <c r="AE73" s="6"/>
      <c r="AF73" s="6"/>
      <c r="AG73" s="6"/>
      <c r="AH73" s="6"/>
      <c r="AI73" s="6"/>
      <c r="AJ73" s="6"/>
    </row>
    <row r="74" spans="1:36" ht="20.100000000000001" customHeight="1" x14ac:dyDescent="0.25">
      <c r="A74" s="2"/>
      <c r="B74" s="2"/>
      <c r="C74" s="2"/>
      <c r="AB74" s="6"/>
      <c r="AC74" s="6"/>
      <c r="AD74" s="6"/>
      <c r="AE74" s="6"/>
      <c r="AF74" s="6"/>
      <c r="AG74" s="6"/>
      <c r="AH74" s="6"/>
      <c r="AI74" s="6"/>
      <c r="AJ74" s="6"/>
    </row>
    <row r="75" spans="1:36" ht="20.100000000000001" customHeight="1" x14ac:dyDescent="0.25">
      <c r="A75" s="2"/>
      <c r="B75" s="2"/>
      <c r="C75" s="2"/>
      <c r="AB75" s="6"/>
      <c r="AC75" s="6"/>
      <c r="AD75" s="6"/>
      <c r="AE75" s="6"/>
      <c r="AF75" s="6"/>
      <c r="AG75" s="6"/>
      <c r="AH75" s="6"/>
      <c r="AI75" s="6"/>
      <c r="AJ75" s="6"/>
    </row>
    <row r="76" spans="1:36" ht="20.100000000000001" customHeight="1" x14ac:dyDescent="0.25">
      <c r="A76" s="3"/>
      <c r="B76" s="2"/>
      <c r="C76" s="2"/>
      <c r="D76" s="7"/>
      <c r="E76" s="7"/>
      <c r="F76" s="7"/>
      <c r="G76" s="7"/>
      <c r="H76" s="7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6"/>
      <c r="AC76" s="6"/>
      <c r="AD76" s="6"/>
      <c r="AE76" s="6"/>
      <c r="AF76" s="6"/>
      <c r="AG76" s="6"/>
      <c r="AH76" s="6"/>
      <c r="AI76" s="6"/>
      <c r="AJ76" s="6"/>
    </row>
    <row r="77" spans="1:36" ht="20.100000000000001" customHeight="1" x14ac:dyDescent="0.25">
      <c r="A77" s="2"/>
      <c r="B77" s="2"/>
      <c r="C77" s="2"/>
      <c r="AB77" s="6"/>
      <c r="AC77" s="6"/>
      <c r="AD77" s="6"/>
      <c r="AE77" s="6"/>
      <c r="AF77" s="6"/>
      <c r="AG77" s="6"/>
      <c r="AH77" s="6"/>
      <c r="AI77" s="6"/>
      <c r="AJ77" s="6"/>
    </row>
    <row r="78" spans="1:36" ht="20.100000000000001" customHeight="1" x14ac:dyDescent="0.3">
      <c r="A78" s="9"/>
      <c r="B78" s="2"/>
      <c r="C78" s="2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20.100000000000001" customHeight="1" x14ac:dyDescent="0.2">
      <c r="AB79" s="6"/>
      <c r="AC79" s="6"/>
      <c r="AD79" s="6"/>
      <c r="AE79" s="6"/>
      <c r="AF79" s="6"/>
      <c r="AG79" s="6"/>
      <c r="AH79" s="6"/>
      <c r="AI79" s="6"/>
      <c r="AJ79" s="6"/>
    </row>
    <row r="80" spans="1:36" ht="20.100000000000001" customHeight="1" x14ac:dyDescent="0.2">
      <c r="AB80" s="6"/>
      <c r="AC80" s="6"/>
      <c r="AD80" s="6"/>
      <c r="AE80" s="6"/>
      <c r="AF80" s="6"/>
      <c r="AG80" s="6"/>
      <c r="AH80" s="6"/>
      <c r="AI80" s="6"/>
      <c r="AJ80" s="6"/>
    </row>
    <row r="81" spans="28:36" ht="20.100000000000001" customHeight="1" x14ac:dyDescent="0.2">
      <c r="AB81" s="6"/>
      <c r="AC81" s="6"/>
      <c r="AD81" s="6"/>
      <c r="AE81" s="6"/>
      <c r="AF81" s="6"/>
      <c r="AG81" s="6"/>
      <c r="AH81" s="6"/>
      <c r="AI81" s="6"/>
      <c r="AJ81" s="6"/>
    </row>
    <row r="82" spans="28:36" ht="20.100000000000001" customHeight="1" x14ac:dyDescent="0.2">
      <c r="AB82" s="6"/>
      <c r="AC82" s="6"/>
      <c r="AD82" s="6"/>
      <c r="AE82" s="6"/>
      <c r="AF82" s="6"/>
      <c r="AG82" s="6"/>
      <c r="AH82" s="6"/>
      <c r="AI82" s="6"/>
      <c r="AJ82" s="6"/>
    </row>
    <row r="83" spans="28:36" ht="20.100000000000001" customHeight="1" x14ac:dyDescent="0.2">
      <c r="AB83" s="6"/>
      <c r="AC83" s="6"/>
      <c r="AD83" s="6"/>
      <c r="AE83" s="6"/>
      <c r="AF83" s="6"/>
      <c r="AG83" s="6"/>
      <c r="AH83" s="6"/>
      <c r="AI83" s="6"/>
      <c r="AJ83" s="6"/>
    </row>
    <row r="84" spans="28:36" ht="20.100000000000001" customHeight="1" x14ac:dyDescent="0.2">
      <c r="AB84" s="6"/>
      <c r="AC84" s="6"/>
      <c r="AD84" s="6"/>
      <c r="AE84" s="6"/>
      <c r="AF84" s="6"/>
      <c r="AG84" s="6"/>
      <c r="AH84" s="6"/>
      <c r="AI84" s="6"/>
      <c r="AJ84" s="6"/>
    </row>
    <row r="85" spans="28:36" ht="20.100000000000001" customHeight="1" x14ac:dyDescent="0.2">
      <c r="AB85" s="6"/>
      <c r="AC85" s="6"/>
      <c r="AD85" s="6"/>
      <c r="AE85" s="6"/>
      <c r="AF85" s="6"/>
      <c r="AG85" s="6"/>
      <c r="AH85" s="6"/>
      <c r="AI85" s="6"/>
      <c r="AJ85" s="6"/>
    </row>
    <row r="86" spans="28:36" ht="20.100000000000001" customHeight="1" x14ac:dyDescent="0.2">
      <c r="AB86" s="6"/>
      <c r="AC86" s="6"/>
      <c r="AD86" s="6"/>
      <c r="AE86" s="6"/>
      <c r="AF86" s="6"/>
      <c r="AG86" s="6"/>
      <c r="AH86" s="6"/>
      <c r="AI86" s="6"/>
      <c r="AJ86" s="6"/>
    </row>
    <row r="87" spans="28:36" ht="20.100000000000001" customHeight="1" x14ac:dyDescent="0.2">
      <c r="AB87" s="6"/>
      <c r="AC87" s="6"/>
      <c r="AD87" s="6"/>
      <c r="AE87" s="6"/>
      <c r="AF87" s="6"/>
      <c r="AG87" s="6"/>
      <c r="AH87" s="6"/>
      <c r="AI87" s="6"/>
      <c r="AJ87" s="6"/>
    </row>
    <row r="88" spans="28:36" ht="20.100000000000001" customHeight="1" x14ac:dyDescent="0.2">
      <c r="AB88" s="6"/>
      <c r="AC88" s="6"/>
      <c r="AD88" s="6"/>
      <c r="AE88" s="6"/>
      <c r="AF88" s="6"/>
      <c r="AG88" s="6"/>
      <c r="AH88" s="6"/>
      <c r="AI88" s="6"/>
      <c r="AJ88" s="6"/>
    </row>
    <row r="89" spans="28:36" ht="20.100000000000001" customHeight="1" x14ac:dyDescent="0.2">
      <c r="AB89" s="6"/>
      <c r="AC89" s="6"/>
      <c r="AD89" s="6"/>
      <c r="AE89" s="6"/>
      <c r="AF89" s="6"/>
      <c r="AG89" s="6"/>
      <c r="AH89" s="6"/>
      <c r="AI89" s="6"/>
      <c r="AJ89" s="6"/>
    </row>
    <row r="90" spans="28:36" ht="20.100000000000001" customHeight="1" x14ac:dyDescent="0.2">
      <c r="AB90" s="6"/>
      <c r="AC90" s="6"/>
      <c r="AD90" s="6"/>
      <c r="AE90" s="6"/>
      <c r="AF90" s="6"/>
      <c r="AG90" s="6"/>
      <c r="AH90" s="6"/>
      <c r="AI90" s="6"/>
      <c r="AJ90" s="6"/>
    </row>
    <row r="91" spans="28:36" ht="20.100000000000001" customHeight="1" x14ac:dyDescent="0.2">
      <c r="AB91" s="6"/>
      <c r="AC91" s="6"/>
      <c r="AD91" s="6"/>
      <c r="AE91" s="6"/>
      <c r="AF91" s="6"/>
      <c r="AG91" s="6"/>
      <c r="AH91" s="6"/>
      <c r="AI91" s="6"/>
      <c r="AJ91" s="6"/>
    </row>
    <row r="92" spans="28:36" ht="20.100000000000001" customHeight="1" x14ac:dyDescent="0.2">
      <c r="AB92" s="6"/>
      <c r="AC92" s="6"/>
      <c r="AD92" s="6"/>
      <c r="AE92" s="6"/>
      <c r="AF92" s="6"/>
      <c r="AG92" s="6"/>
      <c r="AH92" s="6"/>
      <c r="AI92" s="6"/>
      <c r="AJ92" s="6"/>
    </row>
    <row r="93" spans="28:36" ht="20.100000000000001" customHeight="1" x14ac:dyDescent="0.2">
      <c r="AB93" s="6"/>
      <c r="AC93" s="6"/>
      <c r="AD93" s="6"/>
      <c r="AE93" s="6"/>
      <c r="AF93" s="6"/>
      <c r="AG93" s="6"/>
      <c r="AH93" s="6"/>
      <c r="AI93" s="6"/>
      <c r="AJ93" s="6"/>
    </row>
    <row r="94" spans="28:36" ht="20.100000000000001" customHeight="1" x14ac:dyDescent="0.2">
      <c r="AB94" s="6"/>
      <c r="AC94" s="6"/>
      <c r="AD94" s="6"/>
      <c r="AE94" s="6"/>
      <c r="AF94" s="6"/>
      <c r="AG94" s="6"/>
      <c r="AH94" s="6"/>
      <c r="AI94" s="6"/>
      <c r="AJ94" s="6"/>
    </row>
    <row r="95" spans="28:36" ht="20.100000000000001" customHeight="1" x14ac:dyDescent="0.2">
      <c r="AB95" s="6"/>
      <c r="AC95" s="6"/>
      <c r="AD95" s="6"/>
      <c r="AE95" s="6"/>
      <c r="AF95" s="6"/>
      <c r="AG95" s="6"/>
      <c r="AH95" s="6"/>
      <c r="AI95" s="6"/>
      <c r="AJ95" s="6"/>
    </row>
    <row r="96" spans="28:36" ht="20.100000000000001" customHeight="1" x14ac:dyDescent="0.2">
      <c r="AB96" s="6"/>
      <c r="AC96" s="6"/>
      <c r="AD96" s="6"/>
      <c r="AE96" s="6"/>
      <c r="AF96" s="6"/>
      <c r="AG96" s="6"/>
      <c r="AH96" s="6"/>
      <c r="AI96" s="6"/>
      <c r="AJ96" s="6"/>
    </row>
    <row r="97" spans="28:36" ht="20.100000000000001" customHeight="1" x14ac:dyDescent="0.2">
      <c r="AB97" s="6"/>
      <c r="AC97" s="6"/>
      <c r="AD97" s="6"/>
      <c r="AE97" s="6"/>
      <c r="AF97" s="6"/>
      <c r="AG97" s="6"/>
      <c r="AH97" s="6"/>
      <c r="AI97" s="6"/>
      <c r="AJ97" s="6"/>
    </row>
    <row r="98" spans="28:36" ht="20.100000000000001" customHeight="1" x14ac:dyDescent="0.2">
      <c r="AB98" s="6"/>
      <c r="AC98" s="6"/>
      <c r="AD98" s="6"/>
      <c r="AE98" s="6"/>
      <c r="AF98" s="6"/>
      <c r="AG98" s="6"/>
      <c r="AH98" s="6"/>
      <c r="AI98" s="6"/>
      <c r="AJ98" s="6"/>
    </row>
    <row r="99" spans="28:36" ht="20.100000000000001" customHeight="1" x14ac:dyDescent="0.2">
      <c r="AB99" s="6"/>
      <c r="AC99" s="6"/>
      <c r="AD99" s="6"/>
      <c r="AE99" s="6"/>
      <c r="AF99" s="6"/>
      <c r="AG99" s="6"/>
      <c r="AH99" s="6"/>
      <c r="AI99" s="6"/>
      <c r="AJ99" s="6"/>
    </row>
    <row r="100" spans="28:36" ht="20.100000000000001" customHeight="1" x14ac:dyDescent="0.2"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28:36" ht="20.100000000000001" customHeight="1" x14ac:dyDescent="0.2"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28:36" ht="20.100000000000001" customHeight="1" x14ac:dyDescent="0.2"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28:36" ht="20.100000000000001" customHeight="1" x14ac:dyDescent="0.2"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28:36" ht="20.100000000000001" customHeight="1" x14ac:dyDescent="0.2"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28:36" ht="20.100000000000001" customHeight="1" x14ac:dyDescent="0.2"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28:36" ht="20.100000000000001" customHeight="1" x14ac:dyDescent="0.2"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28:36" ht="20.100000000000001" customHeight="1" x14ac:dyDescent="0.2"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28:36" ht="20.100000000000001" customHeight="1" x14ac:dyDescent="0.2"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28:36" ht="20.100000000000001" customHeight="1" x14ac:dyDescent="0.2"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28:36" ht="20.100000000000001" customHeight="1" x14ac:dyDescent="0.2"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28:36" ht="20.100000000000001" customHeight="1" x14ac:dyDescent="0.2"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28:36" ht="20.100000000000001" customHeight="1" x14ac:dyDescent="0.2"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28:36" ht="20.100000000000001" customHeight="1" x14ac:dyDescent="0.2"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28:36" ht="20.100000000000001" customHeight="1" x14ac:dyDescent="0.2"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28:36" ht="20.100000000000001" customHeight="1" x14ac:dyDescent="0.2"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28:36" ht="20.100000000000001" customHeight="1" x14ac:dyDescent="0.2"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28:36" ht="20.100000000000001" customHeight="1" x14ac:dyDescent="0.2"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28:36" ht="20.100000000000001" customHeight="1" x14ac:dyDescent="0.2"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28:36" ht="20.100000000000001" customHeight="1" x14ac:dyDescent="0.2"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28:36" ht="20.100000000000001" customHeight="1" x14ac:dyDescent="0.2"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28:36" ht="20.100000000000001" customHeight="1" x14ac:dyDescent="0.2"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28:36" ht="20.100000000000001" customHeight="1" x14ac:dyDescent="0.2"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28:36" ht="20.100000000000001" customHeight="1" x14ac:dyDescent="0.2"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28:36" ht="20.100000000000001" customHeight="1" x14ac:dyDescent="0.2"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28:36" ht="20.100000000000001" customHeight="1" x14ac:dyDescent="0.2"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28:36" ht="20.100000000000001" customHeight="1" x14ac:dyDescent="0.2"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28:36" ht="20.100000000000001" customHeight="1" x14ac:dyDescent="0.2"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28:36" ht="20.100000000000001" customHeight="1" x14ac:dyDescent="0.2"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28:36" ht="20.100000000000001" customHeight="1" x14ac:dyDescent="0.2"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28:36" ht="20.100000000000001" customHeight="1" x14ac:dyDescent="0.2"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28:36" ht="20.100000000000001" customHeight="1" x14ac:dyDescent="0.2"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28:36" ht="20.100000000000001" customHeight="1" x14ac:dyDescent="0.2"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28:36" ht="20.100000000000001" customHeight="1" x14ac:dyDescent="0.2"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28:36" ht="20.100000000000001" customHeight="1" x14ac:dyDescent="0.2"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28:36" ht="20.100000000000001" customHeight="1" x14ac:dyDescent="0.2"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28:36" ht="20.100000000000001" customHeight="1" x14ac:dyDescent="0.2"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28:36" ht="20.100000000000001" customHeight="1" x14ac:dyDescent="0.2"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28:36" ht="20.100000000000001" customHeight="1" x14ac:dyDescent="0.2"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28:36" ht="20.100000000000001" customHeight="1" x14ac:dyDescent="0.2"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28:36" ht="20.100000000000001" customHeight="1" x14ac:dyDescent="0.2"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28:36" ht="20.100000000000001" customHeight="1" x14ac:dyDescent="0.2"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28:36" ht="20.100000000000001" customHeight="1" x14ac:dyDescent="0.2"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28:36" ht="20.100000000000001" customHeight="1" x14ac:dyDescent="0.2"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28:36" ht="20.100000000000001" customHeight="1" x14ac:dyDescent="0.2"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28:36" ht="20.100000000000001" customHeight="1" x14ac:dyDescent="0.2"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28:36" ht="20.100000000000001" customHeight="1" x14ac:dyDescent="0.2"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28:36" ht="20.100000000000001" customHeight="1" x14ac:dyDescent="0.2"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28:36" ht="20.100000000000001" customHeight="1" x14ac:dyDescent="0.2"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28:36" ht="20.100000000000001" customHeight="1" x14ac:dyDescent="0.2"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28:36" ht="20.100000000000001" customHeight="1" x14ac:dyDescent="0.2"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28:36" ht="20.100000000000001" customHeight="1" x14ac:dyDescent="0.2"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28:36" ht="20.100000000000001" customHeight="1" x14ac:dyDescent="0.2"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28:36" ht="20.100000000000001" customHeight="1" x14ac:dyDescent="0.2"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28:36" ht="20.100000000000001" customHeight="1" x14ac:dyDescent="0.2"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28:36" ht="20.100000000000001" customHeight="1" x14ac:dyDescent="0.2"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28:36" ht="20.100000000000001" customHeight="1" x14ac:dyDescent="0.2"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28:36" ht="20.100000000000001" customHeight="1" x14ac:dyDescent="0.2"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28:36" ht="20.100000000000001" customHeight="1" x14ac:dyDescent="0.2"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28:36" ht="20.100000000000001" customHeight="1" x14ac:dyDescent="0.2"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28:36" ht="20.100000000000001" customHeight="1" x14ac:dyDescent="0.2"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28:36" ht="20.100000000000001" customHeight="1" x14ac:dyDescent="0.2"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28:36" ht="20.100000000000001" customHeight="1" x14ac:dyDescent="0.2"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28:36" ht="20.100000000000001" customHeight="1" x14ac:dyDescent="0.2"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28:36" ht="20.100000000000001" customHeight="1" x14ac:dyDescent="0.2"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28:36" ht="20.100000000000001" customHeight="1" x14ac:dyDescent="0.2"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28:36" ht="20.100000000000001" customHeight="1" x14ac:dyDescent="0.2"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28:36" ht="20.100000000000001" customHeight="1" x14ac:dyDescent="0.2"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28:36" ht="20.100000000000001" customHeight="1" x14ac:dyDescent="0.2"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28:36" ht="20.100000000000001" customHeight="1" x14ac:dyDescent="0.2"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28:36" ht="20.100000000000001" customHeight="1" x14ac:dyDescent="0.2"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28:36" ht="20.100000000000001" customHeight="1" x14ac:dyDescent="0.2"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28:36" ht="20.100000000000001" customHeight="1" x14ac:dyDescent="0.2"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28:36" ht="20.100000000000001" customHeight="1" x14ac:dyDescent="0.2"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28:36" ht="20.100000000000001" customHeight="1" x14ac:dyDescent="0.2">
      <c r="AB174" s="6"/>
      <c r="AC174" s="6"/>
      <c r="AD174" s="6"/>
      <c r="AE174" s="6"/>
      <c r="AF174" s="6"/>
      <c r="AG174" s="6"/>
      <c r="AH174" s="6"/>
      <c r="AI174" s="6"/>
      <c r="AJ174" s="6"/>
    </row>
    <row r="175" spans="28:36" ht="20.100000000000001" customHeight="1" x14ac:dyDescent="0.2">
      <c r="AB175" s="6"/>
      <c r="AC175" s="6"/>
      <c r="AD175" s="6"/>
      <c r="AE175" s="6"/>
      <c r="AF175" s="6"/>
      <c r="AG175" s="6"/>
      <c r="AH175" s="6"/>
      <c r="AI175" s="6"/>
      <c r="AJ175" s="6"/>
    </row>
    <row r="176" spans="28:36" ht="20.100000000000001" customHeight="1" x14ac:dyDescent="0.2">
      <c r="AB176" s="6"/>
      <c r="AC176" s="6"/>
      <c r="AD176" s="6"/>
      <c r="AE176" s="6"/>
      <c r="AF176" s="6"/>
      <c r="AG176" s="6"/>
      <c r="AH176" s="6"/>
      <c r="AI176" s="6"/>
      <c r="AJ176" s="6"/>
    </row>
    <row r="177" spans="28:36" ht="20.100000000000001" customHeight="1" x14ac:dyDescent="0.2">
      <c r="AB177" s="6"/>
      <c r="AC177" s="6"/>
      <c r="AD177" s="6"/>
      <c r="AE177" s="6"/>
      <c r="AF177" s="6"/>
      <c r="AG177" s="6"/>
      <c r="AH177" s="6"/>
      <c r="AI177" s="6"/>
      <c r="AJ177" s="6"/>
    </row>
    <row r="178" spans="28:36" ht="20.100000000000001" customHeight="1" x14ac:dyDescent="0.2">
      <c r="AB178" s="6"/>
      <c r="AC178" s="6"/>
      <c r="AD178" s="6"/>
      <c r="AE178" s="6"/>
      <c r="AF178" s="6"/>
      <c r="AG178" s="6"/>
      <c r="AH178" s="6"/>
      <c r="AI178" s="6"/>
      <c r="AJ178" s="6"/>
    </row>
    <row r="179" spans="28:36" ht="20.100000000000001" customHeight="1" x14ac:dyDescent="0.2">
      <c r="AB179" s="6"/>
      <c r="AC179" s="6"/>
      <c r="AD179" s="6"/>
      <c r="AE179" s="6"/>
      <c r="AF179" s="6"/>
      <c r="AG179" s="6"/>
      <c r="AH179" s="6"/>
      <c r="AI179" s="6"/>
      <c r="AJ179" s="6"/>
    </row>
    <row r="180" spans="28:36" ht="20.100000000000001" customHeight="1" x14ac:dyDescent="0.2">
      <c r="AB180" s="6"/>
      <c r="AC180" s="6"/>
      <c r="AD180" s="6"/>
      <c r="AE180" s="6"/>
      <c r="AF180" s="6"/>
      <c r="AG180" s="6"/>
      <c r="AH180" s="6"/>
      <c r="AI180" s="6"/>
      <c r="AJ180" s="6"/>
    </row>
    <row r="181" spans="28:36" ht="20.100000000000001" customHeight="1" x14ac:dyDescent="0.2">
      <c r="AB181" s="6"/>
      <c r="AC181" s="6"/>
      <c r="AD181" s="6"/>
      <c r="AE181" s="6"/>
      <c r="AF181" s="6"/>
      <c r="AG181" s="6"/>
      <c r="AH181" s="6"/>
      <c r="AI181" s="6"/>
      <c r="AJ181" s="6"/>
    </row>
    <row r="182" spans="28:36" ht="20.100000000000001" customHeight="1" x14ac:dyDescent="0.2">
      <c r="AB182" s="6"/>
      <c r="AC182" s="6"/>
      <c r="AD182" s="6"/>
      <c r="AE182" s="6"/>
      <c r="AF182" s="6"/>
      <c r="AG182" s="6"/>
      <c r="AH182" s="6"/>
      <c r="AI182" s="6"/>
      <c r="AJ182" s="6"/>
    </row>
    <row r="183" spans="28:36" ht="20.100000000000001" customHeight="1" x14ac:dyDescent="0.2">
      <c r="AB183" s="6"/>
      <c r="AC183" s="6"/>
      <c r="AD183" s="6"/>
      <c r="AE183" s="6"/>
      <c r="AF183" s="6"/>
      <c r="AG183" s="6"/>
      <c r="AH183" s="6"/>
      <c r="AI183" s="6"/>
      <c r="AJ183" s="6"/>
    </row>
    <row r="184" spans="28:36" ht="20.100000000000001" customHeight="1" x14ac:dyDescent="0.2">
      <c r="AB184" s="6"/>
      <c r="AC184" s="6"/>
      <c r="AD184" s="6"/>
      <c r="AE184" s="6"/>
      <c r="AF184" s="6"/>
      <c r="AG184" s="6"/>
      <c r="AH184" s="6"/>
      <c r="AI184" s="6"/>
      <c r="AJ184" s="6"/>
    </row>
    <row r="185" spans="28:36" ht="20.100000000000001" customHeight="1" x14ac:dyDescent="0.2">
      <c r="AB185" s="6"/>
      <c r="AC185" s="6"/>
      <c r="AD185" s="6"/>
      <c r="AE185" s="6"/>
      <c r="AF185" s="6"/>
      <c r="AG185" s="6"/>
      <c r="AH185" s="6"/>
      <c r="AI185" s="6"/>
      <c r="AJ185" s="6"/>
    </row>
    <row r="186" spans="28:36" ht="20.100000000000001" customHeight="1" x14ac:dyDescent="0.2">
      <c r="AB186" s="6"/>
      <c r="AC186" s="6"/>
      <c r="AD186" s="6"/>
      <c r="AE186" s="6"/>
      <c r="AF186" s="6"/>
      <c r="AG186" s="6"/>
      <c r="AH186" s="6"/>
      <c r="AI186" s="6"/>
      <c r="AJ186" s="6"/>
    </row>
    <row r="187" spans="28:36" ht="20.100000000000001" customHeight="1" x14ac:dyDescent="0.2">
      <c r="AB187" s="6"/>
      <c r="AC187" s="6"/>
      <c r="AD187" s="6"/>
      <c r="AE187" s="6"/>
      <c r="AF187" s="6"/>
      <c r="AG187" s="6"/>
      <c r="AH187" s="6"/>
      <c r="AI187" s="6"/>
      <c r="AJ187" s="6"/>
    </row>
    <row r="188" spans="28:36" ht="20.100000000000001" customHeight="1" x14ac:dyDescent="0.2">
      <c r="AB188" s="6"/>
      <c r="AC188" s="6"/>
      <c r="AD188" s="6"/>
      <c r="AE188" s="6"/>
      <c r="AF188" s="6"/>
      <c r="AG188" s="6"/>
      <c r="AH188" s="6"/>
      <c r="AI188" s="6"/>
      <c r="AJ188" s="6"/>
    </row>
    <row r="189" spans="28:36" ht="20.100000000000001" customHeight="1" x14ac:dyDescent="0.2">
      <c r="AB189" s="6"/>
      <c r="AC189" s="6"/>
      <c r="AD189" s="6"/>
      <c r="AE189" s="6"/>
      <c r="AF189" s="6"/>
      <c r="AG189" s="6"/>
      <c r="AH189" s="6"/>
      <c r="AI189" s="6"/>
      <c r="AJ189" s="6"/>
    </row>
    <row r="190" spans="28:36" ht="20.100000000000001" customHeight="1" x14ac:dyDescent="0.2">
      <c r="AB190" s="6"/>
      <c r="AC190" s="6"/>
      <c r="AD190" s="6"/>
      <c r="AE190" s="6"/>
      <c r="AF190" s="6"/>
      <c r="AG190" s="6"/>
      <c r="AH190" s="6"/>
      <c r="AI190" s="6"/>
      <c r="AJ190" s="6"/>
    </row>
    <row r="191" spans="28:36" ht="20.100000000000001" customHeight="1" x14ac:dyDescent="0.2">
      <c r="AB191" s="6"/>
      <c r="AC191" s="6"/>
      <c r="AD191" s="6"/>
      <c r="AE191" s="6"/>
      <c r="AF191" s="6"/>
      <c r="AG191" s="6"/>
      <c r="AH191" s="6"/>
      <c r="AI191" s="6"/>
      <c r="AJ191" s="6"/>
    </row>
    <row r="192" spans="28:36" ht="20.100000000000001" customHeight="1" x14ac:dyDescent="0.2">
      <c r="AB192" s="6"/>
      <c r="AC192" s="6"/>
      <c r="AD192" s="6"/>
      <c r="AE192" s="6"/>
      <c r="AF192" s="6"/>
      <c r="AG192" s="6"/>
      <c r="AH192" s="6"/>
      <c r="AI192" s="6"/>
      <c r="AJ192" s="6"/>
    </row>
    <row r="193" spans="28:36" ht="20.100000000000001" customHeight="1" x14ac:dyDescent="0.2">
      <c r="AB193" s="6"/>
      <c r="AC193" s="6"/>
      <c r="AD193" s="6"/>
      <c r="AE193" s="6"/>
      <c r="AF193" s="6"/>
      <c r="AG193" s="6"/>
      <c r="AH193" s="6"/>
      <c r="AI193" s="6"/>
      <c r="AJ193" s="6"/>
    </row>
    <row r="194" spans="28:36" ht="20.100000000000001" customHeight="1" x14ac:dyDescent="0.2">
      <c r="AB194" s="6"/>
      <c r="AC194" s="6"/>
      <c r="AD194" s="6"/>
      <c r="AE194" s="6"/>
      <c r="AF194" s="6"/>
      <c r="AG194" s="6"/>
      <c r="AH194" s="6"/>
      <c r="AI194" s="6"/>
      <c r="AJ194" s="6"/>
    </row>
    <row r="195" spans="28:36" ht="20.100000000000001" customHeight="1" x14ac:dyDescent="0.2">
      <c r="AB195" s="6"/>
      <c r="AC195" s="6"/>
      <c r="AD195" s="6"/>
      <c r="AE195" s="6"/>
      <c r="AF195" s="6"/>
      <c r="AG195" s="6"/>
      <c r="AH195" s="6"/>
      <c r="AI195" s="6"/>
      <c r="AJ195" s="6"/>
    </row>
    <row r="196" spans="28:36" ht="20.100000000000001" customHeight="1" x14ac:dyDescent="0.2">
      <c r="AB196" s="6"/>
      <c r="AC196" s="6"/>
      <c r="AD196" s="6"/>
      <c r="AE196" s="6"/>
      <c r="AF196" s="6"/>
      <c r="AG196" s="6"/>
      <c r="AH196" s="6"/>
      <c r="AI196" s="6"/>
      <c r="AJ196" s="6"/>
    </row>
    <row r="197" spans="28:36" ht="20.100000000000001" customHeight="1" x14ac:dyDescent="0.2">
      <c r="AB197" s="6"/>
      <c r="AC197" s="6"/>
      <c r="AD197" s="6"/>
      <c r="AE197" s="6"/>
      <c r="AF197" s="6"/>
      <c r="AG197" s="6"/>
      <c r="AH197" s="6"/>
      <c r="AI197" s="6"/>
      <c r="AJ197" s="6"/>
    </row>
    <row r="198" spans="28:36" ht="20.100000000000001" customHeight="1" x14ac:dyDescent="0.2">
      <c r="AB198" s="6"/>
      <c r="AC198" s="6"/>
      <c r="AD198" s="6"/>
      <c r="AE198" s="6"/>
      <c r="AF198" s="6"/>
      <c r="AG198" s="6"/>
      <c r="AH198" s="6"/>
      <c r="AI198" s="6"/>
      <c r="AJ198" s="6"/>
    </row>
    <row r="199" spans="28:36" ht="20.100000000000001" customHeight="1" x14ac:dyDescent="0.2">
      <c r="AB199" s="6"/>
      <c r="AC199" s="6"/>
      <c r="AD199" s="6"/>
      <c r="AE199" s="6"/>
      <c r="AF199" s="6"/>
      <c r="AG199" s="6"/>
      <c r="AH199" s="6"/>
      <c r="AI199" s="6"/>
      <c r="AJ199" s="6"/>
    </row>
    <row r="200" spans="28:36" ht="20.100000000000001" customHeight="1" x14ac:dyDescent="0.2">
      <c r="AB200" s="6"/>
      <c r="AC200" s="6"/>
      <c r="AD200" s="6"/>
      <c r="AE200" s="6"/>
      <c r="AF200" s="6"/>
      <c r="AG200" s="6"/>
      <c r="AH200" s="6"/>
      <c r="AI200" s="6"/>
      <c r="AJ200" s="6"/>
    </row>
    <row r="201" spans="28:36" ht="20.100000000000001" customHeight="1" x14ac:dyDescent="0.2">
      <c r="AB201" s="6"/>
      <c r="AC201" s="6"/>
      <c r="AD201" s="6"/>
      <c r="AE201" s="6"/>
      <c r="AF201" s="6"/>
      <c r="AG201" s="6"/>
      <c r="AH201" s="6"/>
      <c r="AI201" s="6"/>
      <c r="AJ201" s="6"/>
    </row>
    <row r="202" spans="28:36" ht="20.100000000000001" customHeight="1" x14ac:dyDescent="0.2">
      <c r="AB202" s="6"/>
      <c r="AC202" s="6"/>
      <c r="AD202" s="6"/>
      <c r="AE202" s="6"/>
      <c r="AF202" s="6"/>
      <c r="AG202" s="6"/>
      <c r="AH202" s="6"/>
      <c r="AI202" s="6"/>
      <c r="AJ202" s="6"/>
    </row>
    <row r="203" spans="28:36" ht="20.100000000000001" customHeight="1" x14ac:dyDescent="0.2">
      <c r="AB203" s="6"/>
      <c r="AC203" s="6"/>
      <c r="AD203" s="6"/>
      <c r="AE203" s="6"/>
      <c r="AF203" s="6"/>
      <c r="AG203" s="6"/>
      <c r="AH203" s="6"/>
      <c r="AI203" s="6"/>
      <c r="AJ203" s="6"/>
    </row>
    <row r="204" spans="28:36" ht="20.100000000000001" customHeight="1" x14ac:dyDescent="0.2">
      <c r="AB204" s="6"/>
      <c r="AC204" s="6"/>
      <c r="AD204" s="6"/>
      <c r="AE204" s="6"/>
      <c r="AF204" s="6"/>
      <c r="AG204" s="6"/>
      <c r="AH204" s="6"/>
      <c r="AI204" s="6"/>
      <c r="AJ204" s="6"/>
    </row>
    <row r="205" spans="28:36" ht="20.100000000000001" customHeight="1" x14ac:dyDescent="0.2">
      <c r="AB205" s="6"/>
      <c r="AC205" s="6"/>
      <c r="AD205" s="6"/>
      <c r="AE205" s="6"/>
      <c r="AF205" s="6"/>
      <c r="AG205" s="6"/>
      <c r="AH205" s="6"/>
      <c r="AI205" s="6"/>
      <c r="AJ205" s="6"/>
    </row>
    <row r="206" spans="28:36" ht="20.100000000000001" customHeight="1" x14ac:dyDescent="0.2">
      <c r="AB206" s="6"/>
      <c r="AC206" s="6"/>
      <c r="AD206" s="6"/>
      <c r="AE206" s="6"/>
      <c r="AF206" s="6"/>
      <c r="AG206" s="6"/>
      <c r="AH206" s="6"/>
      <c r="AI206" s="6"/>
      <c r="AJ206" s="6"/>
    </row>
    <row r="207" spans="28:36" ht="20.100000000000001" customHeight="1" x14ac:dyDescent="0.2">
      <c r="AB207" s="6"/>
      <c r="AC207" s="6"/>
      <c r="AD207" s="6"/>
      <c r="AE207" s="6"/>
      <c r="AF207" s="6"/>
      <c r="AG207" s="6"/>
      <c r="AH207" s="6"/>
      <c r="AI207" s="6"/>
      <c r="AJ207" s="6"/>
    </row>
    <row r="208" spans="28:36" ht="20.100000000000001" customHeight="1" x14ac:dyDescent="0.2">
      <c r="AB208" s="6"/>
      <c r="AC208" s="6"/>
      <c r="AD208" s="6"/>
      <c r="AE208" s="6"/>
      <c r="AF208" s="6"/>
      <c r="AG208" s="6"/>
      <c r="AH208" s="6"/>
      <c r="AI208" s="6"/>
      <c r="AJ208" s="6"/>
    </row>
  </sheetData>
  <pageMargins left="0.7" right="0.7" top="1" bottom="0.7" header="0.5" footer="0.5"/>
  <pageSetup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8" id="{81EC82A8-32CB-4047-9A02-0BF0096FD747}">
            <xm:f>COUNTIF('Layman''s Monument (REMOVED)'!C5:C16,"*")&gt;0</xm:f>
            <x14:dxf>
              <font>
                <color rgb="FFFF0000"/>
              </font>
            </x14:dxf>
          </x14:cfRule>
          <xm:sqref>B39:AC39</xm:sqref>
        </x14:conditionalFormatting>
        <x14:conditionalFormatting xmlns:xm="http://schemas.microsoft.com/office/excel/2006/main">
          <x14:cfRule type="expression" priority="11" id="{CB7D10B7-AFE1-4334-B17F-8F42691F9FE1}">
            <xm:f>COUNTIF('Boulder Rock (REMOVED)'!B5:B16,"*")&gt;0</xm:f>
            <x14:dxf>
              <font>
                <color rgb="FFFF0000"/>
              </font>
            </x14:dxf>
          </x14:cfRule>
          <xm:sqref>B36:AD36</xm:sqref>
        </x14:conditionalFormatting>
        <x14:conditionalFormatting xmlns:xm="http://schemas.microsoft.com/office/excel/2006/main">
          <x14:cfRule type="expression" priority="9" id="{6FDBB729-F25A-49BA-8BD6-4FBE24E7DDD7}">
            <xm:f>COUNTIF('Kaaterskill Falls (REMOVED)'!B5:B16,"*")&gt;0</xm:f>
            <x14:dxf>
              <font>
                <color rgb="FFFF0000"/>
              </font>
            </x14:dxf>
          </x14:cfRule>
          <xm:sqref>B38:AE38</xm:sqref>
        </x14:conditionalFormatting>
        <x14:conditionalFormatting xmlns:xm="http://schemas.microsoft.com/office/excel/2006/main">
          <x14:cfRule type="expression" priority="34" id="{DCEDD1E5-2CE4-4489-8427-9883316230E3}">
            <xm:f>COUNTIF('Beech Hill Rd'!B5:B16,"*")&gt;0</xm:f>
            <x14:dxf>
              <font>
                <color rgb="FFFF0000"/>
              </font>
            </x14:dxf>
          </x14:cfRule>
          <xm:sqref>B5:AJ5</xm:sqref>
        </x14:conditionalFormatting>
        <x14:conditionalFormatting xmlns:xm="http://schemas.microsoft.com/office/excel/2006/main">
          <x14:cfRule type="expression" priority="33" id="{DF762737-C1FE-4426-A44B-DD4E80D28371}">
            <xm:f>COUNTIF('Big Pond West'!B5:B16,"*")&gt;0</xm:f>
            <x14:dxf>
              <font>
                <color rgb="FFFF0000"/>
              </font>
            </x14:dxf>
          </x14:cfRule>
          <xm:sqref>B6:AJ6</xm:sqref>
        </x14:conditionalFormatting>
        <x14:conditionalFormatting xmlns:xm="http://schemas.microsoft.com/office/excel/2006/main">
          <x14:cfRule type="expression" priority="32" id="{98AAF0D4-7F07-4016-A8E5-CE679EC27ACF}">
            <xm:f>COUNTIF('Big Pond East'!B5:B16,"*")&gt;0</xm:f>
            <x14:dxf>
              <font>
                <color rgb="FFFF0000"/>
              </font>
            </x14:dxf>
          </x14:cfRule>
          <xm:sqref>B7:AJ7</xm:sqref>
        </x14:conditionalFormatting>
        <x14:conditionalFormatting xmlns:xm="http://schemas.microsoft.com/office/excel/2006/main">
          <x14:cfRule type="expression" priority="31" id="{077F097F-D7B1-4A71-A04B-8B4A11F85E1E}">
            <xm:f>COUNTIF('Campbell Brook'!B5:B16,"*")&gt;0</xm:f>
            <x14:dxf>
              <font>
                <color rgb="FFFF0000"/>
              </font>
            </x14:dxf>
          </x14:cfRule>
          <xm:sqref>B8:AJ8</xm:sqref>
        </x14:conditionalFormatting>
        <x14:conditionalFormatting xmlns:xm="http://schemas.microsoft.com/office/excel/2006/main">
          <x14:cfRule type="expression" priority="30" id="{0EFF74F6-60A3-4947-83BA-DB36E82D88EA}">
            <xm:f>COUNTIF('Holiday &amp; Berry Brook Road'!B5:B16,"*")&gt;0</xm:f>
            <x14:dxf>
              <font>
                <color rgb="FFFF0000"/>
              </font>
            </x14:dxf>
          </x14:cfRule>
          <xm:sqref>B9:AJ9</xm:sqref>
        </x14:conditionalFormatting>
        <x14:conditionalFormatting xmlns:xm="http://schemas.microsoft.com/office/excel/2006/main">
          <x14:cfRule type="expression" priority="29" id="{C18A4684-06EA-449F-9F32-6E40E3D6AB38}">
            <xm:f>COUNTIF('Huggins Lake Trail'!B5:B16,"*")&gt;0</xm:f>
            <x14:dxf>
              <font>
                <color rgb="FFFF0000"/>
              </font>
            </x14:dxf>
          </x14:cfRule>
          <xm:sqref>B10:AJ10</xm:sqref>
        </x14:conditionalFormatting>
        <x14:conditionalFormatting xmlns:xm="http://schemas.microsoft.com/office/excel/2006/main">
          <x14:cfRule type="expression" priority="27" id="{77C02BC8-AB87-42E3-A093-C9199EDF848B}">
            <xm:f>COUNTIF('Little Pond Campground'!B5:B16,"*")&gt;0</xm:f>
            <x14:dxf>
              <font>
                <color rgb="FFFF0000"/>
              </font>
            </x14:dxf>
          </x14:cfRule>
          <xm:sqref>B11:AJ11</xm:sqref>
        </x14:conditionalFormatting>
        <x14:conditionalFormatting xmlns:xm="http://schemas.microsoft.com/office/excel/2006/main">
          <x14:cfRule type="expression" priority="26" id="{326D34C4-32F8-4ECE-AD1D-DEA43EE0B700}">
            <xm:f>COUNTIF('Mary Smith Hill Road'!B5:B16,"*")&gt;0</xm:f>
            <x14:dxf>
              <font>
                <color rgb="FFFF0000"/>
              </font>
            </x14:dxf>
          </x14:cfRule>
          <xm:sqref>B12:AJ12</xm:sqref>
        </x14:conditionalFormatting>
        <x14:conditionalFormatting xmlns:xm="http://schemas.microsoft.com/office/excel/2006/main">
          <x14:cfRule type="expression" priority="25" id="{7C0C0691-2252-4A1A-8D2D-302DCB315DCF}">
            <xm:f>COUNTIF('Mud Pond Trail'!B5:B16,"*")&gt;0</xm:f>
            <x14:dxf>
              <font>
                <color rgb="FFFF0000"/>
              </font>
            </x14:dxf>
          </x14:cfRule>
          <xm:sqref>B13:AJ13</xm:sqref>
        </x14:conditionalFormatting>
        <x14:conditionalFormatting xmlns:xm="http://schemas.microsoft.com/office/excel/2006/main">
          <x14:cfRule type="expression" priority="24" id="{2E545707-78B3-4A18-9821-B6E34B9D5208}">
            <xm:f>COUNTIF('Rt 206 Cat Hollow'!B5:B16,"*")&gt;0</xm:f>
            <x14:dxf>
              <font>
                <color rgb="FFFF0000"/>
              </font>
            </x14:dxf>
          </x14:cfRule>
          <xm:sqref>B14:AJ14</xm:sqref>
        </x14:conditionalFormatting>
        <x14:conditionalFormatting xmlns:xm="http://schemas.microsoft.com/office/excel/2006/main">
          <x14:cfRule type="expression" priority="23" id="{AF4973FD-ACFC-481E-8081-B8E3EA8CD37C}">
            <xm:f>COUNTIF('Russell Brook'!B5:B16,"*")&gt;0</xm:f>
            <x14:dxf>
              <font>
                <color rgb="FFFF0000"/>
              </font>
            </x14:dxf>
          </x14:cfRule>
          <xm:sqref>B15:AJ15</xm:sqref>
        </x14:conditionalFormatting>
        <x14:conditionalFormatting xmlns:xm="http://schemas.microsoft.com/office/excel/2006/main">
          <x14:cfRule type="expression" priority="22" id="{997DF883-1076-444D-835F-B6A8278B59DE}">
            <xm:f>COUNTIF('Colgate Lake (Dutcher Notch)'!C5:C16,"*")&gt;0</xm:f>
            <x14:dxf>
              <font>
                <color rgb="FFFF0000"/>
              </font>
            </x14:dxf>
          </x14:cfRule>
          <xm:sqref>B18:AJ18</xm:sqref>
        </x14:conditionalFormatting>
        <x14:conditionalFormatting xmlns:xm="http://schemas.microsoft.com/office/excel/2006/main">
          <x14:cfRule type="expression" priority="21" id="{C4DF316D-46FE-4957-825E-7285F0E0E189}">
            <xm:f>COUNTIF('Bouchoux Trail'!B5:B16,"*")&gt;0</xm:f>
            <x14:dxf>
              <font>
                <color rgb="FFFF0000"/>
              </font>
            </x14:dxf>
          </x14:cfRule>
          <xm:sqref>B21:AJ21</xm:sqref>
        </x14:conditionalFormatting>
        <x14:conditionalFormatting xmlns:xm="http://schemas.microsoft.com/office/excel/2006/main">
          <x14:cfRule type="expression" priority="20" id="{C03A82BD-4E01-4B80-A615-5F666ADF5862}">
            <xm:f>COUNTIF('DRB Margaretville Pakatakan'!B5:B16,"*")&gt;0</xm:f>
            <x14:dxf>
              <font>
                <color rgb="FFFF0000"/>
              </font>
            </x14:dxf>
          </x14:cfRule>
          <xm:sqref>B24:AJ24</xm:sqref>
        </x14:conditionalFormatting>
        <x14:conditionalFormatting xmlns:xm="http://schemas.microsoft.com/office/excel/2006/main">
          <x14:cfRule type="expression" priority="19" id="{257FB2ED-AA69-498C-AFDC-40D88884CF65}">
            <xm:f>COUNTIF('German Hollow'!B5:B16,"*")&gt;0</xm:f>
            <x14:dxf>
              <font>
                <color rgb="FFFF0000"/>
              </font>
            </x14:dxf>
          </x14:cfRule>
          <xm:sqref>B25:AJ25</xm:sqref>
        </x14:conditionalFormatting>
        <x14:conditionalFormatting xmlns:xm="http://schemas.microsoft.com/office/excel/2006/main">
          <x14:cfRule type="expression" priority="18" id="{705F5287-D7D8-4492-85CE-230CBEA8579E}">
            <xm:f>COUNTIF('Hill Road (Huckleberry Loop N)'!B5:B16,"*")&gt;0</xm:f>
            <x14:dxf>
              <font>
                <color rgb="FFFF0000"/>
              </font>
            </x14:dxf>
          </x14:cfRule>
          <xm:sqref>B26:AJ26</xm:sqref>
        </x14:conditionalFormatting>
        <x14:conditionalFormatting xmlns:xm="http://schemas.microsoft.com/office/excel/2006/main">
          <x14:cfRule type="expression" priority="17" id="{4D759718-8270-4311-91C4-A3EF80CFE945}">
            <xm:f>COUNTIF('Huckleberry Loop Trail'!B5:B16,"*")&gt;0</xm:f>
            <x14:dxf>
              <font>
                <color rgb="FFFF0000"/>
              </font>
            </x14:dxf>
          </x14:cfRule>
          <xm:sqref>B27:AJ27</xm:sqref>
        </x14:conditionalFormatting>
        <x14:conditionalFormatting xmlns:xm="http://schemas.microsoft.com/office/excel/2006/main">
          <x14:cfRule type="expression" priority="16" id="{4F2D5028-8F5A-4CA7-9300-C7F764244C1F}">
            <xm:f>COUNTIF('Ploutz Rd (Huckleberry Loop S)'!B5:B16,"*")&gt;0</xm:f>
            <x14:dxf>
              <font>
                <color rgb="FFFF0000"/>
              </font>
            </x14:dxf>
          </x14:cfRule>
          <xm:sqref>B28:AJ28</xm:sqref>
        </x14:conditionalFormatting>
        <x14:conditionalFormatting xmlns:xm="http://schemas.microsoft.com/office/excel/2006/main">
          <x14:cfRule type="expression" priority="15" id="{6664D4E4-23DF-4B05-8D56-3E5017F1F1CD}">
            <xm:f>COUNTIF('East Windham'!C5:C16,"*")&gt;0</xm:f>
            <x14:dxf>
              <font>
                <color rgb="FFFF0000"/>
              </font>
            </x14:dxf>
          </x14:cfRule>
          <xm:sqref>B31:AJ31</xm:sqref>
        </x14:conditionalFormatting>
        <x14:conditionalFormatting xmlns:xm="http://schemas.microsoft.com/office/excel/2006/main">
          <x14:cfRule type="expression" priority="14" id="{2D5127AE-CD6C-427F-959B-6FF397CBA22A}">
            <xm:f>COUNTIF('Elm Ridge (Peck Rd)'!C5:C16,"*")&gt;0</xm:f>
            <x14:dxf>
              <font>
                <color rgb="FFFF0000"/>
              </font>
            </x14:dxf>
          </x14:cfRule>
          <xm:sqref>B32:AJ32</xm:sqref>
        </x14:conditionalFormatting>
        <x14:conditionalFormatting xmlns:xm="http://schemas.microsoft.com/office/excel/2006/main">
          <x14:cfRule type="expression" priority="12" id="{8E69363A-137A-4210-8477-EEB076A25ADB}">
            <xm:f>COUNTIF('Long Path North'!B5:B16,"*")&gt;0</xm:f>
            <x14:dxf>
              <font>
                <color rgb="FFFF0000"/>
              </font>
            </x14:dxf>
          </x14:cfRule>
          <xm:sqref>B33:AJ33</xm:sqref>
        </x14:conditionalFormatting>
        <x14:conditionalFormatting xmlns:xm="http://schemas.microsoft.com/office/excel/2006/main">
          <x14:cfRule type="expression" priority="10" id="{E0A86BCE-3D9F-48F2-B233-A1B9E9273914}">
            <xm:f>COUNTIF('Harding Road Trail'!C5:C16,"*")&gt;0</xm:f>
            <x14:dxf>
              <font>
                <color rgb="FFFF0000"/>
              </font>
            </x14:dxf>
          </x14:cfRule>
          <xm:sqref>B37:AJ37</xm:sqref>
        </x14:conditionalFormatting>
        <x14:conditionalFormatting xmlns:xm="http://schemas.microsoft.com/office/excel/2006/main">
          <x14:cfRule type="expression" priority="7" id="{33ADE3CC-1C5A-46A8-9714-7353806E094D}">
            <xm:f>COUNTIF('Mountain TPKE Horse Trail'!C5:C16,"*")&gt;0</xm:f>
            <x14:dxf>
              <font>
                <color rgb="FFFF0000"/>
              </font>
            </x14:dxf>
          </x14:cfRule>
          <xm:sqref>B40:AJ40</xm:sqref>
        </x14:conditionalFormatting>
        <x14:conditionalFormatting xmlns:xm="http://schemas.microsoft.com/office/excel/2006/main">
          <x14:cfRule type="expression" priority="6" id="{A056BD7B-194E-4D82-B15F-DB9B12A8BCFE}">
            <xm:f>COUNTIF('Rock Shelter (N Lake Bypass)'!C5:C16,"*")&gt;0</xm:f>
            <x14:dxf>
              <font>
                <color rgb="FFFF0000"/>
              </font>
            </x14:dxf>
          </x14:cfRule>
          <xm:sqref>B41:AJ41</xm:sqref>
        </x14:conditionalFormatting>
        <x14:conditionalFormatting xmlns:xm="http://schemas.microsoft.com/office/excel/2006/main">
          <x14:cfRule type="expression" priority="5" id="{019EA089-522B-4740-9EE3-32D9CC13AE9F}">
            <xm:f>COUNTIF('S.Mtn Esc Trl (Schutt Rd Trail)'!C5:C16,"*")&gt;0</xm:f>
            <x14:dxf>
              <font>
                <color rgb="FFFF0000"/>
              </font>
            </x14:dxf>
          </x14:cfRule>
          <xm:sqref>B42:AJ42</xm:sqref>
        </x14:conditionalFormatting>
        <x14:conditionalFormatting xmlns:xm="http://schemas.microsoft.com/office/excel/2006/main">
          <x14:cfRule type="expression" priority="3" id="{98B186A3-C7B8-4646-8FCC-69E9B40474B5}">
            <xm:f>COUNTIF('Steenburgh Rd (Long Path North)'!B5:B16,"*")&gt;0</xm:f>
            <x14:dxf>
              <font>
                <color rgb="FFFF0000"/>
              </font>
            </x14:dxf>
          </x14:cfRule>
          <xm:sqref>B43:AJ43</xm:sqref>
        </x14:conditionalFormatting>
        <x14:conditionalFormatting xmlns:xm="http://schemas.microsoft.com/office/excel/2006/main">
          <x14:cfRule type="expression" priority="2" id="{5B225A48-0B5F-4623-8333-3202628C5520}">
            <xm:f>COUNTIF('Colonel''s Chair'!C5:C16,"*")&gt;0</xm:f>
            <x14:dxf>
              <font>
                <color rgb="FFFF0000"/>
              </font>
            </x14:dxf>
          </x14:cfRule>
          <xm:sqref>B46:AJ46</xm:sqref>
        </x14:conditionalFormatting>
        <x14:conditionalFormatting xmlns:xm="http://schemas.microsoft.com/office/excel/2006/main">
          <x14:cfRule type="expression" priority="1" id="{B7F762EC-292A-48BA-AD6D-80C5353F5DF5}">
            <xm:f>COUNTIF(Spruceton!C5:C16,"*")&gt;0</xm:f>
            <x14:dxf>
              <font>
                <color rgb="FFFF0000"/>
              </font>
            </x14:dxf>
          </x14:cfRule>
          <xm:sqref>B47:AJ47</xm:sqref>
        </x14:conditionalFormatting>
      </x14:conditionalFormattings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7DB4-E4FA-483C-8CB5-C779EE04EAFC}">
  <sheetPr transitionEvaluation="1"/>
  <dimension ref="A1:BM166"/>
  <sheetViews>
    <sheetView defaultGridColor="0" colorId="22" zoomScale="70" zoomScaleNormal="70" zoomScalePageLayoutView="70" workbookViewId="0">
      <pane xSplit="15" topLeftCell="P1" activePane="topRight" state="frozen"/>
      <selection pane="topRight" activeCell="AE21" sqref="AE21"/>
    </sheetView>
  </sheetViews>
  <sheetFormatPr defaultColWidth="9.44140625" defaultRowHeight="20.100000000000001" customHeight="1" x14ac:dyDescent="0.2"/>
  <cols>
    <col min="1" max="1" width="43.88671875" style="6" customWidth="1"/>
    <col min="2" max="2" width="10" style="6" hidden="1" customWidth="1"/>
    <col min="3" max="3" width="9.33203125" style="6" hidden="1" customWidth="1"/>
    <col min="4" max="4" width="10.109375" style="6" hidden="1" customWidth="1"/>
    <col min="5" max="5" width="11.44140625" style="6" hidden="1" customWidth="1"/>
    <col min="6" max="6" width="10.109375" style="6" hidden="1" customWidth="1"/>
    <col min="7" max="7" width="9" style="6" hidden="1" customWidth="1"/>
    <col min="8" max="8" width="9.5546875" style="6" hidden="1" customWidth="1"/>
    <col min="9" max="15" width="8.6640625" style="55" hidden="1" customWidth="1"/>
    <col min="16" max="27" width="8.6640625" style="55" customWidth="1"/>
    <col min="28" max="36" width="9.44140625" customWidth="1"/>
    <col min="37" max="37" width="16.109375" style="6" customWidth="1"/>
    <col min="38" max="38" width="13.88671875" style="6" hidden="1" customWidth="1"/>
    <col min="39" max="60" width="0" style="6" hidden="1" customWidth="1"/>
    <col min="61" max="61" width="23.5546875" style="6" hidden="1" customWidth="1"/>
    <col min="62" max="65" width="0" style="6" hidden="1" customWidth="1"/>
    <col min="66" max="16384" width="9.44140625" style="6"/>
  </cols>
  <sheetData>
    <row r="1" spans="1:65" s="35" customFormat="1" ht="24.95" customHeight="1" x14ac:dyDescent="0.25">
      <c r="A1" s="32" t="s">
        <v>187</v>
      </c>
      <c r="B1" s="33"/>
      <c r="C1" s="33"/>
      <c r="D1" s="33"/>
      <c r="E1" s="33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M1" s="1"/>
      <c r="AQ1" s="1"/>
    </row>
    <row r="2" spans="1:65" s="35" customFormat="1" ht="24.95" customHeight="1" x14ac:dyDescent="0.35">
      <c r="A2" s="36"/>
      <c r="E2" s="37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M2" s="1"/>
      <c r="AN2" s="1"/>
      <c r="AQ2" s="1"/>
    </row>
    <row r="3" spans="1:65" s="30" customFormat="1" ht="20.100000000000001" customHeight="1" x14ac:dyDescent="0.25">
      <c r="A3" s="27"/>
      <c r="B3" s="28">
        <v>1991</v>
      </c>
      <c r="C3" s="28">
        <v>1992</v>
      </c>
      <c r="D3" s="28">
        <v>1993</v>
      </c>
      <c r="E3" s="28">
        <v>1994</v>
      </c>
      <c r="F3" s="28">
        <v>1995</v>
      </c>
      <c r="G3" s="28">
        <v>1996</v>
      </c>
      <c r="H3" s="41">
        <v>1997</v>
      </c>
      <c r="I3" s="49">
        <v>1998</v>
      </c>
      <c r="J3" s="49">
        <v>1999</v>
      </c>
      <c r="K3" s="49">
        <v>2000</v>
      </c>
      <c r="L3" s="49">
        <v>2001</v>
      </c>
      <c r="M3" s="49">
        <v>2002</v>
      </c>
      <c r="N3" s="49">
        <v>2003</v>
      </c>
      <c r="O3" s="49">
        <v>2004</v>
      </c>
      <c r="P3" s="49">
        <v>2005</v>
      </c>
      <c r="Q3" s="49">
        <v>2006</v>
      </c>
      <c r="R3" s="49">
        <v>2007</v>
      </c>
      <c r="S3" s="49">
        <v>2008</v>
      </c>
      <c r="T3" s="49">
        <v>2009</v>
      </c>
      <c r="U3" s="50">
        <v>2010</v>
      </c>
      <c r="V3" s="50">
        <v>2011</v>
      </c>
      <c r="W3" s="50">
        <v>2012</v>
      </c>
      <c r="X3" s="50">
        <v>2013</v>
      </c>
      <c r="Y3" s="50">
        <v>2014</v>
      </c>
      <c r="Z3" s="50">
        <v>2015</v>
      </c>
      <c r="AA3" s="50">
        <v>2016</v>
      </c>
      <c r="AB3" s="174">
        <v>2017</v>
      </c>
      <c r="AC3" s="174">
        <v>2018</v>
      </c>
      <c r="AD3" s="174">
        <v>2019</v>
      </c>
      <c r="AE3" s="174">
        <v>2020</v>
      </c>
      <c r="AF3" s="174">
        <v>2021</v>
      </c>
      <c r="AG3" s="174">
        <v>2022</v>
      </c>
      <c r="AH3" s="174">
        <v>2023</v>
      </c>
      <c r="AI3" s="174">
        <v>2024</v>
      </c>
      <c r="AJ3" s="174">
        <v>2025</v>
      </c>
      <c r="AK3" s="92" t="s">
        <v>19</v>
      </c>
      <c r="AL3" s="38" t="s">
        <v>17</v>
      </c>
      <c r="AN3" s="31"/>
      <c r="AO3" s="31"/>
      <c r="AQ3" s="31"/>
      <c r="AR3" s="31"/>
      <c r="AS3" s="31"/>
      <c r="BI3" s="38" t="s">
        <v>17</v>
      </c>
    </row>
    <row r="4" spans="1:65" s="11" customFormat="1" ht="20.100000000000001" customHeight="1" x14ac:dyDescent="0.25">
      <c r="A4" s="10" t="s">
        <v>174</v>
      </c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4"/>
      <c r="V4" s="54"/>
      <c r="W4" s="54"/>
      <c r="X4" s="54"/>
      <c r="Y4" s="54"/>
      <c r="Z4" s="54"/>
      <c r="AA4" s="54"/>
      <c r="AB4" s="54"/>
      <c r="AC4" s="54"/>
      <c r="AD4" s="227"/>
      <c r="AE4" s="227"/>
      <c r="AF4" s="227"/>
      <c r="AG4" s="227"/>
      <c r="AH4" s="227"/>
      <c r="AI4" s="227"/>
      <c r="AJ4" s="227"/>
      <c r="AM4" s="12"/>
      <c r="AN4" s="139"/>
      <c r="AO4" s="139"/>
      <c r="AQ4" s="139"/>
      <c r="AR4" s="139"/>
      <c r="AS4" s="139"/>
      <c r="BI4" s="230"/>
    </row>
    <row r="5" spans="1:65" ht="20.100000000000001" customHeight="1" x14ac:dyDescent="0.25">
      <c r="A5" s="48" t="s">
        <v>170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2"/>
      <c r="V5" s="52"/>
      <c r="W5" s="52"/>
      <c r="X5" s="52"/>
      <c r="Y5" s="52">
        <f>'Catskill Mt. House'!Y18</f>
        <v>2405</v>
      </c>
      <c r="Z5" s="52">
        <f>'Catskill Mt. House'!Z18</f>
        <v>2834</v>
      </c>
      <c r="AA5" s="52">
        <f>'Catskill Mt. House'!AA18</f>
        <v>3388</v>
      </c>
      <c r="AB5" s="52">
        <f>'Catskill Mt. House'!AB18</f>
        <v>2849</v>
      </c>
      <c r="AC5" s="52">
        <f>'Catskill Mt. House'!AC18</f>
        <v>1948</v>
      </c>
      <c r="AD5" s="52">
        <f>'Catskill Mt. House'!AD18</f>
        <v>1746</v>
      </c>
      <c r="AE5" s="52">
        <f>'Catskill Mt. House'!AE18</f>
        <v>1592</v>
      </c>
      <c r="AF5" s="52">
        <f>'Catskill Mt. House'!AF18</f>
        <v>1562</v>
      </c>
      <c r="AG5" s="52">
        <f>'Catskill Mt. House'!AG18</f>
        <v>1537</v>
      </c>
      <c r="AH5" s="52">
        <f>'Catskill Mt. House'!AH18</f>
        <v>1477</v>
      </c>
      <c r="AI5" s="52">
        <f>'Catskill Mt. House'!AI18</f>
        <v>1497</v>
      </c>
      <c r="AJ5" s="269"/>
      <c r="AK5" s="6">
        <f>SUM(Y5:AI5)</f>
        <v>22835</v>
      </c>
      <c r="AM5" s="2"/>
      <c r="AN5" s="7"/>
      <c r="AO5" s="7"/>
      <c r="AQ5" s="7"/>
      <c r="AR5" s="7"/>
      <c r="AS5" s="7"/>
      <c r="BI5" s="140"/>
    </row>
    <row r="6" spans="1:65" s="1" customFormat="1" ht="20.100000000000001" customHeight="1" x14ac:dyDescent="0.25">
      <c r="A6" s="69" t="s">
        <v>185</v>
      </c>
      <c r="B6" s="57" t="e">
        <f>SUM(#REF!)</f>
        <v>#REF!</v>
      </c>
      <c r="C6" s="57" t="e">
        <f>SUM(#REF!)</f>
        <v>#REF!</v>
      </c>
      <c r="D6" s="57" t="e">
        <f>SUM(#REF!)</f>
        <v>#REF!</v>
      </c>
      <c r="E6" s="57" t="e">
        <f>SUM(#REF!)</f>
        <v>#REF!</v>
      </c>
      <c r="F6" s="57" t="e">
        <f>SUM(#REF!)</f>
        <v>#REF!</v>
      </c>
      <c r="G6" s="57" t="e">
        <f>SUM(#REF!)</f>
        <v>#REF!</v>
      </c>
      <c r="H6" s="57" t="e">
        <f>SUM(#REF!)</f>
        <v>#REF!</v>
      </c>
      <c r="I6" s="57" t="e">
        <f>SUM(#REF!)</f>
        <v>#REF!</v>
      </c>
      <c r="J6" s="57" t="e">
        <f>SUM(#REF!)</f>
        <v>#REF!</v>
      </c>
      <c r="K6" s="57" t="e">
        <f>SUM(#REF!)</f>
        <v>#REF!</v>
      </c>
      <c r="L6" s="57" t="e">
        <f>SUM(#REF!)</f>
        <v>#REF!</v>
      </c>
      <c r="M6" s="57" t="e">
        <f>SUM(#REF!)</f>
        <v>#REF!</v>
      </c>
      <c r="N6" s="57" t="e">
        <f>SUM(#REF!)</f>
        <v>#REF!</v>
      </c>
      <c r="O6" s="57" t="e">
        <f>SUM(#REF!)</f>
        <v>#REF!</v>
      </c>
      <c r="P6" s="57"/>
      <c r="Q6" s="57"/>
      <c r="R6" s="57"/>
      <c r="S6" s="57"/>
      <c r="T6" s="57"/>
      <c r="U6" s="57"/>
      <c r="V6" s="57"/>
      <c r="W6" s="57"/>
      <c r="X6" s="57"/>
      <c r="Y6" s="57">
        <f t="shared" ref="Y6:AI6" si="0">SUM(Y5:Y5)</f>
        <v>2405</v>
      </c>
      <c r="Z6" s="57">
        <f t="shared" si="0"/>
        <v>2834</v>
      </c>
      <c r="AA6" s="57">
        <f t="shared" si="0"/>
        <v>3388</v>
      </c>
      <c r="AB6" s="57">
        <f t="shared" si="0"/>
        <v>2849</v>
      </c>
      <c r="AC6" s="57">
        <f t="shared" si="0"/>
        <v>1948</v>
      </c>
      <c r="AD6" s="57">
        <f t="shared" si="0"/>
        <v>1746</v>
      </c>
      <c r="AE6" s="57">
        <f t="shared" si="0"/>
        <v>1592</v>
      </c>
      <c r="AF6" s="57">
        <f t="shared" si="0"/>
        <v>1562</v>
      </c>
      <c r="AG6" s="57">
        <f t="shared" si="0"/>
        <v>1537</v>
      </c>
      <c r="AH6" s="57">
        <f t="shared" si="0"/>
        <v>1477</v>
      </c>
      <c r="AI6" s="57">
        <f t="shared" si="0"/>
        <v>1497</v>
      </c>
      <c r="AJ6" s="57"/>
      <c r="AK6" s="145">
        <f>SUM(P6:AI6)</f>
        <v>22835</v>
      </c>
      <c r="AL6" s="57">
        <f t="shared" ref="AL6:BH6" si="1">SUM(AL5:AL5)</f>
        <v>0</v>
      </c>
      <c r="AM6" s="57">
        <f t="shared" si="1"/>
        <v>0</v>
      </c>
      <c r="AN6" s="57">
        <f t="shared" si="1"/>
        <v>0</v>
      </c>
      <c r="AO6" s="57">
        <f t="shared" si="1"/>
        <v>0</v>
      </c>
      <c r="AP6" s="57">
        <f t="shared" si="1"/>
        <v>0</v>
      </c>
      <c r="AQ6" s="57">
        <f t="shared" si="1"/>
        <v>0</v>
      </c>
      <c r="AR6" s="57">
        <f t="shared" si="1"/>
        <v>0</v>
      </c>
      <c r="AS6" s="57">
        <f t="shared" si="1"/>
        <v>0</v>
      </c>
      <c r="AT6" s="57">
        <f t="shared" si="1"/>
        <v>0</v>
      </c>
      <c r="AU6" s="57">
        <f t="shared" si="1"/>
        <v>0</v>
      </c>
      <c r="AV6" s="57">
        <f t="shared" si="1"/>
        <v>0</v>
      </c>
      <c r="AW6" s="57">
        <f t="shared" si="1"/>
        <v>0</v>
      </c>
      <c r="AX6" s="57">
        <f t="shared" si="1"/>
        <v>0</v>
      </c>
      <c r="AY6" s="57">
        <f t="shared" si="1"/>
        <v>0</v>
      </c>
      <c r="AZ6" s="57">
        <f t="shared" si="1"/>
        <v>0</v>
      </c>
      <c r="BA6" s="57">
        <f t="shared" si="1"/>
        <v>0</v>
      </c>
      <c r="BB6" s="57">
        <f t="shared" si="1"/>
        <v>0</v>
      </c>
      <c r="BC6" s="57">
        <f t="shared" si="1"/>
        <v>0</v>
      </c>
      <c r="BD6" s="57">
        <f t="shared" si="1"/>
        <v>0</v>
      </c>
      <c r="BE6" s="57">
        <f t="shared" si="1"/>
        <v>0</v>
      </c>
      <c r="BF6" s="57">
        <f t="shared" si="1"/>
        <v>0</v>
      </c>
      <c r="BG6" s="57">
        <f t="shared" si="1"/>
        <v>0</v>
      </c>
      <c r="BH6" s="57">
        <f t="shared" si="1"/>
        <v>0</v>
      </c>
      <c r="BI6" s="140">
        <f>AVERAGE(P6:Y6)</f>
        <v>2405</v>
      </c>
      <c r="BJ6">
        <f>AVERAGE(Q6:Z6)</f>
        <v>2619.5</v>
      </c>
      <c r="BK6">
        <f>AVERAGE(R6:AA6)</f>
        <v>2875.6666666666665</v>
      </c>
      <c r="BL6">
        <f>AVERAGE(S6:AB6)</f>
        <v>2869</v>
      </c>
      <c r="BM6">
        <f>AVERAGE(T6:AC6)</f>
        <v>2684.8</v>
      </c>
    </row>
    <row r="7" spans="1:65" s="72" customFormat="1" ht="20.100000000000001" customHeight="1" x14ac:dyDescent="0.25">
      <c r="A7" s="70" t="s">
        <v>186</v>
      </c>
      <c r="B7" s="71" t="e">
        <f>SUM(#REF!+#REF!+#REF!+#REF!+#REF!+B6+#REF!)</f>
        <v>#REF!</v>
      </c>
      <c r="C7" s="71" t="e">
        <f>SUM(#REF!+#REF!+#REF!+#REF!+#REF!+C6+#REF!)</f>
        <v>#REF!</v>
      </c>
      <c r="D7" s="71" t="e">
        <f>SUM(#REF!+#REF!+#REF!+#REF!+#REF!+D6+#REF!)</f>
        <v>#REF!</v>
      </c>
      <c r="E7" s="71" t="e">
        <f>SUM(#REF!+#REF!+#REF!+#REF!+#REF!+E6+#REF!)</f>
        <v>#REF!</v>
      </c>
      <c r="F7" s="71" t="e">
        <f>SUM(#REF!+#REF!+#REF!+#REF!+#REF!+F6+#REF!)</f>
        <v>#REF!</v>
      </c>
      <c r="G7" s="71" t="e">
        <f>SUM(#REF!+#REF!+#REF!+#REF!+#REF!+G6+#REF!)</f>
        <v>#REF!</v>
      </c>
      <c r="H7" s="71" t="e">
        <f>SUM(#REF!+#REF!+#REF!+#REF!+#REF!+H6+#REF!)</f>
        <v>#REF!</v>
      </c>
      <c r="I7" s="71" t="e">
        <f>SUM(#REF!+#REF!+#REF!+#REF!+#REF!+I6+#REF!)</f>
        <v>#REF!</v>
      </c>
      <c r="J7" s="71" t="e">
        <f>SUM(#REF!+#REF!+#REF!+#REF!+#REF!+J6+#REF!)</f>
        <v>#REF!</v>
      </c>
      <c r="K7" s="71" t="e">
        <f>SUM(#REF!+#REF!+#REF!+#REF!+#REF!+K6+#REF!)</f>
        <v>#REF!</v>
      </c>
      <c r="L7" s="71" t="e">
        <f>SUM(#REF!+#REF!+#REF!+#REF!+#REF!+L6+#REF!)</f>
        <v>#REF!</v>
      </c>
      <c r="M7" s="71" t="e">
        <f>SUM(#REF!+#REF!+#REF!+#REF!+#REF!+M6+#REF!)</f>
        <v>#REF!</v>
      </c>
      <c r="N7" s="71" t="e">
        <f>SUM(#REF!+#REF!+#REF!+#REF!+#REF!+N6+#REF!)</f>
        <v>#REF!</v>
      </c>
      <c r="O7" s="71" t="e">
        <f>SUM(#REF!+#REF!+#REF!+#REF!+#REF!+O6+#REF!)</f>
        <v>#REF!</v>
      </c>
      <c r="P7" s="71"/>
      <c r="Q7" s="71"/>
      <c r="R7" s="71"/>
      <c r="S7" s="71"/>
      <c r="T7" s="71"/>
      <c r="U7" s="71"/>
      <c r="V7" s="71"/>
      <c r="W7" s="71"/>
      <c r="X7" s="71"/>
      <c r="Y7" s="71">
        <f>SUM(Y6)</f>
        <v>2405</v>
      </c>
      <c r="Z7" s="71">
        <f t="shared" ref="Z7:AI7" si="2">SUM(Z6)</f>
        <v>2834</v>
      </c>
      <c r="AA7" s="71">
        <f t="shared" si="2"/>
        <v>3388</v>
      </c>
      <c r="AB7" s="71">
        <f t="shared" si="2"/>
        <v>2849</v>
      </c>
      <c r="AC7" s="71">
        <f t="shared" si="2"/>
        <v>1948</v>
      </c>
      <c r="AD7" s="71">
        <f t="shared" si="2"/>
        <v>1746</v>
      </c>
      <c r="AE7" s="71">
        <f t="shared" si="2"/>
        <v>1592</v>
      </c>
      <c r="AF7" s="71">
        <f t="shared" si="2"/>
        <v>1562</v>
      </c>
      <c r="AG7" s="71">
        <f t="shared" si="2"/>
        <v>1537</v>
      </c>
      <c r="AH7" s="71">
        <f t="shared" si="2"/>
        <v>1477</v>
      </c>
      <c r="AI7" s="71">
        <f t="shared" si="2"/>
        <v>1497</v>
      </c>
      <c r="AJ7" s="71"/>
      <c r="AK7" s="235">
        <f>SUM(Y7:AI7)</f>
        <v>22835</v>
      </c>
      <c r="AL7" s="71" t="e">
        <f>SUM(#REF!+#REF!+#REF!+#REF!+#REF!+AL6+#REF!)</f>
        <v>#REF!</v>
      </c>
      <c r="AM7" s="71" t="e">
        <f>SUM(#REF!+#REF!+#REF!+#REF!+#REF!+AM6+#REF!)</f>
        <v>#REF!</v>
      </c>
      <c r="AN7" s="71" t="e">
        <f>SUM(#REF!+#REF!+#REF!+#REF!+#REF!+AN6+#REF!)</f>
        <v>#REF!</v>
      </c>
      <c r="AO7" s="71" t="e">
        <f>SUM(#REF!+#REF!+#REF!+#REF!+#REF!+AO6+#REF!)</f>
        <v>#REF!</v>
      </c>
      <c r="AP7" s="71" t="e">
        <f>SUM(#REF!+#REF!+#REF!+#REF!+#REF!+AP6+#REF!)</f>
        <v>#REF!</v>
      </c>
      <c r="AQ7" s="71" t="e">
        <f>SUM(#REF!+#REF!+#REF!+#REF!+#REF!+AQ6+#REF!)</f>
        <v>#REF!</v>
      </c>
      <c r="AR7" s="71" t="e">
        <f>SUM(#REF!+#REF!+#REF!+#REF!+#REF!+AR6+#REF!)</f>
        <v>#REF!</v>
      </c>
      <c r="AS7" s="71" t="e">
        <f>SUM(#REF!+#REF!+#REF!+#REF!+#REF!+AS6+#REF!)</f>
        <v>#REF!</v>
      </c>
      <c r="AT7" s="71" t="e">
        <f>SUM(#REF!+#REF!+#REF!+#REF!+#REF!+AT6+#REF!)</f>
        <v>#REF!</v>
      </c>
      <c r="AU7" s="71" t="e">
        <f>SUM(#REF!+#REF!+#REF!+#REF!+#REF!+AU6+#REF!)</f>
        <v>#REF!</v>
      </c>
      <c r="AV7" s="71" t="e">
        <f>SUM(#REF!+#REF!+#REF!+#REF!+#REF!+AV6+#REF!)</f>
        <v>#REF!</v>
      </c>
      <c r="AW7" s="71" t="e">
        <f>SUM(#REF!+#REF!+#REF!+#REF!+#REF!+AW6+#REF!)</f>
        <v>#REF!</v>
      </c>
      <c r="AX7" s="71" t="e">
        <f>SUM(#REF!+#REF!+#REF!+#REF!+#REF!+AX6+#REF!)</f>
        <v>#REF!</v>
      </c>
      <c r="AY7" s="71" t="e">
        <f>SUM(#REF!+#REF!+#REF!+#REF!+#REF!+AY6+#REF!)</f>
        <v>#REF!</v>
      </c>
      <c r="AZ7" s="71" t="e">
        <f>SUM(#REF!+#REF!+#REF!+#REF!+#REF!+AZ6+#REF!)</f>
        <v>#REF!</v>
      </c>
      <c r="BA7" s="71" t="e">
        <f>SUM(#REF!+#REF!+#REF!+#REF!+#REF!+BA6+#REF!)</f>
        <v>#REF!</v>
      </c>
      <c r="BB7" s="71" t="e">
        <f>SUM(#REF!+#REF!+#REF!+#REF!+#REF!+BB6+#REF!)</f>
        <v>#REF!</v>
      </c>
      <c r="BC7" s="71" t="e">
        <f>SUM(#REF!+#REF!+#REF!+#REF!+#REF!+BC6+#REF!)</f>
        <v>#REF!</v>
      </c>
      <c r="BD7" s="71" t="e">
        <f>SUM(#REF!+#REF!+#REF!+#REF!+#REF!+BD6+#REF!)</f>
        <v>#REF!</v>
      </c>
      <c r="BE7" s="71" t="e">
        <f>SUM(#REF!+#REF!+#REF!+#REF!+#REF!+BE6+#REF!)</f>
        <v>#REF!</v>
      </c>
      <c r="BF7" s="71" t="e">
        <f>SUM(#REF!+#REF!+#REF!+#REF!+#REF!+BF6+#REF!)</f>
        <v>#REF!</v>
      </c>
      <c r="BG7" s="71" t="e">
        <f>SUM(#REF!+#REF!+#REF!+#REF!+#REF!+BG6+#REF!)</f>
        <v>#REF!</v>
      </c>
      <c r="BH7" s="141" t="e">
        <f>SUM(#REF!+#REF!+#REF!+#REF!+#REF!+BH6+#REF!)</f>
        <v>#REF!</v>
      </c>
      <c r="BI7" s="140">
        <f t="shared" ref="BI7" si="3">AVERAGE(P7:Y7)</f>
        <v>2405</v>
      </c>
      <c r="BJ7">
        <f t="shared" ref="BJ7:BM7" si="4">AVERAGE(Q7:Z7)</f>
        <v>2619.5</v>
      </c>
      <c r="BK7">
        <f t="shared" si="4"/>
        <v>2875.6666666666665</v>
      </c>
      <c r="BL7">
        <f t="shared" si="4"/>
        <v>2869</v>
      </c>
      <c r="BM7">
        <f t="shared" si="4"/>
        <v>2684.8</v>
      </c>
    </row>
    <row r="8" spans="1:65" ht="19.5" customHeight="1" x14ac:dyDescent="0.25">
      <c r="A8" s="8"/>
      <c r="B8" s="40"/>
      <c r="C8" s="40"/>
      <c r="D8" s="40"/>
      <c r="E8" s="40"/>
      <c r="F8" s="40"/>
      <c r="G8" s="40"/>
      <c r="H8" s="44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2"/>
      <c r="V8" s="52"/>
      <c r="W8" s="52"/>
      <c r="X8" s="52"/>
      <c r="Y8" s="52"/>
      <c r="Z8" s="52"/>
      <c r="AA8" s="52"/>
      <c r="AB8" s="6"/>
      <c r="AC8" s="6"/>
      <c r="AD8" s="6"/>
      <c r="AE8" s="6"/>
      <c r="AF8" s="6"/>
      <c r="AG8" s="6"/>
      <c r="AH8" s="6"/>
      <c r="AI8" s="6"/>
      <c r="AJ8" s="6"/>
      <c r="AM8" s="2"/>
    </row>
    <row r="9" spans="1:65" ht="20.100000000000001" customHeight="1" x14ac:dyDescent="0.25">
      <c r="A9" s="8"/>
      <c r="B9" s="40"/>
      <c r="C9" s="40"/>
      <c r="D9" s="40"/>
      <c r="E9" s="40"/>
      <c r="F9" s="40"/>
      <c r="G9" s="40"/>
      <c r="H9" s="44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2"/>
      <c r="V9" s="52"/>
      <c r="W9" s="52"/>
      <c r="X9" s="52"/>
      <c r="Y9" s="52"/>
      <c r="Z9" s="52"/>
      <c r="AA9" s="52"/>
      <c r="AB9" s="6"/>
      <c r="AC9" s="6"/>
      <c r="AD9" s="6"/>
      <c r="AE9" s="6"/>
      <c r="AF9" s="6"/>
      <c r="AG9" s="6"/>
      <c r="AH9" s="6"/>
      <c r="AI9" s="6"/>
      <c r="AJ9" s="6"/>
      <c r="AM9" s="2"/>
      <c r="AN9" s="7"/>
      <c r="AO9" s="7"/>
      <c r="AQ9" s="7"/>
      <c r="AR9" s="7"/>
      <c r="AS9" s="7"/>
    </row>
    <row r="10" spans="1:65" ht="20.100000000000001" customHeight="1" x14ac:dyDescent="0.25">
      <c r="A10" s="8"/>
      <c r="B10" s="40"/>
      <c r="C10" s="40"/>
      <c r="D10" s="40"/>
      <c r="E10" s="40"/>
      <c r="F10" s="40"/>
      <c r="G10" s="40"/>
      <c r="H10" s="44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2"/>
      <c r="V10" s="52"/>
      <c r="W10" s="52"/>
      <c r="X10" s="52"/>
      <c r="Y10" s="52"/>
      <c r="Z10" s="52"/>
      <c r="AA10" s="52"/>
      <c r="AB10" s="6"/>
      <c r="AC10" s="6"/>
      <c r="AD10" s="6"/>
      <c r="AE10" s="6"/>
      <c r="AF10" s="6"/>
      <c r="AG10" s="6"/>
      <c r="AH10" s="6"/>
      <c r="AI10" s="6"/>
      <c r="AJ10" s="6"/>
      <c r="AM10" s="2"/>
    </row>
    <row r="11" spans="1:65" ht="20.100000000000001" customHeight="1" x14ac:dyDescent="0.25">
      <c r="A11" s="8"/>
      <c r="B11" s="40"/>
      <c r="C11" s="40"/>
      <c r="D11" s="40"/>
      <c r="E11" s="40"/>
      <c r="F11" s="40"/>
      <c r="G11" s="40"/>
      <c r="H11" s="44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2"/>
      <c r="V11" s="52"/>
      <c r="W11" s="52"/>
      <c r="X11" s="52"/>
      <c r="Y11" s="52"/>
      <c r="Z11" s="52"/>
      <c r="AA11" s="52"/>
      <c r="AB11" s="6"/>
      <c r="AC11" s="6"/>
      <c r="AD11" s="6"/>
      <c r="AE11" s="6"/>
      <c r="AF11" s="6"/>
      <c r="AG11" s="6"/>
      <c r="AH11" s="6"/>
      <c r="AI11" s="6"/>
      <c r="AJ11" s="6"/>
      <c r="AM11" s="2"/>
      <c r="AN11" s="7"/>
      <c r="AO11" s="7"/>
      <c r="AQ11" s="7"/>
      <c r="AR11" s="7"/>
      <c r="AS11" s="7"/>
    </row>
    <row r="12" spans="1:65" ht="20.100000000000001" customHeight="1" x14ac:dyDescent="0.25">
      <c r="A12" s="8"/>
      <c r="B12" s="40"/>
      <c r="C12" s="40"/>
      <c r="D12" s="40"/>
      <c r="E12" s="40"/>
      <c r="F12" s="40"/>
      <c r="G12" s="40"/>
      <c r="H12" s="44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2"/>
      <c r="V12" s="52"/>
      <c r="W12" s="52"/>
      <c r="X12" s="52"/>
      <c r="Y12" s="52"/>
      <c r="Z12" s="52"/>
      <c r="AA12" s="52"/>
      <c r="AB12" s="6"/>
      <c r="AC12" s="6"/>
      <c r="AD12" s="6"/>
      <c r="AE12" s="6"/>
      <c r="AF12" s="6"/>
      <c r="AG12" s="6"/>
      <c r="AH12" s="6"/>
      <c r="AI12" s="6"/>
      <c r="AJ12" s="6"/>
      <c r="AM12" s="2"/>
    </row>
    <row r="13" spans="1:65" ht="20.100000000000001" customHeight="1" x14ac:dyDescent="0.25">
      <c r="A13" s="8"/>
      <c r="B13" s="40"/>
      <c r="C13" s="40"/>
      <c r="D13" s="40"/>
      <c r="E13" s="40"/>
      <c r="F13" s="40"/>
      <c r="G13" s="40"/>
      <c r="H13" s="44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2"/>
      <c r="V13" s="52"/>
      <c r="W13" s="52"/>
      <c r="X13" s="52"/>
      <c r="Y13" s="52"/>
      <c r="Z13" s="52"/>
      <c r="AA13" s="52"/>
      <c r="AB13" s="6"/>
      <c r="AC13" s="6"/>
      <c r="AD13" s="6"/>
      <c r="AE13" s="6"/>
      <c r="AF13" s="6"/>
      <c r="AG13" s="6"/>
      <c r="AH13" s="6"/>
      <c r="AI13" s="6"/>
      <c r="AJ13" s="6"/>
      <c r="AM13" s="2"/>
    </row>
    <row r="14" spans="1:65" ht="20.100000000000001" customHeight="1" x14ac:dyDescent="0.25">
      <c r="A14" s="8"/>
      <c r="B14" s="40"/>
      <c r="C14" s="40"/>
      <c r="D14" s="40"/>
      <c r="E14" s="40"/>
      <c r="F14" s="40"/>
      <c r="G14" s="40"/>
      <c r="H14" s="44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2"/>
      <c r="V14" s="52"/>
      <c r="W14" s="52"/>
      <c r="X14" s="52"/>
      <c r="Y14" s="52"/>
      <c r="Z14" s="52"/>
      <c r="AA14" s="52"/>
      <c r="AB14" s="6"/>
      <c r="AC14" s="6"/>
      <c r="AD14" s="6"/>
      <c r="AE14" s="6"/>
      <c r="AF14" s="6"/>
      <c r="AG14" s="6"/>
      <c r="AH14" s="6"/>
      <c r="AI14" s="6"/>
      <c r="AJ14" s="6"/>
      <c r="AM14" s="2"/>
    </row>
    <row r="15" spans="1:65" ht="20.100000000000001" customHeight="1" x14ac:dyDescent="0.25">
      <c r="A15" s="8"/>
      <c r="B15" s="40"/>
      <c r="C15" s="40"/>
      <c r="D15" s="40"/>
      <c r="E15" s="40"/>
      <c r="F15" s="40"/>
      <c r="G15" s="40"/>
      <c r="H15" s="44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2"/>
      <c r="V15" s="52"/>
      <c r="W15" s="52"/>
      <c r="X15" s="52"/>
      <c r="Y15" s="52"/>
      <c r="Z15" s="52"/>
      <c r="AA15" s="52"/>
      <c r="AB15" s="6"/>
      <c r="AC15" s="6"/>
      <c r="AD15" s="6"/>
      <c r="AE15" s="6"/>
      <c r="AF15" s="6"/>
      <c r="AG15" s="6"/>
      <c r="AH15" s="6"/>
      <c r="AI15" s="6"/>
      <c r="AJ15" s="6"/>
      <c r="AM15" s="2"/>
      <c r="AN15" s="7"/>
      <c r="AO15" s="7"/>
      <c r="AQ15" s="7"/>
      <c r="AR15" s="7"/>
      <c r="AS15" s="7"/>
    </row>
    <row r="16" spans="1:65" ht="20.100000000000001" customHeight="1" x14ac:dyDescent="0.25">
      <c r="A16" s="8"/>
      <c r="B16" s="40"/>
      <c r="C16" s="40"/>
      <c r="D16" s="40"/>
      <c r="E16" s="40"/>
      <c r="F16" s="40"/>
      <c r="G16" s="40"/>
      <c r="H16" s="44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2"/>
      <c r="V16" s="52"/>
      <c r="W16" s="52"/>
      <c r="X16" s="52"/>
      <c r="Y16" s="52"/>
      <c r="Z16" s="52"/>
      <c r="AA16" s="52"/>
      <c r="AB16" s="6"/>
      <c r="AC16" s="6"/>
      <c r="AD16" s="6"/>
      <c r="AE16" s="6"/>
      <c r="AF16" s="6"/>
      <c r="AG16" s="6"/>
      <c r="AH16" s="6"/>
      <c r="AI16" s="6"/>
      <c r="AJ16" s="6"/>
      <c r="AM16" s="2"/>
    </row>
    <row r="17" spans="1:45" ht="20.100000000000001" customHeight="1" x14ac:dyDescent="0.25">
      <c r="A17" s="8"/>
      <c r="B17" s="40"/>
      <c r="C17" s="40"/>
      <c r="D17" s="40"/>
      <c r="E17" s="40"/>
      <c r="F17" s="40"/>
      <c r="G17" s="40"/>
      <c r="H17" s="44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2"/>
      <c r="V17" s="52"/>
      <c r="W17" s="52"/>
      <c r="X17" s="52"/>
      <c r="Y17" s="52"/>
      <c r="Z17" s="52"/>
      <c r="AA17" s="52"/>
      <c r="AB17" s="6"/>
      <c r="AC17" s="6"/>
      <c r="AD17" s="6"/>
      <c r="AE17" s="6"/>
      <c r="AF17" s="6"/>
      <c r="AG17" s="6"/>
      <c r="AH17" s="6"/>
      <c r="AI17" s="6"/>
      <c r="AJ17" s="6"/>
      <c r="AM17" s="2"/>
    </row>
    <row r="18" spans="1:45" ht="20.100000000000001" customHeight="1" x14ac:dyDescent="0.25">
      <c r="A18" s="8"/>
      <c r="B18" s="40"/>
      <c r="C18" s="40"/>
      <c r="D18" s="40"/>
      <c r="E18" s="40"/>
      <c r="F18" s="40"/>
      <c r="G18" s="40"/>
      <c r="H18" s="44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2"/>
      <c r="V18" s="52"/>
      <c r="W18" s="52"/>
      <c r="X18" s="52"/>
      <c r="Y18" s="52"/>
      <c r="Z18" s="52"/>
      <c r="AA18" s="52"/>
      <c r="AB18" s="6"/>
      <c r="AC18" s="6"/>
      <c r="AD18" s="6"/>
      <c r="AE18" s="6"/>
      <c r="AF18" s="6"/>
      <c r="AG18" s="6"/>
      <c r="AH18" s="6"/>
      <c r="AI18" s="6"/>
      <c r="AJ18" s="6"/>
      <c r="AM18" s="2"/>
    </row>
    <row r="19" spans="1:45" ht="20.100000000000001" customHeight="1" x14ac:dyDescent="0.25">
      <c r="A19" s="8"/>
      <c r="B19" s="40"/>
      <c r="C19" s="40"/>
      <c r="D19" s="40"/>
      <c r="E19" s="40"/>
      <c r="F19" s="40"/>
      <c r="G19" s="40"/>
      <c r="H19" s="44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2"/>
      <c r="V19" s="52"/>
      <c r="W19" s="52"/>
      <c r="X19" s="52"/>
      <c r="Y19" s="52"/>
      <c r="Z19" s="52"/>
      <c r="AA19" s="52"/>
      <c r="AB19" s="6"/>
      <c r="AC19" s="6"/>
      <c r="AD19" s="6"/>
      <c r="AE19" s="6"/>
      <c r="AF19" s="6"/>
      <c r="AG19" s="6"/>
      <c r="AH19" s="6"/>
      <c r="AI19" s="6"/>
      <c r="AJ19" s="6"/>
      <c r="AM19" s="2"/>
      <c r="AN19" s="7"/>
      <c r="AO19" s="7"/>
      <c r="AQ19" s="7"/>
      <c r="AR19" s="7"/>
      <c r="AS19" s="7"/>
    </row>
    <row r="20" spans="1:45" ht="20.100000000000001" customHeight="1" x14ac:dyDescent="0.25">
      <c r="A20" s="8"/>
      <c r="B20" s="40"/>
      <c r="C20" s="40"/>
      <c r="D20" s="40"/>
      <c r="E20" s="40"/>
      <c r="F20" s="40"/>
      <c r="G20" s="40"/>
      <c r="H20" s="44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2"/>
      <c r="V20" s="52"/>
      <c r="W20" s="52"/>
      <c r="X20" s="52"/>
      <c r="Y20" s="52"/>
      <c r="Z20" s="52"/>
      <c r="AA20" s="52"/>
      <c r="AB20" s="6"/>
      <c r="AC20" s="6"/>
      <c r="AD20" s="6"/>
      <c r="AE20" s="6"/>
      <c r="AF20" s="6"/>
      <c r="AG20" s="6"/>
      <c r="AH20" s="6"/>
      <c r="AI20" s="6"/>
      <c r="AJ20" s="6"/>
      <c r="AM20" s="2"/>
    </row>
    <row r="21" spans="1:45" ht="20.100000000000001" customHeight="1" x14ac:dyDescent="0.25">
      <c r="A21" s="8"/>
      <c r="B21" s="40"/>
      <c r="C21" s="40"/>
      <c r="D21" s="40"/>
      <c r="E21" s="40"/>
      <c r="F21" s="40"/>
      <c r="G21" s="40"/>
      <c r="H21" s="44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2"/>
      <c r="V21" s="52"/>
      <c r="W21" s="52"/>
      <c r="X21" s="52"/>
      <c r="Y21" s="52"/>
      <c r="Z21" s="52"/>
      <c r="AA21" s="52"/>
      <c r="AB21" s="6"/>
      <c r="AC21" s="6"/>
      <c r="AD21" s="6"/>
      <c r="AE21" s="6"/>
      <c r="AF21" s="6"/>
      <c r="AG21" s="6"/>
      <c r="AH21" s="6"/>
      <c r="AI21" s="6"/>
      <c r="AJ21" s="6"/>
      <c r="AM21" s="2"/>
    </row>
    <row r="22" spans="1:45" ht="20.100000000000001" customHeight="1" x14ac:dyDescent="0.25">
      <c r="A22" s="8"/>
      <c r="B22" s="40"/>
      <c r="C22" s="40"/>
      <c r="D22" s="40"/>
      <c r="E22" s="40"/>
      <c r="F22" s="40"/>
      <c r="G22" s="40"/>
      <c r="H22" s="44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2"/>
      <c r="V22" s="52"/>
      <c r="W22" s="52"/>
      <c r="X22" s="52"/>
      <c r="Y22" s="52"/>
      <c r="Z22" s="52"/>
      <c r="AA22" s="52"/>
      <c r="AB22" s="6"/>
      <c r="AC22" s="6"/>
      <c r="AD22" s="6"/>
      <c r="AE22" s="6"/>
      <c r="AF22" s="6"/>
      <c r="AG22" s="6"/>
      <c r="AH22" s="6"/>
      <c r="AI22" s="6"/>
      <c r="AJ22" s="6"/>
      <c r="AM22" s="2"/>
    </row>
    <row r="23" spans="1:45" ht="20.100000000000001" customHeight="1" x14ac:dyDescent="0.25">
      <c r="A23" s="2"/>
      <c r="B23" s="2"/>
      <c r="C23" s="2"/>
      <c r="AB23" s="6"/>
      <c r="AC23" s="6"/>
      <c r="AD23" s="6"/>
      <c r="AE23" s="6"/>
      <c r="AF23" s="6"/>
      <c r="AG23" s="6"/>
      <c r="AH23" s="6"/>
      <c r="AI23" s="6"/>
      <c r="AJ23" s="6"/>
      <c r="AP23" s="2"/>
    </row>
    <row r="24" spans="1:45" ht="20.100000000000001" customHeight="1" x14ac:dyDescent="0.25">
      <c r="A24" s="2"/>
      <c r="B24" s="2"/>
      <c r="C24" s="2"/>
      <c r="AB24" s="6"/>
      <c r="AC24" s="6"/>
      <c r="AD24" s="6"/>
      <c r="AE24" s="6"/>
      <c r="AF24" s="6"/>
      <c r="AG24" s="6"/>
      <c r="AH24" s="6"/>
      <c r="AI24" s="6"/>
      <c r="AJ24" s="6"/>
    </row>
    <row r="25" spans="1:45" ht="20.100000000000001" customHeight="1" x14ac:dyDescent="0.25">
      <c r="A25" s="2"/>
      <c r="B25" s="2"/>
      <c r="C25" s="2"/>
      <c r="AB25" s="6"/>
      <c r="AC25" s="6"/>
      <c r="AD25" s="6"/>
      <c r="AE25" s="6"/>
      <c r="AF25" s="6"/>
      <c r="AG25" s="6"/>
      <c r="AH25" s="6"/>
      <c r="AI25" s="6"/>
      <c r="AJ25" s="6"/>
    </row>
    <row r="26" spans="1:45" ht="20.100000000000001" customHeight="1" x14ac:dyDescent="0.25">
      <c r="A26" s="2"/>
      <c r="B26" s="2"/>
      <c r="C26" s="2"/>
      <c r="AB26" s="6"/>
      <c r="AC26" s="6"/>
      <c r="AD26" s="6"/>
      <c r="AE26" s="6"/>
      <c r="AF26" s="6"/>
      <c r="AG26" s="6"/>
      <c r="AH26" s="6"/>
      <c r="AI26" s="6"/>
      <c r="AJ26" s="6"/>
    </row>
    <row r="27" spans="1:45" ht="20.100000000000001" customHeight="1" x14ac:dyDescent="0.25">
      <c r="A27" s="2"/>
      <c r="B27" s="2"/>
      <c r="C27" s="2"/>
      <c r="AB27" s="6"/>
      <c r="AC27" s="6"/>
      <c r="AD27" s="6"/>
      <c r="AE27" s="6"/>
      <c r="AF27" s="6"/>
      <c r="AG27" s="6"/>
      <c r="AH27" s="6"/>
      <c r="AI27" s="6"/>
      <c r="AJ27" s="6"/>
    </row>
    <row r="28" spans="1:45" ht="20.100000000000001" customHeight="1" x14ac:dyDescent="0.25">
      <c r="A28" s="2"/>
      <c r="B28" s="2"/>
      <c r="C28" s="2"/>
      <c r="AB28" s="6"/>
      <c r="AC28" s="6"/>
      <c r="AD28" s="6"/>
      <c r="AE28" s="6"/>
      <c r="AF28" s="6"/>
      <c r="AG28" s="6"/>
      <c r="AH28" s="6"/>
      <c r="AI28" s="6"/>
      <c r="AJ28" s="6"/>
    </row>
    <row r="29" spans="1:45" ht="20.100000000000001" customHeight="1" x14ac:dyDescent="0.25">
      <c r="A29" s="2"/>
      <c r="B29" s="2"/>
      <c r="C29" s="2"/>
      <c r="AB29" s="6"/>
      <c r="AC29" s="6"/>
      <c r="AD29" s="6"/>
      <c r="AE29" s="6"/>
      <c r="AF29" s="6"/>
      <c r="AG29" s="6"/>
      <c r="AH29" s="6"/>
      <c r="AI29" s="6"/>
      <c r="AJ29" s="6"/>
    </row>
    <row r="30" spans="1:45" ht="20.100000000000001" customHeight="1" x14ac:dyDescent="0.25">
      <c r="A30" s="2"/>
      <c r="B30" s="2"/>
      <c r="C30" s="2"/>
      <c r="AB30" s="6"/>
      <c r="AC30" s="6"/>
      <c r="AD30" s="6"/>
      <c r="AE30" s="6"/>
      <c r="AF30" s="6"/>
      <c r="AG30" s="6"/>
      <c r="AH30" s="6"/>
      <c r="AI30" s="6"/>
      <c r="AJ30" s="6"/>
    </row>
    <row r="31" spans="1:45" ht="20.100000000000001" customHeight="1" x14ac:dyDescent="0.25">
      <c r="A31" s="2"/>
      <c r="B31" s="2"/>
      <c r="C31" s="2"/>
      <c r="AB31" s="6"/>
      <c r="AC31" s="6"/>
      <c r="AD31" s="6"/>
      <c r="AE31" s="6"/>
      <c r="AF31" s="6"/>
      <c r="AG31" s="6"/>
      <c r="AH31" s="6"/>
      <c r="AI31" s="6"/>
      <c r="AJ31" s="6"/>
    </row>
    <row r="32" spans="1:45" ht="20.100000000000001" customHeight="1" x14ac:dyDescent="0.25">
      <c r="A32" s="2"/>
      <c r="B32" s="2"/>
      <c r="C32" s="2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20.100000000000001" customHeight="1" x14ac:dyDescent="0.25">
      <c r="A33" s="2"/>
      <c r="B33" s="2"/>
      <c r="C33" s="2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20.100000000000001" customHeight="1" x14ac:dyDescent="0.25">
      <c r="A34" s="3"/>
      <c r="B34" s="2"/>
      <c r="C34" s="2"/>
      <c r="D34" s="7"/>
      <c r="E34" s="7"/>
      <c r="F34" s="7"/>
      <c r="G34" s="7"/>
      <c r="H34" s="7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20.100000000000001" customHeight="1" x14ac:dyDescent="0.25">
      <c r="A35" s="2"/>
      <c r="B35" s="2"/>
      <c r="C35" s="2"/>
      <c r="AB35" s="6"/>
      <c r="AC35" s="6"/>
      <c r="AD35" s="6"/>
      <c r="AE35" s="6"/>
      <c r="AF35" s="6"/>
      <c r="AG35" s="6"/>
      <c r="AH35" s="6"/>
      <c r="AI35" s="6"/>
      <c r="AJ35" s="6"/>
    </row>
    <row r="36" spans="1:36" ht="20.100000000000001" customHeight="1" x14ac:dyDescent="0.3">
      <c r="A36" s="9"/>
      <c r="B36" s="2"/>
      <c r="C36" s="2"/>
      <c r="AB36" s="6"/>
      <c r="AC36" s="6"/>
      <c r="AD36" s="6"/>
      <c r="AE36" s="6"/>
      <c r="AF36" s="6"/>
      <c r="AG36" s="6"/>
      <c r="AH36" s="6"/>
      <c r="AI36" s="6"/>
      <c r="AJ36" s="6"/>
    </row>
    <row r="37" spans="1:36" ht="20.100000000000001" customHeight="1" x14ac:dyDescent="0.2">
      <c r="AB37" s="6"/>
      <c r="AC37" s="6"/>
      <c r="AD37" s="6"/>
      <c r="AE37" s="6"/>
      <c r="AF37" s="6"/>
      <c r="AG37" s="6"/>
      <c r="AH37" s="6"/>
      <c r="AI37" s="6"/>
      <c r="AJ37" s="6"/>
    </row>
    <row r="38" spans="1:36" ht="20.100000000000001" customHeight="1" x14ac:dyDescent="0.2"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20.100000000000001" customHeight="1" x14ac:dyDescent="0.2"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20.100000000000001" customHeight="1" x14ac:dyDescent="0.2"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20.100000000000001" customHeight="1" x14ac:dyDescent="0.2"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20.100000000000001" customHeight="1" x14ac:dyDescent="0.2">
      <c r="AB42" s="6"/>
      <c r="AC42" s="6"/>
      <c r="AD42" s="6"/>
      <c r="AE42" s="6"/>
      <c r="AF42" s="6"/>
      <c r="AG42" s="6"/>
      <c r="AH42" s="6"/>
      <c r="AI42" s="6"/>
      <c r="AJ42" s="6"/>
    </row>
    <row r="43" spans="1:36" ht="20.100000000000001" customHeight="1" x14ac:dyDescent="0.2">
      <c r="AB43" s="6"/>
      <c r="AC43" s="6"/>
      <c r="AD43" s="6"/>
      <c r="AE43" s="6"/>
      <c r="AF43" s="6"/>
      <c r="AG43" s="6"/>
      <c r="AH43" s="6"/>
      <c r="AI43" s="6"/>
      <c r="AJ43" s="6"/>
    </row>
    <row r="44" spans="1:36" ht="20.100000000000001" customHeight="1" x14ac:dyDescent="0.2">
      <c r="AB44" s="6"/>
      <c r="AC44" s="6"/>
      <c r="AD44" s="6"/>
      <c r="AE44" s="6"/>
      <c r="AF44" s="6"/>
      <c r="AG44" s="6"/>
      <c r="AH44" s="6"/>
      <c r="AI44" s="6"/>
      <c r="AJ44" s="6"/>
    </row>
    <row r="45" spans="1:36" ht="20.100000000000001" customHeight="1" x14ac:dyDescent="0.2">
      <c r="AB45" s="6"/>
      <c r="AC45" s="6"/>
      <c r="AD45" s="6"/>
      <c r="AE45" s="6"/>
      <c r="AF45" s="6"/>
      <c r="AG45" s="6"/>
      <c r="AH45" s="6"/>
      <c r="AI45" s="6"/>
      <c r="AJ45" s="6"/>
    </row>
    <row r="46" spans="1:36" ht="20.100000000000001" customHeight="1" x14ac:dyDescent="0.2">
      <c r="AB46" s="6"/>
      <c r="AC46" s="6"/>
      <c r="AD46" s="6"/>
      <c r="AE46" s="6"/>
      <c r="AF46" s="6"/>
      <c r="AG46" s="6"/>
      <c r="AH46" s="6"/>
      <c r="AI46" s="6"/>
      <c r="AJ46" s="6"/>
    </row>
    <row r="47" spans="1:36" ht="20.100000000000001" customHeight="1" x14ac:dyDescent="0.2">
      <c r="AB47" s="6"/>
      <c r="AC47" s="6"/>
      <c r="AD47" s="6"/>
      <c r="AE47" s="6"/>
      <c r="AF47" s="6"/>
      <c r="AG47" s="6"/>
      <c r="AH47" s="6"/>
      <c r="AI47" s="6"/>
      <c r="AJ47" s="6"/>
    </row>
    <row r="48" spans="1:36" ht="20.100000000000001" customHeight="1" x14ac:dyDescent="0.2">
      <c r="AB48" s="6"/>
      <c r="AC48" s="6"/>
      <c r="AD48" s="6"/>
      <c r="AE48" s="6"/>
      <c r="AF48" s="6"/>
      <c r="AG48" s="6"/>
      <c r="AH48" s="6"/>
      <c r="AI48" s="6"/>
      <c r="AJ48" s="6"/>
    </row>
    <row r="49" spans="28:36" ht="20.100000000000001" customHeight="1" x14ac:dyDescent="0.2">
      <c r="AB49" s="6"/>
      <c r="AC49" s="6"/>
      <c r="AD49" s="6"/>
      <c r="AE49" s="6"/>
      <c r="AF49" s="6"/>
      <c r="AG49" s="6"/>
      <c r="AH49" s="6"/>
      <c r="AI49" s="6"/>
      <c r="AJ49" s="6"/>
    </row>
    <row r="50" spans="28:36" ht="20.100000000000001" customHeight="1" x14ac:dyDescent="0.2">
      <c r="AB50" s="6"/>
      <c r="AC50" s="6"/>
      <c r="AD50" s="6"/>
      <c r="AE50" s="6"/>
      <c r="AF50" s="6"/>
      <c r="AG50" s="6"/>
      <c r="AH50" s="6"/>
      <c r="AI50" s="6"/>
      <c r="AJ50" s="6"/>
    </row>
    <row r="51" spans="28:36" ht="20.100000000000001" customHeight="1" x14ac:dyDescent="0.2">
      <c r="AB51" s="6"/>
      <c r="AC51" s="6"/>
      <c r="AD51" s="6"/>
      <c r="AE51" s="6"/>
      <c r="AF51" s="6"/>
      <c r="AG51" s="6"/>
      <c r="AH51" s="6"/>
      <c r="AI51" s="6"/>
      <c r="AJ51" s="6"/>
    </row>
    <row r="52" spans="28:36" ht="20.100000000000001" customHeight="1" x14ac:dyDescent="0.2">
      <c r="AB52" s="6"/>
      <c r="AC52" s="6"/>
      <c r="AD52" s="6"/>
      <c r="AE52" s="6"/>
      <c r="AF52" s="6"/>
      <c r="AG52" s="6"/>
      <c r="AH52" s="6"/>
      <c r="AI52" s="6"/>
      <c r="AJ52" s="6"/>
    </row>
    <row r="53" spans="28:36" ht="20.100000000000001" customHeight="1" x14ac:dyDescent="0.2">
      <c r="AB53" s="6"/>
      <c r="AC53" s="6"/>
      <c r="AD53" s="6"/>
      <c r="AE53" s="6"/>
      <c r="AF53" s="6"/>
      <c r="AG53" s="6"/>
      <c r="AH53" s="6"/>
      <c r="AI53" s="6"/>
      <c r="AJ53" s="6"/>
    </row>
    <row r="54" spans="28:36" ht="20.100000000000001" customHeight="1" x14ac:dyDescent="0.2">
      <c r="AB54" s="6"/>
      <c r="AC54" s="6"/>
      <c r="AD54" s="6"/>
      <c r="AE54" s="6"/>
      <c r="AF54" s="6"/>
      <c r="AG54" s="6"/>
      <c r="AH54" s="6"/>
      <c r="AI54" s="6"/>
      <c r="AJ54" s="6"/>
    </row>
    <row r="55" spans="28:36" ht="20.100000000000001" customHeight="1" x14ac:dyDescent="0.2">
      <c r="AB55" s="6"/>
      <c r="AC55" s="6"/>
      <c r="AD55" s="6"/>
      <c r="AE55" s="6"/>
      <c r="AF55" s="6"/>
      <c r="AG55" s="6"/>
      <c r="AH55" s="6"/>
      <c r="AI55" s="6"/>
      <c r="AJ55" s="6"/>
    </row>
    <row r="56" spans="28:36" ht="20.100000000000001" customHeight="1" x14ac:dyDescent="0.2">
      <c r="AB56" s="6"/>
      <c r="AC56" s="6"/>
      <c r="AD56" s="6"/>
      <c r="AE56" s="6"/>
      <c r="AF56" s="6"/>
      <c r="AG56" s="6"/>
      <c r="AH56" s="6"/>
      <c r="AI56" s="6"/>
      <c r="AJ56" s="6"/>
    </row>
    <row r="57" spans="28:36" ht="20.100000000000001" customHeight="1" x14ac:dyDescent="0.2">
      <c r="AB57" s="6"/>
      <c r="AC57" s="6"/>
      <c r="AD57" s="6"/>
      <c r="AE57" s="6"/>
      <c r="AF57" s="6"/>
      <c r="AG57" s="6"/>
      <c r="AH57" s="6"/>
      <c r="AI57" s="6"/>
      <c r="AJ57" s="6"/>
    </row>
    <row r="58" spans="28:36" ht="20.100000000000001" customHeight="1" x14ac:dyDescent="0.2">
      <c r="AB58" s="6"/>
      <c r="AC58" s="6"/>
      <c r="AD58" s="6"/>
      <c r="AE58" s="6"/>
      <c r="AF58" s="6"/>
      <c r="AG58" s="6"/>
      <c r="AH58" s="6"/>
      <c r="AI58" s="6"/>
      <c r="AJ58" s="6"/>
    </row>
    <row r="59" spans="28:36" ht="20.100000000000001" customHeight="1" x14ac:dyDescent="0.2">
      <c r="AB59" s="6"/>
      <c r="AC59" s="6"/>
      <c r="AD59" s="6"/>
      <c r="AE59" s="6"/>
      <c r="AF59" s="6"/>
      <c r="AG59" s="6"/>
      <c r="AH59" s="6"/>
      <c r="AI59" s="6"/>
      <c r="AJ59" s="6"/>
    </row>
    <row r="60" spans="28:36" ht="20.100000000000001" customHeight="1" x14ac:dyDescent="0.2">
      <c r="AB60" s="6"/>
      <c r="AC60" s="6"/>
      <c r="AD60" s="6"/>
      <c r="AE60" s="6"/>
      <c r="AF60" s="6"/>
      <c r="AG60" s="6"/>
      <c r="AH60" s="6"/>
      <c r="AI60" s="6"/>
      <c r="AJ60" s="6"/>
    </row>
    <row r="61" spans="28:36" ht="20.100000000000001" customHeight="1" x14ac:dyDescent="0.2">
      <c r="AB61" s="6"/>
      <c r="AC61" s="6"/>
      <c r="AD61" s="6"/>
      <c r="AE61" s="6"/>
      <c r="AF61" s="6"/>
      <c r="AG61" s="6"/>
      <c r="AH61" s="6"/>
      <c r="AI61" s="6"/>
      <c r="AJ61" s="6"/>
    </row>
    <row r="62" spans="28:36" ht="20.100000000000001" customHeight="1" x14ac:dyDescent="0.2">
      <c r="AB62" s="6"/>
      <c r="AC62" s="6"/>
      <c r="AD62" s="6"/>
      <c r="AE62" s="6"/>
      <c r="AF62" s="6"/>
      <c r="AG62" s="6"/>
      <c r="AH62" s="6"/>
      <c r="AI62" s="6"/>
      <c r="AJ62" s="6"/>
    </row>
    <row r="63" spans="28:36" ht="20.100000000000001" customHeight="1" x14ac:dyDescent="0.2">
      <c r="AB63" s="6"/>
      <c r="AC63" s="6"/>
      <c r="AD63" s="6"/>
      <c r="AE63" s="6"/>
      <c r="AF63" s="6"/>
      <c r="AG63" s="6"/>
      <c r="AH63" s="6"/>
      <c r="AI63" s="6"/>
      <c r="AJ63" s="6"/>
    </row>
    <row r="64" spans="28:36" ht="20.100000000000001" customHeight="1" x14ac:dyDescent="0.2">
      <c r="AB64" s="6"/>
      <c r="AC64" s="6"/>
      <c r="AD64" s="6"/>
      <c r="AE64" s="6"/>
      <c r="AF64" s="6"/>
      <c r="AG64" s="6"/>
      <c r="AH64" s="6"/>
      <c r="AI64" s="6"/>
      <c r="AJ64" s="6"/>
    </row>
    <row r="65" spans="28:36" ht="20.100000000000001" customHeight="1" x14ac:dyDescent="0.2">
      <c r="AB65" s="6"/>
      <c r="AC65" s="6"/>
      <c r="AD65" s="6"/>
      <c r="AE65" s="6"/>
      <c r="AF65" s="6"/>
      <c r="AG65" s="6"/>
      <c r="AH65" s="6"/>
      <c r="AI65" s="6"/>
      <c r="AJ65" s="6"/>
    </row>
    <row r="66" spans="28:36" ht="20.100000000000001" customHeight="1" x14ac:dyDescent="0.2">
      <c r="AB66" s="6"/>
      <c r="AC66" s="6"/>
      <c r="AD66" s="6"/>
      <c r="AE66" s="6"/>
      <c r="AF66" s="6"/>
      <c r="AG66" s="6"/>
      <c r="AH66" s="6"/>
      <c r="AI66" s="6"/>
      <c r="AJ66" s="6"/>
    </row>
    <row r="67" spans="28:36" ht="20.100000000000001" customHeight="1" x14ac:dyDescent="0.2">
      <c r="AB67" s="6"/>
      <c r="AC67" s="6"/>
      <c r="AD67" s="6"/>
      <c r="AE67" s="6"/>
      <c r="AF67" s="6"/>
      <c r="AG67" s="6"/>
      <c r="AH67" s="6"/>
      <c r="AI67" s="6"/>
      <c r="AJ67" s="6"/>
    </row>
    <row r="68" spans="28:36" ht="20.100000000000001" customHeight="1" x14ac:dyDescent="0.2">
      <c r="AB68" s="6"/>
      <c r="AC68" s="6"/>
      <c r="AD68" s="6"/>
      <c r="AE68" s="6"/>
      <c r="AF68" s="6"/>
      <c r="AG68" s="6"/>
      <c r="AH68" s="6"/>
      <c r="AI68" s="6"/>
      <c r="AJ68" s="6"/>
    </row>
    <row r="69" spans="28:36" ht="20.100000000000001" customHeight="1" x14ac:dyDescent="0.2">
      <c r="AB69" s="6"/>
      <c r="AC69" s="6"/>
      <c r="AD69" s="6"/>
      <c r="AE69" s="6"/>
      <c r="AF69" s="6"/>
      <c r="AG69" s="6"/>
      <c r="AH69" s="6"/>
      <c r="AI69" s="6"/>
      <c r="AJ69" s="6"/>
    </row>
    <row r="70" spans="28:36" ht="20.100000000000001" customHeight="1" x14ac:dyDescent="0.2">
      <c r="AB70" s="6"/>
      <c r="AC70" s="6"/>
      <c r="AD70" s="6"/>
      <c r="AE70" s="6"/>
      <c r="AF70" s="6"/>
      <c r="AG70" s="6"/>
      <c r="AH70" s="6"/>
      <c r="AI70" s="6"/>
      <c r="AJ70" s="6"/>
    </row>
    <row r="71" spans="28:36" ht="20.100000000000001" customHeight="1" x14ac:dyDescent="0.2">
      <c r="AB71" s="6"/>
      <c r="AC71" s="6"/>
      <c r="AD71" s="6"/>
      <c r="AE71" s="6"/>
      <c r="AF71" s="6"/>
      <c r="AG71" s="6"/>
      <c r="AH71" s="6"/>
      <c r="AI71" s="6"/>
      <c r="AJ71" s="6"/>
    </row>
    <row r="72" spans="28:36" ht="20.100000000000001" customHeight="1" x14ac:dyDescent="0.2">
      <c r="AB72" s="6"/>
      <c r="AC72" s="6"/>
      <c r="AD72" s="6"/>
      <c r="AE72" s="6"/>
      <c r="AF72" s="6"/>
      <c r="AG72" s="6"/>
      <c r="AH72" s="6"/>
      <c r="AI72" s="6"/>
      <c r="AJ72" s="6"/>
    </row>
    <row r="73" spans="28:36" ht="20.100000000000001" customHeight="1" x14ac:dyDescent="0.2">
      <c r="AB73" s="6"/>
      <c r="AC73" s="6"/>
      <c r="AD73" s="6"/>
      <c r="AE73" s="6"/>
      <c r="AF73" s="6"/>
      <c r="AG73" s="6"/>
      <c r="AH73" s="6"/>
      <c r="AI73" s="6"/>
      <c r="AJ73" s="6"/>
    </row>
    <row r="74" spans="28:36" ht="20.100000000000001" customHeight="1" x14ac:dyDescent="0.2">
      <c r="AB74" s="6"/>
      <c r="AC74" s="6"/>
      <c r="AD74" s="6"/>
      <c r="AE74" s="6"/>
      <c r="AF74" s="6"/>
      <c r="AG74" s="6"/>
      <c r="AH74" s="6"/>
      <c r="AI74" s="6"/>
      <c r="AJ74" s="6"/>
    </row>
    <row r="75" spans="28:36" ht="20.100000000000001" customHeight="1" x14ac:dyDescent="0.2">
      <c r="AB75" s="6"/>
      <c r="AC75" s="6"/>
      <c r="AD75" s="6"/>
      <c r="AE75" s="6"/>
      <c r="AF75" s="6"/>
      <c r="AG75" s="6"/>
      <c r="AH75" s="6"/>
      <c r="AI75" s="6"/>
      <c r="AJ75" s="6"/>
    </row>
    <row r="76" spans="28:36" ht="20.100000000000001" customHeight="1" x14ac:dyDescent="0.2">
      <c r="AB76" s="6"/>
      <c r="AC76" s="6"/>
      <c r="AD76" s="6"/>
      <c r="AE76" s="6"/>
      <c r="AF76" s="6"/>
      <c r="AG76" s="6"/>
      <c r="AH76" s="6"/>
      <c r="AI76" s="6"/>
      <c r="AJ76" s="6"/>
    </row>
    <row r="77" spans="28:36" ht="20.100000000000001" customHeight="1" x14ac:dyDescent="0.2">
      <c r="AB77" s="6"/>
      <c r="AC77" s="6"/>
      <c r="AD77" s="6"/>
      <c r="AE77" s="6"/>
      <c r="AF77" s="6"/>
      <c r="AG77" s="6"/>
      <c r="AH77" s="6"/>
      <c r="AI77" s="6"/>
      <c r="AJ77" s="6"/>
    </row>
    <row r="78" spans="28:36" ht="20.100000000000001" customHeight="1" x14ac:dyDescent="0.2">
      <c r="AB78" s="6"/>
      <c r="AC78" s="6"/>
      <c r="AD78" s="6"/>
      <c r="AE78" s="6"/>
      <c r="AF78" s="6"/>
      <c r="AG78" s="6"/>
      <c r="AH78" s="6"/>
      <c r="AI78" s="6"/>
      <c r="AJ78" s="6"/>
    </row>
    <row r="79" spans="28:36" ht="20.100000000000001" customHeight="1" x14ac:dyDescent="0.2">
      <c r="AB79" s="6"/>
      <c r="AC79" s="6"/>
      <c r="AD79" s="6"/>
      <c r="AE79" s="6"/>
      <c r="AF79" s="6"/>
      <c r="AG79" s="6"/>
      <c r="AH79" s="6"/>
      <c r="AI79" s="6"/>
      <c r="AJ79" s="6"/>
    </row>
    <row r="80" spans="28:36" ht="20.100000000000001" customHeight="1" x14ac:dyDescent="0.2">
      <c r="AB80" s="6"/>
      <c r="AC80" s="6"/>
      <c r="AD80" s="6"/>
      <c r="AE80" s="6"/>
      <c r="AF80" s="6"/>
      <c r="AG80" s="6"/>
      <c r="AH80" s="6"/>
      <c r="AI80" s="6"/>
      <c r="AJ80" s="6"/>
    </row>
    <row r="81" spans="28:36" ht="20.100000000000001" customHeight="1" x14ac:dyDescent="0.2">
      <c r="AB81" s="6"/>
      <c r="AC81" s="6"/>
      <c r="AD81" s="6"/>
      <c r="AE81" s="6"/>
      <c r="AF81" s="6"/>
      <c r="AG81" s="6"/>
      <c r="AH81" s="6"/>
      <c r="AI81" s="6"/>
      <c r="AJ81" s="6"/>
    </row>
    <row r="82" spans="28:36" ht="20.100000000000001" customHeight="1" x14ac:dyDescent="0.2">
      <c r="AB82" s="6"/>
      <c r="AC82" s="6"/>
      <c r="AD82" s="6"/>
      <c r="AE82" s="6"/>
      <c r="AF82" s="6"/>
      <c r="AG82" s="6"/>
      <c r="AH82" s="6"/>
      <c r="AI82" s="6"/>
      <c r="AJ82" s="6"/>
    </row>
    <row r="83" spans="28:36" ht="20.100000000000001" customHeight="1" x14ac:dyDescent="0.2">
      <c r="AB83" s="6"/>
      <c r="AC83" s="6"/>
      <c r="AD83" s="6"/>
      <c r="AE83" s="6"/>
      <c r="AF83" s="6"/>
      <c r="AG83" s="6"/>
      <c r="AH83" s="6"/>
      <c r="AI83" s="6"/>
      <c r="AJ83" s="6"/>
    </row>
    <row r="84" spans="28:36" ht="20.100000000000001" customHeight="1" x14ac:dyDescent="0.2">
      <c r="AB84" s="6"/>
      <c r="AC84" s="6"/>
      <c r="AD84" s="6"/>
      <c r="AE84" s="6"/>
      <c r="AF84" s="6"/>
      <c r="AG84" s="6"/>
      <c r="AH84" s="6"/>
      <c r="AI84" s="6"/>
      <c r="AJ84" s="6"/>
    </row>
    <row r="85" spans="28:36" ht="20.100000000000001" customHeight="1" x14ac:dyDescent="0.2">
      <c r="AB85" s="6"/>
      <c r="AC85" s="6"/>
      <c r="AD85" s="6"/>
      <c r="AE85" s="6"/>
      <c r="AF85" s="6"/>
      <c r="AG85" s="6"/>
      <c r="AH85" s="6"/>
      <c r="AI85" s="6"/>
      <c r="AJ85" s="6"/>
    </row>
    <row r="86" spans="28:36" ht="20.100000000000001" customHeight="1" x14ac:dyDescent="0.2">
      <c r="AB86" s="6"/>
      <c r="AC86" s="6"/>
      <c r="AD86" s="6"/>
      <c r="AE86" s="6"/>
      <c r="AF86" s="6"/>
      <c r="AG86" s="6"/>
      <c r="AH86" s="6"/>
      <c r="AI86" s="6"/>
      <c r="AJ86" s="6"/>
    </row>
    <row r="87" spans="28:36" ht="20.100000000000001" customHeight="1" x14ac:dyDescent="0.2">
      <c r="AB87" s="6"/>
      <c r="AC87" s="6"/>
      <c r="AD87" s="6"/>
      <c r="AE87" s="6"/>
      <c r="AF87" s="6"/>
      <c r="AG87" s="6"/>
      <c r="AH87" s="6"/>
      <c r="AI87" s="6"/>
      <c r="AJ87" s="6"/>
    </row>
    <row r="88" spans="28:36" ht="20.100000000000001" customHeight="1" x14ac:dyDescent="0.2">
      <c r="AB88" s="6"/>
      <c r="AC88" s="6"/>
      <c r="AD88" s="6"/>
      <c r="AE88" s="6"/>
      <c r="AF88" s="6"/>
      <c r="AG88" s="6"/>
      <c r="AH88" s="6"/>
      <c r="AI88" s="6"/>
      <c r="AJ88" s="6"/>
    </row>
    <row r="89" spans="28:36" ht="20.100000000000001" customHeight="1" x14ac:dyDescent="0.2">
      <c r="AB89" s="6"/>
      <c r="AC89" s="6"/>
      <c r="AD89" s="6"/>
      <c r="AE89" s="6"/>
      <c r="AF89" s="6"/>
      <c r="AG89" s="6"/>
      <c r="AH89" s="6"/>
      <c r="AI89" s="6"/>
      <c r="AJ89" s="6"/>
    </row>
    <row r="90" spans="28:36" ht="20.100000000000001" customHeight="1" x14ac:dyDescent="0.2">
      <c r="AB90" s="6"/>
      <c r="AC90" s="6"/>
      <c r="AD90" s="6"/>
      <c r="AE90" s="6"/>
      <c r="AF90" s="6"/>
      <c r="AG90" s="6"/>
      <c r="AH90" s="6"/>
      <c r="AI90" s="6"/>
      <c r="AJ90" s="6"/>
    </row>
    <row r="91" spans="28:36" ht="20.100000000000001" customHeight="1" x14ac:dyDescent="0.2">
      <c r="AB91" s="6"/>
      <c r="AC91" s="6"/>
      <c r="AD91" s="6"/>
      <c r="AE91" s="6"/>
      <c r="AF91" s="6"/>
      <c r="AG91" s="6"/>
      <c r="AH91" s="6"/>
      <c r="AI91" s="6"/>
      <c r="AJ91" s="6"/>
    </row>
    <row r="92" spans="28:36" ht="20.100000000000001" customHeight="1" x14ac:dyDescent="0.2">
      <c r="AB92" s="6"/>
      <c r="AC92" s="6"/>
      <c r="AD92" s="6"/>
      <c r="AE92" s="6"/>
      <c r="AF92" s="6"/>
      <c r="AG92" s="6"/>
      <c r="AH92" s="6"/>
      <c r="AI92" s="6"/>
      <c r="AJ92" s="6"/>
    </row>
    <row r="93" spans="28:36" ht="20.100000000000001" customHeight="1" x14ac:dyDescent="0.2">
      <c r="AB93" s="6"/>
      <c r="AC93" s="6"/>
      <c r="AD93" s="6"/>
      <c r="AE93" s="6"/>
      <c r="AF93" s="6"/>
      <c r="AG93" s="6"/>
      <c r="AH93" s="6"/>
      <c r="AI93" s="6"/>
      <c r="AJ93" s="6"/>
    </row>
    <row r="94" spans="28:36" ht="20.100000000000001" customHeight="1" x14ac:dyDescent="0.2">
      <c r="AB94" s="6"/>
      <c r="AC94" s="6"/>
      <c r="AD94" s="6"/>
      <c r="AE94" s="6"/>
      <c r="AF94" s="6"/>
      <c r="AG94" s="6"/>
      <c r="AH94" s="6"/>
      <c r="AI94" s="6"/>
      <c r="AJ94" s="6"/>
    </row>
    <row r="95" spans="28:36" ht="20.100000000000001" customHeight="1" x14ac:dyDescent="0.2">
      <c r="AB95" s="6"/>
      <c r="AC95" s="6"/>
      <c r="AD95" s="6"/>
      <c r="AE95" s="6"/>
      <c r="AF95" s="6"/>
      <c r="AG95" s="6"/>
      <c r="AH95" s="6"/>
      <c r="AI95" s="6"/>
      <c r="AJ95" s="6"/>
    </row>
    <row r="96" spans="28:36" ht="20.100000000000001" customHeight="1" x14ac:dyDescent="0.2">
      <c r="AB96" s="6"/>
      <c r="AC96" s="6"/>
      <c r="AD96" s="6"/>
      <c r="AE96" s="6"/>
      <c r="AF96" s="6"/>
      <c r="AG96" s="6"/>
      <c r="AH96" s="6"/>
      <c r="AI96" s="6"/>
      <c r="AJ96" s="6"/>
    </row>
    <row r="97" spans="28:36" ht="20.100000000000001" customHeight="1" x14ac:dyDescent="0.2">
      <c r="AB97" s="6"/>
      <c r="AC97" s="6"/>
      <c r="AD97" s="6"/>
      <c r="AE97" s="6"/>
      <c r="AF97" s="6"/>
      <c r="AG97" s="6"/>
      <c r="AH97" s="6"/>
      <c r="AI97" s="6"/>
      <c r="AJ97" s="6"/>
    </row>
    <row r="98" spans="28:36" ht="20.100000000000001" customHeight="1" x14ac:dyDescent="0.2">
      <c r="AB98" s="6"/>
      <c r="AC98" s="6"/>
      <c r="AD98" s="6"/>
      <c r="AE98" s="6"/>
      <c r="AF98" s="6"/>
      <c r="AG98" s="6"/>
      <c r="AH98" s="6"/>
      <c r="AI98" s="6"/>
      <c r="AJ98" s="6"/>
    </row>
    <row r="99" spans="28:36" ht="20.100000000000001" customHeight="1" x14ac:dyDescent="0.2">
      <c r="AB99" s="6"/>
      <c r="AC99" s="6"/>
      <c r="AD99" s="6"/>
      <c r="AE99" s="6"/>
      <c r="AF99" s="6"/>
      <c r="AG99" s="6"/>
      <c r="AH99" s="6"/>
      <c r="AI99" s="6"/>
      <c r="AJ99" s="6"/>
    </row>
    <row r="100" spans="28:36" ht="20.100000000000001" customHeight="1" x14ac:dyDescent="0.2"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28:36" ht="20.100000000000001" customHeight="1" x14ac:dyDescent="0.2"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28:36" ht="20.100000000000001" customHeight="1" x14ac:dyDescent="0.2"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28:36" ht="20.100000000000001" customHeight="1" x14ac:dyDescent="0.2"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28:36" ht="20.100000000000001" customHeight="1" x14ac:dyDescent="0.2"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28:36" ht="20.100000000000001" customHeight="1" x14ac:dyDescent="0.2"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28:36" ht="20.100000000000001" customHeight="1" x14ac:dyDescent="0.2"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28:36" ht="20.100000000000001" customHeight="1" x14ac:dyDescent="0.2"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28:36" ht="20.100000000000001" customHeight="1" x14ac:dyDescent="0.2"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28:36" ht="20.100000000000001" customHeight="1" x14ac:dyDescent="0.2"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28:36" ht="20.100000000000001" customHeight="1" x14ac:dyDescent="0.2"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28:36" ht="20.100000000000001" customHeight="1" x14ac:dyDescent="0.2"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28:36" ht="20.100000000000001" customHeight="1" x14ac:dyDescent="0.2"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28:36" ht="20.100000000000001" customHeight="1" x14ac:dyDescent="0.2"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28:36" ht="20.100000000000001" customHeight="1" x14ac:dyDescent="0.2"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28:36" ht="20.100000000000001" customHeight="1" x14ac:dyDescent="0.2"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28:36" ht="20.100000000000001" customHeight="1" x14ac:dyDescent="0.2"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28:36" ht="20.100000000000001" customHeight="1" x14ac:dyDescent="0.2"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28:36" ht="20.100000000000001" customHeight="1" x14ac:dyDescent="0.2"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28:36" ht="20.100000000000001" customHeight="1" x14ac:dyDescent="0.2"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28:36" ht="20.100000000000001" customHeight="1" x14ac:dyDescent="0.2"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28:36" ht="20.100000000000001" customHeight="1" x14ac:dyDescent="0.2"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28:36" ht="20.100000000000001" customHeight="1" x14ac:dyDescent="0.2"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28:36" ht="20.100000000000001" customHeight="1" x14ac:dyDescent="0.2"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28:36" ht="20.100000000000001" customHeight="1" x14ac:dyDescent="0.2"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28:36" ht="20.100000000000001" customHeight="1" x14ac:dyDescent="0.2"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28:36" ht="20.100000000000001" customHeight="1" x14ac:dyDescent="0.2"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28:36" ht="20.100000000000001" customHeight="1" x14ac:dyDescent="0.2"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28:36" ht="20.100000000000001" customHeight="1" x14ac:dyDescent="0.2"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28:36" ht="20.100000000000001" customHeight="1" x14ac:dyDescent="0.2"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28:36" ht="20.100000000000001" customHeight="1" x14ac:dyDescent="0.2"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28:36" ht="20.100000000000001" customHeight="1" x14ac:dyDescent="0.2"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28:36" ht="20.100000000000001" customHeight="1" x14ac:dyDescent="0.2"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28:36" ht="20.100000000000001" customHeight="1" x14ac:dyDescent="0.2"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28:36" ht="20.100000000000001" customHeight="1" x14ac:dyDescent="0.2"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28:36" ht="20.100000000000001" customHeight="1" x14ac:dyDescent="0.2"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28:36" ht="20.100000000000001" customHeight="1" x14ac:dyDescent="0.2"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28:36" ht="20.100000000000001" customHeight="1" x14ac:dyDescent="0.2"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28:36" ht="20.100000000000001" customHeight="1" x14ac:dyDescent="0.2"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28:36" ht="20.100000000000001" customHeight="1" x14ac:dyDescent="0.2"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28:36" ht="20.100000000000001" customHeight="1" x14ac:dyDescent="0.2"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28:36" ht="20.100000000000001" customHeight="1" x14ac:dyDescent="0.2"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28:36" ht="20.100000000000001" customHeight="1" x14ac:dyDescent="0.2"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28:36" ht="20.100000000000001" customHeight="1" x14ac:dyDescent="0.2"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28:36" ht="20.100000000000001" customHeight="1" x14ac:dyDescent="0.2"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28:36" ht="20.100000000000001" customHeight="1" x14ac:dyDescent="0.2"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28:36" ht="20.100000000000001" customHeight="1" x14ac:dyDescent="0.2"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28:36" ht="20.100000000000001" customHeight="1" x14ac:dyDescent="0.2"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28:36" ht="20.100000000000001" customHeight="1" x14ac:dyDescent="0.2"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28:36" ht="20.100000000000001" customHeight="1" x14ac:dyDescent="0.2"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28:36" ht="20.100000000000001" customHeight="1" x14ac:dyDescent="0.2"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28:36" ht="20.100000000000001" customHeight="1" x14ac:dyDescent="0.2"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28:36" ht="20.100000000000001" customHeight="1" x14ac:dyDescent="0.2"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28:36" ht="20.100000000000001" customHeight="1" x14ac:dyDescent="0.2"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28:36" ht="20.100000000000001" customHeight="1" x14ac:dyDescent="0.2"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28:36" ht="20.100000000000001" customHeight="1" x14ac:dyDescent="0.2"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28:36" ht="20.100000000000001" customHeight="1" x14ac:dyDescent="0.2"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28:36" ht="20.100000000000001" customHeight="1" x14ac:dyDescent="0.2"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28:36" ht="20.100000000000001" customHeight="1" x14ac:dyDescent="0.2"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28:36" ht="20.100000000000001" customHeight="1" x14ac:dyDescent="0.2"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28:36" ht="20.100000000000001" customHeight="1" x14ac:dyDescent="0.2"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28:36" ht="20.100000000000001" customHeight="1" x14ac:dyDescent="0.2"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28:36" ht="20.100000000000001" customHeight="1" x14ac:dyDescent="0.2"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28:36" ht="20.100000000000001" customHeight="1" x14ac:dyDescent="0.2"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28:36" ht="20.100000000000001" customHeight="1" x14ac:dyDescent="0.2"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28:36" ht="20.100000000000001" customHeight="1" x14ac:dyDescent="0.2"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28:36" ht="20.100000000000001" customHeight="1" x14ac:dyDescent="0.2">
      <c r="AB166" s="6"/>
      <c r="AC166" s="6"/>
      <c r="AD166" s="6"/>
      <c r="AE166" s="6"/>
      <c r="AF166" s="6"/>
      <c r="AG166" s="6"/>
      <c r="AH166" s="6"/>
      <c r="AI166" s="6"/>
      <c r="AJ166" s="6"/>
    </row>
  </sheetData>
  <pageMargins left="0.7" right="0.7" top="1" bottom="0.7" header="0.5" footer="0.5"/>
  <pageSetup orientation="landscape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ACEBD19-72E5-46A9-B96F-11309D22CA93}">
            <xm:f>COUNTIF('Catskill Mt. House'!Y5:Y16,"*")&gt;0</xm:f>
            <x14:dxf>
              <font>
                <color rgb="FFFF0000"/>
              </font>
            </x14:dxf>
          </x14:cfRule>
          <xm:sqref>Y5:AI5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bb06f4-b051-43db-a969-509670aef19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29DE712F37FF40A8111CCBDEBD9E77" ma:contentTypeVersion="8" ma:contentTypeDescription="Create a new document." ma:contentTypeScope="" ma:versionID="efd37a484e0f09ce7f722bf85e1fbfaa">
  <xsd:schema xmlns:xsd="http://www.w3.org/2001/XMLSchema" xmlns:xs="http://www.w3.org/2001/XMLSchema" xmlns:p="http://schemas.microsoft.com/office/2006/metadata/properties" xmlns:ns3="cabb06f4-b051-43db-a969-509670aef195" xmlns:ns4="3651d2ca-e2e1-483f-906e-03b03fd8a098" targetNamespace="http://schemas.microsoft.com/office/2006/metadata/properties" ma:root="true" ma:fieldsID="fa12dfc9f3af9f52376a7a7a7539ed31" ns3:_="" ns4:_="">
    <xsd:import namespace="cabb06f4-b051-43db-a969-509670aef195"/>
    <xsd:import namespace="3651d2ca-e2e1-483f-906e-03b03fd8a09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bb06f4-b051-43db-a969-509670aef1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51d2ca-e2e1-483f-906e-03b03fd8a09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308B04-42E3-44EE-83B5-C6E909C8EE84}">
  <ds:schemaRefs>
    <ds:schemaRef ds:uri="http://www.w3.org/XML/1998/namespace"/>
    <ds:schemaRef ds:uri="cabb06f4-b051-43db-a969-509670aef195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3651d2ca-e2e1-483f-906e-03b03fd8a098"/>
  </ds:schemaRefs>
</ds:datastoreItem>
</file>

<file path=customXml/itemProps2.xml><?xml version="1.0" encoding="utf-8"?>
<ds:datastoreItem xmlns:ds="http://schemas.openxmlformats.org/officeDocument/2006/customXml" ds:itemID="{55BC3DD6-0F32-4A4E-A940-300B10AD1A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4F7BD9-4244-44AA-A657-FD276FFF9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bb06f4-b051-43db-a969-509670aef195"/>
    <ds:schemaRef ds:uri="3651d2ca-e2e1-483f-906e-03b03fd8a0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Acra Point</vt:lpstr>
      <vt:lpstr>Barnum Road</vt:lpstr>
      <vt:lpstr>Batavia Kill</vt:lpstr>
      <vt:lpstr>Becker Hollow</vt:lpstr>
      <vt:lpstr>Beech Hill Rd</vt:lpstr>
      <vt:lpstr>Big Pond East</vt:lpstr>
      <vt:lpstr>Big Pond West</vt:lpstr>
      <vt:lpstr>Bouchoux Trail</vt:lpstr>
      <vt:lpstr>Boulder Rock (REMOVED)</vt:lpstr>
      <vt:lpstr>Campbell Mt</vt:lpstr>
      <vt:lpstr>Campbell Brook</vt:lpstr>
      <vt:lpstr>Catskill Mt. House</vt:lpstr>
      <vt:lpstr>Colgate Lake (Dutcher Notch)</vt:lpstr>
      <vt:lpstr>Colonel's Chair</vt:lpstr>
      <vt:lpstr>Devils Tombstone (Hunter Mtn)</vt:lpstr>
      <vt:lpstr>Devils Tombstone (Plateau Mtn)</vt:lpstr>
      <vt:lpstr>Diamond Notch (Lanesville)</vt:lpstr>
      <vt:lpstr>Diamond Notch (Spruceton)</vt:lpstr>
      <vt:lpstr>DRB Margaretville Pakatakan</vt:lpstr>
      <vt:lpstr>Long Path North</vt:lpstr>
      <vt:lpstr>East Windham</vt:lpstr>
      <vt:lpstr>Elm Ridge (Peck Rd)</vt:lpstr>
      <vt:lpstr>German Hollow</vt:lpstr>
      <vt:lpstr>Harding Road Trail</vt:lpstr>
      <vt:lpstr>Hill Road (Huckleberry Loop N)</vt:lpstr>
      <vt:lpstr>Holiday &amp; Berry Brook Road</vt:lpstr>
      <vt:lpstr>Huckleberry Loop Trail</vt:lpstr>
      <vt:lpstr>Huggins Lake Trail</vt:lpstr>
      <vt:lpstr>Kaaterskill Falls (REMOVED)</vt:lpstr>
      <vt:lpstr>Layman's Monument (REMOVED)</vt:lpstr>
      <vt:lpstr>Little Pond Campground</vt:lpstr>
      <vt:lpstr>Little Pond Loop</vt:lpstr>
      <vt:lpstr>Mary Smith Hill Road</vt:lpstr>
      <vt:lpstr>Mary's Glen</vt:lpstr>
      <vt:lpstr>Mink Hollow (Lake Hill)</vt:lpstr>
      <vt:lpstr>Mountain TPKE Horse Trail</vt:lpstr>
      <vt:lpstr>Mud Pond Trail</vt:lpstr>
      <vt:lpstr>North Lake (North Mountain)</vt:lpstr>
      <vt:lpstr>Rock Shelter (N Lake Bypass)</vt:lpstr>
      <vt:lpstr>Prediger Road</vt:lpstr>
      <vt:lpstr>Ploutz Rd (Huckleberry Loop S)</vt:lpstr>
      <vt:lpstr>Roaring Kill</vt:lpstr>
      <vt:lpstr>Rt 206 Cat Hollow</vt:lpstr>
      <vt:lpstr>Russell Brook</vt:lpstr>
      <vt:lpstr>S.Mtn Esc Trl (Schutt Rd Trail)</vt:lpstr>
      <vt:lpstr>Spruceton</vt:lpstr>
      <vt:lpstr>Steenburgh Rd (Long Path North)</vt:lpstr>
      <vt:lpstr>Storks Nest</vt:lpstr>
      <vt:lpstr>West Kill</vt:lpstr>
      <vt:lpstr>Yearly Totals</vt:lpstr>
      <vt:lpstr>Wilderness Area</vt:lpstr>
      <vt:lpstr>Wild Forest</vt:lpstr>
      <vt:lpstr>Intensive Use Area</vt:lpstr>
    </vt:vector>
  </TitlesOfParts>
  <Company>dec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</dc:creator>
  <cp:lastModifiedBy>Wills, Conner D (DEC)</cp:lastModifiedBy>
  <cp:lastPrinted>2016-03-31T15:21:45Z</cp:lastPrinted>
  <dcterms:created xsi:type="dcterms:W3CDTF">2001-03-14T15:11:12Z</dcterms:created>
  <dcterms:modified xsi:type="dcterms:W3CDTF">2026-02-27T12:56:58Z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0x010100AC29DE712F37FF40A8111CCBDEBD9E77</vt:lpwstr>
  </property>
</Properties>
</file>