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inesmasurel/Library/Mobile Documents/com~apple~CloudDocs/Desktop/Pasteur-Cnam/Stage MS - ENS/DOUGLAS/DOUGLAS_model/data/"/>
    </mc:Choice>
  </mc:AlternateContent>
  <xr:revisionPtr revIDLastSave="0" documentId="13_ncr:1_{8A757FAD-265B-DC46-A68B-2E0052E99E3E}" xr6:coauthVersionLast="45" xr6:coauthVersionMax="45" xr10:uidLastSave="{00000000-0000-0000-0000-000000000000}"/>
  <bookViews>
    <workbookView xWindow="0" yWindow="460" windowWidth="28800" windowHeight="16460" activeTab="2" xr2:uid="{00000000-000D-0000-FFFF-FFFF00000000}"/>
  </bookViews>
  <sheets>
    <sheet name="Mid" sheetId="1" r:id="rId1"/>
    <sheet name="Upper" sheetId="2" r:id="rId2"/>
    <sheet name="Lower" sheetId="3" r:id="rId3"/>
    <sheet name="Mid to upper lower" sheetId="4" r:id="rId4"/>
  </sheets>
  <calcPr calcId="191029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5" i="3"/>
  <c r="B6" i="3"/>
  <c r="B7" i="3"/>
  <c r="B8" i="3"/>
  <c r="B9" i="3"/>
  <c r="B10" i="3"/>
  <c r="B11" i="3"/>
  <c r="B12" i="3"/>
  <c r="B13" i="3"/>
  <c r="B3" i="3" l="1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E5" i="3"/>
  <c r="G5" i="3"/>
  <c r="I5" i="3"/>
  <c r="J5" i="3"/>
  <c r="K5" i="3"/>
  <c r="L5" i="3"/>
  <c r="M5" i="3"/>
  <c r="N5" i="3"/>
  <c r="D6" i="3"/>
  <c r="E6" i="3"/>
  <c r="G6" i="3"/>
  <c r="H6" i="3"/>
  <c r="I6" i="3"/>
  <c r="J6" i="3"/>
  <c r="K6" i="3"/>
  <c r="L6" i="3"/>
  <c r="C7" i="3"/>
  <c r="D7" i="3"/>
  <c r="E7" i="3"/>
  <c r="G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D10" i="3"/>
  <c r="E10" i="3"/>
  <c r="F10" i="3"/>
  <c r="G10" i="3"/>
  <c r="H10" i="3"/>
  <c r="I10" i="3"/>
  <c r="J10" i="3"/>
  <c r="K10" i="3"/>
  <c r="L10" i="3"/>
  <c r="M10" i="3"/>
  <c r="N10" i="3"/>
  <c r="E11" i="3"/>
  <c r="G11" i="3"/>
  <c r="I11" i="3"/>
  <c r="J11" i="3"/>
  <c r="K11" i="3"/>
  <c r="L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B14" i="3"/>
  <c r="C14" i="3"/>
  <c r="D14" i="3"/>
  <c r="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C2" i="3"/>
  <c r="D2" i="3"/>
  <c r="E2" i="3"/>
  <c r="F2" i="3"/>
  <c r="G2" i="3"/>
  <c r="H2" i="3"/>
  <c r="I2" i="3"/>
  <c r="J2" i="3"/>
  <c r="K2" i="3"/>
  <c r="L2" i="3"/>
  <c r="B2" i="3"/>
  <c r="C3" i="2"/>
  <c r="B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E5" i="2"/>
  <c r="G5" i="2"/>
  <c r="I5" i="2"/>
  <c r="J5" i="2"/>
  <c r="K5" i="2"/>
  <c r="L5" i="2"/>
  <c r="M5" i="2"/>
  <c r="N5" i="2"/>
  <c r="D6" i="2"/>
  <c r="E6" i="2"/>
  <c r="G6" i="2"/>
  <c r="H6" i="2"/>
  <c r="I6" i="2"/>
  <c r="J6" i="2"/>
  <c r="K6" i="2"/>
  <c r="L6" i="2"/>
  <c r="C7" i="2"/>
  <c r="D7" i="2"/>
  <c r="E7" i="2"/>
  <c r="G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D10" i="2"/>
  <c r="E10" i="2"/>
  <c r="F10" i="2"/>
  <c r="G10" i="2"/>
  <c r="H10" i="2"/>
  <c r="I10" i="2"/>
  <c r="J10" i="2"/>
  <c r="K10" i="2"/>
  <c r="L10" i="2"/>
  <c r="M10" i="2"/>
  <c r="N10" i="2"/>
  <c r="E11" i="2"/>
  <c r="G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B14" i="2"/>
  <c r="C14" i="2"/>
  <c r="D14" i="2"/>
  <c r="E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C2" i="2"/>
  <c r="D2" i="2"/>
  <c r="E2" i="2"/>
  <c r="F2" i="2"/>
  <c r="G2" i="2"/>
  <c r="H2" i="2"/>
  <c r="I2" i="2"/>
  <c r="J2" i="2"/>
  <c r="K2" i="2"/>
  <c r="L2" i="2"/>
  <c r="B2" i="2"/>
</calcChain>
</file>

<file path=xl/sharedStrings.xml><?xml version="1.0" encoding="utf-8"?>
<sst xmlns="http://schemas.openxmlformats.org/spreadsheetml/2006/main" count="60" uniqueCount="15">
  <si>
    <t>food_group</t>
  </si>
  <si>
    <t>red_meat</t>
  </si>
  <si>
    <t>processed_meat</t>
  </si>
  <si>
    <t>white_meat</t>
  </si>
  <si>
    <t>dairy</t>
  </si>
  <si>
    <t>fish</t>
  </si>
  <si>
    <t>eggs</t>
  </si>
  <si>
    <t>fruits</t>
  </si>
  <si>
    <t>nuts</t>
  </si>
  <si>
    <t>vegetables</t>
  </si>
  <si>
    <t>legumes</t>
  </si>
  <si>
    <t>whole_grains</t>
  </si>
  <si>
    <t>reffined_grains</t>
  </si>
  <si>
    <t>added_plant_oils</t>
  </si>
  <si>
    <t>sugar_sweetened_beverages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</si>
</sst>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9" x14ac:knownFonts="1">
    <font>
      <sz val="10"/>
      <color rgb="FF000000"/>
      <name val="Arial"/>
      <scheme val="minor"/>
    </font>
    <font>
      <b/>
      <sz val="11"/>
      <color rgb="FF262626"/>
      <name val="Calibri"/>
      <family val="2"/>
    </font>
    <font>
      <b/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rgb="FF262626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164" fontId="5" fillId="0" borderId="0" xfId="0" applyNumberFormat="1" applyFont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workbookViewId="0">
      <selection activeCell="B11" sqref="B11"/>
    </sheetView>
  </sheetViews>
  <sheetFormatPr baseColWidth="10" defaultColWidth="12.6640625" defaultRowHeight="15.75" customHeight="1" x14ac:dyDescent="0.15"/>
  <cols>
    <col min="1" max="1" width="27.33203125" customWidth="1"/>
  </cols>
  <sheetData>
    <row r="1" spans="1:26" x14ac:dyDescent="0.2">
      <c r="A1" s="1" t="s">
        <v>0</v>
      </c>
      <c r="B1" s="2">
        <v>0</v>
      </c>
      <c r="C1" s="2">
        <v>25</v>
      </c>
      <c r="D1" s="2">
        <v>50</v>
      </c>
      <c r="E1" s="2">
        <v>100</v>
      </c>
      <c r="F1" s="2">
        <v>150</v>
      </c>
      <c r="G1" s="2">
        <v>200</v>
      </c>
      <c r="H1" s="2">
        <v>250</v>
      </c>
      <c r="I1" s="2">
        <v>300</v>
      </c>
      <c r="J1" s="2">
        <v>400</v>
      </c>
      <c r="K1" s="2">
        <v>500</v>
      </c>
      <c r="L1" s="2">
        <v>600</v>
      </c>
      <c r="M1" s="2">
        <v>700</v>
      </c>
      <c r="N1" s="2">
        <v>800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1</v>
      </c>
      <c r="B2" s="5">
        <v>1</v>
      </c>
      <c r="C2" s="5">
        <v>1.05</v>
      </c>
      <c r="D2" s="5">
        <v>1.0900000000000001</v>
      </c>
      <c r="E2" s="5">
        <v>1.18</v>
      </c>
      <c r="F2" s="5">
        <v>1.3</v>
      </c>
      <c r="G2" s="5">
        <v>1.42</v>
      </c>
      <c r="H2" s="5">
        <v>1.54</v>
      </c>
      <c r="I2" s="5">
        <v>1.66</v>
      </c>
      <c r="J2" s="5">
        <v>1.9</v>
      </c>
      <c r="K2" s="5">
        <v>2.14</v>
      </c>
      <c r="L2" s="5">
        <v>2.38</v>
      </c>
    </row>
    <row r="3" spans="1:26" x14ac:dyDescent="0.2">
      <c r="A3" s="4" t="s">
        <v>2</v>
      </c>
      <c r="B3" s="5">
        <v>1</v>
      </c>
      <c r="C3" s="5">
        <v>1.1000000000000001</v>
      </c>
      <c r="D3" s="5">
        <v>1.18</v>
      </c>
      <c r="E3" s="5">
        <v>1.3</v>
      </c>
      <c r="F3" s="5">
        <v>1.43</v>
      </c>
      <c r="G3" s="5">
        <v>1.57</v>
      </c>
      <c r="H3" s="5">
        <v>1.71</v>
      </c>
      <c r="I3" s="5">
        <v>1.85</v>
      </c>
      <c r="J3" s="5">
        <v>2.13</v>
      </c>
      <c r="K3" s="5">
        <v>2.41</v>
      </c>
      <c r="L3" s="5">
        <v>2.69</v>
      </c>
    </row>
    <row r="4" spans="1:26" x14ac:dyDescent="0.2">
      <c r="A4" s="4" t="s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</row>
    <row r="5" spans="1:26" x14ac:dyDescent="0.2">
      <c r="A5" s="4" t="s">
        <v>4</v>
      </c>
      <c r="B5" s="5">
        <v>1</v>
      </c>
      <c r="E5" s="5">
        <v>0.98499999999999999</v>
      </c>
      <c r="G5" s="5">
        <v>0.97</v>
      </c>
      <c r="I5" s="5">
        <v>0.98</v>
      </c>
      <c r="J5" s="5">
        <v>0.99</v>
      </c>
      <c r="K5" s="5">
        <v>1.0149999999999999</v>
      </c>
      <c r="L5" s="5">
        <v>1.04</v>
      </c>
      <c r="M5" s="5">
        <v>1.0649999999999999</v>
      </c>
      <c r="N5" s="5">
        <v>1.0900000000000001</v>
      </c>
    </row>
    <row r="6" spans="1:26" x14ac:dyDescent="0.2">
      <c r="A6" s="4" t="s">
        <v>5</v>
      </c>
      <c r="B6" s="5">
        <v>1</v>
      </c>
      <c r="D6" s="5">
        <v>0.95</v>
      </c>
      <c r="E6" s="5">
        <v>0.93</v>
      </c>
      <c r="G6" s="5">
        <v>0.9</v>
      </c>
      <c r="H6" s="5">
        <v>0.88</v>
      </c>
      <c r="I6" s="5">
        <v>0.86</v>
      </c>
      <c r="J6" s="5">
        <v>0.86</v>
      </c>
      <c r="K6" s="5">
        <v>0.88</v>
      </c>
      <c r="L6" s="5">
        <v>0.9</v>
      </c>
    </row>
    <row r="7" spans="1:26" x14ac:dyDescent="0.2">
      <c r="A7" s="4" t="s">
        <v>6</v>
      </c>
      <c r="B7" s="5">
        <v>1</v>
      </c>
      <c r="C7" s="5">
        <v>0.98</v>
      </c>
      <c r="D7" s="5">
        <v>1.05</v>
      </c>
      <c r="E7" s="5">
        <v>1.3</v>
      </c>
      <c r="G7" s="5">
        <v>1.5</v>
      </c>
    </row>
    <row r="8" spans="1:26" x14ac:dyDescent="0.2">
      <c r="A8" s="4" t="s">
        <v>7</v>
      </c>
      <c r="B8" s="5">
        <v>1</v>
      </c>
      <c r="C8" s="5">
        <v>0.97</v>
      </c>
      <c r="D8" s="5">
        <v>0.94</v>
      </c>
      <c r="E8" s="5">
        <v>0.89</v>
      </c>
      <c r="F8" s="5">
        <v>0.86499999999999999</v>
      </c>
      <c r="G8" s="5">
        <v>0.84</v>
      </c>
      <c r="H8" s="5">
        <v>0.83</v>
      </c>
      <c r="I8" s="5">
        <v>0.82</v>
      </c>
      <c r="J8" s="5">
        <v>0.81</v>
      </c>
      <c r="K8" s="5">
        <v>0.81</v>
      </c>
      <c r="L8" s="5">
        <v>0.81</v>
      </c>
      <c r="M8" s="5">
        <v>0.82</v>
      </c>
      <c r="N8" s="5">
        <v>0.84</v>
      </c>
    </row>
    <row r="9" spans="1:26" x14ac:dyDescent="0.2">
      <c r="A9" s="4" t="s">
        <v>8</v>
      </c>
      <c r="B9" s="5">
        <v>1</v>
      </c>
      <c r="C9" s="5">
        <v>0.84</v>
      </c>
      <c r="D9" s="5">
        <v>0.86</v>
      </c>
      <c r="E9" s="5">
        <v>0.9</v>
      </c>
      <c r="F9" s="5">
        <v>0.95</v>
      </c>
    </row>
    <row r="10" spans="1:26" x14ac:dyDescent="0.2">
      <c r="A10" s="4" t="s">
        <v>9</v>
      </c>
      <c r="B10" s="5">
        <v>1</v>
      </c>
      <c r="C10" s="5">
        <v>0.96499999999999997</v>
      </c>
      <c r="D10" s="5">
        <v>0.93</v>
      </c>
      <c r="E10" s="5">
        <v>0.87</v>
      </c>
      <c r="F10" s="5">
        <v>0.83499999999999996</v>
      </c>
      <c r="G10" s="5">
        <v>0.8</v>
      </c>
      <c r="H10" s="5">
        <v>0.78500000000000003</v>
      </c>
      <c r="I10" s="5">
        <v>0.77</v>
      </c>
      <c r="J10" s="5">
        <v>0.76</v>
      </c>
      <c r="K10" s="5">
        <v>0.76</v>
      </c>
      <c r="L10" s="5">
        <v>0.75</v>
      </c>
      <c r="M10" s="5">
        <v>0.75</v>
      </c>
      <c r="N10" s="5">
        <v>0.75</v>
      </c>
    </row>
    <row r="11" spans="1:26" x14ac:dyDescent="0.2">
      <c r="A11" s="4" t="s">
        <v>10</v>
      </c>
      <c r="B11" s="5">
        <v>1</v>
      </c>
      <c r="E11" s="5">
        <v>0.9</v>
      </c>
      <c r="G11" s="5">
        <v>0.8</v>
      </c>
      <c r="I11" s="5">
        <v>0.75</v>
      </c>
      <c r="J11" s="5">
        <v>0.72</v>
      </c>
      <c r="K11" s="5">
        <v>0.71</v>
      </c>
      <c r="L11" s="5">
        <v>0.72</v>
      </c>
    </row>
    <row r="12" spans="1:26" x14ac:dyDescent="0.2">
      <c r="A12" s="4" t="s">
        <v>11</v>
      </c>
      <c r="B12" s="5">
        <v>1</v>
      </c>
      <c r="C12" s="5">
        <v>0.93500000000000005</v>
      </c>
      <c r="D12" s="5">
        <v>0.87</v>
      </c>
      <c r="E12" s="5">
        <v>0.8</v>
      </c>
      <c r="F12" s="5">
        <v>0.76</v>
      </c>
      <c r="G12" s="5">
        <v>0.72</v>
      </c>
      <c r="H12" s="5">
        <v>0.7</v>
      </c>
      <c r="I12" s="5">
        <v>0.7</v>
      </c>
      <c r="J12" s="5">
        <v>0.72</v>
      </c>
      <c r="K12" s="5">
        <v>0.72</v>
      </c>
      <c r="L12" s="5">
        <v>0.8</v>
      </c>
      <c r="M12" s="5">
        <v>0.8</v>
      </c>
      <c r="N12" s="5">
        <v>0.87</v>
      </c>
    </row>
    <row r="13" spans="1:26" x14ac:dyDescent="0.2">
      <c r="A13" s="4" t="s">
        <v>12</v>
      </c>
      <c r="B13" s="5">
        <v>1</v>
      </c>
      <c r="D13" s="5">
        <v>0.94</v>
      </c>
      <c r="E13" s="5">
        <v>0.98</v>
      </c>
      <c r="F13" s="5">
        <v>1.03</v>
      </c>
      <c r="G13" s="5">
        <v>1.0900000000000001</v>
      </c>
      <c r="H13" s="5">
        <v>1.1599999999999999</v>
      </c>
      <c r="I13" s="5">
        <v>1.24</v>
      </c>
      <c r="J13" s="5">
        <v>1.4</v>
      </c>
      <c r="K13" s="5">
        <v>1.57</v>
      </c>
    </row>
    <row r="14" spans="1:26" x14ac:dyDescent="0.2">
      <c r="A14" s="4" t="s">
        <v>13</v>
      </c>
      <c r="B14" s="5">
        <v>1</v>
      </c>
      <c r="C14" s="5">
        <v>1</v>
      </c>
      <c r="D14" s="5">
        <v>1</v>
      </c>
      <c r="E14" s="5">
        <v>1</v>
      </c>
    </row>
    <row r="15" spans="1:26" x14ac:dyDescent="0.2">
      <c r="A15" s="4" t="s">
        <v>14</v>
      </c>
      <c r="B15" s="5">
        <v>1</v>
      </c>
      <c r="C15" s="5">
        <v>1.0075000000000001</v>
      </c>
      <c r="D15" s="5">
        <v>1.0149999999999999</v>
      </c>
      <c r="E15" s="5">
        <v>1.03</v>
      </c>
      <c r="F15" s="5">
        <v>1.0449999999999999</v>
      </c>
      <c r="G15" s="5">
        <v>1.06</v>
      </c>
      <c r="H15" s="5">
        <v>1.07</v>
      </c>
      <c r="I15" s="5">
        <v>1.08</v>
      </c>
      <c r="J15" s="5">
        <v>1.1000000000000001</v>
      </c>
      <c r="K15" s="5">
        <v>1.1200000000000001</v>
      </c>
      <c r="L15" s="5">
        <v>1.1399999999999999</v>
      </c>
      <c r="M15" s="5">
        <v>1.1599999999999999</v>
      </c>
      <c r="N15" s="5">
        <v>1.18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11AF-CE91-C645-B98F-638F567A8977}">
  <dimension ref="A1:N15"/>
  <sheetViews>
    <sheetView workbookViewId="0">
      <selection activeCell="C19" sqref="C19"/>
    </sheetView>
  </sheetViews>
  <sheetFormatPr baseColWidth="10" defaultRowHeight="13" x14ac:dyDescent="0.15"/>
  <cols>
    <col min="1" max="1" width="27.33203125" customWidth="1"/>
  </cols>
  <sheetData>
    <row r="1" spans="1:14" ht="16" x14ac:dyDescent="0.2">
      <c r="A1" s="1" t="s">
        <v>0</v>
      </c>
      <c r="B1" s="3">
        <v>0</v>
      </c>
      <c r="C1" s="3">
        <v>25</v>
      </c>
      <c r="D1" s="3">
        <v>50</v>
      </c>
      <c r="E1" s="3">
        <v>100</v>
      </c>
      <c r="F1" s="3">
        <v>150</v>
      </c>
      <c r="G1" s="3">
        <v>200</v>
      </c>
      <c r="H1" s="3">
        <v>250</v>
      </c>
      <c r="I1" s="3">
        <v>300</v>
      </c>
      <c r="J1" s="3">
        <v>400</v>
      </c>
      <c r="K1" s="3">
        <v>500</v>
      </c>
      <c r="L1" s="3">
        <v>600</v>
      </c>
      <c r="M1" s="3">
        <v>700</v>
      </c>
      <c r="N1" s="3">
        <v>800</v>
      </c>
    </row>
    <row r="2" spans="1:14" ht="17" x14ac:dyDescent="0.2">
      <c r="A2" s="4" t="s">
        <v>1</v>
      </c>
      <c r="B2" s="6">
        <f>Mid!B2+'Mid to upper lower'!B2</f>
        <v>1</v>
      </c>
      <c r="C2" s="6">
        <f>Mid!C2+'Mid to upper lower'!C2</f>
        <v>1.0549999999999999</v>
      </c>
      <c r="D2" s="6">
        <f>Mid!D2+'Mid to upper lower'!D2</f>
        <v>1.1000000000000001</v>
      </c>
      <c r="E2" s="6">
        <f>Mid!E2+'Mid to upper lower'!E2</f>
        <v>1.2</v>
      </c>
      <c r="F2" s="6">
        <f>Mid!F2+'Mid to upper lower'!F2</f>
        <v>1.335</v>
      </c>
      <c r="G2" s="6">
        <f>Mid!G2+'Mid to upper lower'!G2</f>
        <v>1.47</v>
      </c>
      <c r="H2" s="6">
        <f>Mid!H2+'Mid to upper lower'!H2</f>
        <v>1.61</v>
      </c>
      <c r="I2" s="6">
        <f>Mid!I2+'Mid to upper lower'!I2</f>
        <v>1.7799999999999998</v>
      </c>
      <c r="J2" s="6">
        <f>Mid!J2+'Mid to upper lower'!J2</f>
        <v>2.0699999999999998</v>
      </c>
      <c r="K2" s="6">
        <f>Mid!K2+'Mid to upper lower'!K2</f>
        <v>2.3600000000000003</v>
      </c>
      <c r="L2" s="6">
        <f>Mid!L2+'Mid to upper lower'!L2</f>
        <v>2.6799999999999997</v>
      </c>
      <c r="M2" s="6"/>
      <c r="N2" s="6"/>
    </row>
    <row r="3" spans="1:14" ht="17" x14ac:dyDescent="0.2">
      <c r="A3" s="4" t="s">
        <v>2</v>
      </c>
      <c r="B3" s="6">
        <f>Mid!B3+'Mid to upper lower'!B3</f>
        <v>1</v>
      </c>
      <c r="C3" s="6">
        <f>Mid!C3+'Mid to upper lower'!C3</f>
        <v>1.1100000000000001</v>
      </c>
      <c r="D3" s="6">
        <f>Mid!D3+'Mid to upper lower'!D3</f>
        <v>1.2</v>
      </c>
      <c r="E3" s="6">
        <f>Mid!E3+'Mid to upper lower'!E3</f>
        <v>1.35</v>
      </c>
      <c r="F3" s="6">
        <f>Mid!F3+'Mid to upper lower'!F3</f>
        <v>1.53</v>
      </c>
      <c r="G3" s="6">
        <f>Mid!G3+'Mid to upper lower'!G3</f>
        <v>1.72</v>
      </c>
      <c r="H3" s="6">
        <f>Mid!H3+'Mid to upper lower'!H3</f>
        <v>1.91</v>
      </c>
      <c r="I3" s="6">
        <f>Mid!I3+'Mid to upper lower'!I3</f>
        <v>2.1</v>
      </c>
      <c r="J3" s="6">
        <f>Mid!J3+'Mid to upper lower'!J3</f>
        <v>2.4499999999999997</v>
      </c>
      <c r="K3" s="6">
        <f>Mid!K3+'Mid to upper lower'!K3</f>
        <v>2.81</v>
      </c>
      <c r="L3" s="6">
        <f>Mid!L3+'Mid to upper lower'!L3</f>
        <v>3.19</v>
      </c>
      <c r="M3" s="6"/>
      <c r="N3" s="6"/>
    </row>
    <row r="4" spans="1:14" ht="17" x14ac:dyDescent="0.2">
      <c r="A4" s="4" t="s">
        <v>3</v>
      </c>
      <c r="B4" s="6">
        <f>Mid!B4+'Mid to upper lower'!B4</f>
        <v>1</v>
      </c>
      <c r="C4" s="6">
        <f>Mid!C4+'Mid to upper lower'!C4</f>
        <v>1.05</v>
      </c>
      <c r="D4" s="6">
        <f>Mid!D4+'Mid to upper lower'!D4</f>
        <v>1.1000000000000001</v>
      </c>
      <c r="E4" s="6">
        <f>Mid!E4+'Mid to upper lower'!E4</f>
        <v>1.2</v>
      </c>
      <c r="F4" s="6">
        <f>Mid!F4+'Mid to upper lower'!F4</f>
        <v>1.25</v>
      </c>
      <c r="G4" s="6">
        <f>Mid!G4+'Mid to upper lower'!G4</f>
        <v>1.3</v>
      </c>
      <c r="H4" s="6">
        <f>Mid!H4+'Mid to upper lower'!H4</f>
        <v>1.35</v>
      </c>
      <c r="I4" s="6">
        <f>Mid!I4+'Mid to upper lower'!I4</f>
        <v>1.4</v>
      </c>
      <c r="J4" s="6">
        <f>Mid!J4+'Mid to upper lower'!J4</f>
        <v>1.45</v>
      </c>
      <c r="K4" s="6"/>
      <c r="L4" s="6"/>
      <c r="M4" s="6"/>
      <c r="N4" s="6"/>
    </row>
    <row r="5" spans="1:14" ht="17" x14ac:dyDescent="0.2">
      <c r="A5" s="4" t="s">
        <v>4</v>
      </c>
      <c r="B5" s="6">
        <f>Mid!B5+'Mid to upper lower'!B5</f>
        <v>1</v>
      </c>
      <c r="C5" s="6"/>
      <c r="D5" s="6"/>
      <c r="E5" s="6">
        <f>Mid!E5+'Mid to upper lower'!E5</f>
        <v>1</v>
      </c>
      <c r="F5" s="6"/>
      <c r="G5" s="6">
        <f>Mid!G5+'Mid to upper lower'!G5</f>
        <v>0.99</v>
      </c>
      <c r="H5" s="6"/>
      <c r="I5" s="6">
        <f>Mid!I5+'Mid to upper lower'!I5</f>
        <v>1</v>
      </c>
      <c r="J5" s="6">
        <f>Mid!J5+'Mid to upper lower'!J5</f>
        <v>1.01</v>
      </c>
      <c r="K5" s="6">
        <f>Mid!K5+'Mid to upper lower'!K5</f>
        <v>1.0399999999999998</v>
      </c>
      <c r="L5" s="6">
        <f>Mid!L5+'Mid to upper lower'!L5</f>
        <v>1.07</v>
      </c>
      <c r="M5" s="6">
        <f>Mid!M5+'Mid to upper lower'!M5</f>
        <v>1.0999999999999999</v>
      </c>
      <c r="N5" s="6">
        <f>Mid!N5+'Mid to upper lower'!N5</f>
        <v>1.1300000000000001</v>
      </c>
    </row>
    <row r="6" spans="1:14" ht="17" x14ac:dyDescent="0.2">
      <c r="A6" s="4" t="s">
        <v>5</v>
      </c>
      <c r="B6" s="6">
        <f>Mid!B6+'Mid to upper lower'!B6</f>
        <v>1</v>
      </c>
      <c r="C6" s="6"/>
      <c r="D6" s="6">
        <f>Mid!D6+'Mid to upper lower'!D6</f>
        <v>0.97499999999999998</v>
      </c>
      <c r="E6" s="6">
        <f>Mid!E6+'Mid to upper lower'!E6</f>
        <v>0.96000000000000008</v>
      </c>
      <c r="F6" s="6"/>
      <c r="G6" s="6">
        <f>Mid!G6+'Mid to upper lower'!G6</f>
        <v>0.96</v>
      </c>
      <c r="H6" s="6">
        <f>Mid!H6+'Mid to upper lower'!H6</f>
        <v>0.96</v>
      </c>
      <c r="I6" s="6">
        <f>Mid!I6+'Mid to upper lower'!I6</f>
        <v>0.98</v>
      </c>
      <c r="J6" s="6">
        <f>Mid!J6+'Mid to upper lower'!J6</f>
        <v>1.02</v>
      </c>
      <c r="K6" s="6">
        <f>Mid!K6+'Mid to upper lower'!K6</f>
        <v>1.08</v>
      </c>
      <c r="L6" s="6">
        <f>Mid!L6+'Mid to upper lower'!L6</f>
        <v>1.1499999999999999</v>
      </c>
      <c r="M6" s="6"/>
      <c r="N6" s="6"/>
    </row>
    <row r="7" spans="1:14" ht="17" x14ac:dyDescent="0.2">
      <c r="A7" s="4" t="s">
        <v>6</v>
      </c>
      <c r="B7" s="6">
        <f>Mid!B7+'Mid to upper lower'!B7</f>
        <v>1</v>
      </c>
      <c r="C7" s="6">
        <f>Mid!C7+'Mid to upper lower'!C7</f>
        <v>1.04</v>
      </c>
      <c r="D7" s="6">
        <f>Mid!D7+'Mid to upper lower'!D7</f>
        <v>1.1100000000000001</v>
      </c>
      <c r="E7" s="6">
        <f>Mid!E7+'Mid to upper lower'!E7</f>
        <v>1.37</v>
      </c>
      <c r="F7" s="6"/>
      <c r="G7" s="6">
        <f>Mid!G7+'Mid to upper lower'!G7</f>
        <v>1.65</v>
      </c>
      <c r="H7" s="6"/>
      <c r="I7" s="6"/>
      <c r="J7" s="6"/>
      <c r="K7" s="6"/>
      <c r="L7" s="6"/>
      <c r="M7" s="6"/>
      <c r="N7" s="6"/>
    </row>
    <row r="8" spans="1:14" ht="17" x14ac:dyDescent="0.2">
      <c r="A8" s="4" t="s">
        <v>7</v>
      </c>
      <c r="B8" s="6">
        <f>Mid!B8+'Mid to upper lower'!B8</f>
        <v>1</v>
      </c>
      <c r="C8" s="6">
        <f>Mid!C8+'Mid to upper lower'!C8</f>
        <v>0.97</v>
      </c>
      <c r="D8" s="6">
        <f>Mid!D8+'Mid to upper lower'!D8</f>
        <v>0.94499999999999995</v>
      </c>
      <c r="E8" s="6">
        <f>Mid!E8+'Mid to upper lower'!E8</f>
        <v>0.9</v>
      </c>
      <c r="F8" s="6">
        <f>Mid!F8+'Mid to upper lower'!F8</f>
        <v>0.88</v>
      </c>
      <c r="G8" s="6">
        <f>Mid!G8+'Mid to upper lower'!G8</f>
        <v>0.86</v>
      </c>
      <c r="H8" s="6">
        <f>Mid!H8+'Mid to upper lower'!H8</f>
        <v>0.85499999999999998</v>
      </c>
      <c r="I8" s="6">
        <f>Mid!I8+'Mid to upper lower'!I8</f>
        <v>0.85</v>
      </c>
      <c r="J8" s="6">
        <f>Mid!J8+'Mid to upper lower'!J8</f>
        <v>0.84500000000000008</v>
      </c>
      <c r="K8" s="6">
        <f>Mid!K8+'Mid to upper lower'!K8</f>
        <v>0.85000000000000009</v>
      </c>
      <c r="L8" s="6">
        <f>Mid!L8+'Mid to upper lower'!L8</f>
        <v>0.8600000000000001</v>
      </c>
      <c r="M8" s="6">
        <f>Mid!M8+'Mid to upper lower'!M8</f>
        <v>0.87999999999999989</v>
      </c>
      <c r="N8" s="6">
        <f>Mid!N8+'Mid to upper lower'!N8</f>
        <v>0.90999999999999992</v>
      </c>
    </row>
    <row r="9" spans="1:14" ht="17" x14ac:dyDescent="0.2">
      <c r="A9" s="4" t="s">
        <v>8</v>
      </c>
      <c r="B9" s="6">
        <f>Mid!B9+'Mid to upper lower'!B9</f>
        <v>1</v>
      </c>
      <c r="C9" s="6">
        <f>Mid!C9+'Mid to upper lower'!C9</f>
        <v>0.86</v>
      </c>
      <c r="D9" s="6">
        <f>Mid!D9+'Mid to upper lower'!D9</f>
        <v>0.9</v>
      </c>
      <c r="E9" s="6">
        <f>Mid!E9+'Mid to upper lower'!E9</f>
        <v>0.98</v>
      </c>
      <c r="F9" s="6">
        <f>Mid!F9+'Mid to upper lower'!F9</f>
        <v>1.0699999999999998</v>
      </c>
      <c r="G9" s="6"/>
      <c r="H9" s="6"/>
      <c r="I9" s="6"/>
      <c r="J9" s="6"/>
      <c r="K9" s="6"/>
      <c r="L9" s="6"/>
      <c r="M9" s="6"/>
      <c r="N9" s="6"/>
    </row>
    <row r="10" spans="1:14" ht="17" x14ac:dyDescent="0.2">
      <c r="A10" s="4" t="s">
        <v>9</v>
      </c>
      <c r="B10" s="6">
        <f>Mid!B10+'Mid to upper lower'!B10</f>
        <v>1</v>
      </c>
      <c r="C10" s="6"/>
      <c r="D10" s="6">
        <f>Mid!D10+'Mid to upper lower'!D10</f>
        <v>0.94500000000000006</v>
      </c>
      <c r="E10" s="6">
        <f>Mid!E10+'Mid to upper lower'!E10</f>
        <v>0.89500000000000002</v>
      </c>
      <c r="F10" s="6">
        <f>Mid!F10+'Mid to upper lower'!F10</f>
        <v>0.875</v>
      </c>
      <c r="G10" s="6">
        <f>Mid!G10+'Mid to upper lower'!G10</f>
        <v>0.85000000000000009</v>
      </c>
      <c r="H10" s="6">
        <f>Mid!H10+'Mid to upper lower'!H10</f>
        <v>0.83500000000000008</v>
      </c>
      <c r="I10" s="6">
        <f>Mid!I10+'Mid to upper lower'!I10</f>
        <v>0.82000000000000006</v>
      </c>
      <c r="J10" s="6">
        <f>Mid!J10+'Mid to upper lower'!J10</f>
        <v>0.81</v>
      </c>
      <c r="K10" s="6">
        <f>Mid!K10+'Mid to upper lower'!K10</f>
        <v>0.81</v>
      </c>
      <c r="L10" s="6">
        <f>Mid!L10+'Mid to upper lower'!L10</f>
        <v>0.81</v>
      </c>
      <c r="M10" s="6">
        <f>Mid!M10+'Mid to upper lower'!M10</f>
        <v>0.82000000000000006</v>
      </c>
      <c r="N10" s="6">
        <f>Mid!N10+'Mid to upper lower'!N10</f>
        <v>0.83</v>
      </c>
    </row>
    <row r="11" spans="1:14" ht="17" x14ac:dyDescent="0.2">
      <c r="A11" s="4" t="s">
        <v>10</v>
      </c>
      <c r="B11" s="6">
        <f>Mid!B11+'Mid to upper lower'!B11</f>
        <v>1</v>
      </c>
      <c r="C11" s="6"/>
      <c r="D11" s="6"/>
      <c r="E11" s="6">
        <f>Mid!E11+'Mid to upper lower'!E11</f>
        <v>0.95000000000000007</v>
      </c>
      <c r="F11" s="6"/>
      <c r="G11" s="6">
        <f>Mid!G11+'Mid to upper lower'!G11</f>
        <v>0.9</v>
      </c>
      <c r="H11" s="6"/>
      <c r="I11" s="6">
        <f>Mid!I11+'Mid to upper lower'!I11</f>
        <v>0.9</v>
      </c>
      <c r="J11" s="6">
        <f>Mid!J11+'Mid to upper lower'!J11</f>
        <v>0.91999999999999993</v>
      </c>
      <c r="K11" s="6">
        <f>Mid!K11+'Mid to upper lower'!K11</f>
        <v>0.96</v>
      </c>
      <c r="L11" s="6">
        <f>Mid!L11+'Mid to upper lower'!L11</f>
        <v>1.02</v>
      </c>
      <c r="M11" s="6"/>
      <c r="N11" s="6"/>
    </row>
    <row r="12" spans="1:14" ht="17" x14ac:dyDescent="0.2">
      <c r="A12" s="4" t="s">
        <v>11</v>
      </c>
      <c r="B12" s="6">
        <f>Mid!B12+'Mid to upper lower'!B12</f>
        <v>1</v>
      </c>
      <c r="C12" s="6"/>
      <c r="D12" s="6">
        <f>Mid!D12+'Mid to upper lower'!D12</f>
        <v>0.88</v>
      </c>
      <c r="E12" s="6">
        <f>Mid!E12+'Mid to upper lower'!E12</f>
        <v>0.82000000000000006</v>
      </c>
      <c r="F12" s="6">
        <f>Mid!F12+'Mid to upper lower'!F12</f>
        <v>0.79</v>
      </c>
      <c r="G12" s="6">
        <f>Mid!G12+'Mid to upper lower'!G12</f>
        <v>0.76</v>
      </c>
      <c r="H12" s="6">
        <f>Mid!H12+'Mid to upper lower'!H12</f>
        <v>0.75</v>
      </c>
      <c r="I12" s="6">
        <f>Mid!I12+'Mid to upper lower'!I12</f>
        <v>0.76</v>
      </c>
      <c r="J12" s="6">
        <f>Mid!J12+'Mid to upper lower'!J12</f>
        <v>0.79999999999999993</v>
      </c>
      <c r="K12" s="6">
        <f>Mid!K12+'Mid to upper lower'!K12</f>
        <v>0.82</v>
      </c>
      <c r="L12" s="6">
        <f>Mid!L12+'Mid to upper lower'!L12</f>
        <v>0.92</v>
      </c>
      <c r="M12" s="6">
        <f>Mid!M12+'Mid to upper lower'!M12</f>
        <v>0.94000000000000006</v>
      </c>
      <c r="N12" s="6">
        <f>Mid!N12+'Mid to upper lower'!N12</f>
        <v>1.03</v>
      </c>
    </row>
    <row r="13" spans="1:14" ht="17" x14ac:dyDescent="0.2">
      <c r="A13" s="4" t="s">
        <v>12</v>
      </c>
      <c r="B13" s="6">
        <f>Mid!B13+'Mid to upper lower'!B13</f>
        <v>1</v>
      </c>
      <c r="C13" s="6"/>
      <c r="D13" s="6">
        <f>Mid!D13+'Mid to upper lower'!D13</f>
        <v>1</v>
      </c>
      <c r="E13" s="6">
        <f>Mid!E13+'Mid to upper lower'!E13</f>
        <v>1.05</v>
      </c>
      <c r="F13" s="6">
        <f>Mid!F13+'Mid to upper lower'!F13</f>
        <v>1.1300000000000001</v>
      </c>
      <c r="G13" s="6">
        <f>Mid!G13+'Mid to upper lower'!G13</f>
        <v>1.2200000000000002</v>
      </c>
      <c r="H13" s="6">
        <f>Mid!H13+'Mid to upper lower'!H13</f>
        <v>1.3199999999999998</v>
      </c>
      <c r="I13" s="6">
        <f>Mid!I13+'Mid to upper lower'!I13</f>
        <v>1.43</v>
      </c>
      <c r="J13" s="6">
        <f>Mid!J13+'Mid to upper lower'!J13</f>
        <v>1.65</v>
      </c>
      <c r="K13" s="6">
        <f>Mid!K13+'Mid to upper lower'!K13</f>
        <v>1.8800000000000001</v>
      </c>
      <c r="L13" s="6"/>
      <c r="M13" s="6"/>
      <c r="N13" s="6"/>
    </row>
    <row r="14" spans="1:14" ht="17" x14ac:dyDescent="0.2">
      <c r="A14" s="4" t="s">
        <v>13</v>
      </c>
      <c r="B14" s="6">
        <f>Mid!B14+'Mid to upper lower'!B14</f>
        <v>1</v>
      </c>
      <c r="C14" s="6">
        <f>Mid!C14+'Mid to upper lower'!C14</f>
        <v>1.05</v>
      </c>
      <c r="D14" s="6">
        <f>Mid!D14+'Mid to upper lower'!D14</f>
        <v>1.1000000000000001</v>
      </c>
      <c r="E14" s="6">
        <f>Mid!E14+'Mid to upper lower'!E14</f>
        <v>1.2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17" x14ac:dyDescent="0.2">
      <c r="A15" s="4" t="s">
        <v>14</v>
      </c>
      <c r="B15" s="6">
        <f>Mid!B15+'Mid to upper lower'!B15</f>
        <v>1</v>
      </c>
      <c r="C15" s="6">
        <f>Mid!C15+'Mid to upper lower'!C15</f>
        <v>1.02</v>
      </c>
      <c r="D15" s="6">
        <f>Mid!D15+'Mid to upper lower'!D15</f>
        <v>1.0399999999999998</v>
      </c>
      <c r="E15" s="6">
        <f>Mid!E15+'Mid to upper lower'!E15</f>
        <v>1.08</v>
      </c>
      <c r="F15" s="6">
        <f>Mid!F15+'Mid to upper lower'!F15</f>
        <v>1.0999999999999999</v>
      </c>
      <c r="G15" s="6">
        <f>Mid!G15+'Mid to upper lower'!G15</f>
        <v>1.1200000000000001</v>
      </c>
      <c r="H15" s="6">
        <f>Mid!H15+'Mid to upper lower'!H15</f>
        <v>1.135</v>
      </c>
      <c r="I15" s="6">
        <f>Mid!I15+'Mid to upper lower'!I15</f>
        <v>1.1500000000000001</v>
      </c>
      <c r="J15" s="6">
        <f>Mid!J15+'Mid to upper lower'!J15</f>
        <v>1.1800000000000002</v>
      </c>
      <c r="K15" s="6">
        <f>Mid!K15+'Mid to upper lower'!K15</f>
        <v>1.2100000000000002</v>
      </c>
      <c r="L15" s="6">
        <f>Mid!L15+'Mid to upper lower'!L15</f>
        <v>1.24</v>
      </c>
      <c r="M15" s="6">
        <f>Mid!M15+'Mid to upper lower'!M15</f>
        <v>1.27</v>
      </c>
      <c r="N15" s="6">
        <f>Mid!N15+'Mid to upper lower'!N15</f>
        <v>1.3199999999999998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EE2E-8835-E04A-880B-B880DB74E2B3}">
  <dimension ref="A1:N15"/>
  <sheetViews>
    <sheetView tabSelected="1" workbookViewId="0">
      <selection activeCell="B4" sqref="B4:B13"/>
    </sheetView>
  </sheetViews>
  <sheetFormatPr baseColWidth="10" defaultRowHeight="13" x14ac:dyDescent="0.15"/>
  <cols>
    <col min="1" max="1" width="26.5" customWidth="1"/>
  </cols>
  <sheetData>
    <row r="1" spans="1:14" ht="16" x14ac:dyDescent="0.2">
      <c r="A1" s="1" t="s">
        <v>0</v>
      </c>
      <c r="B1" s="3">
        <v>0</v>
      </c>
      <c r="C1" s="3">
        <v>25</v>
      </c>
      <c r="D1" s="3">
        <v>50</v>
      </c>
      <c r="E1" s="3">
        <v>100</v>
      </c>
      <c r="F1" s="3">
        <v>150</v>
      </c>
      <c r="G1" s="3">
        <v>200</v>
      </c>
      <c r="H1" s="3">
        <v>250</v>
      </c>
      <c r="I1" s="3">
        <v>300</v>
      </c>
      <c r="J1" s="3">
        <v>400</v>
      </c>
      <c r="K1" s="3">
        <v>500</v>
      </c>
      <c r="L1" s="3">
        <v>600</v>
      </c>
      <c r="M1" s="3">
        <v>700</v>
      </c>
      <c r="N1" s="3">
        <v>800</v>
      </c>
    </row>
    <row r="2" spans="1:14" ht="17" x14ac:dyDescent="0.2">
      <c r="A2" s="4" t="s">
        <v>1</v>
      </c>
      <c r="B2" s="6">
        <f>Mid!B2-'Mid to upper lower'!B2</f>
        <v>1</v>
      </c>
      <c r="C2" s="6">
        <f>Mid!C2-'Mid to upper lower'!C2</f>
        <v>1.0450000000000002</v>
      </c>
      <c r="D2" s="6">
        <f>Mid!D2-'Mid to upper lower'!D2</f>
        <v>1.08</v>
      </c>
      <c r="E2" s="6">
        <f>Mid!E2-'Mid to upper lower'!E2</f>
        <v>1.1599999999999999</v>
      </c>
      <c r="F2" s="6">
        <f>Mid!F2-'Mid to upper lower'!F2</f>
        <v>1.2650000000000001</v>
      </c>
      <c r="G2" s="6">
        <f>Mid!G2-'Mid to upper lower'!G2</f>
        <v>1.3699999999999999</v>
      </c>
      <c r="H2" s="6">
        <f>Mid!H2-'Mid to upper lower'!H2</f>
        <v>1.47</v>
      </c>
      <c r="I2" s="6">
        <f>Mid!I2-'Mid to upper lower'!I2</f>
        <v>1.54</v>
      </c>
      <c r="J2" s="6">
        <f>Mid!J2-'Mid to upper lower'!J2</f>
        <v>1.73</v>
      </c>
      <c r="K2" s="6">
        <f>Mid!K2-'Mid to upper lower'!K2</f>
        <v>1.9200000000000002</v>
      </c>
      <c r="L2" s="6">
        <f>Mid!L2-'Mid to upper lower'!L2</f>
        <v>2.08</v>
      </c>
      <c r="M2" s="6"/>
      <c r="N2" s="6"/>
    </row>
    <row r="3" spans="1:14" ht="17" x14ac:dyDescent="0.2">
      <c r="A3" s="4" t="s">
        <v>2</v>
      </c>
      <c r="B3" s="6">
        <f>Mid!B3-'Mid to upper lower'!B3</f>
        <v>1</v>
      </c>
      <c r="C3" s="6">
        <f>Mid!C3-'Mid to upper lower'!C3</f>
        <v>1.0900000000000001</v>
      </c>
      <c r="D3" s="6">
        <f>Mid!D3-'Mid to upper lower'!D3</f>
        <v>1.1599999999999999</v>
      </c>
      <c r="E3" s="6">
        <f>Mid!E3-'Mid to upper lower'!E3</f>
        <v>1.25</v>
      </c>
      <c r="F3" s="6">
        <f>Mid!F3-'Mid to upper lower'!F3</f>
        <v>1.3299999999999998</v>
      </c>
      <c r="G3" s="6">
        <f>Mid!G3-'Mid to upper lower'!G3</f>
        <v>1.4200000000000002</v>
      </c>
      <c r="H3" s="6">
        <f>Mid!H3-'Mid to upper lower'!H3</f>
        <v>1.51</v>
      </c>
      <c r="I3" s="6">
        <f>Mid!I3-'Mid to upper lower'!I3</f>
        <v>1.6</v>
      </c>
      <c r="J3" s="6">
        <f>Mid!J3-'Mid to upper lower'!J3</f>
        <v>1.8099999999999998</v>
      </c>
      <c r="K3" s="6">
        <f>Mid!K3-'Mid to upper lower'!K3</f>
        <v>2.0100000000000002</v>
      </c>
      <c r="L3" s="6">
        <f>Mid!L3-'Mid to upper lower'!L3</f>
        <v>2.19</v>
      </c>
      <c r="M3" s="6"/>
      <c r="N3" s="6"/>
    </row>
    <row r="4" spans="1:14" ht="17" x14ac:dyDescent="0.2">
      <c r="A4" s="4" t="s">
        <v>3</v>
      </c>
      <c r="B4" s="6">
        <f>Mid!B4-'Mid to upper lower'!B4</f>
        <v>1</v>
      </c>
      <c r="C4" s="6">
        <f>Mid!C4-'Mid to upper lower'!C4</f>
        <v>0.95</v>
      </c>
      <c r="D4" s="6">
        <f>Mid!D4-'Mid to upper lower'!D4</f>
        <v>0.9</v>
      </c>
      <c r="E4" s="6">
        <f>Mid!E4-'Mid to upper lower'!E4</f>
        <v>0.8</v>
      </c>
      <c r="F4" s="6">
        <f>Mid!F4-'Mid to upper lower'!F4</f>
        <v>0.75</v>
      </c>
      <c r="G4" s="6">
        <f>Mid!G4-'Mid to upper lower'!G4</f>
        <v>0.7</v>
      </c>
      <c r="H4" s="6">
        <f>Mid!H4-'Mid to upper lower'!H4</f>
        <v>0.65</v>
      </c>
      <c r="I4" s="6">
        <f>Mid!I4-'Mid to upper lower'!I4</f>
        <v>0.6</v>
      </c>
      <c r="J4" s="6">
        <f>Mid!J4-'Mid to upper lower'!J4</f>
        <v>0.55000000000000004</v>
      </c>
      <c r="K4" s="6"/>
      <c r="L4" s="6"/>
      <c r="M4" s="6"/>
      <c r="N4" s="6"/>
    </row>
    <row r="5" spans="1:14" ht="17" x14ac:dyDescent="0.2">
      <c r="A5" s="4" t="s">
        <v>4</v>
      </c>
      <c r="B5" s="6">
        <f>Mid!B5-'Mid to upper lower'!B5</f>
        <v>1</v>
      </c>
      <c r="C5" s="6"/>
      <c r="D5" s="6"/>
      <c r="E5" s="6">
        <f>Mid!E5-'Mid to upper lower'!E5</f>
        <v>0.97</v>
      </c>
      <c r="F5" s="6"/>
      <c r="G5" s="6">
        <f>Mid!G5-'Mid to upper lower'!G5</f>
        <v>0.95</v>
      </c>
      <c r="H5" s="6"/>
      <c r="I5" s="6">
        <f>Mid!I5-'Mid to upper lower'!I5</f>
        <v>0.96</v>
      </c>
      <c r="J5" s="6">
        <f>Mid!J5-'Mid to upper lower'!J5</f>
        <v>0.97</v>
      </c>
      <c r="K5" s="6">
        <f>Mid!K5-'Mid to upper lower'!K5</f>
        <v>0.98999999999999988</v>
      </c>
      <c r="L5" s="6">
        <f>Mid!L5-'Mid to upper lower'!L5</f>
        <v>1.01</v>
      </c>
      <c r="M5" s="6">
        <f>Mid!M5-'Mid to upper lower'!M5</f>
        <v>1.03</v>
      </c>
      <c r="N5" s="6">
        <f>Mid!N5-'Mid to upper lower'!N5</f>
        <v>1.05</v>
      </c>
    </row>
    <row r="6" spans="1:14" ht="17" x14ac:dyDescent="0.2">
      <c r="A6" s="4" t="s">
        <v>5</v>
      </c>
      <c r="B6" s="6">
        <f>Mid!B6-'Mid to upper lower'!B6</f>
        <v>1</v>
      </c>
      <c r="C6" s="6"/>
      <c r="D6" s="6">
        <f>Mid!D6-'Mid to upper lower'!D6</f>
        <v>0.92499999999999993</v>
      </c>
      <c r="E6" s="6">
        <f>Mid!E6-'Mid to upper lower'!E6</f>
        <v>0.9</v>
      </c>
      <c r="F6" s="6"/>
      <c r="G6" s="6">
        <f>Mid!G6-'Mid to upper lower'!G6</f>
        <v>0.84000000000000008</v>
      </c>
      <c r="H6" s="6">
        <f>Mid!H6-'Mid to upper lower'!H6</f>
        <v>0.8</v>
      </c>
      <c r="I6" s="6">
        <f>Mid!I6-'Mid to upper lower'!I6</f>
        <v>0.74</v>
      </c>
      <c r="J6" s="6">
        <f>Mid!J6-'Mid to upper lower'!J6</f>
        <v>0.7</v>
      </c>
      <c r="K6" s="6">
        <f>Mid!K6-'Mid to upper lower'!K6</f>
        <v>0.67999999999999994</v>
      </c>
      <c r="L6" s="6">
        <f>Mid!L6-'Mid to upper lower'!L6</f>
        <v>0.65</v>
      </c>
      <c r="M6" s="6"/>
      <c r="N6" s="6"/>
    </row>
    <row r="7" spans="1:14" ht="17" x14ac:dyDescent="0.2">
      <c r="A7" s="4" t="s">
        <v>6</v>
      </c>
      <c r="B7" s="6">
        <f>Mid!B7-'Mid to upper lower'!B7</f>
        <v>1</v>
      </c>
      <c r="C7" s="6">
        <f>Mid!C7-'Mid to upper lower'!C7</f>
        <v>0.91999999999999993</v>
      </c>
      <c r="D7" s="6">
        <f>Mid!D7-'Mid to upper lower'!D7</f>
        <v>0.99</v>
      </c>
      <c r="E7" s="6">
        <f>Mid!E7-'Mid to upper lower'!E7</f>
        <v>1.23</v>
      </c>
      <c r="F7" s="6"/>
      <c r="G7" s="6">
        <f>Mid!G7-'Mid to upper lower'!G7</f>
        <v>1.35</v>
      </c>
      <c r="H7" s="6"/>
      <c r="I7" s="6"/>
      <c r="J7" s="6"/>
      <c r="K7" s="6"/>
      <c r="L7" s="6"/>
      <c r="M7" s="6"/>
      <c r="N7" s="6"/>
    </row>
    <row r="8" spans="1:14" ht="17" x14ac:dyDescent="0.2">
      <c r="A8" s="4" t="s">
        <v>7</v>
      </c>
      <c r="B8" s="6">
        <f>Mid!B8-'Mid to upper lower'!B8</f>
        <v>1</v>
      </c>
      <c r="C8" s="6">
        <f>Mid!C8-'Mid to upper lower'!C8</f>
        <v>0.97</v>
      </c>
      <c r="D8" s="6">
        <f>Mid!D8-'Mid to upper lower'!D8</f>
        <v>0.93499999999999994</v>
      </c>
      <c r="E8" s="6">
        <f>Mid!E8-'Mid to upper lower'!E8</f>
        <v>0.88</v>
      </c>
      <c r="F8" s="6">
        <f>Mid!F8-'Mid to upper lower'!F8</f>
        <v>0.85</v>
      </c>
      <c r="G8" s="6">
        <f>Mid!G8-'Mid to upper lower'!G8</f>
        <v>0.82</v>
      </c>
      <c r="H8" s="6">
        <f>Mid!H8-'Mid to upper lower'!H8</f>
        <v>0.80499999999999994</v>
      </c>
      <c r="I8" s="6">
        <f>Mid!I8-'Mid to upper lower'!I8</f>
        <v>0.78999999999999992</v>
      </c>
      <c r="J8" s="6">
        <f>Mid!J8-'Mid to upper lower'!J8</f>
        <v>0.77500000000000002</v>
      </c>
      <c r="K8" s="6">
        <f>Mid!K8-'Mid to upper lower'!K8</f>
        <v>0.77</v>
      </c>
      <c r="L8" s="6">
        <f>Mid!L8-'Mid to upper lower'!L8</f>
        <v>0.76</v>
      </c>
      <c r="M8" s="6">
        <f>Mid!M8-'Mid to upper lower'!M8</f>
        <v>0.76</v>
      </c>
      <c r="N8" s="6">
        <f>Mid!N8-'Mid to upper lower'!N8</f>
        <v>0.77</v>
      </c>
    </row>
    <row r="9" spans="1:14" ht="17" x14ac:dyDescent="0.2">
      <c r="A9" s="4" t="s">
        <v>8</v>
      </c>
      <c r="B9" s="6">
        <f>Mid!B9-'Mid to upper lower'!B9</f>
        <v>1</v>
      </c>
      <c r="C9" s="6">
        <f>Mid!C9-'Mid to upper lower'!C9</f>
        <v>0.82</v>
      </c>
      <c r="D9" s="6">
        <f>Mid!D9-'Mid to upper lower'!D9</f>
        <v>0.82</v>
      </c>
      <c r="E9" s="6">
        <f>Mid!E9-'Mid to upper lower'!E9</f>
        <v>0.82000000000000006</v>
      </c>
      <c r="F9" s="6">
        <f>Mid!F9-'Mid to upper lower'!F9</f>
        <v>0.83</v>
      </c>
      <c r="G9" s="6"/>
      <c r="H9" s="6"/>
      <c r="I9" s="6"/>
      <c r="J9" s="6"/>
      <c r="K9" s="6"/>
      <c r="L9" s="6"/>
      <c r="M9" s="6"/>
      <c r="N9" s="6"/>
    </row>
    <row r="10" spans="1:14" ht="17" x14ac:dyDescent="0.2">
      <c r="A10" s="4" t="s">
        <v>9</v>
      </c>
      <c r="B10" s="6">
        <f>Mid!B10-'Mid to upper lower'!B10</f>
        <v>1</v>
      </c>
      <c r="C10" s="6"/>
      <c r="D10" s="6">
        <f>Mid!D10-'Mid to upper lower'!D10</f>
        <v>0.91500000000000004</v>
      </c>
      <c r="E10" s="6">
        <f>Mid!E10-'Mid to upper lower'!E10</f>
        <v>0.84499999999999997</v>
      </c>
      <c r="F10" s="6">
        <f>Mid!F10-'Mid to upper lower'!F10</f>
        <v>0.79499999999999993</v>
      </c>
      <c r="G10" s="6">
        <f>Mid!G10-'Mid to upper lower'!G10</f>
        <v>0.75</v>
      </c>
      <c r="H10" s="6">
        <f>Mid!H10-'Mid to upper lower'!H10</f>
        <v>0.73499999999999999</v>
      </c>
      <c r="I10" s="6">
        <f>Mid!I10-'Mid to upper lower'!I10</f>
        <v>0.72</v>
      </c>
      <c r="J10" s="6">
        <f>Mid!J10-'Mid to upper lower'!J10</f>
        <v>0.71</v>
      </c>
      <c r="K10" s="6">
        <f>Mid!K10-'Mid to upper lower'!K10</f>
        <v>0.71</v>
      </c>
      <c r="L10" s="6">
        <f>Mid!L10-'Mid to upper lower'!L10</f>
        <v>0.69</v>
      </c>
      <c r="M10" s="6">
        <f>Mid!M10-'Mid to upper lower'!M10</f>
        <v>0.67999999999999994</v>
      </c>
      <c r="N10" s="6">
        <f>Mid!N10-'Mid to upper lower'!N10</f>
        <v>0.67</v>
      </c>
    </row>
    <row r="11" spans="1:14" ht="17" x14ac:dyDescent="0.2">
      <c r="A11" s="4" t="s">
        <v>10</v>
      </c>
      <c r="B11" s="6">
        <f>Mid!B11-'Mid to upper lower'!B11</f>
        <v>1</v>
      </c>
      <c r="C11" s="6"/>
      <c r="D11" s="6"/>
      <c r="E11" s="6">
        <f>Mid!E11-'Mid to upper lower'!E11</f>
        <v>0.85</v>
      </c>
      <c r="F11" s="6"/>
      <c r="G11" s="6">
        <f>Mid!G11-'Mid to upper lower'!G11</f>
        <v>0.70000000000000007</v>
      </c>
      <c r="H11" s="6"/>
      <c r="I11" s="6">
        <f>Mid!I11-'Mid to upper lower'!I11</f>
        <v>0.6</v>
      </c>
      <c r="J11" s="6">
        <f>Mid!J11-'Mid to upper lower'!J11</f>
        <v>0.52</v>
      </c>
      <c r="K11" s="6">
        <f>Mid!K11-'Mid to upper lower'!K11</f>
        <v>0.45999999999999996</v>
      </c>
      <c r="L11" s="6">
        <f>Mid!L11-'Mid to upper lower'!L11</f>
        <v>0.42</v>
      </c>
      <c r="M11" s="6"/>
      <c r="N11" s="6"/>
    </row>
    <row r="12" spans="1:14" ht="17" x14ac:dyDescent="0.2">
      <c r="A12" s="4" t="s">
        <v>11</v>
      </c>
      <c r="B12" s="6">
        <f>Mid!B12-'Mid to upper lower'!B12</f>
        <v>1</v>
      </c>
      <c r="C12" s="6"/>
      <c r="D12" s="6">
        <f>Mid!D12-'Mid to upper lower'!D12</f>
        <v>0.86</v>
      </c>
      <c r="E12" s="6">
        <f>Mid!E12-'Mid to upper lower'!E12</f>
        <v>0.78</v>
      </c>
      <c r="F12" s="6">
        <f>Mid!F12-'Mid to upper lower'!F12</f>
        <v>0.73</v>
      </c>
      <c r="G12" s="6">
        <f>Mid!G12-'Mid to upper lower'!G12</f>
        <v>0.67999999999999994</v>
      </c>
      <c r="H12" s="6">
        <f>Mid!H12-'Mid to upper lower'!H12</f>
        <v>0.64999999999999991</v>
      </c>
      <c r="I12" s="6">
        <f>Mid!I12-'Mid to upper lower'!I12</f>
        <v>0.6399999999999999</v>
      </c>
      <c r="J12" s="6">
        <f>Mid!J12-'Mid to upper lower'!J12</f>
        <v>0.64</v>
      </c>
      <c r="K12" s="6">
        <f>Mid!K12-'Mid to upper lower'!K12</f>
        <v>0.62</v>
      </c>
      <c r="L12" s="6">
        <f>Mid!L12-'Mid to upper lower'!L12</f>
        <v>0.68</v>
      </c>
      <c r="M12" s="6">
        <f>Mid!M12-'Mid to upper lower'!M12</f>
        <v>0.66</v>
      </c>
      <c r="N12" s="6">
        <f>Mid!N12-'Mid to upper lower'!N12</f>
        <v>0.71</v>
      </c>
    </row>
    <row r="13" spans="1:14" ht="17" x14ac:dyDescent="0.2">
      <c r="A13" s="4" t="s">
        <v>12</v>
      </c>
      <c r="B13" s="6">
        <f>Mid!B13-'Mid to upper lower'!B13</f>
        <v>1</v>
      </c>
      <c r="C13" s="6"/>
      <c r="D13" s="6">
        <f>Mid!D13-'Mid to upper lower'!D13</f>
        <v>0.87999999999999989</v>
      </c>
      <c r="E13" s="6">
        <f>Mid!E13-'Mid to upper lower'!E13</f>
        <v>0.90999999999999992</v>
      </c>
      <c r="F13" s="6">
        <f>Mid!F13-'Mid to upper lower'!F13</f>
        <v>0.93</v>
      </c>
      <c r="G13" s="6">
        <f>Mid!G13-'Mid to upper lower'!G13</f>
        <v>0.96000000000000008</v>
      </c>
      <c r="H13" s="6">
        <f>Mid!H13-'Mid to upper lower'!H13</f>
        <v>0.99999999999999989</v>
      </c>
      <c r="I13" s="6">
        <f>Mid!I13-'Mid to upper lower'!I13</f>
        <v>1.05</v>
      </c>
      <c r="J13" s="6">
        <f>Mid!J13-'Mid to upper lower'!J13</f>
        <v>1.1499999999999999</v>
      </c>
      <c r="K13" s="6">
        <f>Mid!K13-'Mid to upper lower'!K13</f>
        <v>1.26</v>
      </c>
      <c r="L13" s="6"/>
      <c r="M13" s="6"/>
      <c r="N13" s="6"/>
    </row>
    <row r="14" spans="1:14" ht="17" x14ac:dyDescent="0.2">
      <c r="A14" s="4" t="s">
        <v>13</v>
      </c>
      <c r="B14" s="6">
        <f>Mid!B14-'Mid to upper lower'!B14</f>
        <v>1</v>
      </c>
      <c r="C14" s="6">
        <f>Mid!C14-'Mid to upper lower'!C14</f>
        <v>0.95</v>
      </c>
      <c r="D14" s="6">
        <f>Mid!D14-'Mid to upper lower'!D14</f>
        <v>0.9</v>
      </c>
      <c r="E14" s="6">
        <f>Mid!E14-'Mid to upper lower'!E14</f>
        <v>0.8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17" x14ac:dyDescent="0.2">
      <c r="A15" s="4" t="s">
        <v>14</v>
      </c>
      <c r="B15" s="6">
        <f>Mid!B15-'Mid to upper lower'!B15</f>
        <v>1</v>
      </c>
      <c r="C15" s="6">
        <f>Mid!C15-'Mid to upper lower'!C15</f>
        <v>0.99500000000000011</v>
      </c>
      <c r="D15" s="6">
        <f>Mid!D15-'Mid to upper lower'!D15</f>
        <v>0.98999999999999988</v>
      </c>
      <c r="E15" s="6">
        <f>Mid!E15-'Mid to upper lower'!E15</f>
        <v>0.98</v>
      </c>
      <c r="F15" s="6">
        <f>Mid!F15-'Mid to upper lower'!F15</f>
        <v>0.98999999999999988</v>
      </c>
      <c r="G15" s="6">
        <f>Mid!G15-'Mid to upper lower'!G15</f>
        <v>1</v>
      </c>
      <c r="H15" s="6">
        <f>Mid!H15-'Mid to upper lower'!H15</f>
        <v>1.0050000000000001</v>
      </c>
      <c r="I15" s="6">
        <f>Mid!I15-'Mid to upper lower'!I15</f>
        <v>1.01</v>
      </c>
      <c r="J15" s="6">
        <f>Mid!J15-'Mid to upper lower'!J15</f>
        <v>1.02</v>
      </c>
      <c r="K15" s="6">
        <f>Mid!K15-'Mid to upper lower'!K15</f>
        <v>1.03</v>
      </c>
      <c r="L15" s="6">
        <f>Mid!L15-'Mid to upper lower'!L15</f>
        <v>1.0399999999999998</v>
      </c>
      <c r="M15" s="6">
        <f>Mid!M15-'Mid to upper lower'!M15</f>
        <v>1.0499999999999998</v>
      </c>
      <c r="N15" s="6">
        <f>Mid!N15-'Mid to upper lower'!N15</f>
        <v>1.04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D6C1-6F84-0840-BC32-5B3BC0B00A73}">
  <dimension ref="A1:N15"/>
  <sheetViews>
    <sheetView workbookViewId="0">
      <selection activeCell="B17" sqref="B17"/>
    </sheetView>
  </sheetViews>
  <sheetFormatPr baseColWidth="10" defaultRowHeight="13" x14ac:dyDescent="0.15"/>
  <cols>
    <col min="1" max="1" width="27" customWidth="1"/>
  </cols>
  <sheetData>
    <row r="1" spans="1:14" ht="16" x14ac:dyDescent="0.2">
      <c r="A1" s="7" t="s">
        <v>0</v>
      </c>
      <c r="B1" s="8">
        <v>0</v>
      </c>
      <c r="C1" s="8">
        <v>25</v>
      </c>
      <c r="D1" s="8">
        <v>50</v>
      </c>
      <c r="E1" s="8">
        <v>100</v>
      </c>
      <c r="F1" s="8">
        <v>150</v>
      </c>
      <c r="G1" s="8">
        <v>200</v>
      </c>
      <c r="H1" s="8">
        <v>250</v>
      </c>
      <c r="I1" s="8">
        <v>300</v>
      </c>
      <c r="J1" s="8">
        <v>400</v>
      </c>
      <c r="K1" s="8">
        <v>500</v>
      </c>
      <c r="L1" s="8">
        <v>600</v>
      </c>
      <c r="M1" s="8">
        <v>700</v>
      </c>
      <c r="N1" s="8">
        <v>800</v>
      </c>
    </row>
    <row r="2" spans="1:14" ht="16" x14ac:dyDescent="0.2">
      <c r="A2" s="9" t="s">
        <v>1</v>
      </c>
      <c r="B2" s="10">
        <v>0</v>
      </c>
      <c r="C2" s="10">
        <v>5.0000000000000001E-3</v>
      </c>
      <c r="D2" s="10">
        <v>0.01</v>
      </c>
      <c r="E2" s="10">
        <v>0.02</v>
      </c>
      <c r="F2" s="10">
        <v>3.5000000000000003E-2</v>
      </c>
      <c r="G2" s="10">
        <v>0.05</v>
      </c>
      <c r="H2" s="10">
        <v>7.0000000000000007E-2</v>
      </c>
      <c r="I2" s="10">
        <v>0.12</v>
      </c>
      <c r="J2" s="10">
        <v>0.17</v>
      </c>
      <c r="K2" s="10">
        <v>0.22</v>
      </c>
      <c r="L2" s="10">
        <v>0.3</v>
      </c>
      <c r="M2" s="11"/>
      <c r="N2" s="11"/>
    </row>
    <row r="3" spans="1:14" ht="16" x14ac:dyDescent="0.2">
      <c r="A3" s="9" t="s">
        <v>2</v>
      </c>
      <c r="B3" s="10">
        <v>0</v>
      </c>
      <c r="C3" s="10">
        <v>0.01</v>
      </c>
      <c r="D3" s="10">
        <v>0.02</v>
      </c>
      <c r="E3" s="10">
        <v>0.05</v>
      </c>
      <c r="F3" s="10">
        <v>0.1</v>
      </c>
      <c r="G3" s="10">
        <v>0.15</v>
      </c>
      <c r="H3" s="10">
        <v>0.2</v>
      </c>
      <c r="I3" s="10">
        <v>0.25</v>
      </c>
      <c r="J3" s="10">
        <v>0.32</v>
      </c>
      <c r="K3" s="10">
        <v>0.4</v>
      </c>
      <c r="L3" s="10">
        <v>0.5</v>
      </c>
      <c r="M3" s="11"/>
      <c r="N3" s="11"/>
    </row>
    <row r="4" spans="1:14" ht="16" x14ac:dyDescent="0.2">
      <c r="A4" s="9" t="s">
        <v>3</v>
      </c>
      <c r="B4" s="10">
        <v>0</v>
      </c>
      <c r="C4" s="10">
        <v>0.05</v>
      </c>
      <c r="D4" s="10">
        <v>0.1</v>
      </c>
      <c r="E4" s="10">
        <v>0.2</v>
      </c>
      <c r="F4" s="10">
        <v>0.25</v>
      </c>
      <c r="G4" s="10">
        <v>0.3</v>
      </c>
      <c r="H4" s="10">
        <v>0.35</v>
      </c>
      <c r="I4" s="10">
        <v>0.4</v>
      </c>
      <c r="J4" s="10">
        <v>0.45</v>
      </c>
      <c r="K4" s="11"/>
      <c r="L4" s="11"/>
      <c r="M4" s="11"/>
      <c r="N4" s="11"/>
    </row>
    <row r="5" spans="1:14" ht="16" x14ac:dyDescent="0.2">
      <c r="A5" s="9" t="s">
        <v>4</v>
      </c>
      <c r="B5" s="10">
        <v>0</v>
      </c>
      <c r="C5" s="10">
        <v>0.01</v>
      </c>
      <c r="D5" s="10">
        <v>1.4999999999999999E-2</v>
      </c>
      <c r="E5" s="10">
        <v>1.4999999999999999E-2</v>
      </c>
      <c r="F5" s="10">
        <v>1.7500000000000002E-2</v>
      </c>
      <c r="G5" s="10">
        <v>0.02</v>
      </c>
      <c r="H5" s="10">
        <v>0.02</v>
      </c>
      <c r="I5" s="10">
        <v>0.02</v>
      </c>
      <c r="J5" s="10">
        <v>0.02</v>
      </c>
      <c r="K5" s="10">
        <v>2.5000000000000001E-2</v>
      </c>
      <c r="L5" s="10">
        <v>0.03</v>
      </c>
      <c r="M5" s="10">
        <v>3.5000000000000003E-2</v>
      </c>
      <c r="N5" s="10">
        <v>0.04</v>
      </c>
    </row>
    <row r="6" spans="1:14" ht="16" x14ac:dyDescent="0.2">
      <c r="A6" s="9" t="s">
        <v>5</v>
      </c>
      <c r="B6" s="10">
        <v>0</v>
      </c>
      <c r="C6" s="10">
        <v>0.02</v>
      </c>
      <c r="D6" s="10">
        <v>2.5000000000000001E-2</v>
      </c>
      <c r="E6" s="10">
        <v>0.03</v>
      </c>
      <c r="F6" s="10">
        <v>0.04</v>
      </c>
      <c r="G6" s="10">
        <v>0.06</v>
      </c>
      <c r="H6" s="10">
        <v>0.08</v>
      </c>
      <c r="I6" s="10">
        <v>0.12</v>
      </c>
      <c r="J6" s="10">
        <v>0.16</v>
      </c>
      <c r="K6" s="10">
        <v>0.2</v>
      </c>
      <c r="L6" s="10">
        <v>0.25</v>
      </c>
      <c r="M6" s="11"/>
      <c r="N6" s="11"/>
    </row>
    <row r="7" spans="1:14" ht="16" x14ac:dyDescent="0.2">
      <c r="A7" s="9" t="s">
        <v>6</v>
      </c>
      <c r="B7" s="10">
        <v>0</v>
      </c>
      <c r="C7" s="10">
        <v>0.06</v>
      </c>
      <c r="D7" s="10">
        <v>0.06</v>
      </c>
      <c r="E7" s="10">
        <v>7.0000000000000007E-2</v>
      </c>
      <c r="F7" s="10">
        <v>0.1</v>
      </c>
      <c r="G7" s="10">
        <v>0.15</v>
      </c>
      <c r="H7" s="11"/>
      <c r="I7" s="11"/>
      <c r="J7" s="11"/>
      <c r="K7" s="11"/>
      <c r="L7" s="11"/>
      <c r="M7" s="11"/>
      <c r="N7" s="11"/>
    </row>
    <row r="8" spans="1:14" ht="16" x14ac:dyDescent="0.2">
      <c r="A8" s="9" t="s">
        <v>7</v>
      </c>
      <c r="B8" s="10">
        <v>0</v>
      </c>
      <c r="C8" s="10">
        <v>0</v>
      </c>
      <c r="D8" s="10">
        <v>5.0000000000000001E-3</v>
      </c>
      <c r="E8" s="10">
        <v>0.01</v>
      </c>
      <c r="F8" s="10">
        <v>1.4999999999999999E-2</v>
      </c>
      <c r="G8" s="10">
        <v>0.02</v>
      </c>
      <c r="H8" s="10">
        <v>2.5000000000000001E-2</v>
      </c>
      <c r="I8" s="10">
        <v>0.03</v>
      </c>
      <c r="J8" s="10">
        <v>3.5000000000000003E-2</v>
      </c>
      <c r="K8" s="10">
        <v>0.04</v>
      </c>
      <c r="L8" s="10">
        <v>0.05</v>
      </c>
      <c r="M8" s="10">
        <v>0.06</v>
      </c>
      <c r="N8" s="10">
        <v>7.0000000000000007E-2</v>
      </c>
    </row>
    <row r="9" spans="1:14" ht="16" x14ac:dyDescent="0.2">
      <c r="A9" s="9" t="s">
        <v>8</v>
      </c>
      <c r="B9" s="10">
        <v>0</v>
      </c>
      <c r="C9" s="10">
        <v>0.02</v>
      </c>
      <c r="D9" s="10">
        <v>0.04</v>
      </c>
      <c r="E9" s="10">
        <v>0.08</v>
      </c>
      <c r="F9" s="10">
        <v>0.12</v>
      </c>
      <c r="G9" s="11"/>
      <c r="H9" s="11"/>
      <c r="I9" s="11"/>
      <c r="J9" s="11"/>
      <c r="K9" s="11"/>
      <c r="L9" s="11"/>
      <c r="M9" s="11"/>
      <c r="N9" s="11"/>
    </row>
    <row r="10" spans="1:14" ht="16" x14ac:dyDescent="0.2">
      <c r="A10" s="9" t="s">
        <v>9</v>
      </c>
      <c r="B10" s="10">
        <v>0</v>
      </c>
      <c r="C10" s="10"/>
      <c r="D10" s="10">
        <v>1.4999999999999999E-2</v>
      </c>
      <c r="E10" s="10">
        <v>2.5000000000000001E-2</v>
      </c>
      <c r="F10" s="10">
        <v>0.04</v>
      </c>
      <c r="G10" s="10">
        <v>0.05</v>
      </c>
      <c r="H10" s="10">
        <v>0.05</v>
      </c>
      <c r="I10" s="10">
        <v>0.05</v>
      </c>
      <c r="J10" s="10">
        <v>0.05</v>
      </c>
      <c r="K10" s="10">
        <v>0.05</v>
      </c>
      <c r="L10" s="10">
        <v>0.06</v>
      </c>
      <c r="M10" s="10">
        <v>7.0000000000000007E-2</v>
      </c>
      <c r="N10" s="10">
        <v>0.08</v>
      </c>
    </row>
    <row r="11" spans="1:14" ht="16" x14ac:dyDescent="0.2">
      <c r="A11" s="9" t="s">
        <v>10</v>
      </c>
      <c r="B11" s="10">
        <v>0</v>
      </c>
      <c r="C11" s="10">
        <v>1.4999999999999999E-2</v>
      </c>
      <c r="D11" s="10">
        <v>0.03</v>
      </c>
      <c r="E11" s="10">
        <v>0.05</v>
      </c>
      <c r="F11" s="10">
        <v>7.4999999999999997E-2</v>
      </c>
      <c r="G11" s="10">
        <v>0.1</v>
      </c>
      <c r="H11" s="10">
        <v>0.125</v>
      </c>
      <c r="I11" s="10">
        <v>0.15</v>
      </c>
      <c r="J11" s="10">
        <v>0.2</v>
      </c>
      <c r="K11" s="10">
        <v>0.25</v>
      </c>
      <c r="L11" s="10">
        <v>0.3</v>
      </c>
      <c r="M11" s="11"/>
      <c r="N11" s="11"/>
    </row>
    <row r="12" spans="1:14" ht="16" x14ac:dyDescent="0.2">
      <c r="A12" s="9" t="s">
        <v>11</v>
      </c>
      <c r="B12" s="10">
        <v>0</v>
      </c>
      <c r="C12" s="10"/>
      <c r="D12" s="10">
        <v>0.01</v>
      </c>
      <c r="E12" s="10">
        <v>0.02</v>
      </c>
      <c r="F12" s="10">
        <v>0.03</v>
      </c>
      <c r="G12" s="10">
        <v>0.04</v>
      </c>
      <c r="H12" s="10">
        <v>0.05</v>
      </c>
      <c r="I12" s="10">
        <v>0.06</v>
      </c>
      <c r="J12" s="10">
        <v>0.08</v>
      </c>
      <c r="K12" s="10">
        <v>0.1</v>
      </c>
      <c r="L12" s="10">
        <v>0.12</v>
      </c>
      <c r="M12" s="10">
        <v>0.14000000000000001</v>
      </c>
      <c r="N12" s="10">
        <v>0.16</v>
      </c>
    </row>
    <row r="13" spans="1:14" ht="16" x14ac:dyDescent="0.2">
      <c r="A13" s="9" t="s">
        <v>12</v>
      </c>
      <c r="B13" s="10">
        <v>0</v>
      </c>
      <c r="C13" s="10">
        <v>0.03</v>
      </c>
      <c r="D13" s="10">
        <v>0.06</v>
      </c>
      <c r="E13" s="10">
        <v>7.0000000000000007E-2</v>
      </c>
      <c r="F13" s="10">
        <v>0.1</v>
      </c>
      <c r="G13" s="10">
        <v>0.13</v>
      </c>
      <c r="H13" s="10">
        <v>0.16</v>
      </c>
      <c r="I13" s="10">
        <v>0.19</v>
      </c>
      <c r="J13" s="10">
        <v>0.25</v>
      </c>
      <c r="K13" s="10">
        <v>0.31</v>
      </c>
      <c r="L13" s="11"/>
      <c r="M13" s="11"/>
      <c r="N13" s="11"/>
    </row>
    <row r="14" spans="1:14" ht="16" x14ac:dyDescent="0.2">
      <c r="A14" s="9" t="s">
        <v>13</v>
      </c>
      <c r="B14" s="10">
        <v>0</v>
      </c>
      <c r="C14" s="10">
        <v>0.05</v>
      </c>
      <c r="D14" s="10">
        <v>0.1</v>
      </c>
      <c r="E14" s="10">
        <v>0.2</v>
      </c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6" x14ac:dyDescent="0.2">
      <c r="A15" s="9" t="s">
        <v>14</v>
      </c>
      <c r="B15" s="10">
        <v>0</v>
      </c>
      <c r="C15" s="10">
        <v>1.2500000000000001E-2</v>
      </c>
      <c r="D15" s="10">
        <v>2.5000000000000001E-2</v>
      </c>
      <c r="E15" s="10">
        <v>0.05</v>
      </c>
      <c r="F15" s="10">
        <v>5.5E-2</v>
      </c>
      <c r="G15" s="10">
        <v>0.06</v>
      </c>
      <c r="H15" s="10">
        <v>6.5000000000000002E-2</v>
      </c>
      <c r="I15" s="10">
        <v>7.0000000000000007E-2</v>
      </c>
      <c r="J15" s="10">
        <v>0.08</v>
      </c>
      <c r="K15" s="10">
        <v>0.09</v>
      </c>
      <c r="L15" s="10">
        <v>0.1</v>
      </c>
      <c r="M15" s="10">
        <v>0.11</v>
      </c>
      <c r="N15" s="10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Mid</vt:lpstr>
      <vt:lpstr>Upper</vt:lpstr>
      <vt:lpstr>Lower</vt:lpstr>
      <vt:lpstr>Mid to upper lower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Ines Masurel</cp:lastModifiedBy>
  <dcterms:modified xsi:type="dcterms:W3CDTF">2024-10-08T10:24:25Z</dcterms:modified>
</cp:coreProperties>
</file>