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imasurel/Documents/DOUGLAS/data/"/>
    </mc:Choice>
  </mc:AlternateContent>
  <xr:revisionPtr revIDLastSave="0" documentId="13_ncr:1_{B7D2DD27-6F4E-3F4D-AA55-65DDE7C3A314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Mid" sheetId="1" r:id="rId1"/>
    <sheet name="Upper" sheetId="2" r:id="rId2"/>
    <sheet name="Lower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<sst xmlns="http://schemas.openxmlformats.org/spreadsheetml/2006/main" count="45" uniqueCount="15">
  <si>
    <t>food_group</t>
  </si>
  <si>
    <t>red_meat</t>
  </si>
  <si>
    <t>processed_meat</t>
  </si>
  <si>
    <t>white_meat</t>
  </si>
  <si>
    <t>dairy</t>
  </si>
  <si>
    <t>fish</t>
  </si>
  <si>
    <t>eggs</t>
  </si>
  <si>
    <t>fruits</t>
  </si>
  <si>
    <t>nuts</t>
  </si>
  <si>
    <t>vegetables</t>
  </si>
  <si>
    <t>legumes</t>
  </si>
  <si>
    <t>whole_grains</t>
  </si>
  <si>
    <t>reffined_grains</t>
  </si>
  <si>
    <t>added_plant_oils</t>
  </si>
  <si>
    <t>sugar_sweetened_beverages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</si>
</sst>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9" x14ac:knownFonts="1">
    <font>
      <sz val="10"/>
      <color rgb="FF000000"/>
      <name val="Arial"/>
      <scheme val="minor"/>
    </font>
    <font>
      <b/>
      <sz val="11"/>
      <color rgb="FF262626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  <scheme val="minor"/>
    </font>
    <font>
      <b/>
      <sz val="10"/>
      <color rgb="FF000000"/>
      <name val="Helvetica Neue"/>
      <family val="2"/>
    </font>
    <font>
      <b/>
      <sz val="10"/>
      <color rgb="FF000000"/>
      <name val="Helvetica"/>
      <family val="2"/>
    </font>
    <font>
      <sz val="10"/>
      <color rgb="FF000000"/>
      <name val="Helvetica"/>
      <family val="2"/>
    </font>
    <font>
      <sz val="10"/>
      <color theme="1"/>
      <name val="Helvetica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2" fontId="6" fillId="0" borderId="0" xfId="0" applyNumberFormat="1" applyFont="1"/>
    <xf numFmtId="2" fontId="7" fillId="0" borderId="0" xfId="0" applyNumberFormat="1" applyFont="1"/>
    <xf numFmtId="2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masurel/Documents/DOUGLAS/data/RR_table_quanti_0.xlsx" TargetMode="External"/><Relationship Id="rId1" Type="http://schemas.openxmlformats.org/officeDocument/2006/relationships/externalLinkPath" Target="RR_table_quanti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d"/>
      <sheetName val="Upper"/>
      <sheetName val="Lower"/>
      <sheetName val="Mid to upper lower"/>
    </sheetNames>
    <sheetDataSet>
      <sheetData sheetId="0">
        <row r="2">
          <cell r="B2">
            <v>1</v>
          </cell>
        </row>
        <row r="3">
          <cell r="B3">
            <v>1</v>
          </cell>
        </row>
        <row r="4">
          <cell r="B4">
            <v>1</v>
          </cell>
        </row>
        <row r="5">
          <cell r="B5">
            <v>1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1</v>
          </cell>
        </row>
        <row r="9">
          <cell r="B9">
            <v>1</v>
          </cell>
        </row>
        <row r="10">
          <cell r="B10">
            <v>1</v>
          </cell>
        </row>
        <row r="11">
          <cell r="B11">
            <v>1</v>
          </cell>
        </row>
        <row r="12">
          <cell r="B12">
            <v>1</v>
          </cell>
        </row>
        <row r="13">
          <cell r="B13">
            <v>1</v>
          </cell>
        </row>
        <row r="14">
          <cell r="B14">
            <v>1</v>
          </cell>
        </row>
        <row r="15">
          <cell r="B15">
            <v>1</v>
          </cell>
        </row>
      </sheetData>
      <sheetData sheetId="1"/>
      <sheetData sheetId="2"/>
      <sheetData sheetId="3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18"/>
  <sheetViews>
    <sheetView workbookViewId="0">
      <selection sqref="A1:XFD1"/>
    </sheetView>
  </sheetViews>
  <sheetFormatPr baseColWidth="10" defaultColWidth="12.6640625" defaultRowHeight="15.75" customHeight="1" x14ac:dyDescent="0.15"/>
  <cols>
    <col min="1" max="1" width="27.33203125" customWidth="1"/>
  </cols>
  <sheetData>
    <row r="1" spans="1:53" x14ac:dyDescent="0.2">
      <c r="A1" s="1" t="s">
        <v>0</v>
      </c>
      <c r="B1" s="4">
        <v>0</v>
      </c>
      <c r="C1" s="4">
        <v>1</v>
      </c>
      <c r="D1" s="4">
        <v>3</v>
      </c>
      <c r="E1" s="4">
        <v>4</v>
      </c>
      <c r="F1" s="4">
        <v>5</v>
      </c>
      <c r="G1" s="4">
        <v>6</v>
      </c>
      <c r="H1" s="4">
        <v>8</v>
      </c>
      <c r="I1" s="4">
        <v>9</v>
      </c>
      <c r="J1" s="4">
        <v>10</v>
      </c>
      <c r="K1" s="4">
        <v>12</v>
      </c>
      <c r="L1" s="4">
        <v>13</v>
      </c>
      <c r="M1" s="4">
        <v>14</v>
      </c>
      <c r="N1" s="4">
        <v>16</v>
      </c>
      <c r="O1" s="4">
        <v>17</v>
      </c>
      <c r="P1" s="4">
        <v>18</v>
      </c>
      <c r="Q1" s="4">
        <v>20</v>
      </c>
      <c r="R1" s="4">
        <v>22</v>
      </c>
      <c r="S1" s="4">
        <v>24</v>
      </c>
      <c r="T1" s="4">
        <v>25</v>
      </c>
      <c r="U1" s="4">
        <v>26</v>
      </c>
      <c r="V1" s="4">
        <v>28</v>
      </c>
      <c r="W1" s="4">
        <v>30</v>
      </c>
      <c r="X1" s="4">
        <v>33</v>
      </c>
      <c r="Y1" s="5">
        <v>40</v>
      </c>
      <c r="Z1" s="5">
        <v>41</v>
      </c>
      <c r="AA1" s="5">
        <v>50</v>
      </c>
      <c r="AB1" s="5">
        <v>58</v>
      </c>
      <c r="AC1" s="5">
        <v>60</v>
      </c>
      <c r="AD1" s="5">
        <v>66</v>
      </c>
      <c r="AE1" s="5">
        <v>70</v>
      </c>
      <c r="AF1" s="5">
        <v>80</v>
      </c>
      <c r="AG1" s="5">
        <v>100</v>
      </c>
      <c r="AH1" s="4">
        <v>120</v>
      </c>
      <c r="AI1" s="4">
        <v>140</v>
      </c>
      <c r="AJ1" s="4">
        <v>150</v>
      </c>
      <c r="AK1" s="4">
        <v>160</v>
      </c>
      <c r="AL1" s="4">
        <v>180</v>
      </c>
      <c r="AM1" s="4">
        <v>200</v>
      </c>
      <c r="AN1" s="4">
        <v>220</v>
      </c>
      <c r="AO1" s="4">
        <v>240</v>
      </c>
      <c r="AP1" s="4">
        <v>250</v>
      </c>
      <c r="AQ1" s="4">
        <v>280</v>
      </c>
      <c r="AR1" s="4">
        <v>300</v>
      </c>
      <c r="AS1" s="4">
        <v>320</v>
      </c>
      <c r="AT1" s="4">
        <v>360</v>
      </c>
      <c r="AU1" s="4">
        <v>400</v>
      </c>
      <c r="AV1" s="4">
        <v>500</v>
      </c>
      <c r="AW1" s="4">
        <v>600</v>
      </c>
      <c r="AX1" s="4">
        <v>700</v>
      </c>
      <c r="AY1" s="4">
        <v>750</v>
      </c>
      <c r="AZ1" s="4">
        <v>800</v>
      </c>
      <c r="BA1" s="4">
        <v>1000</v>
      </c>
    </row>
    <row r="2" spans="1:53" x14ac:dyDescent="0.2">
      <c r="A2" s="2" t="s">
        <v>1</v>
      </c>
      <c r="B2" s="3">
        <f>[1]Mid!B2-'[1]Mid to upper lower'!B2</f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T2">
        <v>1.05</v>
      </c>
      <c r="AA2">
        <v>1.0900000000000001</v>
      </c>
      <c r="AG2">
        <v>1.18</v>
      </c>
      <c r="AJ2">
        <v>1.3</v>
      </c>
      <c r="AM2">
        <v>1.42</v>
      </c>
      <c r="AP2">
        <v>1.54</v>
      </c>
      <c r="AR2">
        <v>1.66</v>
      </c>
      <c r="AU2">
        <v>1.9</v>
      </c>
      <c r="AV2">
        <v>2.14</v>
      </c>
      <c r="AW2">
        <v>2.38</v>
      </c>
    </row>
    <row r="3" spans="1:53" x14ac:dyDescent="0.2">
      <c r="A3" s="2" t="s">
        <v>2</v>
      </c>
      <c r="B3" s="3">
        <f>[1]Mid!B3-'[1]Mid to upper lower'!B3</f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T3">
        <v>1.1000000000000001</v>
      </c>
      <c r="AA3">
        <v>1.18</v>
      </c>
      <c r="AG3">
        <v>1.3</v>
      </c>
      <c r="AJ3">
        <v>1.43</v>
      </c>
      <c r="AM3">
        <v>1.57</v>
      </c>
      <c r="AP3">
        <v>1.71</v>
      </c>
      <c r="AR3">
        <v>1.85</v>
      </c>
      <c r="AU3">
        <v>2.13</v>
      </c>
      <c r="AV3">
        <v>2.41</v>
      </c>
      <c r="AW3">
        <v>2.69</v>
      </c>
    </row>
    <row r="4" spans="1:53" x14ac:dyDescent="0.2">
      <c r="A4" s="2" t="s">
        <v>3</v>
      </c>
      <c r="B4" s="3">
        <f>[1]Mid!B4-'[1]Mid to upper lower'!B4</f>
        <v>1</v>
      </c>
      <c r="C4" s="3"/>
      <c r="D4" s="3"/>
      <c r="E4" s="3"/>
      <c r="F4" s="3"/>
      <c r="G4" s="3"/>
      <c r="H4" s="3"/>
      <c r="I4" s="3"/>
      <c r="J4" s="6">
        <v>0.953365384615384</v>
      </c>
      <c r="Q4" s="7">
        <v>0.94673076923076904</v>
      </c>
      <c r="W4" s="7">
        <v>0.94817307692307695</v>
      </c>
      <c r="X4" s="7"/>
      <c r="Y4" s="7">
        <v>0.95567307692307701</v>
      </c>
      <c r="Z4" s="7"/>
      <c r="AA4" s="7">
        <v>0.96634615384615397</v>
      </c>
      <c r="AB4" s="7"/>
      <c r="AC4" s="7">
        <v>0.97701923076923003</v>
      </c>
      <c r="AF4" s="7">
        <v>0.98798076923076905</v>
      </c>
      <c r="AG4" s="7">
        <v>1.0099038461538401</v>
      </c>
    </row>
    <row r="5" spans="1:53" x14ac:dyDescent="0.2">
      <c r="A5" s="2" t="s">
        <v>4</v>
      </c>
      <c r="B5" s="3">
        <f>[1]Mid!B5-'[1]Mid to upper lower'!B5</f>
        <v>1</v>
      </c>
      <c r="E5" s="3"/>
      <c r="G5" s="3"/>
      <c r="I5" s="3"/>
      <c r="J5" s="3"/>
      <c r="K5" s="3"/>
      <c r="L5" s="3"/>
      <c r="M5" s="3"/>
      <c r="N5" s="3"/>
      <c r="AG5">
        <v>0.98499999999999999</v>
      </c>
      <c r="AM5">
        <v>0.97</v>
      </c>
      <c r="AR5">
        <v>0.98</v>
      </c>
      <c r="AU5">
        <v>0.99</v>
      </c>
      <c r="AV5">
        <v>1.0149999999999999</v>
      </c>
      <c r="AW5">
        <v>1.04</v>
      </c>
      <c r="AX5">
        <v>1.0649999999999999</v>
      </c>
      <c r="AZ5">
        <v>1.0900000000000001</v>
      </c>
    </row>
    <row r="6" spans="1:53" x14ac:dyDescent="0.2">
      <c r="A6" s="2" t="s">
        <v>5</v>
      </c>
      <c r="B6" s="3">
        <f>[1]Mid!B6-'[1]Mid to upper lower'!B6</f>
        <v>1</v>
      </c>
      <c r="D6" s="3"/>
      <c r="E6" s="3"/>
      <c r="G6" s="3"/>
      <c r="H6" s="3"/>
      <c r="I6" s="3"/>
      <c r="J6" s="3"/>
      <c r="K6" s="3"/>
      <c r="L6" s="3"/>
      <c r="AA6" s="3">
        <v>0.95</v>
      </c>
      <c r="AG6" s="3">
        <v>0.93</v>
      </c>
      <c r="AM6" s="3">
        <v>0.9</v>
      </c>
      <c r="AP6" s="3">
        <v>0.88</v>
      </c>
      <c r="AR6" s="3">
        <v>0.86</v>
      </c>
      <c r="AU6" s="3">
        <v>0.86</v>
      </c>
      <c r="AV6" s="3">
        <v>0.88</v>
      </c>
      <c r="AW6" s="3">
        <v>0.9</v>
      </c>
    </row>
    <row r="7" spans="1:53" x14ac:dyDescent="0.2">
      <c r="A7" s="2" t="s">
        <v>6</v>
      </c>
      <c r="B7" s="3">
        <f>[1]Mid!B7-'[1]Mid to upper lower'!B7</f>
        <v>1</v>
      </c>
      <c r="C7" s="3"/>
      <c r="D7" s="3"/>
      <c r="E7" s="3"/>
      <c r="G7" s="3"/>
      <c r="H7" s="8">
        <v>1.00954907161804</v>
      </c>
      <c r="O7" s="8">
        <v>1.01909814323607</v>
      </c>
      <c r="T7" s="8">
        <v>1.0286472148541099</v>
      </c>
      <c r="X7" s="8">
        <v>1.0381962864721499</v>
      </c>
      <c r="Z7" s="8">
        <v>1.0572944297082201</v>
      </c>
      <c r="AA7" s="8">
        <v>1.07957559681698</v>
      </c>
      <c r="AB7" s="8">
        <v>1.1082228116710899</v>
      </c>
      <c r="AD7" s="8">
        <v>1.1432360742705601</v>
      </c>
    </row>
    <row r="8" spans="1:53" x14ac:dyDescent="0.2">
      <c r="A8" s="2" t="s">
        <v>7</v>
      </c>
      <c r="B8" s="3">
        <f>[1]Mid!B8-'[1]Mid to upper lower'!B8</f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T8">
        <v>0.97</v>
      </c>
      <c r="AA8">
        <v>0.94</v>
      </c>
      <c r="AG8">
        <v>0.89</v>
      </c>
      <c r="AJ8">
        <v>0.86499999999999999</v>
      </c>
      <c r="AM8">
        <v>0.84</v>
      </c>
      <c r="AP8">
        <v>0.83</v>
      </c>
      <c r="AR8">
        <v>0.82</v>
      </c>
      <c r="AU8">
        <v>0.81</v>
      </c>
      <c r="AV8">
        <v>0.81</v>
      </c>
      <c r="AW8">
        <v>0.81</v>
      </c>
      <c r="AX8">
        <v>0.82</v>
      </c>
      <c r="AZ8">
        <v>0.84</v>
      </c>
    </row>
    <row r="9" spans="1:53" x14ac:dyDescent="0.2">
      <c r="A9" s="2" t="s">
        <v>8</v>
      </c>
      <c r="B9" s="3">
        <f>[1]Mid!B9-'[1]Mid to upper lower'!B9</f>
        <v>1</v>
      </c>
      <c r="C9" s="9">
        <v>0.98</v>
      </c>
      <c r="D9" s="9">
        <v>0.94</v>
      </c>
      <c r="E9" s="9">
        <v>0.92500000000000004</v>
      </c>
      <c r="F9">
        <v>0.91</v>
      </c>
      <c r="G9">
        <v>0.9</v>
      </c>
      <c r="I9">
        <v>0.87</v>
      </c>
      <c r="J9">
        <v>0.86</v>
      </c>
      <c r="K9">
        <v>0.85</v>
      </c>
      <c r="M9">
        <v>0.84</v>
      </c>
      <c r="N9">
        <v>0.83</v>
      </c>
      <c r="P9">
        <v>0.83</v>
      </c>
      <c r="Q9">
        <v>0.83399999999999996</v>
      </c>
      <c r="R9">
        <v>0.83599999999999997</v>
      </c>
      <c r="S9">
        <v>0.84</v>
      </c>
      <c r="U9">
        <v>0.84499999999999997</v>
      </c>
      <c r="V9">
        <v>0.85</v>
      </c>
      <c r="W9">
        <v>0.85299999999999998</v>
      </c>
    </row>
    <row r="10" spans="1:53" x14ac:dyDescent="0.2">
      <c r="A10" s="2" t="s">
        <v>9</v>
      </c>
      <c r="B10" s="3">
        <f>[1]Mid!B10-'[1]Mid to upper lower'!B10</f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T10" s="3">
        <v>0.96499999999999997</v>
      </c>
      <c r="AA10" s="3">
        <v>0.93</v>
      </c>
      <c r="AG10" s="3">
        <v>0.87</v>
      </c>
      <c r="AJ10" s="3">
        <v>0.83499999999999996</v>
      </c>
      <c r="AM10" s="3">
        <v>0.8</v>
      </c>
      <c r="AP10" s="3">
        <v>0.78500000000000003</v>
      </c>
      <c r="AR10" s="3">
        <v>0.77</v>
      </c>
      <c r="AU10" s="3">
        <v>0.76</v>
      </c>
      <c r="AV10" s="3">
        <v>0.76</v>
      </c>
      <c r="AW10" s="3">
        <v>0.75</v>
      </c>
      <c r="AX10" s="3">
        <v>0.75</v>
      </c>
      <c r="AZ10" s="3">
        <v>0.75</v>
      </c>
    </row>
    <row r="11" spans="1:53" x14ac:dyDescent="0.2">
      <c r="A11" s="2" t="s">
        <v>10</v>
      </c>
      <c r="B11" s="3">
        <f>[1]Mid!B11-'[1]Mid to upper lower'!B11</f>
        <v>1</v>
      </c>
      <c r="E11" s="3"/>
      <c r="G11" s="3"/>
      <c r="I11" s="3"/>
      <c r="J11" s="3"/>
      <c r="K11" s="3"/>
      <c r="L11" s="3"/>
      <c r="AG11" s="3">
        <v>0.9</v>
      </c>
      <c r="AM11" s="3">
        <v>0.8</v>
      </c>
      <c r="AR11" s="3">
        <v>0.75</v>
      </c>
      <c r="AU11" s="3">
        <v>0.72</v>
      </c>
      <c r="AV11" s="3">
        <v>0.71</v>
      </c>
      <c r="AW11" s="3">
        <v>0.72</v>
      </c>
    </row>
    <row r="12" spans="1:53" x14ac:dyDescent="0.2">
      <c r="A12" s="2" t="s">
        <v>11</v>
      </c>
      <c r="B12" s="3">
        <f>[1]Mid!B12-'[1]Mid to upper lower'!B12</f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Q12" s="8">
        <v>0.92613405326134102</v>
      </c>
      <c r="Y12" s="8">
        <v>0.86198157961981603</v>
      </c>
      <c r="Z12" s="8"/>
      <c r="AC12" s="8">
        <v>0.817293826172938</v>
      </c>
      <c r="AD12" s="8"/>
      <c r="AF12" s="8">
        <v>0.78331166883311698</v>
      </c>
      <c r="AG12" s="8">
        <v>0.75419458054194599</v>
      </c>
      <c r="AH12" s="8">
        <v>0.72118677021186794</v>
      </c>
      <c r="AI12" s="8">
        <v>0.69</v>
      </c>
      <c r="AK12" s="8">
        <v>0.66</v>
      </c>
      <c r="AL12" s="8">
        <v>0.63</v>
      </c>
      <c r="AM12" s="8">
        <v>0.6</v>
      </c>
      <c r="AN12" s="8">
        <v>0.56999999999999995</v>
      </c>
    </row>
    <row r="13" spans="1:53" x14ac:dyDescent="0.2">
      <c r="A13" s="2" t="s">
        <v>12</v>
      </c>
      <c r="B13" s="3">
        <f>[1]Mid!B13-'[1]Mid to upper lower'!B13</f>
        <v>1</v>
      </c>
      <c r="D13" s="3"/>
      <c r="E13" s="3"/>
      <c r="F13" s="3"/>
      <c r="G13" s="3"/>
      <c r="H13" s="3"/>
      <c r="I13" s="3"/>
      <c r="J13" s="3"/>
      <c r="K13" s="3"/>
      <c r="L13" s="8">
        <v>1</v>
      </c>
      <c r="Y13" s="8">
        <v>1.0146341463414601</v>
      </c>
      <c r="Z13" s="8"/>
      <c r="AF13" s="8">
        <v>1.03577235772358</v>
      </c>
      <c r="AH13" s="8">
        <v>1.05772357723577</v>
      </c>
      <c r="AK13" s="8">
        <v>1.0796747967479701</v>
      </c>
      <c r="AM13" s="8">
        <v>1.10081300813008</v>
      </c>
      <c r="AO13" s="8">
        <v>1.1235772357723599</v>
      </c>
      <c r="AQ13" s="8">
        <v>1.14471544715447</v>
      </c>
      <c r="AS13" s="8">
        <v>1.16585365853659</v>
      </c>
      <c r="AT13" s="8">
        <v>1.18780487804878</v>
      </c>
      <c r="AU13" s="8">
        <v>1.20975609756098</v>
      </c>
    </row>
    <row r="14" spans="1:53" x14ac:dyDescent="0.2">
      <c r="A14" s="2" t="s">
        <v>13</v>
      </c>
      <c r="B14" s="3">
        <f>[1]Mid!B14-'[1]Mid to upper lower'!B14</f>
        <v>1</v>
      </c>
      <c r="C14" s="3"/>
      <c r="D14" s="3"/>
      <c r="E14" s="3"/>
      <c r="T14">
        <v>1</v>
      </c>
      <c r="AA14">
        <v>1</v>
      </c>
      <c r="AG14">
        <v>1</v>
      </c>
    </row>
    <row r="15" spans="1:53" x14ac:dyDescent="0.2">
      <c r="A15" s="2" t="s">
        <v>14</v>
      </c>
      <c r="B15" s="3">
        <f>[1]Mid!B15-'[1]Mid to upper lower'!B15</f>
        <v>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AP15" s="8">
        <v>1.0551300828665</v>
      </c>
      <c r="AV15" s="8">
        <v>1.11158228104894</v>
      </c>
      <c r="AY15" s="8">
        <v>1.1714300572082299</v>
      </c>
      <c r="BA15" s="8">
        <v>1.23467112552952</v>
      </c>
    </row>
    <row r="18" spans="2:53" ht="15.75" customHeight="1" x14ac:dyDescent="0.1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11AF-CE91-C645-B98F-638F567A8977}">
  <dimension ref="A1:BA15"/>
  <sheetViews>
    <sheetView workbookViewId="0">
      <selection activeCell="AZ22" sqref="AZ22"/>
    </sheetView>
  </sheetViews>
  <sheetFormatPr baseColWidth="10" defaultRowHeight="13" x14ac:dyDescent="0.15"/>
  <cols>
    <col min="1" max="1" width="27.33203125" customWidth="1"/>
  </cols>
  <sheetData>
    <row r="1" spans="1:53" ht="15.75" x14ac:dyDescent="0.2">
      <c r="A1" s="1" t="s">
        <v>0</v>
      </c>
      <c r="B1" s="4">
        <v>0</v>
      </c>
      <c r="C1" s="4">
        <v>1</v>
      </c>
      <c r="D1" s="4">
        <v>3</v>
      </c>
      <c r="E1" s="4">
        <v>4</v>
      </c>
      <c r="F1" s="4">
        <v>5</v>
      </c>
      <c r="G1" s="4">
        <v>6</v>
      </c>
      <c r="H1" s="4">
        <v>8</v>
      </c>
      <c r="I1" s="4">
        <v>9</v>
      </c>
      <c r="J1" s="4">
        <v>10</v>
      </c>
      <c r="K1" s="4">
        <v>12</v>
      </c>
      <c r="L1" s="4">
        <v>13</v>
      </c>
      <c r="M1" s="4">
        <v>14</v>
      </c>
      <c r="N1" s="4">
        <v>16</v>
      </c>
      <c r="O1" s="4">
        <v>17</v>
      </c>
      <c r="P1" s="4">
        <v>18</v>
      </c>
      <c r="Q1" s="4">
        <v>20</v>
      </c>
      <c r="R1" s="4">
        <v>22</v>
      </c>
      <c r="S1" s="4">
        <v>24</v>
      </c>
      <c r="T1" s="4">
        <v>25</v>
      </c>
      <c r="U1" s="4">
        <v>26</v>
      </c>
      <c r="V1" s="4">
        <v>28</v>
      </c>
      <c r="W1" s="4">
        <v>30</v>
      </c>
      <c r="X1" s="4">
        <v>33</v>
      </c>
      <c r="Y1" s="5">
        <v>40</v>
      </c>
      <c r="Z1" s="5">
        <v>41</v>
      </c>
      <c r="AA1" s="5">
        <v>50</v>
      </c>
      <c r="AB1" s="5">
        <v>58</v>
      </c>
      <c r="AC1" s="5">
        <v>60</v>
      </c>
      <c r="AD1" s="5">
        <v>66</v>
      </c>
      <c r="AE1" s="5">
        <v>70</v>
      </c>
      <c r="AF1" s="5">
        <v>80</v>
      </c>
      <c r="AG1" s="5">
        <v>100</v>
      </c>
      <c r="AH1" s="4">
        <v>120</v>
      </c>
      <c r="AI1" s="4">
        <v>140</v>
      </c>
      <c r="AJ1" s="4">
        <v>150</v>
      </c>
      <c r="AK1" s="4">
        <v>160</v>
      </c>
      <c r="AL1" s="4">
        <v>180</v>
      </c>
      <c r="AM1" s="4">
        <v>200</v>
      </c>
      <c r="AN1" s="4">
        <v>220</v>
      </c>
      <c r="AO1" s="4">
        <v>240</v>
      </c>
      <c r="AP1" s="4">
        <v>250</v>
      </c>
      <c r="AQ1" s="4">
        <v>280</v>
      </c>
      <c r="AR1" s="4">
        <v>300</v>
      </c>
      <c r="AS1" s="4">
        <v>320</v>
      </c>
      <c r="AT1" s="4">
        <v>360</v>
      </c>
      <c r="AU1" s="4">
        <v>400</v>
      </c>
      <c r="AV1" s="4">
        <v>500</v>
      </c>
      <c r="AW1" s="4">
        <v>600</v>
      </c>
      <c r="AX1" s="4">
        <v>700</v>
      </c>
      <c r="AY1" s="4">
        <v>750</v>
      </c>
      <c r="AZ1" s="4">
        <v>800</v>
      </c>
      <c r="BA1" s="4">
        <v>1000</v>
      </c>
    </row>
    <row r="2" spans="1:53" ht="17" x14ac:dyDescent="0.2">
      <c r="A2" s="2" t="s">
        <v>1</v>
      </c>
      <c r="B2" s="3">
        <f>[1]Mid!B2-'[1]Mid to upper lower'!B2</f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T2">
        <v>1.0549999999999999</v>
      </c>
      <c r="AA2">
        <v>1.1000000000000001</v>
      </c>
      <c r="AG2">
        <v>1.2</v>
      </c>
      <c r="AJ2">
        <v>1.335</v>
      </c>
      <c r="AM2">
        <v>1.47</v>
      </c>
      <c r="AP2">
        <v>1.61</v>
      </c>
      <c r="AR2">
        <v>1.7799999999999998</v>
      </c>
      <c r="AU2">
        <v>2.0699999999999998</v>
      </c>
      <c r="AV2">
        <v>2.3600000000000003</v>
      </c>
      <c r="AW2">
        <v>2.6799999999999997</v>
      </c>
    </row>
    <row r="3" spans="1:53" ht="17" x14ac:dyDescent="0.2">
      <c r="A3" s="2" t="s">
        <v>2</v>
      </c>
      <c r="B3" s="3">
        <f>[1]Mid!B3-'[1]Mid to upper lower'!B3</f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T3">
        <v>1.1100000000000001</v>
      </c>
      <c r="AA3">
        <v>1.2</v>
      </c>
      <c r="AG3">
        <v>1.35</v>
      </c>
      <c r="AJ3">
        <v>1.53</v>
      </c>
      <c r="AM3">
        <v>1.72</v>
      </c>
      <c r="AP3">
        <v>1.91</v>
      </c>
      <c r="AR3">
        <v>2.1</v>
      </c>
      <c r="AU3">
        <v>2.4499999999999997</v>
      </c>
      <c r="AV3">
        <v>2.81</v>
      </c>
      <c r="AW3">
        <v>3.19</v>
      </c>
    </row>
    <row r="4" spans="1:53" ht="17" x14ac:dyDescent="0.2">
      <c r="A4" s="2" t="s">
        <v>3</v>
      </c>
      <c r="B4" s="3">
        <f>[1]Mid!B4-'[1]Mid to upper lower'!B4</f>
        <v>1</v>
      </c>
      <c r="C4" s="3"/>
      <c r="D4" s="3"/>
      <c r="E4" s="3"/>
      <c r="F4" s="3"/>
      <c r="G4" s="3"/>
      <c r="H4" s="3"/>
      <c r="I4" s="3"/>
      <c r="J4" s="7">
        <v>0.98307692307692296</v>
      </c>
      <c r="Q4" s="7">
        <v>0.96951923076922997</v>
      </c>
      <c r="W4" s="7">
        <v>0.96548076923076898</v>
      </c>
      <c r="X4" s="7"/>
      <c r="Y4" s="7">
        <v>0.96778846153846099</v>
      </c>
      <c r="Z4" s="7"/>
      <c r="AA4" s="7">
        <v>0.97557692307692301</v>
      </c>
      <c r="AB4" s="7"/>
      <c r="AC4" s="7">
        <v>0.98740384615384602</v>
      </c>
      <c r="AD4" s="7"/>
      <c r="AE4" s="7">
        <v>1.00096153846153</v>
      </c>
      <c r="AF4" s="7">
        <v>1.01509615384615</v>
      </c>
      <c r="AG4" s="7">
        <v>1.0445192307692299</v>
      </c>
    </row>
    <row r="5" spans="1:53" ht="17" x14ac:dyDescent="0.2">
      <c r="A5" s="2" t="s">
        <v>4</v>
      </c>
      <c r="B5" s="3">
        <f>[1]Mid!B5-'[1]Mid to upper lower'!B5</f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AM5">
        <v>0.99</v>
      </c>
      <c r="AR5">
        <v>1</v>
      </c>
      <c r="AU5">
        <v>1.01</v>
      </c>
      <c r="AV5">
        <v>1.0399999999999998</v>
      </c>
      <c r="AW5">
        <v>1.07</v>
      </c>
      <c r="AX5">
        <v>1.0999999999999999</v>
      </c>
      <c r="AZ5">
        <v>1.1300000000000001</v>
      </c>
    </row>
    <row r="6" spans="1:53" ht="17" x14ac:dyDescent="0.2">
      <c r="A6" s="2" t="s">
        <v>5</v>
      </c>
      <c r="B6" s="3">
        <f>[1]Mid!B6-'[1]Mid to upper lower'!B6</f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AA6">
        <v>0.97499999999999998</v>
      </c>
      <c r="AG6">
        <v>0.96000000000000008</v>
      </c>
      <c r="AM6">
        <v>0.96</v>
      </c>
      <c r="AP6">
        <v>0.96</v>
      </c>
      <c r="AR6">
        <v>0.98</v>
      </c>
      <c r="AU6">
        <v>1.02</v>
      </c>
      <c r="AV6">
        <v>1.08</v>
      </c>
      <c r="AW6">
        <v>1.1499999999999999</v>
      </c>
    </row>
    <row r="7" spans="1:53" ht="17" x14ac:dyDescent="0.2">
      <c r="A7" s="2" t="s">
        <v>6</v>
      </c>
      <c r="B7" s="3">
        <f>[1]Mid!B7-'[1]Mid to upper lower'!B7</f>
        <v>1</v>
      </c>
      <c r="C7" s="3"/>
      <c r="D7" s="3"/>
      <c r="E7" s="3"/>
      <c r="F7" s="3"/>
      <c r="G7" s="3"/>
      <c r="H7" s="8">
        <v>1.0350132625994699</v>
      </c>
      <c r="O7" s="8">
        <v>1.06684350132626</v>
      </c>
      <c r="T7" s="8">
        <v>1.09549071618037</v>
      </c>
      <c r="X7" s="8">
        <v>1.1241379310344799</v>
      </c>
      <c r="Z7" s="8">
        <v>1.15915119363395</v>
      </c>
      <c r="AA7" s="8">
        <v>1.2037135278514599</v>
      </c>
      <c r="AB7" s="8">
        <v>1.25464190981432</v>
      </c>
      <c r="AD7" s="8">
        <v>1.3119363395225501</v>
      </c>
    </row>
    <row r="8" spans="1:53" ht="17" x14ac:dyDescent="0.2">
      <c r="A8" s="2" t="s">
        <v>7</v>
      </c>
      <c r="B8" s="3">
        <f>[1]Mid!B8-'[1]Mid to upper lower'!B8</f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T8">
        <v>0.97</v>
      </c>
      <c r="AA8">
        <v>0.94499999999999995</v>
      </c>
      <c r="AG8">
        <v>0.9</v>
      </c>
      <c r="AJ8">
        <v>0.88</v>
      </c>
      <c r="AM8">
        <v>0.86</v>
      </c>
      <c r="AP8">
        <v>0.85499999999999998</v>
      </c>
      <c r="AR8">
        <v>0.85</v>
      </c>
      <c r="AU8">
        <v>0.84500000000000008</v>
      </c>
      <c r="AV8">
        <v>0.85000000000000009</v>
      </c>
      <c r="AW8">
        <v>0.8600000000000001</v>
      </c>
      <c r="AX8">
        <v>0.87999999999999989</v>
      </c>
      <c r="AZ8">
        <v>0.90999999999999992</v>
      </c>
    </row>
    <row r="9" spans="1:53" ht="17" x14ac:dyDescent="0.2">
      <c r="A9" s="2" t="s">
        <v>8</v>
      </c>
      <c r="B9" s="3">
        <f>[1]Mid!B9-'[1]Mid to upper lower'!B9</f>
        <v>1</v>
      </c>
      <c r="C9" s="9">
        <v>0.98499999999999999</v>
      </c>
      <c r="D9" s="9">
        <v>0.95499999999999996</v>
      </c>
      <c r="E9" s="9">
        <v>0.94</v>
      </c>
      <c r="F9">
        <v>0.92800000000000005</v>
      </c>
      <c r="G9">
        <v>0.91500000000000004</v>
      </c>
      <c r="I9">
        <v>0.89200000000000002</v>
      </c>
      <c r="J9">
        <v>0.88300000000000001</v>
      </c>
      <c r="K9">
        <v>0.87</v>
      </c>
      <c r="M9">
        <v>0.86499999999999999</v>
      </c>
      <c r="N9">
        <v>0.86</v>
      </c>
      <c r="P9">
        <v>0.86</v>
      </c>
      <c r="Q9">
        <v>0.86</v>
      </c>
      <c r="R9">
        <v>0.86</v>
      </c>
      <c r="S9">
        <v>0.86699999999999999</v>
      </c>
      <c r="U9">
        <v>0.874</v>
      </c>
      <c r="V9">
        <v>0.88100000000000001</v>
      </c>
      <c r="W9">
        <v>0.89</v>
      </c>
    </row>
    <row r="10" spans="1:53" ht="17" x14ac:dyDescent="0.2">
      <c r="A10" s="2" t="s">
        <v>9</v>
      </c>
      <c r="B10" s="3">
        <f>[1]Mid!B10-'[1]Mid to upper lower'!B10</f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AA10">
        <v>0.94500000000000006</v>
      </c>
      <c r="AG10">
        <v>0.89500000000000002</v>
      </c>
      <c r="AJ10">
        <v>0.875</v>
      </c>
      <c r="AM10">
        <v>0.85000000000000009</v>
      </c>
      <c r="AP10">
        <v>0.83500000000000008</v>
      </c>
      <c r="AR10">
        <v>0.82000000000000006</v>
      </c>
      <c r="AU10">
        <v>0.81</v>
      </c>
      <c r="AV10">
        <v>0.81</v>
      </c>
      <c r="AW10">
        <v>0.81</v>
      </c>
      <c r="AX10">
        <v>0.82000000000000006</v>
      </c>
      <c r="AZ10">
        <v>0.83</v>
      </c>
    </row>
    <row r="11" spans="1:53" ht="17" x14ac:dyDescent="0.2">
      <c r="A11" s="2" t="s">
        <v>10</v>
      </c>
      <c r="B11" s="3">
        <f>[1]Mid!B11-'[1]Mid to upper lower'!B11</f>
        <v>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AG11">
        <v>0.95000000000000007</v>
      </c>
      <c r="AM11">
        <v>0.9</v>
      </c>
      <c r="AR11">
        <v>0.9</v>
      </c>
      <c r="AU11">
        <v>0.91999999999999993</v>
      </c>
      <c r="AV11">
        <v>0.96</v>
      </c>
      <c r="AW11">
        <v>1.02</v>
      </c>
    </row>
    <row r="12" spans="1:53" ht="17" x14ac:dyDescent="0.2">
      <c r="A12" s="2" t="s">
        <v>11</v>
      </c>
      <c r="B12" s="3">
        <f>[1]Mid!B12-'[1]Mid to upper lower'!B12</f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Q12" s="8">
        <v>0.95922407759224104</v>
      </c>
      <c r="Y12" s="8">
        <v>0.92232221222322197</v>
      </c>
      <c r="Z12" s="8"/>
      <c r="AC12" s="8">
        <v>0.89320623493206197</v>
      </c>
      <c r="AD12" s="8"/>
      <c r="AF12" s="8">
        <v>0.86992967369929697</v>
      </c>
      <c r="AG12" s="8">
        <v>0.84859958448599604</v>
      </c>
      <c r="AH12" s="8">
        <v>0.827269495272695</v>
      </c>
      <c r="AI12" s="8">
        <v>0.80691264206912705</v>
      </c>
      <c r="AK12" s="8">
        <v>0.78558255285582601</v>
      </c>
      <c r="AL12" s="8">
        <v>0.76522569965225695</v>
      </c>
      <c r="AM12" s="8">
        <v>0.744868846448689</v>
      </c>
      <c r="AN12" s="8">
        <v>0.72548522925485204</v>
      </c>
    </row>
    <row r="13" spans="1:53" ht="17" x14ac:dyDescent="0.2">
      <c r="A13" s="2" t="s">
        <v>12</v>
      </c>
      <c r="B13" s="3">
        <f>[1]Mid!B13-'[1]Mid to upper lower'!B13</f>
        <v>1</v>
      </c>
      <c r="C13" s="3"/>
      <c r="D13" s="3"/>
      <c r="E13" s="3"/>
      <c r="F13" s="3"/>
      <c r="G13" s="3"/>
      <c r="H13" s="3"/>
      <c r="I13" s="3"/>
      <c r="J13" s="3"/>
      <c r="K13" s="3"/>
      <c r="L13" s="8">
        <v>1</v>
      </c>
      <c r="Y13" s="8">
        <v>1.0252032520325201</v>
      </c>
      <c r="Z13" s="8"/>
      <c r="AF13" s="8">
        <v>1.0609756097561001</v>
      </c>
      <c r="AH13" s="8">
        <v>1.09756097560976</v>
      </c>
      <c r="AK13" s="8">
        <v>1.1325203252032501</v>
      </c>
      <c r="AM13" s="8">
        <v>1.16910569105691</v>
      </c>
      <c r="AO13" s="8">
        <v>1.2056910569105701</v>
      </c>
      <c r="AQ13" s="8">
        <v>1.24227642276423</v>
      </c>
      <c r="AS13" s="8">
        <v>1.2788617886178899</v>
      </c>
      <c r="AT13" s="8">
        <v>1.31544715447154</v>
      </c>
      <c r="AU13" s="8">
        <v>1.35121951219512</v>
      </c>
    </row>
    <row r="14" spans="1:53" ht="17" x14ac:dyDescent="0.2">
      <c r="A14" s="2" t="s">
        <v>13</v>
      </c>
      <c r="B14" s="3">
        <f>[1]Mid!B14-'[1]Mid to upper lower'!B14</f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T14">
        <v>1.05</v>
      </c>
      <c r="AA14">
        <v>1.1000000000000001</v>
      </c>
      <c r="AG14">
        <v>1.2</v>
      </c>
    </row>
    <row r="15" spans="1:53" ht="17" x14ac:dyDescent="0.2">
      <c r="A15" s="2" t="s">
        <v>14</v>
      </c>
      <c r="B15" s="3">
        <f>[1]Mid!B15-'[1]Mid to upper lower'!B15</f>
        <v>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AP15" s="8">
        <v>1.0687123947739401</v>
      </c>
      <c r="AV15" s="8">
        <v>1.1370491158753799</v>
      </c>
      <c r="AY15" s="8">
        <v>1.2104792039421199</v>
      </c>
      <c r="BA15" s="8">
        <v>1.2890003731592801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3EE2E-8835-E04A-880B-B880DB74E2B3}">
  <dimension ref="A1:BA15"/>
  <sheetViews>
    <sheetView tabSelected="1" topLeftCell="AH1" workbookViewId="0">
      <selection activeCell="AZ21" sqref="AZ21"/>
    </sheetView>
  </sheetViews>
  <sheetFormatPr baseColWidth="10" defaultRowHeight="13" x14ac:dyDescent="0.15"/>
  <cols>
    <col min="1" max="1" width="26.5" customWidth="1"/>
  </cols>
  <sheetData>
    <row r="1" spans="1:53" ht="16" x14ac:dyDescent="0.2">
      <c r="A1" s="1" t="s">
        <v>0</v>
      </c>
      <c r="B1" s="4">
        <v>0</v>
      </c>
      <c r="C1" s="4">
        <v>1</v>
      </c>
      <c r="D1" s="4">
        <v>3</v>
      </c>
      <c r="E1" s="4">
        <v>4</v>
      </c>
      <c r="F1" s="4">
        <v>5</v>
      </c>
      <c r="G1" s="4">
        <v>6</v>
      </c>
      <c r="H1" s="4">
        <v>8</v>
      </c>
      <c r="I1" s="4">
        <v>9</v>
      </c>
      <c r="J1" s="4">
        <v>10</v>
      </c>
      <c r="K1" s="4">
        <v>12</v>
      </c>
      <c r="L1" s="4">
        <v>13</v>
      </c>
      <c r="M1" s="4">
        <v>14</v>
      </c>
      <c r="N1" s="4">
        <v>16</v>
      </c>
      <c r="O1" s="4">
        <v>17</v>
      </c>
      <c r="P1" s="4">
        <v>18</v>
      </c>
      <c r="Q1" s="4">
        <v>20</v>
      </c>
      <c r="R1" s="4">
        <v>22</v>
      </c>
      <c r="S1" s="4">
        <v>24</v>
      </c>
      <c r="T1" s="4">
        <v>25</v>
      </c>
      <c r="U1" s="4">
        <v>26</v>
      </c>
      <c r="V1" s="4">
        <v>28</v>
      </c>
      <c r="W1" s="4">
        <v>30</v>
      </c>
      <c r="X1" s="4">
        <v>33</v>
      </c>
      <c r="Y1" s="5">
        <v>40</v>
      </c>
      <c r="Z1" s="5">
        <v>41</v>
      </c>
      <c r="AA1" s="5">
        <v>50</v>
      </c>
      <c r="AB1" s="5">
        <v>58</v>
      </c>
      <c r="AC1" s="5">
        <v>60</v>
      </c>
      <c r="AD1" s="5">
        <v>66</v>
      </c>
      <c r="AE1" s="5">
        <v>70</v>
      </c>
      <c r="AF1" s="5">
        <v>80</v>
      </c>
      <c r="AG1" s="5">
        <v>100</v>
      </c>
      <c r="AH1" s="4">
        <v>120</v>
      </c>
      <c r="AI1" s="4">
        <v>140</v>
      </c>
      <c r="AJ1" s="4">
        <v>150</v>
      </c>
      <c r="AK1" s="4">
        <v>160</v>
      </c>
      <c r="AL1" s="4">
        <v>180</v>
      </c>
      <c r="AM1" s="4">
        <v>200</v>
      </c>
      <c r="AN1" s="4">
        <v>220</v>
      </c>
      <c r="AO1" s="4">
        <v>240</v>
      </c>
      <c r="AP1" s="4">
        <v>250</v>
      </c>
      <c r="AQ1" s="4">
        <v>280</v>
      </c>
      <c r="AR1" s="4">
        <v>300</v>
      </c>
      <c r="AS1" s="4">
        <v>320</v>
      </c>
      <c r="AT1" s="4">
        <v>360</v>
      </c>
      <c r="AU1" s="4">
        <v>400</v>
      </c>
      <c r="AV1" s="4">
        <v>500</v>
      </c>
      <c r="AW1" s="4">
        <v>600</v>
      </c>
      <c r="AX1" s="4">
        <v>700</v>
      </c>
      <c r="AY1" s="4">
        <v>750</v>
      </c>
      <c r="AZ1" s="4">
        <v>800</v>
      </c>
      <c r="BA1" s="4">
        <v>1000</v>
      </c>
    </row>
    <row r="2" spans="1:53" ht="17" x14ac:dyDescent="0.2">
      <c r="A2" s="2" t="s">
        <v>1</v>
      </c>
      <c r="B2" s="3">
        <f>[1]Mid!B2-'[1]Mid to upper lower'!B2</f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T2">
        <v>1.0450000000000002</v>
      </c>
      <c r="AA2">
        <v>1.08</v>
      </c>
      <c r="AG2">
        <v>1.1599999999999999</v>
      </c>
      <c r="AJ2">
        <v>1.2650000000000001</v>
      </c>
      <c r="AM2">
        <v>1.3699999999999999</v>
      </c>
      <c r="AP2">
        <v>1.47</v>
      </c>
      <c r="AR2">
        <v>1.54</v>
      </c>
      <c r="AU2">
        <v>1.73</v>
      </c>
      <c r="AV2">
        <v>1.9200000000000002</v>
      </c>
      <c r="AW2">
        <v>2.08</v>
      </c>
    </row>
    <row r="3" spans="1:53" ht="17" x14ac:dyDescent="0.2">
      <c r="A3" s="2" t="s">
        <v>2</v>
      </c>
      <c r="B3" s="3">
        <f>[1]Mid!B3-'[1]Mid to upper lower'!B3</f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T3">
        <v>1.0900000000000001</v>
      </c>
      <c r="AA3">
        <v>1.1599999999999999</v>
      </c>
      <c r="AG3">
        <v>1.25</v>
      </c>
      <c r="AJ3">
        <v>1.3299999999999998</v>
      </c>
      <c r="AM3">
        <v>1.4200000000000002</v>
      </c>
      <c r="AP3">
        <v>1.51</v>
      </c>
      <c r="AR3">
        <v>1.6</v>
      </c>
      <c r="AU3">
        <v>1.8099999999999998</v>
      </c>
      <c r="AV3">
        <v>2.0100000000000002</v>
      </c>
      <c r="AW3">
        <v>2.19</v>
      </c>
    </row>
    <row r="4" spans="1:53" ht="17" x14ac:dyDescent="0.2">
      <c r="A4" s="2" t="s">
        <v>3</v>
      </c>
      <c r="B4" s="3">
        <f>[1]Mid!B4-'[1]Mid to upper lower'!B4</f>
        <v>1</v>
      </c>
      <c r="C4" s="3"/>
      <c r="D4" s="3"/>
      <c r="E4" s="3"/>
      <c r="F4" s="3"/>
      <c r="G4" s="3"/>
      <c r="H4" s="3"/>
      <c r="I4" s="3"/>
      <c r="J4" s="6">
        <v>0.96375</v>
      </c>
      <c r="Q4" s="6">
        <v>0.9375</v>
      </c>
      <c r="W4" s="6">
        <v>0.92769230769230704</v>
      </c>
      <c r="X4" s="6"/>
      <c r="Y4" s="7">
        <v>0.92826923076922996</v>
      </c>
      <c r="Z4" s="7"/>
      <c r="AA4" s="7">
        <v>0.93576923076923002</v>
      </c>
      <c r="AB4" s="7"/>
      <c r="AC4" s="7">
        <v>0.94528846153846102</v>
      </c>
      <c r="AD4" s="7"/>
      <c r="AE4" s="7">
        <v>0.95278846153846097</v>
      </c>
      <c r="AF4" s="7">
        <v>0.96115384615384603</v>
      </c>
      <c r="AG4" s="7">
        <v>0.97528846153846105</v>
      </c>
    </row>
    <row r="5" spans="1:53" ht="17" x14ac:dyDescent="0.2">
      <c r="A5" s="2" t="s">
        <v>4</v>
      </c>
      <c r="B5" s="3">
        <f>[1]Mid!B5-'[1]Mid to upper lower'!B5</f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AG5">
        <v>0.97</v>
      </c>
      <c r="AM5">
        <v>0.95</v>
      </c>
      <c r="AR5">
        <v>0.96</v>
      </c>
      <c r="AU5">
        <v>0.97</v>
      </c>
      <c r="AV5">
        <v>0.98999999999999988</v>
      </c>
      <c r="AW5">
        <v>1.01</v>
      </c>
      <c r="AX5">
        <v>1.03</v>
      </c>
      <c r="AZ5">
        <v>1.05</v>
      </c>
    </row>
    <row r="6" spans="1:53" ht="17" x14ac:dyDescent="0.2">
      <c r="A6" s="2" t="s">
        <v>5</v>
      </c>
      <c r="B6" s="3">
        <f>[1]Mid!B6-'[1]Mid to upper lower'!B6</f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AA6" s="3">
        <v>0.92499999999999993</v>
      </c>
      <c r="AG6" s="3">
        <v>0.9</v>
      </c>
      <c r="AH6" s="3"/>
      <c r="AM6" s="3">
        <v>0.84000000000000008</v>
      </c>
      <c r="AP6" s="3">
        <v>0.8</v>
      </c>
      <c r="AR6" s="3">
        <v>0.74</v>
      </c>
      <c r="AU6" s="3">
        <v>0.7</v>
      </c>
      <c r="AV6" s="3">
        <v>0.67999999999999994</v>
      </c>
      <c r="AW6" s="3">
        <v>0.65</v>
      </c>
    </row>
    <row r="7" spans="1:53" ht="17" x14ac:dyDescent="0.2">
      <c r="A7" s="2" t="s">
        <v>6</v>
      </c>
      <c r="B7" s="3">
        <f>[1]Mid!B7-'[1]Mid to upper lower'!B7</f>
        <v>1</v>
      </c>
      <c r="C7" s="3"/>
      <c r="D7" s="3"/>
      <c r="E7" s="3"/>
      <c r="F7" s="3"/>
      <c r="G7" s="3"/>
      <c r="H7" s="8">
        <v>0.98408488063660504</v>
      </c>
      <c r="O7" s="8">
        <v>0.97453580901856796</v>
      </c>
      <c r="T7" s="8">
        <v>0.958620689655173</v>
      </c>
      <c r="X7" s="8">
        <v>0.95225464190981501</v>
      </c>
      <c r="Z7" s="8">
        <v>0.94907161803713602</v>
      </c>
      <c r="AA7" s="8">
        <v>0.95225464190981501</v>
      </c>
      <c r="AB7" s="8">
        <v>0.96180371352785199</v>
      </c>
      <c r="AD7" s="8">
        <v>0.97771883289124695</v>
      </c>
    </row>
    <row r="8" spans="1:53" ht="17" x14ac:dyDescent="0.2">
      <c r="A8" s="2" t="s">
        <v>7</v>
      </c>
      <c r="B8" s="3">
        <f>[1]Mid!B8-'[1]Mid to upper lower'!B8</f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T8">
        <v>0.97</v>
      </c>
      <c r="AA8">
        <v>0.93499999999999994</v>
      </c>
      <c r="AG8">
        <v>0.88</v>
      </c>
      <c r="AJ8">
        <v>0.85</v>
      </c>
      <c r="AM8">
        <v>0.82</v>
      </c>
      <c r="AP8">
        <v>0.80499999999999994</v>
      </c>
      <c r="AR8">
        <v>0.78999999999999992</v>
      </c>
      <c r="AU8">
        <v>0.77500000000000002</v>
      </c>
      <c r="AV8">
        <v>0.77</v>
      </c>
      <c r="AW8">
        <v>0.76</v>
      </c>
      <c r="AX8">
        <v>0.76</v>
      </c>
      <c r="AZ8">
        <v>0.77</v>
      </c>
    </row>
    <row r="9" spans="1:53" ht="17" x14ac:dyDescent="0.2">
      <c r="A9" s="2" t="s">
        <v>8</v>
      </c>
      <c r="B9" s="3">
        <f>[1]Mid!B9-'[1]Mid to upper lower'!B9</f>
        <v>1</v>
      </c>
      <c r="C9" s="9">
        <v>0.98</v>
      </c>
      <c r="D9" s="9">
        <v>0.93</v>
      </c>
      <c r="E9" s="9">
        <v>0.90900000000000003</v>
      </c>
      <c r="F9">
        <v>0.89200000000000002</v>
      </c>
      <c r="G9">
        <v>0.878</v>
      </c>
      <c r="I9">
        <v>0.84</v>
      </c>
      <c r="J9">
        <v>0.83</v>
      </c>
      <c r="K9">
        <v>0.82</v>
      </c>
      <c r="M9">
        <v>0.81</v>
      </c>
      <c r="N9">
        <v>0.81</v>
      </c>
      <c r="P9">
        <v>0.81</v>
      </c>
      <c r="Q9">
        <v>0.81</v>
      </c>
      <c r="R9">
        <v>0.81</v>
      </c>
      <c r="S9">
        <v>0.81499999999999995</v>
      </c>
      <c r="U9">
        <v>0.81599999999999995</v>
      </c>
      <c r="V9">
        <v>0.81699999999999995</v>
      </c>
      <c r="W9">
        <v>0.81699999999999995</v>
      </c>
    </row>
    <row r="10" spans="1:53" ht="17" x14ac:dyDescent="0.2">
      <c r="A10" s="2" t="s">
        <v>9</v>
      </c>
      <c r="B10" s="3">
        <f>[1]Mid!B10-'[1]Mid to upper lower'!B10</f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AA10">
        <v>0.91500000000000004</v>
      </c>
      <c r="AG10">
        <v>0.84499999999999997</v>
      </c>
      <c r="AJ10">
        <v>0.79499999999999993</v>
      </c>
      <c r="AM10">
        <v>0.75</v>
      </c>
      <c r="AP10">
        <v>0.73499999999999999</v>
      </c>
      <c r="AR10">
        <v>0.72</v>
      </c>
      <c r="AU10">
        <v>0.71</v>
      </c>
      <c r="AV10">
        <v>0.71</v>
      </c>
      <c r="AW10">
        <v>0.69</v>
      </c>
      <c r="AX10">
        <v>0.67999999999999994</v>
      </c>
      <c r="AZ10">
        <v>0.67</v>
      </c>
    </row>
    <row r="11" spans="1:53" ht="17" x14ac:dyDescent="0.2">
      <c r="A11" s="2" t="s">
        <v>10</v>
      </c>
      <c r="B11" s="3">
        <f>[1]Mid!B11-'[1]Mid to upper lower'!B11</f>
        <v>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AG11" s="3">
        <v>0.85</v>
      </c>
      <c r="AH11" s="3"/>
      <c r="AM11" s="3">
        <v>0.70000000000000007</v>
      </c>
      <c r="AN11" s="3"/>
      <c r="AR11" s="3">
        <v>0.6</v>
      </c>
      <c r="AU11" s="3">
        <v>0.52</v>
      </c>
      <c r="AV11" s="3">
        <v>0.45999999999999996</v>
      </c>
      <c r="AW11" s="3">
        <v>0.42</v>
      </c>
    </row>
    <row r="12" spans="1:53" ht="17" x14ac:dyDescent="0.2">
      <c r="A12" s="2" t="s">
        <v>11</v>
      </c>
      <c r="B12" s="3">
        <f>[1]Mid!B12-'[1]Mid to upper lower'!B12</f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Q12" s="8">
        <v>0.89304402893043999</v>
      </c>
      <c r="Y12" s="8">
        <v>0.80261418302614196</v>
      </c>
      <c r="Z12" s="8"/>
      <c r="AC12" s="8">
        <v>0.73943494539434895</v>
      </c>
      <c r="AD12" s="8"/>
      <c r="AF12" s="8">
        <v>0.69572042795720401</v>
      </c>
      <c r="AG12" s="8">
        <v>0.65492561854925602</v>
      </c>
      <c r="AH12" s="8">
        <v>0.61607728116077298</v>
      </c>
      <c r="AI12" s="8">
        <v>0.57528247175282499</v>
      </c>
      <c r="AK12" s="8">
        <v>0.53254119032541203</v>
      </c>
      <c r="AL12" s="8">
        <v>0.490773144907732</v>
      </c>
      <c r="AM12" s="8">
        <v>0.449978335499783</v>
      </c>
      <c r="AN12" s="8">
        <v>0.409183526091835</v>
      </c>
    </row>
    <row r="13" spans="1:53" ht="17" x14ac:dyDescent="0.2">
      <c r="A13" s="2" t="s">
        <v>12</v>
      </c>
      <c r="B13" s="3">
        <f>[1]Mid!B13-'[1]Mid to upper lower'!B13</f>
        <v>1</v>
      </c>
      <c r="C13" s="3"/>
      <c r="D13" s="3"/>
      <c r="E13" s="3"/>
      <c r="F13" s="3"/>
      <c r="G13" s="3"/>
      <c r="H13" s="3"/>
      <c r="I13" s="3"/>
      <c r="J13" s="3"/>
      <c r="K13" s="3"/>
      <c r="L13" s="8">
        <v>1</v>
      </c>
      <c r="Y13" s="8">
        <v>1.0040650406504099</v>
      </c>
      <c r="Z13" s="8"/>
      <c r="AF13" s="8">
        <v>1.01219512195122</v>
      </c>
      <c r="AH13" s="8">
        <v>1.0178861788617899</v>
      </c>
      <c r="AK13" s="8">
        <v>1.0252032520325201</v>
      </c>
      <c r="AM13" s="8">
        <v>1.03252032520325</v>
      </c>
      <c r="AO13" s="8">
        <v>1.0390243902439</v>
      </c>
      <c r="AQ13" s="8">
        <v>1.04634146341463</v>
      </c>
      <c r="AS13" s="8">
        <v>1.05284552845528</v>
      </c>
      <c r="AT13" s="8">
        <v>1.0601626016260199</v>
      </c>
      <c r="AU13" s="8">
        <v>1.0674796747967501</v>
      </c>
    </row>
    <row r="14" spans="1:53" ht="17" x14ac:dyDescent="0.2">
      <c r="A14" s="2" t="s">
        <v>13</v>
      </c>
      <c r="B14" s="3">
        <f>[1]Mid!B14-'[1]Mid to upper lower'!B14</f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T14">
        <v>0.95</v>
      </c>
      <c r="AA14">
        <v>0.9</v>
      </c>
      <c r="AG14">
        <v>0.8</v>
      </c>
    </row>
    <row r="15" spans="1:53" ht="17" x14ac:dyDescent="0.2">
      <c r="A15" s="2" t="s">
        <v>14</v>
      </c>
      <c r="B15" s="3">
        <f>[1]Mid!B15-'[1]Mid to upper lower'!B15</f>
        <v>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AP15" s="8">
        <v>1.0415477709590699</v>
      </c>
      <c r="AV15" s="8">
        <v>1.08611544622249</v>
      </c>
      <c r="AY15" s="8">
        <v>1.1323809104743501</v>
      </c>
      <c r="BA15" s="8">
        <v>1.1786440889113401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Mid</vt:lpstr>
      <vt:lpstr>Upper</vt:lpstr>
      <vt:lpstr>Lower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Ines Masurel</cp:lastModifiedBy>
  <dcterms:modified xsi:type="dcterms:W3CDTF">2025-07-18T10:42:57Z</dcterms:modified>
</cp:coreProperties>
</file>