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FFINE CIPHER" sheetId="1" r:id="rId1"/>
    <sheet name="VIGNERE ENKRIPSI" sheetId="2" r:id="rId2"/>
    <sheet name="DESKRIPSI" sheetId="3" r:id="rId3"/>
  </sheets>
  <calcPr calcId="144525"/>
</workbook>
</file>

<file path=xl/sharedStrings.xml><?xml version="1.0" encoding="utf-8"?>
<sst xmlns="http://schemas.openxmlformats.org/spreadsheetml/2006/main" count="724" uniqueCount="50">
  <si>
    <t xml:space="preserve"> 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</si>
  <si>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</si>
  <si>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</si>
  <si>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</si>
  <si>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</si>
  <si>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</si>
  <si>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</si>
  <si>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</si>
  <si>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</si>
  <si>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</si>
  <si>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</si>
  <si>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</si>
  <si>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</si>
  <si>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</si>
  <si>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</si>
  <si>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</si>
  <si>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</si>
  <si>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</si>
  <si>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</si>
  <si>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</si>
  <si>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</si>
  <si>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</si>
  <si>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</si>
  <si>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</si>
  <si>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</si>
  <si>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</si>
  <si>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</si>
  <si>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</si>
  <si>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</si>
  <si>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Plaintext</t>
  </si>
  <si>
    <t>x</t>
  </si>
  <si>
    <t>(3x + 5)</t>
  </si>
  <si>
    <t>(3x + 5) mod 26</t>
  </si>
  <si>
    <t>Ciphertext</t>
  </si>
  <si>
    <t xml:space="preserve">Enkripsi </t>
  </si>
  <si>
    <t>y</t>
  </si>
  <si>
    <t>9(y-5)</t>
  </si>
  <si>
    <t xml:space="preserve">9(y-5) mod 26 </t>
  </si>
  <si>
    <t>Dekripsi</t>
  </si>
  <si>
    <t xml:space="preserve">VIGENERE CIPHER 1 </t>
  </si>
  <si>
    <t>Alfabet</t>
  </si>
  <si>
    <t xml:space="preserve">Nomor </t>
  </si>
  <si>
    <t xml:space="preserve">Kata Kunci </t>
  </si>
  <si>
    <t>INEZLS</t>
  </si>
  <si>
    <t>Nomor Kunci</t>
  </si>
  <si>
    <t>Enkripsi : Geser huruf pada plaintext sebanyak nomor kunci</t>
  </si>
  <si>
    <t xml:space="preserve">Hasil Enkripsi </t>
  </si>
  <si>
    <t>hasil Enkripsi :  PAPKCZPQLRGCCQWEXMNQQMPJKUWUVMNXJLOCKUOZCDDAIEIJSIPUDCKFRQVSNXPUYKSU</t>
  </si>
  <si>
    <t>Hasil Enkripsi</t>
  </si>
  <si>
    <t>HNLLRHHDHSVKUDSFMUFDMNERDHSVKUFKFMDKDHKARLVNEFXRKVLVSKDSNRKAFHLVNSKH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</si>
</sst>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37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Times New Roman"/>
      <charset val="134"/>
    </font>
    <font>
      <b/>
      <sz val="18"/>
      <name val="Calibri"/>
      <charset val="134"/>
      <scheme val="minor"/>
    </font>
    <font>
      <sz val="14"/>
      <color theme="0"/>
      <name val="Helvetica"/>
      <charset val="134"/>
    </font>
    <font>
      <sz val="14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Arial"/>
      <charset val="134"/>
    </font>
    <font>
      <b/>
      <sz val="24"/>
      <color theme="1"/>
      <name val="Arial"/>
      <charset val="134"/>
    </font>
    <font>
      <sz val="11"/>
      <color theme="0"/>
      <name val="Calibri"/>
      <charset val="134"/>
      <scheme val="minor"/>
    </font>
    <font>
      <sz val="20"/>
      <color theme="0"/>
      <name val="Calibri"/>
      <charset val="134"/>
      <scheme val="minor"/>
    </font>
    <font>
      <sz val="22"/>
      <color theme="1"/>
      <name val="Calibri"/>
      <charset val="134"/>
      <scheme val="minor"/>
    </font>
    <font>
      <sz val="20"/>
      <name val="Calibri"/>
      <charset val="134"/>
      <scheme val="minor"/>
    </font>
    <font>
      <sz val="24"/>
      <color theme="1"/>
      <name val="Arial"/>
      <charset val="134"/>
    </font>
    <font>
      <sz val="11"/>
      <color theme="1"/>
      <name val="Arial"/>
      <charset val="134"/>
    </font>
    <font>
      <sz val="12"/>
      <color theme="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18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27" borderId="7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32" borderId="6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25" borderId="1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1" fillId="6" borderId="0" xfId="0" applyFont="1" applyFill="1"/>
    <xf numFmtId="0" fontId="3" fillId="6" borderId="1" xfId="0" applyFont="1" applyFill="1" applyBorder="1" applyAlignment="1">
      <alignment horizontal="center" vertical="center"/>
    </xf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8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10" fillId="10" borderId="0" xfId="0" applyFont="1" applyFill="1"/>
    <xf numFmtId="0" fontId="10" fillId="10" borderId="0" xfId="0" applyFont="1" applyFill="1" applyAlignment="1">
      <alignment horizontal="center"/>
    </xf>
    <xf numFmtId="0" fontId="11" fillId="11" borderId="0" xfId="0" applyFont="1" applyFill="1"/>
    <xf numFmtId="0" fontId="0" fillId="12" borderId="0" xfId="0" applyFill="1"/>
    <xf numFmtId="0" fontId="0" fillId="12" borderId="1" xfId="0" applyFill="1" applyBorder="1" applyAlignment="1">
      <alignment horizontal="center" vertical="center"/>
    </xf>
    <xf numFmtId="0" fontId="2" fillId="12" borderId="0" xfId="0" applyFont="1" applyFill="1"/>
    <xf numFmtId="0" fontId="2" fillId="12" borderId="0" xfId="0" applyFont="1" applyFill="1" applyAlignment="1">
      <alignment horizontal="center" vertical="center"/>
    </xf>
    <xf numFmtId="0" fontId="12" fillId="0" borderId="0" xfId="0" applyFont="1"/>
    <xf numFmtId="0" fontId="0" fillId="6" borderId="0" xfId="0" applyFill="1"/>
    <xf numFmtId="0" fontId="10" fillId="5" borderId="0" xfId="0" applyFont="1" applyFill="1"/>
    <xf numFmtId="0" fontId="13" fillId="12" borderId="0" xfId="0" applyFont="1" applyFill="1"/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0" fillId="13" borderId="1" xfId="0" applyFill="1" applyBorder="1"/>
    <xf numFmtId="0" fontId="16" fillId="1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  <xf numFmtId="0" fontId="0" fillId="14" borderId="0" xfId="0" applyFill="1"/>
    <xf numFmtId="0" fontId="0" fillId="14" borderId="3" xfId="0" applyFill="1" applyBorder="1" applyAlignment="1">
      <alignment horizontal="center"/>
    </xf>
    <xf numFmtId="0" fontId="0" fillId="14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D031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4"/>
  <sheetViews>
    <sheetView tabSelected="1" zoomScale="70" zoomScaleNormal="70" workbookViewId="0">
      <selection activeCell="Q29" sqref="Q29"/>
    </sheetView>
  </sheetViews>
  <sheetFormatPr defaultColWidth="6.28571428571429" defaultRowHeight="15"/>
  <cols>
    <col min="21" max="21" width="6.28571428571429" customWidth="1"/>
  </cols>
  <sheetData>
    <row r="1" spans="1:30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ht="23.25" customHeight="1" spans="1:30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4" ht="26.25" customHeight="1" spans="3:28"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6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6" t="s">
        <v>17</v>
      </c>
      <c r="T4" s="36" t="s">
        <v>18</v>
      </c>
      <c r="U4" s="36" t="s">
        <v>19</v>
      </c>
      <c r="V4" s="36" t="s">
        <v>20</v>
      </c>
      <c r="W4" s="36" t="s">
        <v>21</v>
      </c>
      <c r="X4" s="36" t="s">
        <v>22</v>
      </c>
      <c r="Y4" s="36" t="s">
        <v>23</v>
      </c>
      <c r="Z4" s="36" t="s">
        <v>24</v>
      </c>
      <c r="AA4" s="36" t="s">
        <v>25</v>
      </c>
      <c r="AB4" s="36" t="s">
        <v>26</v>
      </c>
    </row>
    <row r="5" spans="3:28">
      <c r="C5" s="22">
        <v>0</v>
      </c>
      <c r="D5" s="22">
        <v>1</v>
      </c>
      <c r="E5" s="22">
        <v>2</v>
      </c>
      <c r="F5" s="22">
        <v>3</v>
      </c>
      <c r="G5" s="22">
        <v>4</v>
      </c>
      <c r="H5" s="22">
        <v>5</v>
      </c>
      <c r="I5" s="22">
        <v>6</v>
      </c>
      <c r="J5" s="22">
        <v>7</v>
      </c>
      <c r="K5" s="22">
        <v>8</v>
      </c>
      <c r="L5" s="22">
        <v>9</v>
      </c>
      <c r="M5" s="22">
        <v>10</v>
      </c>
      <c r="N5" s="22">
        <v>11</v>
      </c>
      <c r="O5" s="22">
        <v>12</v>
      </c>
      <c r="P5" s="22">
        <v>13</v>
      </c>
      <c r="Q5" s="22">
        <v>14</v>
      </c>
      <c r="R5" s="22">
        <v>15</v>
      </c>
      <c r="S5" s="22">
        <v>16</v>
      </c>
      <c r="T5" s="22">
        <v>17</v>
      </c>
      <c r="U5" s="22">
        <v>18</v>
      </c>
      <c r="V5" s="22">
        <v>19</v>
      </c>
      <c r="W5" s="22">
        <v>20</v>
      </c>
      <c r="X5" s="22">
        <v>21</v>
      </c>
      <c r="Y5" s="22">
        <v>22</v>
      </c>
      <c r="Z5" s="22">
        <v>23</v>
      </c>
      <c r="AA5" s="22">
        <v>24</v>
      </c>
      <c r="AB5" s="22">
        <v>25</v>
      </c>
    </row>
    <row r="8" spans="3:6">
      <c r="C8" s="37" t="s">
        <v>1</v>
      </c>
      <c r="D8" s="37" t="s">
        <v>2</v>
      </c>
      <c r="F8" t="s">
        <v>27</v>
      </c>
    </row>
    <row r="9" spans="2:6">
      <c r="B9" t="s">
        <v>28</v>
      </c>
      <c r="C9" s="37">
        <v>3</v>
      </c>
      <c r="D9" s="37">
        <v>5</v>
      </c>
      <c r="F9">
        <v>26</v>
      </c>
    </row>
    <row r="12" spans="2:71">
      <c r="B12" s="38" t="s">
        <v>29</v>
      </c>
      <c r="C12" s="38"/>
      <c r="D12" s="39" t="s">
        <v>19</v>
      </c>
      <c r="E12" s="39" t="s">
        <v>21</v>
      </c>
      <c r="F12" s="39" t="s">
        <v>3</v>
      </c>
      <c r="G12" s="39" t="s">
        <v>3</v>
      </c>
      <c r="H12" s="39" t="s">
        <v>5</v>
      </c>
      <c r="I12" s="39" t="s">
        <v>19</v>
      </c>
      <c r="J12" s="39" t="s">
        <v>19</v>
      </c>
      <c r="K12" s="39" t="s">
        <v>9</v>
      </c>
      <c r="L12" s="39" t="s">
        <v>19</v>
      </c>
      <c r="M12" s="39" t="s">
        <v>14</v>
      </c>
      <c r="N12" s="39" t="s">
        <v>15</v>
      </c>
      <c r="O12" s="39" t="s">
        <v>20</v>
      </c>
      <c r="P12" s="39" t="s">
        <v>6</v>
      </c>
      <c r="Q12" s="39" t="s">
        <v>9</v>
      </c>
      <c r="R12" s="39" t="s">
        <v>14</v>
      </c>
      <c r="S12" s="39" t="s">
        <v>1</v>
      </c>
      <c r="T12" s="44" t="s">
        <v>12</v>
      </c>
      <c r="U12" s="44" t="s">
        <v>6</v>
      </c>
      <c r="V12" s="44" t="s">
        <v>1</v>
      </c>
      <c r="W12" s="44" t="s">
        <v>9</v>
      </c>
      <c r="X12" s="44" t="s">
        <v>12</v>
      </c>
      <c r="Y12" s="44" t="s">
        <v>21</v>
      </c>
      <c r="Z12" s="44" t="s">
        <v>18</v>
      </c>
      <c r="AA12" s="44" t="s">
        <v>5</v>
      </c>
      <c r="AB12" s="44" t="s">
        <v>9</v>
      </c>
      <c r="AC12" s="44" t="s">
        <v>19</v>
      </c>
      <c r="AD12" s="44" t="s">
        <v>14</v>
      </c>
      <c r="AE12" s="44" t="s">
        <v>15</v>
      </c>
      <c r="AF12" s="44" t="s">
        <v>20</v>
      </c>
      <c r="AG12" s="44" t="s">
        <v>6</v>
      </c>
      <c r="AH12" s="44" t="s">
        <v>1</v>
      </c>
      <c r="AI12" s="44" t="s">
        <v>20</v>
      </c>
      <c r="AJ12" s="44" t="s">
        <v>1</v>
      </c>
      <c r="AK12" s="44" t="s">
        <v>12</v>
      </c>
      <c r="AL12" s="44" t="s">
        <v>9</v>
      </c>
      <c r="AM12" s="44" t="s">
        <v>20</v>
      </c>
      <c r="AN12" s="44" t="s">
        <v>9</v>
      </c>
      <c r="AO12" s="44" t="s">
        <v>19</v>
      </c>
      <c r="AP12" s="44" t="s">
        <v>20</v>
      </c>
      <c r="AQ12" s="44" t="s">
        <v>8</v>
      </c>
      <c r="AR12" s="44" t="s">
        <v>5</v>
      </c>
      <c r="AS12" s="44" t="s">
        <v>3</v>
      </c>
      <c r="AT12" s="44" t="s">
        <v>1</v>
      </c>
      <c r="AU12" s="44" t="s">
        <v>21</v>
      </c>
      <c r="AV12" s="44" t="s">
        <v>18</v>
      </c>
      <c r="AW12" s="44" t="s">
        <v>1</v>
      </c>
      <c r="AX12" s="44" t="s">
        <v>7</v>
      </c>
      <c r="AY12" s="44" t="s">
        <v>5</v>
      </c>
      <c r="AZ12" s="44" t="s">
        <v>20</v>
      </c>
      <c r="BA12" s="44" t="s">
        <v>15</v>
      </c>
      <c r="BB12" s="44" t="s">
        <v>3</v>
      </c>
      <c r="BC12" s="44" t="s">
        <v>15</v>
      </c>
      <c r="BD12" s="44" t="s">
        <v>14</v>
      </c>
      <c r="BE12" s="44" t="s">
        <v>20</v>
      </c>
      <c r="BF12" s="44" t="s">
        <v>9</v>
      </c>
      <c r="BG12" s="44" t="s">
        <v>14</v>
      </c>
      <c r="BH12" s="44" t="s">
        <v>21</v>
      </c>
      <c r="BI12" s="44" t="s">
        <v>5</v>
      </c>
      <c r="BJ12" s="44" t="s">
        <v>20</v>
      </c>
      <c r="BK12" s="44" t="s">
        <v>8</v>
      </c>
      <c r="BL12" s="44" t="s">
        <v>1</v>
      </c>
      <c r="BM12" s="44" t="s">
        <v>20</v>
      </c>
      <c r="BN12" s="44" t="s">
        <v>3</v>
      </c>
      <c r="BO12" s="44" t="s">
        <v>15</v>
      </c>
      <c r="BP12" s="44" t="s">
        <v>21</v>
      </c>
      <c r="BQ12" s="44" t="s">
        <v>14</v>
      </c>
      <c r="BR12" s="44" t="s">
        <v>20</v>
      </c>
      <c r="BS12" s="44" t="s">
        <v>19</v>
      </c>
    </row>
    <row r="13" spans="2:71">
      <c r="B13" s="38" t="s">
        <v>30</v>
      </c>
      <c r="C13" s="38"/>
      <c r="D13" s="40">
        <v>18</v>
      </c>
      <c r="E13" s="40">
        <v>20</v>
      </c>
      <c r="F13" s="40">
        <v>2</v>
      </c>
      <c r="G13" s="40">
        <v>2</v>
      </c>
      <c r="H13" s="40">
        <v>4</v>
      </c>
      <c r="I13" s="40">
        <v>18</v>
      </c>
      <c r="J13" s="40">
        <v>18</v>
      </c>
      <c r="K13" s="40">
        <v>8</v>
      </c>
      <c r="L13" s="40">
        <v>18</v>
      </c>
      <c r="M13" s="40">
        <v>13</v>
      </c>
      <c r="N13" s="40">
        <v>14</v>
      </c>
      <c r="O13" s="40">
        <v>19</v>
      </c>
      <c r="P13" s="40">
        <v>5</v>
      </c>
      <c r="Q13" s="40">
        <v>8</v>
      </c>
      <c r="R13" s="40">
        <v>13</v>
      </c>
      <c r="S13" s="40">
        <v>0</v>
      </c>
      <c r="T13" s="45">
        <v>11</v>
      </c>
      <c r="U13" s="45">
        <v>5</v>
      </c>
      <c r="V13" s="45">
        <v>0</v>
      </c>
      <c r="W13" s="45">
        <v>8</v>
      </c>
      <c r="X13" s="45">
        <v>11</v>
      </c>
      <c r="Y13" s="45">
        <v>20</v>
      </c>
      <c r="Z13" s="45">
        <v>17</v>
      </c>
      <c r="AA13" s="45">
        <v>4</v>
      </c>
      <c r="AB13" s="45">
        <v>8</v>
      </c>
      <c r="AC13" s="45">
        <v>18</v>
      </c>
      <c r="AD13" s="45">
        <v>13</v>
      </c>
      <c r="AE13" s="45">
        <v>14</v>
      </c>
      <c r="AF13" s="45">
        <v>19</v>
      </c>
      <c r="AG13" s="45">
        <v>5</v>
      </c>
      <c r="AH13" s="45">
        <v>0</v>
      </c>
      <c r="AI13" s="45">
        <v>19</v>
      </c>
      <c r="AJ13" s="45">
        <v>0</v>
      </c>
      <c r="AK13" s="45">
        <v>11</v>
      </c>
      <c r="AL13" s="45">
        <v>8</v>
      </c>
      <c r="AM13" s="45">
        <v>19</v>
      </c>
      <c r="AN13" s="45">
        <v>8</v>
      </c>
      <c r="AO13" s="45">
        <v>18</v>
      </c>
      <c r="AP13" s="45">
        <v>19</v>
      </c>
      <c r="AQ13" s="45">
        <v>7</v>
      </c>
      <c r="AR13" s="45">
        <v>4</v>
      </c>
      <c r="AS13" s="45">
        <v>2</v>
      </c>
      <c r="AT13" s="45">
        <v>0</v>
      </c>
      <c r="AU13" s="45">
        <v>20</v>
      </c>
      <c r="AV13" s="45">
        <v>17</v>
      </c>
      <c r="AW13" s="45">
        <v>0</v>
      </c>
      <c r="AX13" s="45">
        <v>6</v>
      </c>
      <c r="AY13" s="45">
        <v>4</v>
      </c>
      <c r="AZ13" s="45">
        <v>19</v>
      </c>
      <c r="BA13" s="45">
        <v>14</v>
      </c>
      <c r="BB13" s="45">
        <v>2</v>
      </c>
      <c r="BC13" s="45">
        <v>14</v>
      </c>
      <c r="BD13" s="45">
        <v>13</v>
      </c>
      <c r="BE13" s="45">
        <v>19</v>
      </c>
      <c r="BF13" s="45">
        <v>8</v>
      </c>
      <c r="BG13" s="45">
        <v>13</v>
      </c>
      <c r="BH13" s="45">
        <v>20</v>
      </c>
      <c r="BI13" s="45">
        <v>4</v>
      </c>
      <c r="BJ13" s="45">
        <v>19</v>
      </c>
      <c r="BK13" s="45">
        <v>7</v>
      </c>
      <c r="BL13" s="45">
        <v>0</v>
      </c>
      <c r="BM13" s="45">
        <v>19</v>
      </c>
      <c r="BN13" s="45">
        <v>2</v>
      </c>
      <c r="BO13" s="45">
        <v>14</v>
      </c>
      <c r="BP13" s="45">
        <v>20</v>
      </c>
      <c r="BQ13" s="45">
        <v>13</v>
      </c>
      <c r="BR13" s="45">
        <v>19</v>
      </c>
      <c r="BS13" s="45">
        <v>18</v>
      </c>
    </row>
    <row r="14" spans="2:71">
      <c r="B14" s="38" t="s">
        <v>31</v>
      </c>
      <c r="C14" s="38"/>
      <c r="D14" s="40">
        <f>$C$9*D13+$D$9</f>
        <v>59</v>
      </c>
      <c r="E14" s="40">
        <f t="shared" ref="E14:BP14" si="0">$C$9*E13+$D$9</f>
        <v>65</v>
      </c>
      <c r="F14" s="40">
        <f t="shared" si="0"/>
        <v>11</v>
      </c>
      <c r="G14" s="40">
        <f t="shared" si="0"/>
        <v>11</v>
      </c>
      <c r="H14" s="40">
        <f t="shared" si="0"/>
        <v>17</v>
      </c>
      <c r="I14" s="40">
        <f t="shared" si="0"/>
        <v>59</v>
      </c>
      <c r="J14" s="40">
        <f t="shared" si="0"/>
        <v>59</v>
      </c>
      <c r="K14" s="40">
        <f t="shared" si="0"/>
        <v>29</v>
      </c>
      <c r="L14" s="40">
        <f t="shared" si="0"/>
        <v>59</v>
      </c>
      <c r="M14" s="40">
        <f t="shared" si="0"/>
        <v>44</v>
      </c>
      <c r="N14" s="40">
        <f t="shared" si="0"/>
        <v>47</v>
      </c>
      <c r="O14" s="40">
        <f t="shared" si="0"/>
        <v>62</v>
      </c>
      <c r="P14" s="40">
        <f t="shared" si="0"/>
        <v>20</v>
      </c>
      <c r="Q14" s="40">
        <f t="shared" si="0"/>
        <v>29</v>
      </c>
      <c r="R14" s="40">
        <f t="shared" si="0"/>
        <v>44</v>
      </c>
      <c r="S14" s="40">
        <f t="shared" si="0"/>
        <v>5</v>
      </c>
      <c r="T14" s="40">
        <f t="shared" si="0"/>
        <v>38</v>
      </c>
      <c r="U14" s="40">
        <f t="shared" si="0"/>
        <v>20</v>
      </c>
      <c r="V14" s="40">
        <f t="shared" si="0"/>
        <v>5</v>
      </c>
      <c r="W14" s="40">
        <f t="shared" si="0"/>
        <v>29</v>
      </c>
      <c r="X14" s="40">
        <f t="shared" si="0"/>
        <v>38</v>
      </c>
      <c r="Y14" s="40">
        <f t="shared" si="0"/>
        <v>65</v>
      </c>
      <c r="Z14" s="40">
        <f t="shared" si="0"/>
        <v>56</v>
      </c>
      <c r="AA14" s="40">
        <f t="shared" si="0"/>
        <v>17</v>
      </c>
      <c r="AB14" s="40">
        <f t="shared" si="0"/>
        <v>29</v>
      </c>
      <c r="AC14" s="40">
        <f t="shared" si="0"/>
        <v>59</v>
      </c>
      <c r="AD14" s="40">
        <f t="shared" si="0"/>
        <v>44</v>
      </c>
      <c r="AE14" s="40">
        <f t="shared" si="0"/>
        <v>47</v>
      </c>
      <c r="AF14" s="40">
        <f t="shared" si="0"/>
        <v>62</v>
      </c>
      <c r="AG14" s="40">
        <f t="shared" si="0"/>
        <v>20</v>
      </c>
      <c r="AH14" s="40">
        <f t="shared" si="0"/>
        <v>5</v>
      </c>
      <c r="AI14" s="40">
        <f t="shared" si="0"/>
        <v>62</v>
      </c>
      <c r="AJ14" s="40">
        <f t="shared" si="0"/>
        <v>5</v>
      </c>
      <c r="AK14" s="40">
        <f t="shared" si="0"/>
        <v>38</v>
      </c>
      <c r="AL14" s="40">
        <f t="shared" si="0"/>
        <v>29</v>
      </c>
      <c r="AM14" s="40">
        <f t="shared" si="0"/>
        <v>62</v>
      </c>
      <c r="AN14" s="40">
        <f t="shared" si="0"/>
        <v>29</v>
      </c>
      <c r="AO14" s="40">
        <f t="shared" si="0"/>
        <v>59</v>
      </c>
      <c r="AP14" s="40">
        <f t="shared" si="0"/>
        <v>62</v>
      </c>
      <c r="AQ14" s="40">
        <f t="shared" si="0"/>
        <v>26</v>
      </c>
      <c r="AR14" s="40">
        <f t="shared" si="0"/>
        <v>17</v>
      </c>
      <c r="AS14" s="40">
        <f t="shared" si="0"/>
        <v>11</v>
      </c>
      <c r="AT14" s="40">
        <f t="shared" si="0"/>
        <v>5</v>
      </c>
      <c r="AU14" s="40">
        <f t="shared" si="0"/>
        <v>65</v>
      </c>
      <c r="AV14" s="40">
        <f t="shared" si="0"/>
        <v>56</v>
      </c>
      <c r="AW14" s="40">
        <f t="shared" si="0"/>
        <v>5</v>
      </c>
      <c r="AX14" s="40">
        <f t="shared" si="0"/>
        <v>23</v>
      </c>
      <c r="AY14" s="40">
        <f t="shared" si="0"/>
        <v>17</v>
      </c>
      <c r="AZ14" s="40">
        <f t="shared" si="0"/>
        <v>62</v>
      </c>
      <c r="BA14" s="40">
        <f t="shared" si="0"/>
        <v>47</v>
      </c>
      <c r="BB14" s="40">
        <f t="shared" si="0"/>
        <v>11</v>
      </c>
      <c r="BC14" s="40">
        <f t="shared" si="0"/>
        <v>47</v>
      </c>
      <c r="BD14" s="40">
        <f t="shared" si="0"/>
        <v>44</v>
      </c>
      <c r="BE14" s="40">
        <f t="shared" si="0"/>
        <v>62</v>
      </c>
      <c r="BF14" s="40">
        <f t="shared" si="0"/>
        <v>29</v>
      </c>
      <c r="BG14" s="40">
        <f t="shared" si="0"/>
        <v>44</v>
      </c>
      <c r="BH14" s="40">
        <f t="shared" si="0"/>
        <v>65</v>
      </c>
      <c r="BI14" s="40">
        <f t="shared" si="0"/>
        <v>17</v>
      </c>
      <c r="BJ14" s="40">
        <f t="shared" si="0"/>
        <v>62</v>
      </c>
      <c r="BK14" s="40">
        <f t="shared" si="0"/>
        <v>26</v>
      </c>
      <c r="BL14" s="40">
        <f t="shared" si="0"/>
        <v>5</v>
      </c>
      <c r="BM14" s="40">
        <f t="shared" si="0"/>
        <v>62</v>
      </c>
      <c r="BN14" s="40">
        <f t="shared" si="0"/>
        <v>11</v>
      </c>
      <c r="BO14" s="40">
        <f t="shared" si="0"/>
        <v>47</v>
      </c>
      <c r="BP14" s="40">
        <f t="shared" si="0"/>
        <v>65</v>
      </c>
      <c r="BQ14" s="40">
        <f t="shared" ref="BQ14:BS14" si="1">$C$9*BQ13+$D$9</f>
        <v>44</v>
      </c>
      <c r="BR14" s="40">
        <f t="shared" si="1"/>
        <v>62</v>
      </c>
      <c r="BS14" s="40">
        <f t="shared" si="1"/>
        <v>59</v>
      </c>
    </row>
    <row r="15" spans="2:71">
      <c r="B15" s="38" t="s">
        <v>32</v>
      </c>
      <c r="C15" s="38"/>
      <c r="D15" s="40">
        <f>MOD(D14,$F$9)</f>
        <v>7</v>
      </c>
      <c r="E15" s="40">
        <f t="shared" ref="E15:BP15" si="2">MOD(E14,$F$9)</f>
        <v>13</v>
      </c>
      <c r="F15" s="40">
        <f t="shared" si="2"/>
        <v>11</v>
      </c>
      <c r="G15" s="40">
        <f t="shared" si="2"/>
        <v>11</v>
      </c>
      <c r="H15" s="40">
        <f t="shared" si="2"/>
        <v>17</v>
      </c>
      <c r="I15" s="40">
        <f t="shared" si="2"/>
        <v>7</v>
      </c>
      <c r="J15" s="40">
        <f t="shared" si="2"/>
        <v>7</v>
      </c>
      <c r="K15" s="40">
        <f t="shared" si="2"/>
        <v>3</v>
      </c>
      <c r="L15" s="40">
        <f t="shared" si="2"/>
        <v>7</v>
      </c>
      <c r="M15" s="40">
        <f t="shared" si="2"/>
        <v>18</v>
      </c>
      <c r="N15" s="40">
        <f t="shared" si="2"/>
        <v>21</v>
      </c>
      <c r="O15" s="40">
        <f t="shared" si="2"/>
        <v>10</v>
      </c>
      <c r="P15" s="40">
        <f t="shared" si="2"/>
        <v>20</v>
      </c>
      <c r="Q15" s="40">
        <f t="shared" si="2"/>
        <v>3</v>
      </c>
      <c r="R15" s="40">
        <f t="shared" si="2"/>
        <v>18</v>
      </c>
      <c r="S15" s="40">
        <f t="shared" si="2"/>
        <v>5</v>
      </c>
      <c r="T15" s="40">
        <f t="shared" si="2"/>
        <v>12</v>
      </c>
      <c r="U15" s="40">
        <f t="shared" si="2"/>
        <v>20</v>
      </c>
      <c r="V15" s="40">
        <f t="shared" si="2"/>
        <v>5</v>
      </c>
      <c r="W15" s="40">
        <f t="shared" si="2"/>
        <v>3</v>
      </c>
      <c r="X15" s="40">
        <f t="shared" si="2"/>
        <v>12</v>
      </c>
      <c r="Y15" s="40">
        <f t="shared" si="2"/>
        <v>13</v>
      </c>
      <c r="Z15" s="40">
        <f t="shared" si="2"/>
        <v>4</v>
      </c>
      <c r="AA15" s="40">
        <f t="shared" si="2"/>
        <v>17</v>
      </c>
      <c r="AB15" s="40">
        <f t="shared" si="2"/>
        <v>3</v>
      </c>
      <c r="AC15" s="40">
        <f t="shared" si="2"/>
        <v>7</v>
      </c>
      <c r="AD15" s="40">
        <f t="shared" si="2"/>
        <v>18</v>
      </c>
      <c r="AE15" s="40">
        <f t="shared" si="2"/>
        <v>21</v>
      </c>
      <c r="AF15" s="40">
        <f t="shared" si="2"/>
        <v>10</v>
      </c>
      <c r="AG15" s="40">
        <f t="shared" si="2"/>
        <v>20</v>
      </c>
      <c r="AH15" s="40">
        <f t="shared" si="2"/>
        <v>5</v>
      </c>
      <c r="AI15" s="40">
        <f t="shared" si="2"/>
        <v>10</v>
      </c>
      <c r="AJ15" s="40">
        <f t="shared" si="2"/>
        <v>5</v>
      </c>
      <c r="AK15" s="40">
        <f t="shared" si="2"/>
        <v>12</v>
      </c>
      <c r="AL15" s="40">
        <f t="shared" si="2"/>
        <v>3</v>
      </c>
      <c r="AM15" s="40">
        <f t="shared" si="2"/>
        <v>10</v>
      </c>
      <c r="AN15" s="40">
        <f t="shared" si="2"/>
        <v>3</v>
      </c>
      <c r="AO15" s="40">
        <f t="shared" si="2"/>
        <v>7</v>
      </c>
      <c r="AP15" s="40">
        <f t="shared" si="2"/>
        <v>10</v>
      </c>
      <c r="AQ15" s="40">
        <f t="shared" si="2"/>
        <v>0</v>
      </c>
      <c r="AR15" s="40">
        <f t="shared" si="2"/>
        <v>17</v>
      </c>
      <c r="AS15" s="40">
        <f t="shared" si="2"/>
        <v>11</v>
      </c>
      <c r="AT15" s="40">
        <f t="shared" si="2"/>
        <v>5</v>
      </c>
      <c r="AU15" s="40">
        <f t="shared" si="2"/>
        <v>13</v>
      </c>
      <c r="AV15" s="40">
        <f t="shared" si="2"/>
        <v>4</v>
      </c>
      <c r="AW15" s="40">
        <f t="shared" si="2"/>
        <v>5</v>
      </c>
      <c r="AX15" s="40">
        <f t="shared" si="2"/>
        <v>23</v>
      </c>
      <c r="AY15" s="40">
        <f t="shared" si="2"/>
        <v>17</v>
      </c>
      <c r="AZ15" s="40">
        <f t="shared" si="2"/>
        <v>10</v>
      </c>
      <c r="BA15" s="40">
        <f t="shared" si="2"/>
        <v>21</v>
      </c>
      <c r="BB15" s="40">
        <f t="shared" si="2"/>
        <v>11</v>
      </c>
      <c r="BC15" s="40">
        <f t="shared" si="2"/>
        <v>21</v>
      </c>
      <c r="BD15" s="40">
        <f t="shared" si="2"/>
        <v>18</v>
      </c>
      <c r="BE15" s="40">
        <f t="shared" si="2"/>
        <v>10</v>
      </c>
      <c r="BF15" s="40">
        <f t="shared" si="2"/>
        <v>3</v>
      </c>
      <c r="BG15" s="40">
        <f t="shared" si="2"/>
        <v>18</v>
      </c>
      <c r="BH15" s="40">
        <f t="shared" si="2"/>
        <v>13</v>
      </c>
      <c r="BI15" s="40">
        <f t="shared" si="2"/>
        <v>17</v>
      </c>
      <c r="BJ15" s="40">
        <f t="shared" si="2"/>
        <v>10</v>
      </c>
      <c r="BK15" s="40">
        <f t="shared" si="2"/>
        <v>0</v>
      </c>
      <c r="BL15" s="40">
        <f t="shared" si="2"/>
        <v>5</v>
      </c>
      <c r="BM15" s="40">
        <f t="shared" si="2"/>
        <v>10</v>
      </c>
      <c r="BN15" s="40">
        <f t="shared" si="2"/>
        <v>11</v>
      </c>
      <c r="BO15" s="40">
        <f t="shared" si="2"/>
        <v>21</v>
      </c>
      <c r="BP15" s="40">
        <f t="shared" si="2"/>
        <v>13</v>
      </c>
      <c r="BQ15" s="40">
        <f t="shared" ref="BQ15:BS15" si="3">MOD(BQ14,$F$9)</f>
        <v>18</v>
      </c>
      <c r="BR15" s="40">
        <f t="shared" si="3"/>
        <v>10</v>
      </c>
      <c r="BS15" s="40">
        <f t="shared" si="3"/>
        <v>7</v>
      </c>
    </row>
    <row r="16" spans="2:71">
      <c r="B16" s="38" t="s">
        <v>33</v>
      </c>
      <c r="C16" s="38"/>
      <c r="D16" s="41" t="s">
        <v>8</v>
      </c>
      <c r="E16" s="41" t="s">
        <v>14</v>
      </c>
      <c r="F16" s="41" t="s">
        <v>12</v>
      </c>
      <c r="G16" s="41" t="s">
        <v>12</v>
      </c>
      <c r="H16" s="41" t="s">
        <v>18</v>
      </c>
      <c r="I16" s="41" t="s">
        <v>8</v>
      </c>
      <c r="J16" s="41" t="s">
        <v>8</v>
      </c>
      <c r="K16" s="41" t="s">
        <v>4</v>
      </c>
      <c r="L16" s="41" t="s">
        <v>8</v>
      </c>
      <c r="M16" s="41" t="s">
        <v>19</v>
      </c>
      <c r="N16" s="41" t="s">
        <v>22</v>
      </c>
      <c r="O16" s="41" t="s">
        <v>11</v>
      </c>
      <c r="P16" s="41" t="s">
        <v>21</v>
      </c>
      <c r="Q16" s="41" t="s">
        <v>4</v>
      </c>
      <c r="R16" s="41" t="s">
        <v>19</v>
      </c>
      <c r="S16" s="41" t="s">
        <v>6</v>
      </c>
      <c r="T16" s="46" t="s">
        <v>13</v>
      </c>
      <c r="U16" s="46" t="s">
        <v>21</v>
      </c>
      <c r="V16" s="46" t="s">
        <v>6</v>
      </c>
      <c r="W16" s="46" t="s">
        <v>4</v>
      </c>
      <c r="X16" s="46" t="s">
        <v>13</v>
      </c>
      <c r="Y16" s="46" t="s">
        <v>14</v>
      </c>
      <c r="Z16" s="46" t="s">
        <v>5</v>
      </c>
      <c r="AA16" s="46" t="s">
        <v>18</v>
      </c>
      <c r="AB16" s="46" t="s">
        <v>4</v>
      </c>
      <c r="AC16" s="46" t="s">
        <v>8</v>
      </c>
      <c r="AD16" s="46" t="s">
        <v>19</v>
      </c>
      <c r="AE16" s="46" t="s">
        <v>22</v>
      </c>
      <c r="AF16" s="46" t="s">
        <v>11</v>
      </c>
      <c r="AG16" s="46" t="s">
        <v>21</v>
      </c>
      <c r="AH16" s="46" t="s">
        <v>6</v>
      </c>
      <c r="AI16" s="46" t="s">
        <v>11</v>
      </c>
      <c r="AJ16" s="46" t="s">
        <v>6</v>
      </c>
      <c r="AK16" s="46" t="s">
        <v>13</v>
      </c>
      <c r="AL16" s="46" t="s">
        <v>4</v>
      </c>
      <c r="AM16" s="46" t="s">
        <v>11</v>
      </c>
      <c r="AN16" s="46" t="s">
        <v>4</v>
      </c>
      <c r="AO16" s="46" t="s">
        <v>8</v>
      </c>
      <c r="AP16" s="46" t="s">
        <v>11</v>
      </c>
      <c r="AQ16" s="46" t="s">
        <v>1</v>
      </c>
      <c r="AR16" s="46" t="s">
        <v>18</v>
      </c>
      <c r="AS16" s="46" t="s">
        <v>12</v>
      </c>
      <c r="AT16" s="46" t="s">
        <v>6</v>
      </c>
      <c r="AU16" s="46" t="s">
        <v>14</v>
      </c>
      <c r="AV16" s="46" t="s">
        <v>5</v>
      </c>
      <c r="AW16" s="46" t="s">
        <v>6</v>
      </c>
      <c r="AX16" s="46" t="s">
        <v>24</v>
      </c>
      <c r="AY16" s="46" t="s">
        <v>18</v>
      </c>
      <c r="AZ16" s="46" t="s">
        <v>11</v>
      </c>
      <c r="BA16" s="46" t="s">
        <v>22</v>
      </c>
      <c r="BB16" s="46" t="s">
        <v>12</v>
      </c>
      <c r="BC16" s="46" t="s">
        <v>22</v>
      </c>
      <c r="BD16" s="46" t="s">
        <v>19</v>
      </c>
      <c r="BE16" s="46" t="s">
        <v>11</v>
      </c>
      <c r="BF16" s="46" t="s">
        <v>4</v>
      </c>
      <c r="BG16" s="46" t="s">
        <v>19</v>
      </c>
      <c r="BH16" s="46" t="s">
        <v>14</v>
      </c>
      <c r="BI16" s="46" t="s">
        <v>18</v>
      </c>
      <c r="BJ16" s="46" t="s">
        <v>11</v>
      </c>
      <c r="BK16" s="46" t="s">
        <v>1</v>
      </c>
      <c r="BL16" s="46" t="s">
        <v>6</v>
      </c>
      <c r="BM16" s="46" t="s">
        <v>11</v>
      </c>
      <c r="BN16" s="46" t="s">
        <v>12</v>
      </c>
      <c r="BO16" s="46" t="s">
        <v>22</v>
      </c>
      <c r="BP16" s="46" t="s">
        <v>14</v>
      </c>
      <c r="BQ16" s="46" t="s">
        <v>19</v>
      </c>
      <c r="BR16" s="46" t="s">
        <v>11</v>
      </c>
      <c r="BS16" s="46" t="s">
        <v>8</v>
      </c>
    </row>
    <row r="20" ht="15.75" spans="2:71">
      <c r="B20" s="42" t="s">
        <v>34</v>
      </c>
      <c r="C20" s="42"/>
      <c r="D20" s="43" t="s">
        <v>8</v>
      </c>
      <c r="E20" s="43" t="s">
        <v>14</v>
      </c>
      <c r="F20" s="43" t="s">
        <v>12</v>
      </c>
      <c r="G20" s="43" t="s">
        <v>12</v>
      </c>
      <c r="H20" s="43" t="s">
        <v>18</v>
      </c>
      <c r="I20" s="43" t="s">
        <v>8</v>
      </c>
      <c r="J20" s="43" t="s">
        <v>8</v>
      </c>
      <c r="K20" s="43" t="s">
        <v>4</v>
      </c>
      <c r="L20" s="43" t="s">
        <v>8</v>
      </c>
      <c r="M20" s="43" t="s">
        <v>19</v>
      </c>
      <c r="N20" s="43" t="s">
        <v>22</v>
      </c>
      <c r="O20" s="43" t="s">
        <v>11</v>
      </c>
      <c r="P20" s="43" t="s">
        <v>21</v>
      </c>
      <c r="Q20" s="43" t="s">
        <v>4</v>
      </c>
      <c r="R20" s="43" t="s">
        <v>19</v>
      </c>
      <c r="S20" s="43" t="s">
        <v>6</v>
      </c>
      <c r="T20" s="43" t="s">
        <v>13</v>
      </c>
      <c r="U20" s="43" t="s">
        <v>21</v>
      </c>
      <c r="V20" s="43" t="s">
        <v>6</v>
      </c>
      <c r="W20" s="43" t="s">
        <v>4</v>
      </c>
      <c r="X20" s="43" t="s">
        <v>13</v>
      </c>
      <c r="Y20" s="43" t="s">
        <v>14</v>
      </c>
      <c r="Z20" s="43" t="s">
        <v>5</v>
      </c>
      <c r="AA20" s="43" t="s">
        <v>18</v>
      </c>
      <c r="AB20" s="43" t="s">
        <v>4</v>
      </c>
      <c r="AC20" s="43" t="s">
        <v>8</v>
      </c>
      <c r="AD20" s="43" t="s">
        <v>19</v>
      </c>
      <c r="AE20" s="43" t="s">
        <v>22</v>
      </c>
      <c r="AF20" s="43" t="s">
        <v>11</v>
      </c>
      <c r="AG20" s="43" t="s">
        <v>21</v>
      </c>
      <c r="AH20" s="43" t="s">
        <v>6</v>
      </c>
      <c r="AI20" s="43" t="s">
        <v>11</v>
      </c>
      <c r="AJ20" s="43" t="s">
        <v>6</v>
      </c>
      <c r="AK20" s="43" t="s">
        <v>13</v>
      </c>
      <c r="AL20" s="43" t="s">
        <v>4</v>
      </c>
      <c r="AM20" s="43" t="s">
        <v>11</v>
      </c>
      <c r="AN20" s="43" t="s">
        <v>4</v>
      </c>
      <c r="AO20" s="43" t="s">
        <v>8</v>
      </c>
      <c r="AP20" s="43" t="s">
        <v>11</v>
      </c>
      <c r="AQ20" s="43" t="s">
        <v>1</v>
      </c>
      <c r="AR20" s="43" t="s">
        <v>18</v>
      </c>
      <c r="AS20" s="43" t="s">
        <v>12</v>
      </c>
      <c r="AT20" s="43" t="s">
        <v>6</v>
      </c>
      <c r="AU20" s="43" t="s">
        <v>14</v>
      </c>
      <c r="AV20" s="43" t="s">
        <v>5</v>
      </c>
      <c r="AW20" s="43" t="s">
        <v>6</v>
      </c>
      <c r="AX20" s="43" t="s">
        <v>24</v>
      </c>
      <c r="AY20" s="43" t="s">
        <v>18</v>
      </c>
      <c r="AZ20" s="43" t="s">
        <v>11</v>
      </c>
      <c r="BA20" s="43" t="s">
        <v>22</v>
      </c>
      <c r="BB20" s="43" t="s">
        <v>12</v>
      </c>
      <c r="BC20" s="43" t="s">
        <v>22</v>
      </c>
      <c r="BD20" s="43" t="s">
        <v>19</v>
      </c>
      <c r="BE20" s="43" t="s">
        <v>11</v>
      </c>
      <c r="BF20" s="43" t="s">
        <v>4</v>
      </c>
      <c r="BG20" s="43" t="s">
        <v>19</v>
      </c>
      <c r="BH20" s="43" t="s">
        <v>14</v>
      </c>
      <c r="BI20" s="43" t="s">
        <v>18</v>
      </c>
      <c r="BJ20" s="43" t="s">
        <v>11</v>
      </c>
      <c r="BK20" s="43" t="s">
        <v>1</v>
      </c>
      <c r="BL20" s="43" t="s">
        <v>6</v>
      </c>
      <c r="BM20" s="43" t="s">
        <v>11</v>
      </c>
      <c r="BN20" s="43" t="s">
        <v>12</v>
      </c>
      <c r="BO20" s="43" t="s">
        <v>22</v>
      </c>
      <c r="BP20" s="43" t="s">
        <v>14</v>
      </c>
      <c r="BQ20" s="43" t="s">
        <v>19</v>
      </c>
      <c r="BR20" s="43" t="s">
        <v>11</v>
      </c>
      <c r="BS20" s="43" t="s">
        <v>8</v>
      </c>
    </row>
    <row r="21" customHeight="1" spans="2:71">
      <c r="B21" s="42" t="s">
        <v>35</v>
      </c>
      <c r="C21" s="42"/>
      <c r="D21" s="40">
        <v>7</v>
      </c>
      <c r="E21" s="40">
        <v>13</v>
      </c>
      <c r="F21" s="40">
        <v>11</v>
      </c>
      <c r="G21" s="40">
        <v>11</v>
      </c>
      <c r="H21" s="40">
        <v>17</v>
      </c>
      <c r="I21" s="40">
        <v>7</v>
      </c>
      <c r="J21" s="40">
        <v>7</v>
      </c>
      <c r="K21" s="40">
        <v>3</v>
      </c>
      <c r="L21" s="40">
        <v>7</v>
      </c>
      <c r="M21" s="40">
        <v>18</v>
      </c>
      <c r="N21" s="40">
        <v>21</v>
      </c>
      <c r="O21" s="40">
        <v>10</v>
      </c>
      <c r="P21" s="40">
        <v>20</v>
      </c>
      <c r="Q21" s="40">
        <v>3</v>
      </c>
      <c r="R21" s="40">
        <v>18</v>
      </c>
      <c r="S21" s="40">
        <v>5</v>
      </c>
      <c r="T21" s="45">
        <v>12</v>
      </c>
      <c r="U21" s="45">
        <v>20</v>
      </c>
      <c r="V21" s="45">
        <v>5</v>
      </c>
      <c r="W21" s="45">
        <v>3</v>
      </c>
      <c r="X21" s="45">
        <v>12</v>
      </c>
      <c r="Y21" s="45">
        <v>13</v>
      </c>
      <c r="Z21" s="45">
        <v>4</v>
      </c>
      <c r="AA21" s="45">
        <v>17</v>
      </c>
      <c r="AB21" s="45">
        <v>3</v>
      </c>
      <c r="AC21" s="45">
        <v>7</v>
      </c>
      <c r="AD21" s="45">
        <v>18</v>
      </c>
      <c r="AE21" s="47">
        <v>21</v>
      </c>
      <c r="AF21" s="48">
        <v>10</v>
      </c>
      <c r="AG21" s="48">
        <v>20</v>
      </c>
      <c r="AH21" s="48">
        <v>5</v>
      </c>
      <c r="AI21" s="48">
        <v>10</v>
      </c>
      <c r="AJ21" s="48">
        <v>5</v>
      </c>
      <c r="AK21" s="48">
        <v>12</v>
      </c>
      <c r="AL21" s="48">
        <v>3</v>
      </c>
      <c r="AM21" s="48">
        <v>10</v>
      </c>
      <c r="AN21" s="48">
        <v>3</v>
      </c>
      <c r="AO21" s="48">
        <v>7</v>
      </c>
      <c r="AP21" s="48">
        <v>10</v>
      </c>
      <c r="AQ21" s="48">
        <v>0</v>
      </c>
      <c r="AR21" s="48">
        <v>17</v>
      </c>
      <c r="AS21" s="48">
        <v>11</v>
      </c>
      <c r="AT21" s="48">
        <v>5</v>
      </c>
      <c r="AU21" s="48">
        <v>13</v>
      </c>
      <c r="AV21" s="48">
        <v>4</v>
      </c>
      <c r="AW21" s="48">
        <v>5</v>
      </c>
      <c r="AX21" s="48">
        <v>23</v>
      </c>
      <c r="AY21" s="48">
        <v>17</v>
      </c>
      <c r="AZ21" s="48">
        <v>10</v>
      </c>
      <c r="BA21" s="48">
        <v>21</v>
      </c>
      <c r="BB21" s="48">
        <v>11</v>
      </c>
      <c r="BC21" s="48">
        <v>21</v>
      </c>
      <c r="BD21" s="48">
        <v>18</v>
      </c>
      <c r="BE21" s="48">
        <v>10</v>
      </c>
      <c r="BF21" s="48">
        <v>3</v>
      </c>
      <c r="BG21" s="48">
        <v>18</v>
      </c>
      <c r="BH21" s="48">
        <v>13</v>
      </c>
      <c r="BI21" s="49">
        <v>17</v>
      </c>
      <c r="BJ21" s="49">
        <v>10</v>
      </c>
      <c r="BK21" s="49">
        <v>0</v>
      </c>
      <c r="BL21" s="49">
        <v>5</v>
      </c>
      <c r="BM21" s="49">
        <v>10</v>
      </c>
      <c r="BN21" s="49">
        <v>11</v>
      </c>
      <c r="BO21" s="49">
        <v>21</v>
      </c>
      <c r="BP21" s="49">
        <v>13</v>
      </c>
      <c r="BQ21" s="49">
        <v>18</v>
      </c>
      <c r="BR21" s="49">
        <v>10</v>
      </c>
      <c r="BS21" s="49">
        <v>7</v>
      </c>
    </row>
    <row r="22" spans="2:71">
      <c r="B22" s="42" t="s">
        <v>36</v>
      </c>
      <c r="C22" s="42"/>
      <c r="D22" s="40">
        <f>9*(D21-$D$9)</f>
        <v>18</v>
      </c>
      <c r="E22" s="40">
        <f t="shared" ref="E22:L22" si="4">9*(E21-$D$9)</f>
        <v>72</v>
      </c>
      <c r="F22" s="40">
        <f t="shared" si="4"/>
        <v>54</v>
      </c>
      <c r="G22" s="40">
        <f t="shared" si="4"/>
        <v>54</v>
      </c>
      <c r="H22" s="40">
        <f t="shared" si="4"/>
        <v>108</v>
      </c>
      <c r="I22" s="40">
        <f t="shared" si="4"/>
        <v>18</v>
      </c>
      <c r="J22" s="40">
        <f t="shared" si="4"/>
        <v>18</v>
      </c>
      <c r="K22" s="40">
        <f t="shared" si="4"/>
        <v>-18</v>
      </c>
      <c r="L22" s="40">
        <f t="shared" si="4"/>
        <v>18</v>
      </c>
      <c r="M22" s="40">
        <f t="shared" ref="M22:BP22" si="5">9*(M21-$D$9)</f>
        <v>117</v>
      </c>
      <c r="N22" s="40">
        <f t="shared" si="5"/>
        <v>144</v>
      </c>
      <c r="O22" s="40">
        <f t="shared" si="5"/>
        <v>45</v>
      </c>
      <c r="P22" s="40">
        <f t="shared" si="5"/>
        <v>135</v>
      </c>
      <c r="Q22" s="40">
        <f t="shared" si="5"/>
        <v>-18</v>
      </c>
      <c r="R22" s="40">
        <f t="shared" si="5"/>
        <v>117</v>
      </c>
      <c r="S22" s="40">
        <f t="shared" si="5"/>
        <v>0</v>
      </c>
      <c r="T22" s="40">
        <f t="shared" si="5"/>
        <v>63</v>
      </c>
      <c r="U22" s="40">
        <f t="shared" si="5"/>
        <v>135</v>
      </c>
      <c r="V22" s="40">
        <f t="shared" si="5"/>
        <v>0</v>
      </c>
      <c r="W22" s="40">
        <f t="shared" si="5"/>
        <v>-18</v>
      </c>
      <c r="X22" s="40">
        <f t="shared" si="5"/>
        <v>63</v>
      </c>
      <c r="Y22" s="40">
        <f t="shared" si="5"/>
        <v>72</v>
      </c>
      <c r="Z22" s="40">
        <f t="shared" si="5"/>
        <v>-9</v>
      </c>
      <c r="AA22" s="40">
        <f t="shared" si="5"/>
        <v>108</v>
      </c>
      <c r="AB22" s="40">
        <f t="shared" si="5"/>
        <v>-18</v>
      </c>
      <c r="AC22" s="40">
        <f t="shared" si="5"/>
        <v>18</v>
      </c>
      <c r="AD22" s="40">
        <f t="shared" si="5"/>
        <v>117</v>
      </c>
      <c r="AE22" s="40">
        <f t="shared" si="5"/>
        <v>144</v>
      </c>
      <c r="AF22" s="40">
        <f t="shared" si="5"/>
        <v>45</v>
      </c>
      <c r="AG22" s="40">
        <f t="shared" si="5"/>
        <v>135</v>
      </c>
      <c r="AH22" s="40">
        <f t="shared" si="5"/>
        <v>0</v>
      </c>
      <c r="AI22" s="40">
        <f t="shared" si="5"/>
        <v>45</v>
      </c>
      <c r="AJ22" s="40">
        <f t="shared" si="5"/>
        <v>0</v>
      </c>
      <c r="AK22" s="40">
        <f t="shared" si="5"/>
        <v>63</v>
      </c>
      <c r="AL22" s="40">
        <f t="shared" si="5"/>
        <v>-18</v>
      </c>
      <c r="AM22" s="40">
        <f t="shared" si="5"/>
        <v>45</v>
      </c>
      <c r="AN22" s="40">
        <f t="shared" si="5"/>
        <v>-18</v>
      </c>
      <c r="AO22" s="40">
        <f t="shared" si="5"/>
        <v>18</v>
      </c>
      <c r="AP22" s="40">
        <f t="shared" si="5"/>
        <v>45</v>
      </c>
      <c r="AQ22" s="40">
        <f t="shared" si="5"/>
        <v>-45</v>
      </c>
      <c r="AR22" s="40">
        <f t="shared" si="5"/>
        <v>108</v>
      </c>
      <c r="AS22" s="40">
        <f t="shared" si="5"/>
        <v>54</v>
      </c>
      <c r="AT22" s="40">
        <f t="shared" si="5"/>
        <v>0</v>
      </c>
      <c r="AU22" s="40">
        <f t="shared" si="5"/>
        <v>72</v>
      </c>
      <c r="AV22" s="40">
        <f t="shared" si="5"/>
        <v>-9</v>
      </c>
      <c r="AW22" s="40">
        <f t="shared" si="5"/>
        <v>0</v>
      </c>
      <c r="AX22" s="40">
        <f t="shared" si="5"/>
        <v>162</v>
      </c>
      <c r="AY22" s="40">
        <f t="shared" si="5"/>
        <v>108</v>
      </c>
      <c r="AZ22" s="40">
        <f t="shared" si="5"/>
        <v>45</v>
      </c>
      <c r="BA22" s="40">
        <f t="shared" si="5"/>
        <v>144</v>
      </c>
      <c r="BB22" s="40">
        <f t="shared" si="5"/>
        <v>54</v>
      </c>
      <c r="BC22" s="40">
        <f t="shared" si="5"/>
        <v>144</v>
      </c>
      <c r="BD22" s="40">
        <f t="shared" si="5"/>
        <v>117</v>
      </c>
      <c r="BE22" s="40">
        <f t="shared" si="5"/>
        <v>45</v>
      </c>
      <c r="BF22" s="40">
        <f t="shared" si="5"/>
        <v>-18</v>
      </c>
      <c r="BG22" s="40">
        <f t="shared" si="5"/>
        <v>117</v>
      </c>
      <c r="BH22" s="40">
        <f t="shared" si="5"/>
        <v>72</v>
      </c>
      <c r="BI22" s="40">
        <f t="shared" si="5"/>
        <v>108</v>
      </c>
      <c r="BJ22" s="40">
        <f t="shared" si="5"/>
        <v>45</v>
      </c>
      <c r="BK22" s="40">
        <f t="shared" si="5"/>
        <v>-45</v>
      </c>
      <c r="BL22" s="40">
        <f t="shared" si="5"/>
        <v>0</v>
      </c>
      <c r="BM22" s="40">
        <f t="shared" si="5"/>
        <v>45</v>
      </c>
      <c r="BN22" s="40">
        <f t="shared" si="5"/>
        <v>54</v>
      </c>
      <c r="BO22" s="40">
        <f t="shared" si="5"/>
        <v>144</v>
      </c>
      <c r="BP22" s="40">
        <f t="shared" si="5"/>
        <v>72</v>
      </c>
      <c r="BQ22" s="40">
        <f t="shared" ref="BQ22:BS22" si="6">9*(BQ21-$D$9)</f>
        <v>117</v>
      </c>
      <c r="BR22" s="40">
        <f t="shared" si="6"/>
        <v>45</v>
      </c>
      <c r="BS22" s="40">
        <f t="shared" si="6"/>
        <v>18</v>
      </c>
    </row>
    <row r="23" spans="2:71">
      <c r="B23" s="42" t="s">
        <v>37</v>
      </c>
      <c r="C23" s="42"/>
      <c r="D23" s="40">
        <f>MOD(D22,$F$9)</f>
        <v>18</v>
      </c>
      <c r="E23" s="40">
        <f t="shared" ref="E23:L23" si="7">MOD(E22,$F$9)</f>
        <v>20</v>
      </c>
      <c r="F23" s="40">
        <f t="shared" si="7"/>
        <v>2</v>
      </c>
      <c r="G23" s="40">
        <f t="shared" si="7"/>
        <v>2</v>
      </c>
      <c r="H23" s="40">
        <f t="shared" si="7"/>
        <v>4</v>
      </c>
      <c r="I23" s="40">
        <f t="shared" si="7"/>
        <v>18</v>
      </c>
      <c r="J23" s="40">
        <f t="shared" si="7"/>
        <v>18</v>
      </c>
      <c r="K23" s="40">
        <f t="shared" si="7"/>
        <v>8</v>
      </c>
      <c r="L23" s="40">
        <f t="shared" si="7"/>
        <v>18</v>
      </c>
      <c r="M23" s="40">
        <f t="shared" ref="M23:BP23" si="8">MOD(M22,26)</f>
        <v>13</v>
      </c>
      <c r="N23" s="40">
        <f t="shared" si="8"/>
        <v>14</v>
      </c>
      <c r="O23" s="40">
        <f t="shared" si="8"/>
        <v>19</v>
      </c>
      <c r="P23" s="40">
        <f t="shared" si="8"/>
        <v>5</v>
      </c>
      <c r="Q23" s="40">
        <f t="shared" si="8"/>
        <v>8</v>
      </c>
      <c r="R23" s="40">
        <f t="shared" si="8"/>
        <v>13</v>
      </c>
      <c r="S23" s="40">
        <f t="shared" si="8"/>
        <v>0</v>
      </c>
      <c r="T23" s="40">
        <f t="shared" si="8"/>
        <v>11</v>
      </c>
      <c r="U23" s="40">
        <f t="shared" si="8"/>
        <v>5</v>
      </c>
      <c r="V23" s="40">
        <f t="shared" si="8"/>
        <v>0</v>
      </c>
      <c r="W23" s="40">
        <f t="shared" si="8"/>
        <v>8</v>
      </c>
      <c r="X23" s="40">
        <f t="shared" si="8"/>
        <v>11</v>
      </c>
      <c r="Y23" s="40">
        <f t="shared" si="8"/>
        <v>20</v>
      </c>
      <c r="Z23" s="40">
        <f t="shared" si="8"/>
        <v>17</v>
      </c>
      <c r="AA23" s="40">
        <f t="shared" si="8"/>
        <v>4</v>
      </c>
      <c r="AB23" s="40">
        <f t="shared" si="8"/>
        <v>8</v>
      </c>
      <c r="AC23" s="40">
        <f t="shared" si="8"/>
        <v>18</v>
      </c>
      <c r="AD23" s="40">
        <f t="shared" si="8"/>
        <v>13</v>
      </c>
      <c r="AE23" s="40">
        <f t="shared" si="8"/>
        <v>14</v>
      </c>
      <c r="AF23" s="40">
        <f t="shared" si="8"/>
        <v>19</v>
      </c>
      <c r="AG23" s="40">
        <f t="shared" si="8"/>
        <v>5</v>
      </c>
      <c r="AH23" s="40">
        <f t="shared" si="8"/>
        <v>0</v>
      </c>
      <c r="AI23" s="40">
        <f t="shared" si="8"/>
        <v>19</v>
      </c>
      <c r="AJ23" s="40">
        <f t="shared" si="8"/>
        <v>0</v>
      </c>
      <c r="AK23" s="40">
        <f t="shared" si="8"/>
        <v>11</v>
      </c>
      <c r="AL23" s="40">
        <f t="shared" si="8"/>
        <v>8</v>
      </c>
      <c r="AM23" s="40">
        <f t="shared" si="8"/>
        <v>19</v>
      </c>
      <c r="AN23" s="40">
        <f t="shared" si="8"/>
        <v>8</v>
      </c>
      <c r="AO23" s="40">
        <f t="shared" si="8"/>
        <v>18</v>
      </c>
      <c r="AP23" s="40">
        <f t="shared" si="8"/>
        <v>19</v>
      </c>
      <c r="AQ23" s="40">
        <f t="shared" si="8"/>
        <v>7</v>
      </c>
      <c r="AR23" s="40">
        <f t="shared" si="8"/>
        <v>4</v>
      </c>
      <c r="AS23" s="40">
        <f t="shared" si="8"/>
        <v>2</v>
      </c>
      <c r="AT23" s="40">
        <f t="shared" si="8"/>
        <v>0</v>
      </c>
      <c r="AU23" s="40">
        <f t="shared" si="8"/>
        <v>20</v>
      </c>
      <c r="AV23" s="40">
        <f t="shared" si="8"/>
        <v>17</v>
      </c>
      <c r="AW23" s="40">
        <f t="shared" si="8"/>
        <v>0</v>
      </c>
      <c r="AX23" s="40">
        <f t="shared" si="8"/>
        <v>6</v>
      </c>
      <c r="AY23" s="40">
        <f t="shared" si="8"/>
        <v>4</v>
      </c>
      <c r="AZ23" s="40">
        <f t="shared" si="8"/>
        <v>19</v>
      </c>
      <c r="BA23" s="40">
        <f t="shared" si="8"/>
        <v>14</v>
      </c>
      <c r="BB23" s="40">
        <f t="shared" si="8"/>
        <v>2</v>
      </c>
      <c r="BC23" s="40">
        <f t="shared" si="8"/>
        <v>14</v>
      </c>
      <c r="BD23" s="40">
        <f t="shared" si="8"/>
        <v>13</v>
      </c>
      <c r="BE23" s="40">
        <f t="shared" si="8"/>
        <v>19</v>
      </c>
      <c r="BF23" s="40">
        <f t="shared" si="8"/>
        <v>8</v>
      </c>
      <c r="BG23" s="40">
        <f t="shared" si="8"/>
        <v>13</v>
      </c>
      <c r="BH23" s="40">
        <f t="shared" si="8"/>
        <v>20</v>
      </c>
      <c r="BI23" s="40">
        <f t="shared" si="8"/>
        <v>4</v>
      </c>
      <c r="BJ23" s="40">
        <f t="shared" si="8"/>
        <v>19</v>
      </c>
      <c r="BK23" s="40">
        <f t="shared" si="8"/>
        <v>7</v>
      </c>
      <c r="BL23" s="40">
        <f t="shared" si="8"/>
        <v>0</v>
      </c>
      <c r="BM23" s="40">
        <f t="shared" si="8"/>
        <v>19</v>
      </c>
      <c r="BN23" s="40">
        <f t="shared" si="8"/>
        <v>2</v>
      </c>
      <c r="BO23" s="40">
        <f t="shared" si="8"/>
        <v>14</v>
      </c>
      <c r="BP23" s="40">
        <f t="shared" si="8"/>
        <v>20</v>
      </c>
      <c r="BQ23" s="40">
        <f t="shared" ref="BQ23:BS23" si="9">MOD(BQ22,26)</f>
        <v>13</v>
      </c>
      <c r="BR23" s="40">
        <f t="shared" si="9"/>
        <v>19</v>
      </c>
      <c r="BS23" s="40">
        <f t="shared" si="9"/>
        <v>18</v>
      </c>
    </row>
    <row r="24" spans="2:71">
      <c r="B24" s="42" t="s">
        <v>38</v>
      </c>
      <c r="C24" s="42"/>
      <c r="D24" s="39" t="s">
        <v>19</v>
      </c>
      <c r="E24" s="39" t="s">
        <v>21</v>
      </c>
      <c r="F24" s="39" t="s">
        <v>3</v>
      </c>
      <c r="G24" s="39" t="s">
        <v>3</v>
      </c>
      <c r="H24" s="39" t="s">
        <v>5</v>
      </c>
      <c r="I24" s="39" t="s">
        <v>19</v>
      </c>
      <c r="J24" s="39" t="s">
        <v>19</v>
      </c>
      <c r="K24" s="39" t="s">
        <v>9</v>
      </c>
      <c r="L24" s="39" t="s">
        <v>19</v>
      </c>
      <c r="M24" s="39" t="s">
        <v>14</v>
      </c>
      <c r="N24" s="39" t="s">
        <v>15</v>
      </c>
      <c r="O24" s="39" t="s">
        <v>20</v>
      </c>
      <c r="P24" s="39" t="s">
        <v>6</v>
      </c>
      <c r="Q24" s="39" t="s">
        <v>9</v>
      </c>
      <c r="R24" s="39" t="s">
        <v>14</v>
      </c>
      <c r="S24" s="39" t="s">
        <v>1</v>
      </c>
      <c r="T24" s="44" t="s">
        <v>12</v>
      </c>
      <c r="U24" s="44" t="s">
        <v>6</v>
      </c>
      <c r="V24" s="44" t="s">
        <v>1</v>
      </c>
      <c r="W24" s="44" t="s">
        <v>9</v>
      </c>
      <c r="X24" s="44" t="s">
        <v>12</v>
      </c>
      <c r="Y24" s="44" t="s">
        <v>21</v>
      </c>
      <c r="Z24" s="44" t="s">
        <v>18</v>
      </c>
      <c r="AA24" s="44" t="s">
        <v>5</v>
      </c>
      <c r="AB24" s="44" t="s">
        <v>9</v>
      </c>
      <c r="AC24" s="44" t="s">
        <v>19</v>
      </c>
      <c r="AD24" s="44" t="s">
        <v>14</v>
      </c>
      <c r="AE24" s="44" t="s">
        <v>15</v>
      </c>
      <c r="AF24" s="44" t="s">
        <v>20</v>
      </c>
      <c r="AG24" s="44" t="s">
        <v>6</v>
      </c>
      <c r="AH24" s="44" t="s">
        <v>1</v>
      </c>
      <c r="AI24" s="44" t="s">
        <v>20</v>
      </c>
      <c r="AJ24" s="44" t="s">
        <v>1</v>
      </c>
      <c r="AK24" s="44" t="s">
        <v>12</v>
      </c>
      <c r="AL24" s="44" t="s">
        <v>9</v>
      </c>
      <c r="AM24" s="44" t="s">
        <v>20</v>
      </c>
      <c r="AN24" s="44" t="s">
        <v>9</v>
      </c>
      <c r="AO24" s="44" t="s">
        <v>19</v>
      </c>
      <c r="AP24" s="44" t="s">
        <v>20</v>
      </c>
      <c r="AQ24" s="44" t="s">
        <v>8</v>
      </c>
      <c r="AR24" s="44" t="s">
        <v>5</v>
      </c>
      <c r="AS24" s="44" t="s">
        <v>3</v>
      </c>
      <c r="AT24" s="44" t="s">
        <v>1</v>
      </c>
      <c r="AU24" s="44" t="s">
        <v>21</v>
      </c>
      <c r="AV24" s="44" t="s">
        <v>18</v>
      </c>
      <c r="AW24" s="44" t="s">
        <v>1</v>
      </c>
      <c r="AX24" s="44" t="s">
        <v>7</v>
      </c>
      <c r="AY24" s="44" t="s">
        <v>5</v>
      </c>
      <c r="AZ24" s="44" t="s">
        <v>20</v>
      </c>
      <c r="BA24" s="44" t="s">
        <v>15</v>
      </c>
      <c r="BB24" s="44" t="s">
        <v>3</v>
      </c>
      <c r="BC24" s="44" t="s">
        <v>15</v>
      </c>
      <c r="BD24" s="44" t="s">
        <v>14</v>
      </c>
      <c r="BE24" s="44" t="s">
        <v>20</v>
      </c>
      <c r="BF24" s="44" t="s">
        <v>9</v>
      </c>
      <c r="BG24" s="44" t="s">
        <v>14</v>
      </c>
      <c r="BH24" s="44" t="s">
        <v>21</v>
      </c>
      <c r="BI24" s="44" t="s">
        <v>5</v>
      </c>
      <c r="BJ24" s="44" t="s">
        <v>20</v>
      </c>
      <c r="BK24" s="44" t="s">
        <v>8</v>
      </c>
      <c r="BL24" s="44" t="s">
        <v>1</v>
      </c>
      <c r="BM24" s="44" t="s">
        <v>20</v>
      </c>
      <c r="BN24" s="44" t="s">
        <v>3</v>
      </c>
      <c r="BO24" s="44" t="s">
        <v>15</v>
      </c>
      <c r="BP24" s="44" t="s">
        <v>21</v>
      </c>
      <c r="BQ24" s="44" t="s">
        <v>14</v>
      </c>
      <c r="BR24" s="44" t="s">
        <v>20</v>
      </c>
      <c r="BS24" s="44" t="s">
        <v>19</v>
      </c>
    </row>
  </sheetData>
  <mergeCells count="1">
    <mergeCell ref="A1:AD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1"/>
  <sheetViews>
    <sheetView zoomScale="60" zoomScaleNormal="60" topLeftCell="A2" workbookViewId="0">
      <selection activeCell="C21" sqref="C21"/>
    </sheetView>
  </sheetViews>
  <sheetFormatPr defaultColWidth="9" defaultRowHeight="15"/>
  <cols>
    <col min="1" max="1" width="12.1428571428571" customWidth="1"/>
    <col min="3" max="3" width="21.2857142857143" customWidth="1"/>
  </cols>
  <sheetData>
    <row r="1" ht="27.75" spans="1:28">
      <c r="A1" s="19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5" ht="50.25" customHeight="1" spans="1:28">
      <c r="A5" s="21" t="s">
        <v>40</v>
      </c>
      <c r="B5" s="21"/>
      <c r="C5" s="22" t="s">
        <v>1</v>
      </c>
      <c r="D5" s="22" t="s">
        <v>2</v>
      </c>
      <c r="E5" s="22" t="s">
        <v>3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2" t="s">
        <v>9</v>
      </c>
      <c r="L5" s="22" t="s">
        <v>10</v>
      </c>
      <c r="M5" s="22" t="s">
        <v>11</v>
      </c>
      <c r="N5" s="22" t="s">
        <v>12</v>
      </c>
      <c r="O5" s="22" t="s">
        <v>13</v>
      </c>
      <c r="P5" s="22" t="s">
        <v>14</v>
      </c>
      <c r="Q5" s="22" t="s">
        <v>15</v>
      </c>
      <c r="R5" s="22" t="s">
        <v>16</v>
      </c>
      <c r="S5" s="22" t="s">
        <v>17</v>
      </c>
      <c r="T5" s="22" t="s">
        <v>18</v>
      </c>
      <c r="U5" s="22" t="s">
        <v>19</v>
      </c>
      <c r="V5" s="22" t="s">
        <v>20</v>
      </c>
      <c r="W5" s="22" t="s">
        <v>21</v>
      </c>
      <c r="X5" s="22" t="s">
        <v>22</v>
      </c>
      <c r="Y5" s="22" t="s">
        <v>23</v>
      </c>
      <c r="Z5" s="22" t="s">
        <v>24</v>
      </c>
      <c r="AA5" s="22" t="s">
        <v>25</v>
      </c>
      <c r="AB5" s="22" t="s">
        <v>26</v>
      </c>
    </row>
    <row r="6" ht="39" customHeight="1" spans="1:28">
      <c r="A6" s="23" t="s">
        <v>41</v>
      </c>
      <c r="B6" s="23"/>
      <c r="C6" s="24">
        <v>0</v>
      </c>
      <c r="D6" s="24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</row>
    <row r="9" ht="26.25" spans="1:3">
      <c r="A9" s="25" t="s">
        <v>42</v>
      </c>
      <c r="B9" s="25"/>
      <c r="C9" s="25" t="s">
        <v>43</v>
      </c>
    </row>
    <row r="10" spans="1:70">
      <c r="A10" s="26" t="s">
        <v>28</v>
      </c>
      <c r="B10" s="26"/>
      <c r="C10" s="27" t="s">
        <v>9</v>
      </c>
      <c r="D10" s="27" t="s">
        <v>14</v>
      </c>
      <c r="E10" s="27" t="s">
        <v>5</v>
      </c>
      <c r="F10" s="27" t="s">
        <v>26</v>
      </c>
      <c r="G10" s="27" t="s">
        <v>12</v>
      </c>
      <c r="H10" s="27" t="s">
        <v>19</v>
      </c>
      <c r="I10" s="27" t="s">
        <v>9</v>
      </c>
      <c r="J10" s="27" t="s">
        <v>14</v>
      </c>
      <c r="K10" s="27" t="s">
        <v>5</v>
      </c>
      <c r="L10" s="27" t="s">
        <v>26</v>
      </c>
      <c r="M10" s="27" t="s">
        <v>12</v>
      </c>
      <c r="N10" s="27" t="s">
        <v>19</v>
      </c>
      <c r="O10" s="27" t="s">
        <v>9</v>
      </c>
      <c r="P10" s="27" t="s">
        <v>14</v>
      </c>
      <c r="Q10" s="27" t="s">
        <v>5</v>
      </c>
      <c r="R10" s="27" t="s">
        <v>26</v>
      </c>
      <c r="S10" s="27" t="s">
        <v>12</v>
      </c>
      <c r="T10" s="27" t="s">
        <v>19</v>
      </c>
      <c r="U10" s="27" t="s">
        <v>9</v>
      </c>
      <c r="V10" s="27" t="s">
        <v>14</v>
      </c>
      <c r="W10" s="27" t="s">
        <v>5</v>
      </c>
      <c r="X10" s="27" t="s">
        <v>26</v>
      </c>
      <c r="Y10" s="27" t="s">
        <v>12</v>
      </c>
      <c r="Z10" s="27" t="s">
        <v>19</v>
      </c>
      <c r="AA10" s="27" t="s">
        <v>9</v>
      </c>
      <c r="AB10" s="27" t="s">
        <v>14</v>
      </c>
      <c r="AC10" s="27" t="s">
        <v>5</v>
      </c>
      <c r="AD10" s="27" t="s">
        <v>26</v>
      </c>
      <c r="AE10" s="27" t="s">
        <v>12</v>
      </c>
      <c r="AF10" s="27" t="s">
        <v>19</v>
      </c>
      <c r="AG10" s="27" t="s">
        <v>9</v>
      </c>
      <c r="AH10" s="27" t="s">
        <v>14</v>
      </c>
      <c r="AI10" s="27" t="s">
        <v>5</v>
      </c>
      <c r="AJ10" s="27" t="s">
        <v>26</v>
      </c>
      <c r="AK10" s="27" t="s">
        <v>12</v>
      </c>
      <c r="AL10" s="27" t="s">
        <v>19</v>
      </c>
      <c r="AM10" s="27" t="s">
        <v>9</v>
      </c>
      <c r="AN10" s="27" t="s">
        <v>14</v>
      </c>
      <c r="AO10" s="27" t="s">
        <v>5</v>
      </c>
      <c r="AP10" s="27" t="s">
        <v>26</v>
      </c>
      <c r="AQ10" s="27" t="s">
        <v>12</v>
      </c>
      <c r="AR10" s="27" t="s">
        <v>19</v>
      </c>
      <c r="AS10" s="27" t="s">
        <v>9</v>
      </c>
      <c r="AT10" s="27" t="s">
        <v>14</v>
      </c>
      <c r="AU10" s="27" t="s">
        <v>5</v>
      </c>
      <c r="AV10" s="27" t="s">
        <v>26</v>
      </c>
      <c r="AW10" s="27" t="s">
        <v>12</v>
      </c>
      <c r="AX10" s="27" t="s">
        <v>19</v>
      </c>
      <c r="AY10" s="27" t="s">
        <v>9</v>
      </c>
      <c r="AZ10" s="27" t="s">
        <v>14</v>
      </c>
      <c r="BA10" s="27" t="s">
        <v>5</v>
      </c>
      <c r="BB10" s="27" t="s">
        <v>26</v>
      </c>
      <c r="BC10" s="27" t="s">
        <v>12</v>
      </c>
      <c r="BD10" s="27" t="s">
        <v>19</v>
      </c>
      <c r="BE10" s="27" t="s">
        <v>9</v>
      </c>
      <c r="BF10" s="27" t="s">
        <v>14</v>
      </c>
      <c r="BG10" s="27" t="s">
        <v>5</v>
      </c>
      <c r="BH10" s="27" t="s">
        <v>26</v>
      </c>
      <c r="BI10" s="27" t="s">
        <v>12</v>
      </c>
      <c r="BJ10" s="27" t="s">
        <v>19</v>
      </c>
      <c r="BK10" s="27" t="s">
        <v>9</v>
      </c>
      <c r="BL10" s="27" t="s">
        <v>14</v>
      </c>
      <c r="BM10" s="27" t="s">
        <v>5</v>
      </c>
      <c r="BN10" s="27" t="s">
        <v>26</v>
      </c>
      <c r="BO10" s="27" t="s">
        <v>12</v>
      </c>
      <c r="BP10" s="27" t="s">
        <v>19</v>
      </c>
      <c r="BQ10" s="27" t="s">
        <v>9</v>
      </c>
      <c r="BR10" s="27" t="s">
        <v>14</v>
      </c>
    </row>
    <row r="11" spans="1:70">
      <c r="A11" s="28" t="s">
        <v>44</v>
      </c>
      <c r="B11" s="28"/>
      <c r="C11" s="29">
        <v>8</v>
      </c>
      <c r="D11" s="29">
        <v>13</v>
      </c>
      <c r="E11" s="29">
        <v>4</v>
      </c>
      <c r="F11" s="29">
        <v>25</v>
      </c>
      <c r="G11" s="29">
        <v>11</v>
      </c>
      <c r="H11" s="29">
        <v>18</v>
      </c>
      <c r="I11" s="29">
        <v>8</v>
      </c>
      <c r="J11" s="29">
        <v>13</v>
      </c>
      <c r="K11" s="29">
        <v>4</v>
      </c>
      <c r="L11" s="29">
        <v>25</v>
      </c>
      <c r="M11" s="29">
        <v>11</v>
      </c>
      <c r="N11" s="29">
        <v>18</v>
      </c>
      <c r="O11" s="29">
        <v>8</v>
      </c>
      <c r="P11" s="29">
        <v>13</v>
      </c>
      <c r="Q11" s="29">
        <v>4</v>
      </c>
      <c r="R11" s="29">
        <v>25</v>
      </c>
      <c r="S11" s="29">
        <v>11</v>
      </c>
      <c r="T11" s="29">
        <v>18</v>
      </c>
      <c r="U11" s="29">
        <v>8</v>
      </c>
      <c r="V11" s="29">
        <v>13</v>
      </c>
      <c r="W11" s="29">
        <v>4</v>
      </c>
      <c r="X11" s="29">
        <v>25</v>
      </c>
      <c r="Y11" s="29">
        <v>11</v>
      </c>
      <c r="Z11" s="29">
        <v>18</v>
      </c>
      <c r="AA11" s="29">
        <v>8</v>
      </c>
      <c r="AB11" s="29">
        <v>13</v>
      </c>
      <c r="AC11" s="29">
        <v>4</v>
      </c>
      <c r="AD11" s="29">
        <v>25</v>
      </c>
      <c r="AE11" s="29">
        <v>11</v>
      </c>
      <c r="AF11" s="29">
        <v>18</v>
      </c>
      <c r="AG11" s="29">
        <v>8</v>
      </c>
      <c r="AH11" s="29">
        <v>13</v>
      </c>
      <c r="AI11" s="29">
        <v>4</v>
      </c>
      <c r="AJ11" s="29">
        <v>25</v>
      </c>
      <c r="AK11" s="29">
        <v>11</v>
      </c>
      <c r="AL11" s="29">
        <v>18</v>
      </c>
      <c r="AM11" s="29">
        <v>8</v>
      </c>
      <c r="AN11" s="29">
        <v>13</v>
      </c>
      <c r="AO11" s="29">
        <v>4</v>
      </c>
      <c r="AP11" s="29">
        <v>25</v>
      </c>
      <c r="AQ11" s="29">
        <v>11</v>
      </c>
      <c r="AR11" s="29">
        <v>18</v>
      </c>
      <c r="AS11" s="29">
        <v>8</v>
      </c>
      <c r="AT11" s="29">
        <v>13</v>
      </c>
      <c r="AU11" s="29">
        <v>4</v>
      </c>
      <c r="AV11" s="29">
        <v>25</v>
      </c>
      <c r="AW11" s="29">
        <v>11</v>
      </c>
      <c r="AX11" s="29">
        <v>18</v>
      </c>
      <c r="AY11" s="29">
        <v>8</v>
      </c>
      <c r="AZ11" s="29">
        <v>13</v>
      </c>
      <c r="BA11" s="29">
        <v>4</v>
      </c>
      <c r="BB11" s="29">
        <v>25</v>
      </c>
      <c r="BC11" s="29">
        <v>11</v>
      </c>
      <c r="BD11" s="29">
        <v>18</v>
      </c>
      <c r="BE11" s="29">
        <v>8</v>
      </c>
      <c r="BF11" s="29">
        <v>13</v>
      </c>
      <c r="BG11" s="29">
        <v>4</v>
      </c>
      <c r="BH11" s="29">
        <v>25</v>
      </c>
      <c r="BI11" s="29">
        <v>11</v>
      </c>
      <c r="BJ11" s="29">
        <v>18</v>
      </c>
      <c r="BK11" s="29">
        <v>8</v>
      </c>
      <c r="BL11" s="29">
        <v>13</v>
      </c>
      <c r="BM11" s="29">
        <v>4</v>
      </c>
      <c r="BN11" s="29">
        <v>25</v>
      </c>
      <c r="BO11" s="29">
        <v>11</v>
      </c>
      <c r="BP11" s="29">
        <v>18</v>
      </c>
      <c r="BQ11" s="29">
        <v>8</v>
      </c>
      <c r="BR11" s="29">
        <v>13</v>
      </c>
    </row>
    <row r="13" ht="28.5" spans="1:10">
      <c r="A13" s="30" t="s">
        <v>45</v>
      </c>
      <c r="B13" s="30"/>
      <c r="C13" s="30"/>
      <c r="D13" s="30"/>
      <c r="E13" s="30"/>
      <c r="F13" s="30"/>
      <c r="G13" s="30"/>
      <c r="H13" s="30"/>
      <c r="I13" s="30"/>
      <c r="J13" s="30"/>
    </row>
    <row r="16" ht="60" customHeight="1" spans="1:70">
      <c r="A16" s="31" t="s">
        <v>29</v>
      </c>
      <c r="B16" s="31"/>
      <c r="C16" s="14" t="s">
        <v>8</v>
      </c>
      <c r="D16" s="14" t="s">
        <v>14</v>
      </c>
      <c r="E16" s="14" t="s">
        <v>12</v>
      </c>
      <c r="F16" s="14" t="s">
        <v>12</v>
      </c>
      <c r="G16" s="14" t="s">
        <v>18</v>
      </c>
      <c r="H16" s="14" t="s">
        <v>8</v>
      </c>
      <c r="I16" s="14" t="s">
        <v>8</v>
      </c>
      <c r="J16" s="14" t="s">
        <v>4</v>
      </c>
      <c r="K16" s="14" t="s">
        <v>8</v>
      </c>
      <c r="L16" s="14" t="s">
        <v>19</v>
      </c>
      <c r="M16" s="14" t="s">
        <v>22</v>
      </c>
      <c r="N16" s="14" t="s">
        <v>11</v>
      </c>
      <c r="O16" s="14" t="s">
        <v>21</v>
      </c>
      <c r="P16" s="14" t="s">
        <v>4</v>
      </c>
      <c r="Q16" s="14" t="s">
        <v>19</v>
      </c>
      <c r="R16" s="14" t="s">
        <v>6</v>
      </c>
      <c r="S16" s="14" t="s">
        <v>13</v>
      </c>
      <c r="T16" s="14" t="s">
        <v>21</v>
      </c>
      <c r="U16" s="14" t="s">
        <v>6</v>
      </c>
      <c r="V16" s="14" t="s">
        <v>4</v>
      </c>
      <c r="W16" s="14" t="s">
        <v>13</v>
      </c>
      <c r="X16" s="14" t="s">
        <v>14</v>
      </c>
      <c r="Y16" s="14" t="s">
        <v>5</v>
      </c>
      <c r="Z16" s="14" t="s">
        <v>18</v>
      </c>
      <c r="AA16" s="14" t="s">
        <v>4</v>
      </c>
      <c r="AB16" s="14" t="s">
        <v>8</v>
      </c>
      <c r="AC16" s="14" t="s">
        <v>19</v>
      </c>
      <c r="AD16" s="14" t="s">
        <v>22</v>
      </c>
      <c r="AE16" s="14" t="s">
        <v>11</v>
      </c>
      <c r="AF16" s="14" t="s">
        <v>21</v>
      </c>
      <c r="AG16" s="14" t="s">
        <v>6</v>
      </c>
      <c r="AH16" s="14" t="s">
        <v>11</v>
      </c>
      <c r="AI16" s="14" t="s">
        <v>6</v>
      </c>
      <c r="AJ16" s="14" t="s">
        <v>13</v>
      </c>
      <c r="AK16" s="14" t="s">
        <v>4</v>
      </c>
      <c r="AL16" s="14" t="s">
        <v>11</v>
      </c>
      <c r="AM16" s="14" t="s">
        <v>4</v>
      </c>
      <c r="AN16" s="14" t="s">
        <v>8</v>
      </c>
      <c r="AO16" s="14" t="s">
        <v>11</v>
      </c>
      <c r="AP16" s="14" t="s">
        <v>1</v>
      </c>
      <c r="AQ16" s="14" t="s">
        <v>18</v>
      </c>
      <c r="AR16" s="14" t="s">
        <v>12</v>
      </c>
      <c r="AS16" s="14" t="s">
        <v>22</v>
      </c>
      <c r="AT16" s="14" t="s">
        <v>14</v>
      </c>
      <c r="AU16" s="14" t="s">
        <v>5</v>
      </c>
      <c r="AV16" s="14" t="s">
        <v>6</v>
      </c>
      <c r="AW16" s="14" t="s">
        <v>24</v>
      </c>
      <c r="AX16" s="14" t="s">
        <v>18</v>
      </c>
      <c r="AY16" s="14" t="s">
        <v>11</v>
      </c>
      <c r="AZ16" s="14" t="s">
        <v>22</v>
      </c>
      <c r="BA16" s="14" t="s">
        <v>12</v>
      </c>
      <c r="BB16" s="14" t="s">
        <v>22</v>
      </c>
      <c r="BC16" s="14" t="s">
        <v>19</v>
      </c>
      <c r="BD16" s="14" t="s">
        <v>11</v>
      </c>
      <c r="BE16" s="14" t="s">
        <v>4</v>
      </c>
      <c r="BF16" s="14" t="s">
        <v>19</v>
      </c>
      <c r="BG16" s="14" t="s">
        <v>14</v>
      </c>
      <c r="BH16" s="14" t="s">
        <v>18</v>
      </c>
      <c r="BI16" s="14" t="s">
        <v>11</v>
      </c>
      <c r="BJ16" s="14" t="s">
        <v>1</v>
      </c>
      <c r="BK16" s="14" t="s">
        <v>6</v>
      </c>
      <c r="BL16" s="14" t="s">
        <v>11</v>
      </c>
      <c r="BM16" s="14" t="s">
        <v>12</v>
      </c>
      <c r="BN16" s="14" t="s">
        <v>22</v>
      </c>
      <c r="BO16" s="14" t="s">
        <v>14</v>
      </c>
      <c r="BP16" s="14" t="s">
        <v>19</v>
      </c>
      <c r="BQ16" s="14" t="s">
        <v>11</v>
      </c>
      <c r="BR16" s="14" t="s">
        <v>8</v>
      </c>
    </row>
    <row r="17" ht="56.25" customHeight="1" spans="1:70">
      <c r="A17" s="32" t="s">
        <v>44</v>
      </c>
      <c r="B17" s="32"/>
      <c r="C17" s="12">
        <v>8</v>
      </c>
      <c r="D17" s="12">
        <v>13</v>
      </c>
      <c r="E17" s="12">
        <v>4</v>
      </c>
      <c r="F17" s="12">
        <v>25</v>
      </c>
      <c r="G17" s="12">
        <v>11</v>
      </c>
      <c r="H17" s="12">
        <v>18</v>
      </c>
      <c r="I17" s="12">
        <v>8</v>
      </c>
      <c r="J17" s="12">
        <v>13</v>
      </c>
      <c r="K17" s="12">
        <v>4</v>
      </c>
      <c r="L17" s="12">
        <v>25</v>
      </c>
      <c r="M17" s="12">
        <v>11</v>
      </c>
      <c r="N17" s="12">
        <v>18</v>
      </c>
      <c r="O17" s="12">
        <v>8</v>
      </c>
      <c r="P17" s="12">
        <v>13</v>
      </c>
      <c r="Q17" s="12">
        <v>4</v>
      </c>
      <c r="R17" s="12">
        <v>25</v>
      </c>
      <c r="S17" s="12">
        <v>11</v>
      </c>
      <c r="T17" s="12">
        <v>18</v>
      </c>
      <c r="U17" s="12">
        <v>8</v>
      </c>
      <c r="V17" s="12">
        <v>13</v>
      </c>
      <c r="W17" s="12">
        <v>4</v>
      </c>
      <c r="X17" s="12">
        <v>25</v>
      </c>
      <c r="Y17" s="12">
        <v>11</v>
      </c>
      <c r="Z17" s="12">
        <v>18</v>
      </c>
      <c r="AA17" s="12">
        <v>8</v>
      </c>
      <c r="AB17" s="12">
        <v>13</v>
      </c>
      <c r="AC17" s="12">
        <v>4</v>
      </c>
      <c r="AD17" s="12">
        <v>25</v>
      </c>
      <c r="AE17" s="12">
        <v>11</v>
      </c>
      <c r="AF17" s="12">
        <v>18</v>
      </c>
      <c r="AG17" s="12">
        <v>8</v>
      </c>
      <c r="AH17" s="12">
        <v>13</v>
      </c>
      <c r="AI17" s="12">
        <v>4</v>
      </c>
      <c r="AJ17" s="12">
        <v>25</v>
      </c>
      <c r="AK17" s="12">
        <v>11</v>
      </c>
      <c r="AL17" s="12">
        <v>18</v>
      </c>
      <c r="AM17" s="12">
        <v>8</v>
      </c>
      <c r="AN17" s="12">
        <v>13</v>
      </c>
      <c r="AO17" s="12">
        <v>4</v>
      </c>
      <c r="AP17" s="12">
        <v>25</v>
      </c>
      <c r="AQ17" s="12">
        <v>11</v>
      </c>
      <c r="AR17" s="12">
        <v>18</v>
      </c>
      <c r="AS17" s="12">
        <v>8</v>
      </c>
      <c r="AT17" s="12">
        <v>13</v>
      </c>
      <c r="AU17" s="12">
        <v>4</v>
      </c>
      <c r="AV17" s="12">
        <v>25</v>
      </c>
      <c r="AW17" s="12">
        <v>11</v>
      </c>
      <c r="AX17" s="12">
        <v>18</v>
      </c>
      <c r="AY17" s="12">
        <v>8</v>
      </c>
      <c r="AZ17" s="12">
        <v>13</v>
      </c>
      <c r="BA17" s="12">
        <v>4</v>
      </c>
      <c r="BB17" s="12">
        <v>25</v>
      </c>
      <c r="BC17" s="12">
        <v>11</v>
      </c>
      <c r="BD17" s="12">
        <v>18</v>
      </c>
      <c r="BE17" s="12">
        <v>8</v>
      </c>
      <c r="BF17" s="12">
        <v>13</v>
      </c>
      <c r="BG17" s="12">
        <v>4</v>
      </c>
      <c r="BH17" s="12">
        <v>25</v>
      </c>
      <c r="BI17" s="12">
        <v>11</v>
      </c>
      <c r="BJ17" s="12">
        <v>18</v>
      </c>
      <c r="BK17" s="12">
        <v>8</v>
      </c>
      <c r="BL17" s="12">
        <v>13</v>
      </c>
      <c r="BM17" s="12">
        <v>4</v>
      </c>
      <c r="BN17" s="12">
        <v>25</v>
      </c>
      <c r="BO17" s="12">
        <v>11</v>
      </c>
      <c r="BP17" s="12">
        <v>18</v>
      </c>
      <c r="BQ17" s="12">
        <v>8</v>
      </c>
      <c r="BR17" s="12">
        <v>13</v>
      </c>
    </row>
    <row r="19" ht="56.25" customHeight="1" spans="1:70">
      <c r="A19" s="8" t="s">
        <v>46</v>
      </c>
      <c r="B19" s="8"/>
      <c r="C19" s="9" t="s">
        <v>16</v>
      </c>
      <c r="D19" s="9" t="s">
        <v>1</v>
      </c>
      <c r="E19" s="9" t="s">
        <v>16</v>
      </c>
      <c r="F19" s="9" t="s">
        <v>11</v>
      </c>
      <c r="G19" s="9" t="s">
        <v>3</v>
      </c>
      <c r="H19" s="9" t="s">
        <v>26</v>
      </c>
      <c r="I19" s="9" t="s">
        <v>16</v>
      </c>
      <c r="J19" s="9" t="s">
        <v>17</v>
      </c>
      <c r="K19" s="9" t="s">
        <v>12</v>
      </c>
      <c r="L19" s="9" t="s">
        <v>18</v>
      </c>
      <c r="M19" s="9" t="s">
        <v>7</v>
      </c>
      <c r="N19" s="9" t="s">
        <v>3</v>
      </c>
      <c r="O19" s="9" t="s">
        <v>3</v>
      </c>
      <c r="P19" s="9" t="s">
        <v>17</v>
      </c>
      <c r="Q19" s="9" t="s">
        <v>23</v>
      </c>
      <c r="R19" s="9" t="s">
        <v>5</v>
      </c>
      <c r="S19" s="9" t="s">
        <v>24</v>
      </c>
      <c r="T19" s="9" t="s">
        <v>13</v>
      </c>
      <c r="U19" s="9" t="s">
        <v>14</v>
      </c>
      <c r="V19" s="9" t="s">
        <v>17</v>
      </c>
      <c r="W19" s="9" t="s">
        <v>17</v>
      </c>
      <c r="X19" s="9" t="s">
        <v>13</v>
      </c>
      <c r="Y19" s="9" t="s">
        <v>16</v>
      </c>
      <c r="Z19" s="9" t="s">
        <v>10</v>
      </c>
      <c r="AA19" s="9" t="s">
        <v>11</v>
      </c>
      <c r="AB19" s="9" t="s">
        <v>21</v>
      </c>
      <c r="AC19" s="9" t="s">
        <v>23</v>
      </c>
      <c r="AD19" s="9" t="s">
        <v>21</v>
      </c>
      <c r="AE19" s="9" t="s">
        <v>22</v>
      </c>
      <c r="AF19" s="9" t="s">
        <v>13</v>
      </c>
      <c r="AG19" s="9" t="s">
        <v>14</v>
      </c>
      <c r="AH19" s="9" t="s">
        <v>24</v>
      </c>
      <c r="AI19" s="9" t="s">
        <v>10</v>
      </c>
      <c r="AJ19" s="9" t="s">
        <v>12</v>
      </c>
      <c r="AK19" s="9" t="s">
        <v>15</v>
      </c>
      <c r="AL19" s="9" t="s">
        <v>3</v>
      </c>
      <c r="AM19" s="9" t="s">
        <v>11</v>
      </c>
      <c r="AN19" s="9" t="s">
        <v>21</v>
      </c>
      <c r="AO19" s="9" t="s">
        <v>15</v>
      </c>
      <c r="AP19" s="9" t="s">
        <v>26</v>
      </c>
      <c r="AQ19" s="9" t="s">
        <v>3</v>
      </c>
      <c r="AR19" s="9" t="s">
        <v>4</v>
      </c>
      <c r="AS19" s="9" t="s">
        <v>4</v>
      </c>
      <c r="AT19" s="9" t="s">
        <v>1</v>
      </c>
      <c r="AU19" s="9" t="s">
        <v>9</v>
      </c>
      <c r="AV19" s="9" t="s">
        <v>5</v>
      </c>
      <c r="AW19" s="9" t="s">
        <v>9</v>
      </c>
      <c r="AX19" s="9" t="s">
        <v>10</v>
      </c>
      <c r="AY19" s="9" t="s">
        <v>19</v>
      </c>
      <c r="AZ19" s="9" t="s">
        <v>9</v>
      </c>
      <c r="BA19" s="9" t="s">
        <v>16</v>
      </c>
      <c r="BB19" s="9" t="s">
        <v>21</v>
      </c>
      <c r="BC19" s="9" t="s">
        <v>4</v>
      </c>
      <c r="BD19" s="9" t="s">
        <v>3</v>
      </c>
      <c r="BE19" s="9" t="s">
        <v>11</v>
      </c>
      <c r="BF19" s="9" t="s">
        <v>6</v>
      </c>
      <c r="BG19" s="9" t="s">
        <v>18</v>
      </c>
      <c r="BH19" s="9" t="s">
        <v>17</v>
      </c>
      <c r="BI19" s="9" t="s">
        <v>22</v>
      </c>
      <c r="BJ19" s="9" t="s">
        <v>19</v>
      </c>
      <c r="BK19" s="9" t="s">
        <v>14</v>
      </c>
      <c r="BL19" s="9" t="s">
        <v>24</v>
      </c>
      <c r="BM19" s="9" t="s">
        <v>16</v>
      </c>
      <c r="BN19" s="9" t="s">
        <v>21</v>
      </c>
      <c r="BO19" s="9" t="s">
        <v>25</v>
      </c>
      <c r="BP19" s="9" t="s">
        <v>11</v>
      </c>
      <c r="BQ19" s="9" t="s">
        <v>19</v>
      </c>
      <c r="BR19" s="9" t="s">
        <v>21</v>
      </c>
    </row>
    <row r="21" ht="26.25" spans="1:13">
      <c r="A21" s="33" t="s">
        <v>47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6"/>
      <c r="M21" s="26"/>
    </row>
  </sheetData>
  <mergeCells count="1">
    <mergeCell ref="A1:A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R12"/>
  <sheetViews>
    <sheetView zoomScale="60" zoomScaleNormal="60" workbookViewId="0">
      <selection activeCell="C12" sqref="C12"/>
    </sheetView>
  </sheetViews>
  <sheetFormatPr defaultColWidth="9" defaultRowHeight="15"/>
  <cols>
    <col min="2" max="2" width="13.4285714285714" customWidth="1"/>
    <col min="13" max="13" width="28.4285714285714" customWidth="1"/>
  </cols>
  <sheetData>
    <row r="3" ht="51" customHeight="1" spans="1:28">
      <c r="A3" s="1" t="s">
        <v>40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</row>
    <row r="4" ht="54" customHeight="1" spans="1:28">
      <c r="A4" s="4" t="s">
        <v>41</v>
      </c>
      <c r="B4" s="5"/>
      <c r="C4" s="6">
        <v>0</v>
      </c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</row>
    <row r="7" ht="51" customHeight="1" spans="1:70">
      <c r="A7" s="7" t="s">
        <v>29</v>
      </c>
      <c r="B7" s="8"/>
      <c r="C7" s="9" t="s">
        <v>16</v>
      </c>
      <c r="D7" s="9" t="s">
        <v>1</v>
      </c>
      <c r="E7" s="9" t="s">
        <v>16</v>
      </c>
      <c r="F7" s="9" t="s">
        <v>11</v>
      </c>
      <c r="G7" s="9" t="s">
        <v>3</v>
      </c>
      <c r="H7" s="9" t="s">
        <v>26</v>
      </c>
      <c r="I7" s="9" t="s">
        <v>16</v>
      </c>
      <c r="J7" s="9" t="s">
        <v>17</v>
      </c>
      <c r="K7" s="9" t="s">
        <v>12</v>
      </c>
      <c r="L7" s="9" t="s">
        <v>18</v>
      </c>
      <c r="M7" s="9" t="s">
        <v>7</v>
      </c>
      <c r="N7" s="9" t="s">
        <v>3</v>
      </c>
      <c r="O7" s="9" t="s">
        <v>3</v>
      </c>
      <c r="P7" s="9" t="s">
        <v>17</v>
      </c>
      <c r="Q7" s="9" t="s">
        <v>23</v>
      </c>
      <c r="R7" s="9" t="s">
        <v>5</v>
      </c>
      <c r="S7" s="9" t="s">
        <v>24</v>
      </c>
      <c r="T7" s="9" t="s">
        <v>13</v>
      </c>
      <c r="U7" s="9" t="s">
        <v>14</v>
      </c>
      <c r="V7" s="9" t="s">
        <v>17</v>
      </c>
      <c r="W7" s="9" t="s">
        <v>17</v>
      </c>
      <c r="X7" s="9" t="s">
        <v>13</v>
      </c>
      <c r="Y7" s="9" t="s">
        <v>16</v>
      </c>
      <c r="Z7" s="9" t="s">
        <v>10</v>
      </c>
      <c r="AA7" s="9" t="s">
        <v>11</v>
      </c>
      <c r="AB7" s="9" t="s">
        <v>21</v>
      </c>
      <c r="AC7" s="9" t="s">
        <v>23</v>
      </c>
      <c r="AD7" s="9" t="s">
        <v>21</v>
      </c>
      <c r="AE7" s="9" t="s">
        <v>22</v>
      </c>
      <c r="AF7" s="9" t="s">
        <v>13</v>
      </c>
      <c r="AG7" s="9" t="s">
        <v>14</v>
      </c>
      <c r="AH7" s="9" t="s">
        <v>24</v>
      </c>
      <c r="AI7" s="9" t="s">
        <v>10</v>
      </c>
      <c r="AJ7" s="9" t="s">
        <v>12</v>
      </c>
      <c r="AK7" s="9" t="s">
        <v>15</v>
      </c>
      <c r="AL7" s="9" t="s">
        <v>3</v>
      </c>
      <c r="AM7" s="9" t="s">
        <v>11</v>
      </c>
      <c r="AN7" s="9" t="s">
        <v>21</v>
      </c>
      <c r="AO7" s="9" t="s">
        <v>15</v>
      </c>
      <c r="AP7" s="9" t="s">
        <v>26</v>
      </c>
      <c r="AQ7" s="9" t="s">
        <v>3</v>
      </c>
      <c r="AR7" s="9" t="s">
        <v>4</v>
      </c>
      <c r="AS7" s="9" t="s">
        <v>4</v>
      </c>
      <c r="AT7" s="9" t="s">
        <v>1</v>
      </c>
      <c r="AU7" s="9" t="s">
        <v>9</v>
      </c>
      <c r="AV7" s="9" t="s">
        <v>5</v>
      </c>
      <c r="AW7" s="9" t="s">
        <v>9</v>
      </c>
      <c r="AX7" s="9" t="s">
        <v>10</v>
      </c>
      <c r="AY7" s="9" t="s">
        <v>19</v>
      </c>
      <c r="AZ7" s="9" t="s">
        <v>9</v>
      </c>
      <c r="BA7" s="9" t="s">
        <v>16</v>
      </c>
      <c r="BB7" s="9" t="s">
        <v>21</v>
      </c>
      <c r="BC7" s="9" t="s">
        <v>4</v>
      </c>
      <c r="BD7" s="9" t="s">
        <v>3</v>
      </c>
      <c r="BE7" s="9" t="s">
        <v>11</v>
      </c>
      <c r="BF7" s="9" t="s">
        <v>6</v>
      </c>
      <c r="BG7" s="9" t="s">
        <v>18</v>
      </c>
      <c r="BH7" s="9" t="s">
        <v>17</v>
      </c>
      <c r="BI7" s="9" t="s">
        <v>22</v>
      </c>
      <c r="BJ7" s="9" t="s">
        <v>19</v>
      </c>
      <c r="BK7" s="9" t="s">
        <v>14</v>
      </c>
      <c r="BL7" s="9" t="s">
        <v>24</v>
      </c>
      <c r="BM7" s="9" t="s">
        <v>16</v>
      </c>
      <c r="BN7" s="9" t="s">
        <v>21</v>
      </c>
      <c r="BO7" s="9" t="s">
        <v>25</v>
      </c>
      <c r="BP7" s="9" t="s">
        <v>11</v>
      </c>
      <c r="BQ7" s="9" t="s">
        <v>19</v>
      </c>
      <c r="BR7" s="9" t="s">
        <v>21</v>
      </c>
    </row>
    <row r="8" ht="61.5" customHeight="1" spans="1:70">
      <c r="A8" s="10" t="s">
        <v>44</v>
      </c>
      <c r="B8" s="11"/>
      <c r="C8" s="12">
        <v>8</v>
      </c>
      <c r="D8" s="12">
        <v>13</v>
      </c>
      <c r="E8" s="12">
        <v>4</v>
      </c>
      <c r="F8" s="12">
        <v>25</v>
      </c>
      <c r="G8" s="12">
        <v>11</v>
      </c>
      <c r="H8" s="12">
        <v>18</v>
      </c>
      <c r="I8" s="12">
        <v>8</v>
      </c>
      <c r="J8" s="12">
        <v>13</v>
      </c>
      <c r="K8" s="12">
        <v>4</v>
      </c>
      <c r="L8" s="12">
        <v>25</v>
      </c>
      <c r="M8" s="12">
        <v>11</v>
      </c>
      <c r="N8" s="12">
        <v>18</v>
      </c>
      <c r="O8" s="12">
        <v>8</v>
      </c>
      <c r="P8" s="12">
        <v>13</v>
      </c>
      <c r="Q8" s="12">
        <v>4</v>
      </c>
      <c r="R8" s="12">
        <v>25</v>
      </c>
      <c r="S8" s="12">
        <v>11</v>
      </c>
      <c r="T8" s="12">
        <v>18</v>
      </c>
      <c r="U8" s="12">
        <v>8</v>
      </c>
      <c r="V8" s="12">
        <v>13</v>
      </c>
      <c r="W8" s="12">
        <v>4</v>
      </c>
      <c r="X8" s="12">
        <v>25</v>
      </c>
      <c r="Y8" s="12">
        <v>11</v>
      </c>
      <c r="Z8" s="12">
        <v>18</v>
      </c>
      <c r="AA8" s="12">
        <v>8</v>
      </c>
      <c r="AB8" s="12">
        <v>13</v>
      </c>
      <c r="AC8" s="12">
        <v>4</v>
      </c>
      <c r="AD8" s="12">
        <v>25</v>
      </c>
      <c r="AE8" s="12">
        <v>11</v>
      </c>
      <c r="AF8" s="12">
        <v>18</v>
      </c>
      <c r="AG8" s="12">
        <v>8</v>
      </c>
      <c r="AH8" s="12">
        <v>13</v>
      </c>
      <c r="AI8" s="12">
        <v>4</v>
      </c>
      <c r="AJ8" s="12">
        <v>25</v>
      </c>
      <c r="AK8" s="12">
        <v>11</v>
      </c>
      <c r="AL8" s="12">
        <v>18</v>
      </c>
      <c r="AM8" s="12">
        <v>8</v>
      </c>
      <c r="AN8" s="12">
        <v>13</v>
      </c>
      <c r="AO8" s="12">
        <v>4</v>
      </c>
      <c r="AP8" s="12">
        <v>25</v>
      </c>
      <c r="AQ8" s="12">
        <v>11</v>
      </c>
      <c r="AR8" s="12">
        <v>18</v>
      </c>
      <c r="AS8" s="12">
        <v>8</v>
      </c>
      <c r="AT8" s="12">
        <v>13</v>
      </c>
      <c r="AU8" s="12">
        <v>4</v>
      </c>
      <c r="AV8" s="12">
        <v>25</v>
      </c>
      <c r="AW8" s="12">
        <v>11</v>
      </c>
      <c r="AX8" s="12">
        <v>18</v>
      </c>
      <c r="AY8" s="12">
        <v>8</v>
      </c>
      <c r="AZ8" s="12">
        <v>13</v>
      </c>
      <c r="BA8" s="12">
        <v>4</v>
      </c>
      <c r="BB8" s="12">
        <v>25</v>
      </c>
      <c r="BC8" s="12">
        <v>11</v>
      </c>
      <c r="BD8" s="12">
        <v>18</v>
      </c>
      <c r="BE8" s="12">
        <v>8</v>
      </c>
      <c r="BF8" s="12">
        <v>13</v>
      </c>
      <c r="BG8" s="12">
        <v>4</v>
      </c>
      <c r="BH8" s="12">
        <v>25</v>
      </c>
      <c r="BI8" s="12">
        <v>11</v>
      </c>
      <c r="BJ8" s="12">
        <v>18</v>
      </c>
      <c r="BK8" s="12">
        <v>8</v>
      </c>
      <c r="BL8" s="12">
        <v>13</v>
      </c>
      <c r="BM8" s="12">
        <v>4</v>
      </c>
      <c r="BN8" s="12">
        <v>25</v>
      </c>
      <c r="BO8" s="12">
        <v>11</v>
      </c>
      <c r="BP8" s="12">
        <v>18</v>
      </c>
      <c r="BQ8" s="12">
        <v>8</v>
      </c>
      <c r="BR8" s="12">
        <v>13</v>
      </c>
    </row>
    <row r="10" ht="77.25" customHeight="1" spans="1:70">
      <c r="A10" s="13" t="s">
        <v>48</v>
      </c>
      <c r="B10" s="13"/>
      <c r="C10" s="14" t="s">
        <v>8</v>
      </c>
      <c r="D10" s="14" t="s">
        <v>14</v>
      </c>
      <c r="E10" s="14" t="s">
        <v>12</v>
      </c>
      <c r="F10" s="14" t="s">
        <v>12</v>
      </c>
      <c r="G10" s="14" t="s">
        <v>18</v>
      </c>
      <c r="H10" s="14" t="s">
        <v>8</v>
      </c>
      <c r="I10" s="14" t="s">
        <v>8</v>
      </c>
      <c r="J10" s="14" t="s">
        <v>4</v>
      </c>
      <c r="K10" s="14" t="s">
        <v>8</v>
      </c>
      <c r="L10" s="14" t="s">
        <v>19</v>
      </c>
      <c r="M10" s="14" t="s">
        <v>22</v>
      </c>
      <c r="N10" s="14" t="s">
        <v>11</v>
      </c>
      <c r="O10" s="14" t="s">
        <v>21</v>
      </c>
      <c r="P10" s="14" t="s">
        <v>4</v>
      </c>
      <c r="Q10" s="14" t="s">
        <v>19</v>
      </c>
      <c r="R10" s="14" t="s">
        <v>6</v>
      </c>
      <c r="S10" s="14" t="s">
        <v>13</v>
      </c>
      <c r="T10" s="14" t="s">
        <v>21</v>
      </c>
      <c r="U10" s="14" t="s">
        <v>6</v>
      </c>
      <c r="V10" s="14" t="s">
        <v>4</v>
      </c>
      <c r="W10" s="14" t="s">
        <v>13</v>
      </c>
      <c r="X10" s="14" t="s">
        <v>14</v>
      </c>
      <c r="Y10" s="14" t="s">
        <v>5</v>
      </c>
      <c r="Z10" s="14" t="s">
        <v>18</v>
      </c>
      <c r="AA10" s="14" t="s">
        <v>4</v>
      </c>
      <c r="AB10" s="14" t="s">
        <v>8</v>
      </c>
      <c r="AC10" s="14" t="s">
        <v>19</v>
      </c>
      <c r="AD10" s="14" t="s">
        <v>22</v>
      </c>
      <c r="AE10" s="14" t="s">
        <v>11</v>
      </c>
      <c r="AF10" s="14" t="s">
        <v>21</v>
      </c>
      <c r="AG10" s="14" t="s">
        <v>6</v>
      </c>
      <c r="AH10" s="14" t="s">
        <v>11</v>
      </c>
      <c r="AI10" s="14" t="s">
        <v>6</v>
      </c>
      <c r="AJ10" s="14" t="s">
        <v>13</v>
      </c>
      <c r="AK10" s="14" t="s">
        <v>4</v>
      </c>
      <c r="AL10" s="14" t="s">
        <v>11</v>
      </c>
      <c r="AM10" s="14" t="s">
        <v>4</v>
      </c>
      <c r="AN10" s="14" t="s">
        <v>8</v>
      </c>
      <c r="AO10" s="14" t="s">
        <v>11</v>
      </c>
      <c r="AP10" s="14" t="s">
        <v>1</v>
      </c>
      <c r="AQ10" s="14" t="s">
        <v>18</v>
      </c>
      <c r="AR10" s="14" t="s">
        <v>12</v>
      </c>
      <c r="AS10" s="14" t="s">
        <v>22</v>
      </c>
      <c r="AT10" s="14" t="s">
        <v>14</v>
      </c>
      <c r="AU10" s="14" t="s">
        <v>5</v>
      </c>
      <c r="AV10" s="14" t="s">
        <v>6</v>
      </c>
      <c r="AW10" s="14" t="s">
        <v>24</v>
      </c>
      <c r="AX10" s="14" t="s">
        <v>18</v>
      </c>
      <c r="AY10" s="14" t="s">
        <v>11</v>
      </c>
      <c r="AZ10" s="14" t="s">
        <v>22</v>
      </c>
      <c r="BA10" s="14" t="s">
        <v>12</v>
      </c>
      <c r="BB10" s="14" t="s">
        <v>22</v>
      </c>
      <c r="BC10" s="14" t="s">
        <v>19</v>
      </c>
      <c r="BD10" s="14" t="s">
        <v>11</v>
      </c>
      <c r="BE10" s="14" t="s">
        <v>4</v>
      </c>
      <c r="BF10" s="14" t="s">
        <v>19</v>
      </c>
      <c r="BG10" s="14" t="s">
        <v>14</v>
      </c>
      <c r="BH10" s="14" t="s">
        <v>18</v>
      </c>
      <c r="BI10" s="14" t="s">
        <v>11</v>
      </c>
      <c r="BJ10" s="14" t="s">
        <v>1</v>
      </c>
      <c r="BK10" s="14" t="s">
        <v>6</v>
      </c>
      <c r="BL10" s="14" t="s">
        <v>11</v>
      </c>
      <c r="BM10" s="14" t="s">
        <v>12</v>
      </c>
      <c r="BN10" s="14" t="s">
        <v>22</v>
      </c>
      <c r="BO10" s="14" t="s">
        <v>14</v>
      </c>
      <c r="BP10" s="14" t="s">
        <v>19</v>
      </c>
      <c r="BQ10" s="14" t="s">
        <v>11</v>
      </c>
      <c r="BR10" s="14" t="s">
        <v>8</v>
      </c>
    </row>
    <row r="12" ht="48" customHeight="1" spans="1:14">
      <c r="A12" s="15" t="s">
        <v>48</v>
      </c>
      <c r="B12" s="15"/>
      <c r="C12" s="16" t="s">
        <v>49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AFFINE CIPHER</vt:lpstr>
      <vt:lpstr>VIGNERE ENKRIPSI</vt:lpstr>
      <vt:lpstr>DESKRIPSI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ACER</cp:lastModifiedBy>
  <dcterms:created xsi:type="dcterms:W3CDTF">2021-09-21T03:37:00Z</dcterms:created>
  <dcterms:modified xsi:type="dcterms:W3CDTF">2021-10-21T12:06:31Z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972C0B1682AA4FFEB838ACC9AA816164</vt:lpwstr>
  </property>
  <property fmtid="{D5CDD505-2E9C-101B-9397-08002B2CF9AE}" pid="3" name="KSOProductBuildVer">
    <vt:lpwstr>1033-11.2.0.10323</vt:lpwstr>
  </property>
</Properties>
</file>