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9EC0892-6185-984F-8ACD-1CCA18184207}" xr6:coauthVersionLast="45" xr6:coauthVersionMax="45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C26" i="1" l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<sst xmlns="http://schemas.openxmlformats.org/spreadsheetml/2006/main" count="61" uniqueCount="39">
  <si>
    <t>Issue Nr</t>
  </si>
  <si>
    <t>Projektphase</t>
  </si>
  <si>
    <t>Issue Bezeichner</t>
  </si>
  <si>
    <t>Bearbeitet am</t>
  </si>
  <si>
    <t>Fertigzustellen bis</t>
  </si>
  <si>
    <t>Dauer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</si>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</sst>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O26"/>
  <sheetViews>
    <sheetView tabSelected="1" zoomScale="200" zoomScaleNormal="200" workbookViewId="0">
      <selection activeCell="D19" sqref="D19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2.83203125" customWidth="1"/>
    <col min="7" max="7" width="16.83203125" customWidth="1"/>
    <col min="8" max="8" width="8.83203125" customWidth="1"/>
    <col min="9" max="9" width="10.83203125" style="19"/>
    <col min="10" max="10" width="10.83203125" style="20"/>
  </cols>
  <sheetData>
    <row r="1" spans="1:15" ht="17" thickBo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24</v>
      </c>
      <c r="F1" s="1" t="s">
        <v>3</v>
      </c>
      <c r="G1" s="14" t="s">
        <v>4</v>
      </c>
      <c r="H1" s="14" t="s">
        <v>5</v>
      </c>
      <c r="I1" s="17" t="s">
        <v>34</v>
      </c>
      <c r="J1" s="18" t="s">
        <v>35</v>
      </c>
      <c r="K1" s="14"/>
      <c r="M1" t="s">
        <v>11</v>
      </c>
    </row>
    <row r="2" spans="1:15" x14ac:dyDescent="0.2">
      <c r="A2">
        <v>1</v>
      </c>
      <c r="B2" t="s">
        <v>6</v>
      </c>
      <c r="C2" t="s">
        <v>7</v>
      </c>
      <c r="D2" t="s">
        <v>8</v>
      </c>
      <c r="E2" t="s">
        <v>29</v>
      </c>
      <c r="F2" s="2">
        <v>44292</v>
      </c>
      <c r="G2" s="2">
        <v>44298</v>
      </c>
      <c r="H2">
        <v>6</v>
      </c>
      <c r="M2" t="s">
        <v>12</v>
      </c>
    </row>
    <row r="3" spans="1:15" x14ac:dyDescent="0.2">
      <c r="A3">
        <v>1</v>
      </c>
      <c r="B3" t="s">
        <v>6</v>
      </c>
      <c r="C3" t="s">
        <v>13</v>
      </c>
      <c r="D3" t="s">
        <v>8</v>
      </c>
      <c r="E3" t="s">
        <v>25</v>
      </c>
      <c r="F3" s="2">
        <v>44295</v>
      </c>
      <c r="G3" s="2">
        <v>44298</v>
      </c>
      <c r="H3">
        <v>3</v>
      </c>
      <c r="M3" t="s">
        <v>13</v>
      </c>
    </row>
    <row r="4" spans="1:15" x14ac:dyDescent="0.2">
      <c r="A4">
        <v>1</v>
      </c>
      <c r="B4" t="s">
        <v>6</v>
      </c>
      <c r="C4" t="s">
        <v>7</v>
      </c>
      <c r="D4" t="s">
        <v>8</v>
      </c>
      <c r="E4" t="s">
        <v>26</v>
      </c>
      <c r="F4" s="2">
        <v>44296</v>
      </c>
      <c r="G4" s="2">
        <v>44298</v>
      </c>
      <c r="H4">
        <v>1</v>
      </c>
      <c r="M4" t="s">
        <v>7</v>
      </c>
    </row>
    <row r="5" spans="1:15" x14ac:dyDescent="0.2">
      <c r="A5">
        <v>1</v>
      </c>
      <c r="B5" t="s">
        <v>6</v>
      </c>
      <c r="C5" t="s">
        <v>7</v>
      </c>
      <c r="D5" t="s">
        <v>8</v>
      </c>
      <c r="E5" t="s">
        <v>27</v>
      </c>
      <c r="F5" s="2">
        <v>44296</v>
      </c>
      <c r="G5" s="2">
        <v>44298</v>
      </c>
      <c r="H5">
        <v>1</v>
      </c>
    </row>
    <row r="6" spans="1:15" x14ac:dyDescent="0.2">
      <c r="A6">
        <v>1</v>
      </c>
      <c r="B6" t="s">
        <v>6</v>
      </c>
      <c r="C6" t="s">
        <v>13</v>
      </c>
      <c r="D6" t="s">
        <v>8</v>
      </c>
      <c r="E6" t="s">
        <v>28</v>
      </c>
      <c r="F6" s="2">
        <v>44298</v>
      </c>
      <c r="H6" s="13">
        <v>0.25</v>
      </c>
    </row>
    <row r="7" spans="1:15" x14ac:dyDescent="0.2">
      <c r="A7">
        <v>4</v>
      </c>
      <c r="B7" t="s">
        <v>38</v>
      </c>
      <c r="C7" t="s">
        <v>13</v>
      </c>
      <c r="D7" t="s">
        <v>37</v>
      </c>
      <c r="E7" t="s">
        <v>32</v>
      </c>
      <c r="F7" s="2">
        <v>44298</v>
      </c>
      <c r="G7" s="2">
        <v>44317</v>
      </c>
      <c r="H7">
        <v>0.5</v>
      </c>
    </row>
    <row r="8" spans="1:15" x14ac:dyDescent="0.2">
      <c r="A8">
        <v>10</v>
      </c>
      <c r="B8" t="s">
        <v>30</v>
      </c>
      <c r="C8" t="s">
        <v>7</v>
      </c>
      <c r="D8" t="s">
        <v>31</v>
      </c>
      <c r="E8" t="s">
        <v>33</v>
      </c>
      <c r="F8" s="2">
        <v>44298</v>
      </c>
      <c r="G8" s="2">
        <v>44338</v>
      </c>
      <c r="H8">
        <v>1.5</v>
      </c>
      <c r="K8" s="15"/>
    </row>
    <row r="9" spans="1:15" x14ac:dyDescent="0.2">
      <c r="A9">
        <v>4</v>
      </c>
      <c r="B9" t="s">
        <v>38</v>
      </c>
      <c r="C9" t="s">
        <v>13</v>
      </c>
      <c r="D9" t="s">
        <v>37</v>
      </c>
      <c r="E9" t="s">
        <v>32</v>
      </c>
      <c r="F9" s="2">
        <v>44298</v>
      </c>
      <c r="G9" s="2">
        <v>44317</v>
      </c>
      <c r="H9" s="15">
        <f>ROUNDUP(((SUM(J9-I9)*24*60/60)/0.25),0)*0.25</f>
        <v>1</v>
      </c>
      <c r="I9" s="21">
        <v>0.68402777777777779</v>
      </c>
      <c r="J9" s="22">
        <v>0.72222222222222221</v>
      </c>
      <c r="K9" s="16"/>
      <c r="L9" s="15"/>
      <c r="O9" s="15"/>
    </row>
    <row r="10" spans="1:15" x14ac:dyDescent="0.2">
      <c r="A10">
        <v>1</v>
      </c>
      <c r="B10" t="s">
        <v>6</v>
      </c>
      <c r="C10" t="s">
        <v>7</v>
      </c>
      <c r="D10" t="s">
        <v>8</v>
      </c>
      <c r="E10" t="s">
        <v>36</v>
      </c>
      <c r="F10" s="2">
        <v>44298</v>
      </c>
      <c r="G10" s="2">
        <v>44317</v>
      </c>
      <c r="H10" s="15">
        <f>ROUNDUP(((SUM(J10-I10)*24*60/60)/0.25),0)*0.25</f>
        <v>0.5</v>
      </c>
      <c r="I10" s="21">
        <v>0.72916666666666663</v>
      </c>
      <c r="J10" s="22">
        <v>0.73958333333333337</v>
      </c>
      <c r="K10" s="16"/>
      <c r="L10" s="15"/>
      <c r="O10" s="15"/>
    </row>
    <row r="11" spans="1:15" x14ac:dyDescent="0.2">
      <c r="F11" s="2"/>
    </row>
    <row r="12" spans="1:15" x14ac:dyDescent="0.2">
      <c r="F12" s="2"/>
    </row>
    <row r="13" spans="1:15" x14ac:dyDescent="0.2">
      <c r="F13" s="2"/>
    </row>
    <row r="14" spans="1:15" x14ac:dyDescent="0.2">
      <c r="F14" s="2"/>
    </row>
    <row r="15" spans="1:15" x14ac:dyDescent="0.2">
      <c r="F15" s="2"/>
    </row>
    <row r="16" spans="1:15" x14ac:dyDescent="0.2">
      <c r="F16" s="2"/>
    </row>
    <row r="17" spans="2:6" x14ac:dyDescent="0.2">
      <c r="F17" s="2"/>
    </row>
    <row r="18" spans="2:6" x14ac:dyDescent="0.2">
      <c r="F18" s="2"/>
    </row>
    <row r="19" spans="2:6" x14ac:dyDescent="0.2">
      <c r="F19" s="2"/>
    </row>
    <row r="20" spans="2:6" x14ac:dyDescent="0.2">
      <c r="F20" s="2"/>
    </row>
    <row r="21" spans="2:6" x14ac:dyDescent="0.2">
      <c r="F21" s="2"/>
    </row>
    <row r="22" spans="2:6" x14ac:dyDescent="0.2">
      <c r="F22" s="2"/>
    </row>
    <row r="23" spans="2:6" x14ac:dyDescent="0.2">
      <c r="F23" s="2"/>
    </row>
    <row r="26" spans="2:6" x14ac:dyDescent="0.2">
      <c r="B26" t="s">
        <v>10</v>
      </c>
      <c r="C26">
        <f>SUM(H:H)</f>
        <v>14.75</v>
      </c>
    </row>
  </sheetData>
  <dataValidations disablePrompts="1" count="1">
    <dataValidation type="list" allowBlank="1" showInputMessage="1" showErrorMessage="1" errorTitle="Prefix nicht unterstützt" error="Es konnte kein korrekter Prefix ausgegeben werden_x000a_" promptTitle="Prefix" prompt="Wählen Sie einen Prefix aus" sqref="C2:C6 C7:C25" xr:uid="{D855B4B3-52DF-7445-9249-7A409F05BF2B}">
      <formula1>$M$2:$M$4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14</v>
      </c>
      <c r="B4" t="s">
        <v>17</v>
      </c>
      <c r="C4" t="s">
        <v>15</v>
      </c>
      <c r="D4" t="s">
        <v>16</v>
      </c>
      <c r="E4" t="s">
        <v>18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19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20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21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22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23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2021-04-12T15:49:20Z</dcterms:modified>
</cp:coreProperties>
</file>