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BDE4CA91-4D58-A741-B03A-F7B9E8D94F73}" xr6:coauthVersionLast="46" xr6:coauthVersionMax="46" xr10:uidLastSave="{00000000-0000-0000-0000-000000000000}"/>
  <bookViews>
    <workbookView xWindow="17060" yWindow="460" windowWidth="3414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  <c r="I82" i="1"/>
  <c r="I81" i="1"/>
  <c r="I79" i="1"/>
  <c r="I78" i="1"/>
  <c r="H77" i="1"/>
  <c r="I76" i="1"/>
  <c r="H75" i="1"/>
  <c r="I74" i="1"/>
  <c r="L79" i="1" s="1"/>
  <c r="M79" i="1" s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67" i="1" l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G85" i="1" s="1"/>
  <c r="E85" i="1" l="1"/>
  <c r="C85" i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<sst xmlns="http://schemas.openxmlformats.org/spreadsheetml/2006/main" count="326" uniqueCount="111">
  <si>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</si>
  <si>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</si>
  <si>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</si>
  <si>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</si>
  <si>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</si>
  <si>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</si>
  <si>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</si>
  <si>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</si>
  <si>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</si>
  <si>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</si>
  <si>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</si>
  <si>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</si>
  <si>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</si>
  <si>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</si>
  <si>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</si>
  <si>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</si>
  <si>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</si>
  <si>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</si>
  <si>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</si>
  <si>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</si>
  <si>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</si>
  <si>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</si>
  <si>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</si>
  <si>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</si>
  <si>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</si>
  <si>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</si>
  <si>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</si>
  <si>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</si>
  <si>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</si>
  <si>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</si>
  <si>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</si>
  <si>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</si>
  <si>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</si>
  <si>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</si>
  <si>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</si>
  <si>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</si>
  <si>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</si>
  <si>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</si>
  <si>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</si>
  <si>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</si>
  <si>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</si>
  <si>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</si>
  <si>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</si>
  <si>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</si>
  <si>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</si>
  <si>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</si>
  <si>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</si>
  <si>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</si>
  <si>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</si>
  <si>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</si>
  <si>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</si>
  <si>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</si>
  <si>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</si>
  <si>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</si>
  <si>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</si>
  <si>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</si>
  <si>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</si>
  <si>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</si>
  <si>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</si>
  <si>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</si>
  <si>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</si>
  <si>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</si>
  <si>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</si>
  <si>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</si>
  <si>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</si>
  <si>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</si>
  <si>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</si>
  <si>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</si>
  <si>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</si>
  <si>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</si>
  <si>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</si>
  <si>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</si>
  <si>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</si>
  <si>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</si>
  <si>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</si>
  <si>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</si>
  <si>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</si>
  <si>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</si>
  <si>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</si>
  <si>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</si>
  <si>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Abschlussvorträge und Fragen stellen</t>
  </si>
  <si>
    <t>Expose überarbeiten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</si>
  <si>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</si>
  <si>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</si>
  <si>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</si>
  <si>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</si>
  <si>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</si>
  <si>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</si>
  <si>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</si>
  <si>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</si>
  <si>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Peer reviewed Exposé</t>
  </si>
  <si>
    <t>Exposé vorstellen</t>
  </si>
  <si>
    <t>Exposé reviewen</t>
  </si>
  <si>
    <t>Interface Design</t>
  </si>
  <si>
    <t>Kurzvortrag</t>
  </si>
  <si>
    <t>Folien erstellen und Vortrag üben</t>
  </si>
  <si>
    <t>Navigation Map</t>
  </si>
  <si>
    <t>Rudimentäre Navigationswege zeichnen</t>
  </si>
  <si>
    <t>Wireframes</t>
  </si>
  <si>
    <t>Navigationswege auf Wireframes darstellen</t>
  </si>
  <si>
    <t>Vortrag üben</t>
  </si>
  <si>
    <t>Verbesserungen</t>
  </si>
  <si>
    <t>Vorträge hören und selber halten</t>
  </si>
  <si>
    <t>Domaenenmodell überarbeiten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</si>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</sst>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85"/>
  <sheetViews>
    <sheetView tabSelected="1" topLeftCell="A63" zoomScale="137" zoomScaleNormal="138" workbookViewId="0">
      <selection activeCell="K83" sqref="K83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10.1640625" customWidth="1"/>
    <col min="4" max="4" width="21.6640625" customWidth="1"/>
    <col min="5" max="5" width="26.664062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6</v>
      </c>
      <c r="D2" t="s">
        <v>50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6</v>
      </c>
      <c r="D3" t="s">
        <v>7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12</v>
      </c>
      <c r="D4" t="s">
        <v>7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6</v>
      </c>
      <c r="D5" t="s">
        <v>7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6</v>
      </c>
      <c r="D6" t="s">
        <v>7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12</v>
      </c>
      <c r="D8" t="s">
        <v>7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12</v>
      </c>
      <c r="D9" t="s">
        <v>35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6</v>
      </c>
      <c r="D10" t="s">
        <v>29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12</v>
      </c>
      <c r="D11" t="s">
        <v>35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6</v>
      </c>
      <c r="D12" t="s">
        <v>7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38</v>
      </c>
      <c r="D13" t="s">
        <v>37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38</v>
      </c>
      <c r="D14" t="s">
        <v>37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6</v>
      </c>
      <c r="D15" t="s">
        <v>35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6</v>
      </c>
      <c r="D16" t="s">
        <v>35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6</v>
      </c>
      <c r="D17" t="s">
        <v>35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6</v>
      </c>
      <c r="D18" t="s">
        <v>29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6</v>
      </c>
      <c r="D19" t="s">
        <v>29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6</v>
      </c>
      <c r="D21" t="s">
        <v>29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6</v>
      </c>
      <c r="D22" t="s">
        <v>50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6</v>
      </c>
      <c r="D23" t="s">
        <v>50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6</v>
      </c>
      <c r="D24" t="s">
        <v>50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6</v>
      </c>
      <c r="D25" t="s">
        <v>50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38</v>
      </c>
      <c r="D26" t="s">
        <v>55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38</v>
      </c>
      <c r="D27" t="s">
        <v>57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6</v>
      </c>
      <c r="D28" t="s">
        <v>29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6</v>
      </c>
      <c r="D29" t="s">
        <v>29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12</v>
      </c>
      <c r="D30" t="s">
        <v>29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12</v>
      </c>
      <c r="D32" t="s">
        <v>29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12</v>
      </c>
      <c r="D33" t="s">
        <v>63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12</v>
      </c>
      <c r="D34" t="s">
        <v>35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38</v>
      </c>
      <c r="D35" t="s">
        <v>57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38</v>
      </c>
      <c r="D36" t="s">
        <v>57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12</v>
      </c>
      <c r="D37" t="s">
        <v>29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6</v>
      </c>
      <c r="D38" t="s">
        <v>35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6</v>
      </c>
      <c r="D39" t="s">
        <v>35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12</v>
      </c>
      <c r="D41" t="s">
        <v>71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12</v>
      </c>
      <c r="D42" t="s">
        <v>71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6</v>
      </c>
      <c r="D43" t="s">
        <v>71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6</v>
      </c>
      <c r="D44" t="s">
        <v>71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6</v>
      </c>
      <c r="D45" t="s">
        <v>71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6</v>
      </c>
      <c r="D46" t="s">
        <v>71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6</v>
      </c>
      <c r="D47" t="s">
        <v>71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6</v>
      </c>
      <c r="D48" t="s">
        <v>71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6</v>
      </c>
      <c r="D49" t="s">
        <v>71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6</v>
      </c>
      <c r="D51" t="s">
        <v>71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38</v>
      </c>
      <c r="D52" t="s">
        <v>79</v>
      </c>
      <c r="E52" t="s">
        <v>80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38</v>
      </c>
      <c r="D53" t="s">
        <v>82</v>
      </c>
      <c r="E53" t="s">
        <v>81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38</v>
      </c>
      <c r="D54" t="s">
        <v>82</v>
      </c>
      <c r="E54" t="s">
        <v>81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38</v>
      </c>
      <c r="D55" t="s">
        <v>82</v>
      </c>
      <c r="E55" t="s">
        <v>83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12</v>
      </c>
      <c r="D56" t="s">
        <v>84</v>
      </c>
      <c r="E56" t="s">
        <v>85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6</v>
      </c>
      <c r="D57" t="s">
        <v>84</v>
      </c>
      <c r="E57" t="s">
        <v>86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12</v>
      </c>
      <c r="D59" t="s">
        <v>87</v>
      </c>
      <c r="E59" t="s">
        <v>88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6</v>
      </c>
      <c r="D60" t="s">
        <v>87</v>
      </c>
      <c r="E60" t="s">
        <v>89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38</v>
      </c>
      <c r="D61" t="s">
        <v>90</v>
      </c>
      <c r="E61" t="s">
        <v>91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6</v>
      </c>
      <c r="D62" t="s">
        <v>87</v>
      </c>
      <c r="E62" t="s">
        <v>89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38</v>
      </c>
      <c r="D63" t="s">
        <v>90</v>
      </c>
      <c r="E63" t="s">
        <v>92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6</v>
      </c>
      <c r="D64" t="s">
        <v>84</v>
      </c>
      <c r="E64" t="s">
        <v>86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6</v>
      </c>
      <c r="D65" t="s">
        <v>71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6</v>
      </c>
      <c r="D66" t="s">
        <v>87</v>
      </c>
      <c r="E66" t="s">
        <v>89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6</v>
      </c>
      <c r="D67" t="s">
        <v>87</v>
      </c>
      <c r="E67" t="s">
        <v>89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F68" s="2"/>
      <c r="G68" s="2"/>
      <c r="H68" s="15"/>
      <c r="I68" s="15"/>
    </row>
    <row r="69" spans="1:13" x14ac:dyDescent="0.2">
      <c r="A69">
        <v>17</v>
      </c>
      <c r="B69" t="s">
        <v>93</v>
      </c>
      <c r="C69" t="s">
        <v>38</v>
      </c>
      <c r="D69" t="s">
        <v>94</v>
      </c>
      <c r="E69" t="s">
        <v>95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93</v>
      </c>
      <c r="C70" t="s">
        <v>12</v>
      </c>
      <c r="D70" t="s">
        <v>96</v>
      </c>
      <c r="E70" t="s">
        <v>97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93</v>
      </c>
      <c r="C71" t="s">
        <v>12</v>
      </c>
      <c r="D71" t="s">
        <v>98</v>
      </c>
      <c r="E71" t="s">
        <v>99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93</v>
      </c>
      <c r="C72" t="s">
        <v>12</v>
      </c>
      <c r="D72" t="s">
        <v>98</v>
      </c>
      <c r="E72" t="s">
        <v>99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F73" s="2"/>
      <c r="G73" s="2"/>
      <c r="H73" s="15"/>
      <c r="I73" s="15"/>
    </row>
    <row r="74" spans="1:13" x14ac:dyDescent="0.2">
      <c r="A74">
        <v>19</v>
      </c>
      <c r="B74" t="s">
        <v>93</v>
      </c>
      <c r="C74" t="s">
        <v>12</v>
      </c>
      <c r="D74" t="s">
        <v>98</v>
      </c>
      <c r="E74" t="s">
        <v>99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93</v>
      </c>
      <c r="C75" t="s">
        <v>38</v>
      </c>
      <c r="D75" t="s">
        <v>94</v>
      </c>
      <c r="E75" t="s">
        <v>100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93</v>
      </c>
      <c r="C76" t="s">
        <v>6</v>
      </c>
      <c r="D76" t="s">
        <v>98</v>
      </c>
      <c r="E76" t="s">
        <v>101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93</v>
      </c>
      <c r="C77" t="s">
        <v>38</v>
      </c>
      <c r="D77" t="s">
        <v>94</v>
      </c>
      <c r="E77" t="s">
        <v>102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93</v>
      </c>
      <c r="C78" t="s">
        <v>6</v>
      </c>
      <c r="D78" t="s">
        <v>103</v>
      </c>
      <c r="E78" t="s">
        <v>104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93</v>
      </c>
      <c r="C79" t="s">
        <v>6</v>
      </c>
      <c r="D79" t="s">
        <v>103</v>
      </c>
      <c r="E79" t="s">
        <v>105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F80" s="2"/>
      <c r="G80" s="2"/>
      <c r="H80" s="15"/>
      <c r="I80" s="15"/>
    </row>
    <row r="81" spans="1:11" x14ac:dyDescent="0.2">
      <c r="A81">
        <v>23</v>
      </c>
      <c r="B81" t="s">
        <v>93</v>
      </c>
      <c r="C81" t="s">
        <v>6</v>
      </c>
      <c r="D81" t="s">
        <v>103</v>
      </c>
      <c r="E81" t="s">
        <v>106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1" x14ac:dyDescent="0.2">
      <c r="A82">
        <v>22</v>
      </c>
      <c r="B82" t="s">
        <v>93</v>
      </c>
      <c r="C82" t="s">
        <v>12</v>
      </c>
      <c r="D82" t="s">
        <v>107</v>
      </c>
      <c r="E82" t="s">
        <v>108</v>
      </c>
      <c r="F82" s="2">
        <v>44354</v>
      </c>
      <c r="G82" s="2">
        <v>44359</v>
      </c>
      <c r="H82" s="15"/>
      <c r="I82" s="15">
        <f t="shared" ref="I82:I83" si="5">ROUNDUP(((SUM(K82-J82)*24*60/60)/0.25),0)*0.25</f>
        <v>5.25</v>
      </c>
      <c r="J82" s="21">
        <v>0.55208333333333337</v>
      </c>
      <c r="K82" s="22">
        <v>0.76736111111111116</v>
      </c>
    </row>
    <row r="83" spans="1:11" x14ac:dyDescent="0.2">
      <c r="A83">
        <v>17</v>
      </c>
      <c r="B83" t="s">
        <v>93</v>
      </c>
      <c r="C83" t="s">
        <v>38</v>
      </c>
      <c r="D83" t="s">
        <v>109</v>
      </c>
      <c r="E83" t="s">
        <v>110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1" x14ac:dyDescent="0.2">
      <c r="F84" s="2"/>
      <c r="G84" s="2"/>
      <c r="H84" s="15"/>
      <c r="I84" s="15"/>
    </row>
    <row r="85" spans="1:11" x14ac:dyDescent="0.2">
      <c r="B85" s="1" t="s">
        <v>9</v>
      </c>
      <c r="C85" s="24">
        <f>SUM(I:I)+SUM(H:H)</f>
        <v>187</v>
      </c>
      <c r="D85" s="14" t="s">
        <v>45</v>
      </c>
      <c r="E85" s="24">
        <f>SUM(H:H)</f>
        <v>49.5</v>
      </c>
      <c r="F85" s="14" t="s">
        <v>46</v>
      </c>
      <c r="G85" s="24">
        <f>SUM(I:I)</f>
        <v>137.5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C4:C12 C18:C21 C28:C34 C37:C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C2:C3 C13:C17 C22:C27 C35:C36 C41:C8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2021-06-08T10:32:30Z</dcterms:modified>
</cp:coreProperties>
</file>