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13454A0A-2744-BD4A-82FE-EB065A789697}" xr6:coauthVersionLast="45" xr6:coauthVersionMax="45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H12" i="1"/>
  <c r="H11" i="1"/>
  <c r="I13" i="1"/>
  <c r="I10" i="1"/>
  <c r="I9" i="1"/>
  <c r="G26" i="1" l="1"/>
  <c r="E26" i="1"/>
  <c r="C26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<sst xmlns="http://schemas.openxmlformats.org/spreadsheetml/2006/main" count="89" uniqueCount="50">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</sst>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26"/>
  <sheetViews>
    <sheetView tabSelected="1" zoomScale="178" zoomScaleNormal="200" workbookViewId="0">
      <selection activeCell="D3" sqref="D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1</v>
      </c>
      <c r="B2" t="s">
        <v>5</v>
      </c>
      <c r="C2" t="s">
        <v>6</v>
      </c>
      <c r="D2" t="s">
        <v>7</v>
      </c>
      <c r="E2" t="s">
        <v>28</v>
      </c>
      <c r="F2" s="2">
        <v>44292</v>
      </c>
      <c r="G2" s="2">
        <v>44298</v>
      </c>
      <c r="I2">
        <v>6</v>
      </c>
      <c r="N2" t="s">
        <v>11</v>
      </c>
      <c r="O2" t="s">
        <v>44</v>
      </c>
    </row>
    <row r="3" spans="1:16" x14ac:dyDescent="0.2">
      <c r="A3">
        <v>1</v>
      </c>
      <c r="B3" t="s">
        <v>5</v>
      </c>
      <c r="C3" t="s">
        <v>12</v>
      </c>
      <c r="D3" t="s">
        <v>7</v>
      </c>
      <c r="E3" t="s">
        <v>24</v>
      </c>
      <c r="F3" s="2">
        <v>44295</v>
      </c>
      <c r="G3" s="2">
        <v>44298</v>
      </c>
      <c r="I3">
        <v>3</v>
      </c>
      <c r="N3" t="s">
        <v>12</v>
      </c>
      <c r="O3" t="s">
        <v>43</v>
      </c>
    </row>
    <row r="4" spans="1:16" x14ac:dyDescent="0.2">
      <c r="A4">
        <v>1</v>
      </c>
      <c r="B4" t="s">
        <v>5</v>
      </c>
      <c r="C4" t="s">
        <v>6</v>
      </c>
      <c r="D4" t="s">
        <v>7</v>
      </c>
      <c r="E4" t="s">
        <v>25</v>
      </c>
      <c r="F4" s="2">
        <v>44296</v>
      </c>
      <c r="G4" s="2">
        <v>44298</v>
      </c>
      <c r="I4">
        <v>1</v>
      </c>
      <c r="N4" t="s">
        <v>6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26</v>
      </c>
      <c r="F5" s="2">
        <v>44296</v>
      </c>
      <c r="G5" s="2">
        <v>44298</v>
      </c>
      <c r="I5">
        <v>1</v>
      </c>
      <c r="N5" s="23" t="s">
        <v>39</v>
      </c>
      <c r="O5" t="s">
        <v>45</v>
      </c>
    </row>
    <row r="6" spans="1:16" x14ac:dyDescent="0.2">
      <c r="A6">
        <v>1</v>
      </c>
      <c r="B6" t="s">
        <v>5</v>
      </c>
      <c r="C6" t="s">
        <v>12</v>
      </c>
      <c r="D6" t="s">
        <v>7</v>
      </c>
      <c r="E6" t="s">
        <v>27</v>
      </c>
      <c r="F6" s="2">
        <v>44298</v>
      </c>
      <c r="G6" s="2">
        <v>44298</v>
      </c>
      <c r="H6" s="13"/>
      <c r="I6" s="13">
        <v>0.25</v>
      </c>
    </row>
    <row r="7" spans="1:16" x14ac:dyDescent="0.2">
      <c r="A7">
        <v>4</v>
      </c>
      <c r="B7" t="s">
        <v>37</v>
      </c>
      <c r="C7" t="s">
        <v>12</v>
      </c>
      <c r="D7" t="s">
        <v>36</v>
      </c>
      <c r="E7" t="s">
        <v>31</v>
      </c>
      <c r="F7" s="2">
        <v>44298</v>
      </c>
      <c r="G7" s="2">
        <v>44317</v>
      </c>
      <c r="I7">
        <v>0.5</v>
      </c>
    </row>
    <row r="8" spans="1:16" x14ac:dyDescent="0.2">
      <c r="A8">
        <v>10</v>
      </c>
      <c r="B8" t="s">
        <v>29</v>
      </c>
      <c r="C8" t="s">
        <v>6</v>
      </c>
      <c r="D8" t="s">
        <v>30</v>
      </c>
      <c r="E8" t="s">
        <v>32</v>
      </c>
      <c r="F8" s="2">
        <v>44298</v>
      </c>
      <c r="G8" s="2">
        <v>44338</v>
      </c>
      <c r="I8">
        <v>1.5</v>
      </c>
      <c r="L8" s="15"/>
    </row>
    <row r="9" spans="1:16" x14ac:dyDescent="0.2">
      <c r="A9">
        <v>4</v>
      </c>
      <c r="B9" t="s">
        <v>37</v>
      </c>
      <c r="C9" t="s">
        <v>12</v>
      </c>
      <c r="D9" t="s">
        <v>36</v>
      </c>
      <c r="E9" t="s">
        <v>31</v>
      </c>
      <c r="F9" s="2">
        <v>44298</v>
      </c>
      <c r="G9" s="2">
        <v>44317</v>
      </c>
      <c r="H9" s="15"/>
      <c r="I9" s="15">
        <f>ROUNDUP(((SUM(K9-J9)*24*60/60)/0.25),0)*0.25</f>
        <v>1</v>
      </c>
      <c r="J9" s="21">
        <v>0.68402777777777779</v>
      </c>
      <c r="K9" s="22">
        <v>0.72222222222222221</v>
      </c>
      <c r="L9" s="16"/>
      <c r="M9" s="15"/>
      <c r="P9" s="15"/>
    </row>
    <row r="10" spans="1:16" x14ac:dyDescent="0.2">
      <c r="A10">
        <v>1</v>
      </c>
      <c r="B10" t="s">
        <v>5</v>
      </c>
      <c r="C10" t="s">
        <v>6</v>
      </c>
      <c r="D10" t="s">
        <v>7</v>
      </c>
      <c r="E10" t="s">
        <v>35</v>
      </c>
      <c r="F10" s="2">
        <v>44298</v>
      </c>
      <c r="G10" s="2">
        <v>44317</v>
      </c>
      <c r="H10" s="15"/>
      <c r="I10" s="15">
        <f>ROUNDUP(((SUM(K10-J10)*24*60/60)/0.25),0)*0.25</f>
        <v>0.5</v>
      </c>
      <c r="J10" s="21">
        <v>0.72916666666666663</v>
      </c>
      <c r="K10" s="22">
        <v>0.73958333333333337</v>
      </c>
      <c r="L10" s="16"/>
      <c r="M10" s="15"/>
      <c r="P10" s="15"/>
    </row>
    <row r="11" spans="1:16" x14ac:dyDescent="0.2">
      <c r="A11">
        <v>11</v>
      </c>
      <c r="B11" t="s">
        <v>37</v>
      </c>
      <c r="C11" t="s">
        <v>39</v>
      </c>
      <c r="D11" t="s">
        <v>38</v>
      </c>
      <c r="E11" t="s">
        <v>40</v>
      </c>
      <c r="F11" s="2">
        <v>44299</v>
      </c>
      <c r="G11" s="2">
        <v>44299</v>
      </c>
      <c r="H11" s="15">
        <f>ROUNDUP(((SUM(K11-J11)*24*60/60)/0.25),0)*0.25</f>
        <v>1.5</v>
      </c>
      <c r="I11" s="15"/>
      <c r="J11" s="21">
        <v>0.41666666666666669</v>
      </c>
      <c r="K11" s="22">
        <v>0.47361111111111115</v>
      </c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41</v>
      </c>
      <c r="F12" s="2">
        <v>44299</v>
      </c>
      <c r="G12" s="2">
        <v>44299</v>
      </c>
      <c r="H12" s="15">
        <f>ROUNDUP(((SUM(K12-J12)*24*60/60)/0.25),0)*0.25</f>
        <v>2.25</v>
      </c>
      <c r="I12" s="15"/>
      <c r="J12" s="21">
        <v>0.5</v>
      </c>
      <c r="K12" s="22">
        <v>0.59375</v>
      </c>
    </row>
    <row r="13" spans="1:16" x14ac:dyDescent="0.2">
      <c r="A13">
        <v>4</v>
      </c>
      <c r="B13" t="s">
        <v>37</v>
      </c>
      <c r="C13" t="s">
        <v>6</v>
      </c>
      <c r="D13" t="s">
        <v>36</v>
      </c>
      <c r="E13" t="s">
        <v>48</v>
      </c>
      <c r="F13" s="2">
        <v>44299</v>
      </c>
      <c r="G13" s="2">
        <v>44317</v>
      </c>
      <c r="I13" s="15">
        <f t="shared" ref="H11:I25" si="0">ROUNDUP(((SUM(K13-J13)*24*60/60)/0.25),0)*0.25</f>
        <v>0.25</v>
      </c>
      <c r="J13" s="21">
        <v>0.59722222222222221</v>
      </c>
      <c r="K13" s="22">
        <v>0.60416666666666663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49</v>
      </c>
      <c r="F14" s="2">
        <v>44299</v>
      </c>
      <c r="G14" s="2">
        <v>44317</v>
      </c>
      <c r="H14" s="15"/>
      <c r="I14" s="15">
        <f t="shared" si="0"/>
        <v>1</v>
      </c>
      <c r="J14" s="21">
        <v>0.69097222222222221</v>
      </c>
      <c r="K14" s="22">
        <v>0.7270833333333333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36</v>
      </c>
      <c r="F15" s="2">
        <v>44299</v>
      </c>
      <c r="G15" s="2">
        <v>44317</v>
      </c>
      <c r="I15" s="15">
        <f t="shared" si="0"/>
        <v>0.75</v>
      </c>
      <c r="J15" s="21">
        <v>0.75347222222222221</v>
      </c>
      <c r="K15" s="22">
        <v>0.77777777777777779</v>
      </c>
    </row>
    <row r="16" spans="1:16" x14ac:dyDescent="0.2">
      <c r="F16" s="2"/>
      <c r="I16" s="15"/>
    </row>
    <row r="17" spans="2:9" x14ac:dyDescent="0.2">
      <c r="F17" s="2"/>
      <c r="I17" s="15"/>
    </row>
    <row r="18" spans="2:9" x14ac:dyDescent="0.2">
      <c r="F18" s="2"/>
      <c r="I18" s="15"/>
    </row>
    <row r="19" spans="2:9" x14ac:dyDescent="0.2">
      <c r="F19" s="2"/>
      <c r="I19" s="15"/>
    </row>
    <row r="20" spans="2:9" x14ac:dyDescent="0.2">
      <c r="F20" s="2"/>
      <c r="I20" s="15"/>
    </row>
    <row r="21" spans="2:9" x14ac:dyDescent="0.2">
      <c r="F21" s="2"/>
      <c r="I21" s="15"/>
    </row>
    <row r="22" spans="2:9" x14ac:dyDescent="0.2">
      <c r="F22" s="2"/>
      <c r="I22" s="15"/>
    </row>
    <row r="23" spans="2:9" x14ac:dyDescent="0.2">
      <c r="F23" s="2"/>
      <c r="I23" s="15"/>
    </row>
    <row r="24" spans="2:9" x14ac:dyDescent="0.2">
      <c r="I24" s="15"/>
    </row>
    <row r="25" spans="2:9" x14ac:dyDescent="0.2">
      <c r="I25" s="15"/>
    </row>
    <row r="26" spans="2:9" x14ac:dyDescent="0.2">
      <c r="B26" s="1" t="s">
        <v>9</v>
      </c>
      <c r="C26" s="24">
        <f>SUM(I:I)+SUM(H:H)</f>
        <v>20.5</v>
      </c>
      <c r="D26" s="14" t="s">
        <v>46</v>
      </c>
      <c r="E26" s="24">
        <f>SUM(H:H)</f>
        <v>3.75</v>
      </c>
      <c r="F26" s="14" t="s">
        <v>47</v>
      </c>
      <c r="G26" s="24">
        <f>SUM(I:I)</f>
        <v>16.75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3:C10" xr:uid="{D855B4B3-52DF-7445-9249-7A409F05BF2B}">
      <formula1>$N$2:$N$4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 C11:C25" xr:uid="{6F8E02CB-534C-AB4D-A4E7-36DF02FD6C81}">
      <formula1>$N$2:$N$5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2021-04-13T16:40:24Z</dcterms:modified>
</cp:coreProperties>
</file>