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BD8B9B86-3A18-9A43-BB33-EF99AC6E88F8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2" i="1" l="1"/>
  <c r="I111" i="1"/>
  <c r="I110" i="1"/>
  <c r="I109" i="1"/>
  <c r="L103" i="1"/>
  <c r="M103" i="1" s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94" i="1" l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14" i="1" l="1"/>
  <c r="E115" i="1" s="1"/>
  <c r="C114" i="1"/>
  <c r="C116" i="1" s="1"/>
  <c r="G114" i="1"/>
  <c r="G115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<sst xmlns="http://schemas.openxmlformats.org/spreadsheetml/2006/main" count="434" uniqueCount="135">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</sst>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  <xf numFmtId="0" fontId="3" fillId="0" borderId="0" xfId="0" applyFon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17"/>
  <sheetViews>
    <sheetView tabSelected="1" topLeftCell="A100" zoomScale="137" zoomScaleNormal="138" workbookViewId="0">
      <selection activeCell="C103" sqref="C103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21">
        <v>0.55208333333333337</v>
      </c>
      <c r="K82" s="22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21">
        <v>0.41666666666666669</v>
      </c>
      <c r="K83" s="22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21">
        <v>0.55208333333333337</v>
      </c>
      <c r="K84" s="22">
        <v>0.82291666666666663</v>
      </c>
    </row>
    <row r="85" spans="1:13" x14ac:dyDescent="0.2">
      <c r="A85" s="32">
        <v>22</v>
      </c>
      <c r="B85" s="32" t="s">
        <v>88</v>
      </c>
      <c r="C85" s="32" t="s">
        <v>97</v>
      </c>
      <c r="D85" s="13" t="s">
        <v>6</v>
      </c>
      <c r="E85" s="32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21">
        <v>0.58333333333333337</v>
      </c>
      <c r="K85" s="22">
        <v>0.82291666666666663</v>
      </c>
    </row>
    <row r="86" spans="1:13" ht="17" thickBot="1" x14ac:dyDescent="0.25">
      <c r="A86" s="32">
        <v>22</v>
      </c>
      <c r="B86" s="32" t="s">
        <v>88</v>
      </c>
      <c r="C86" s="32" t="s">
        <v>97</v>
      </c>
      <c r="D86" s="13" t="s">
        <v>6</v>
      </c>
      <c r="E86" s="32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21">
        <v>0.45833333333333331</v>
      </c>
      <c r="K86" s="22">
        <v>0.54166666666666663</v>
      </c>
      <c r="L86" s="31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21">
        <v>0.375</v>
      </c>
      <c r="K88" s="22">
        <v>0.4375</v>
      </c>
    </row>
    <row r="89" spans="1:13" x14ac:dyDescent="0.2">
      <c r="A89" s="32">
        <v>22</v>
      </c>
      <c r="B89" s="32" t="s">
        <v>88</v>
      </c>
      <c r="C89" s="32" t="s">
        <v>97</v>
      </c>
      <c r="D89" s="13" t="s">
        <v>6</v>
      </c>
      <c r="E89" s="32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21">
        <v>0.45833333333333331</v>
      </c>
      <c r="K89" s="22">
        <v>0.55208333333333337</v>
      </c>
    </row>
    <row r="90" spans="1:13" x14ac:dyDescent="0.2">
      <c r="A90" s="32">
        <v>22</v>
      </c>
      <c r="B90" s="32" t="s">
        <v>88</v>
      </c>
      <c r="C90" s="32" t="s">
        <v>97</v>
      </c>
      <c r="D90" s="13" t="s">
        <v>6</v>
      </c>
      <c r="E90" s="32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21">
        <v>0.58333333333333337</v>
      </c>
      <c r="K90" s="22">
        <v>0.66666666666666663</v>
      </c>
    </row>
    <row r="91" spans="1:13" x14ac:dyDescent="0.2">
      <c r="A91" s="32">
        <v>22</v>
      </c>
      <c r="B91" s="32" t="s">
        <v>88</v>
      </c>
      <c r="C91" s="32" t="s">
        <v>97</v>
      </c>
      <c r="D91" s="13" t="s">
        <v>6</v>
      </c>
      <c r="E91" s="32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21">
        <v>0.66666666666666663</v>
      </c>
      <c r="K91" s="22">
        <v>0.79166666666666663</v>
      </c>
    </row>
    <row r="92" spans="1:13" x14ac:dyDescent="0.2">
      <c r="A92" s="32">
        <v>22</v>
      </c>
      <c r="B92" s="32" t="s">
        <v>88</v>
      </c>
      <c r="C92" s="32" t="s">
        <v>97</v>
      </c>
      <c r="D92" s="13" t="s">
        <v>6</v>
      </c>
      <c r="E92" s="32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21">
        <v>0.375</v>
      </c>
      <c r="K92" s="22">
        <v>0.58333333333333337</v>
      </c>
    </row>
    <row r="93" spans="1:13" x14ac:dyDescent="0.2">
      <c r="A93" s="32">
        <v>22</v>
      </c>
      <c r="B93" s="32" t="s">
        <v>88</v>
      </c>
      <c r="C93" s="32" t="s">
        <v>97</v>
      </c>
      <c r="D93" s="13" t="s">
        <v>6</v>
      </c>
      <c r="E93" s="32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21">
        <v>0.66666666666666663</v>
      </c>
      <c r="K93" s="22">
        <v>0.75</v>
      </c>
    </row>
    <row r="94" spans="1:13" ht="17" thickBot="1" x14ac:dyDescent="0.25">
      <c r="A94" s="32">
        <v>22</v>
      </c>
      <c r="B94" s="32" t="s">
        <v>88</v>
      </c>
      <c r="C94" s="32" t="s">
        <v>97</v>
      </c>
      <c r="D94" s="13" t="s">
        <v>6</v>
      </c>
      <c r="E94" s="32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21">
        <v>0.625</v>
      </c>
      <c r="K94" s="22">
        <v>0.75</v>
      </c>
      <c r="L94" s="31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32">
        <v>22</v>
      </c>
      <c r="B96" s="32" t="s">
        <v>88</v>
      </c>
      <c r="C96" s="32" t="s">
        <v>97</v>
      </c>
      <c r="D96" s="13" t="s">
        <v>6</v>
      </c>
      <c r="E96" s="32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21">
        <v>0.41666666666666669</v>
      </c>
      <c r="K96" s="22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21">
        <v>0.375</v>
      </c>
      <c r="K97" s="22">
        <v>0.54166666666666663</v>
      </c>
    </row>
    <row r="98" spans="1:13" x14ac:dyDescent="0.2">
      <c r="A98" s="32">
        <v>21</v>
      </c>
      <c r="B98" t="s">
        <v>88</v>
      </c>
      <c r="C98" s="32" t="s">
        <v>115</v>
      </c>
      <c r="D98" s="13" t="s">
        <v>12</v>
      </c>
      <c r="E98" s="32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21">
        <v>0.625</v>
      </c>
      <c r="K98" s="22">
        <v>0.72916666666666663</v>
      </c>
    </row>
    <row r="99" spans="1:13" x14ac:dyDescent="0.2">
      <c r="A99" s="32">
        <v>21</v>
      </c>
      <c r="B99" t="s">
        <v>88</v>
      </c>
      <c r="C99" s="32" t="s">
        <v>115</v>
      </c>
      <c r="D99" s="13" t="s">
        <v>6</v>
      </c>
      <c r="E99" s="32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21">
        <v>0.72916666666666663</v>
      </c>
      <c r="K99" s="22">
        <v>0.75</v>
      </c>
    </row>
    <row r="100" spans="1:13" x14ac:dyDescent="0.2">
      <c r="A100" s="32">
        <v>22</v>
      </c>
      <c r="B100" t="s">
        <v>88</v>
      </c>
      <c r="C100" s="32" t="s">
        <v>115</v>
      </c>
      <c r="D100" s="13" t="s">
        <v>12</v>
      </c>
      <c r="E100" s="32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21">
        <v>0.58333333333333337</v>
      </c>
      <c r="K100" s="22">
        <v>0.66666666666666663</v>
      </c>
    </row>
    <row r="101" spans="1:13" x14ac:dyDescent="0.2">
      <c r="A101" s="32">
        <v>23</v>
      </c>
      <c r="B101" t="s">
        <v>88</v>
      </c>
      <c r="C101" s="32" t="s">
        <v>115</v>
      </c>
      <c r="D101" s="13" t="s">
        <v>12</v>
      </c>
      <c r="E101" s="32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21">
        <v>0.66666666666666663</v>
      </c>
      <c r="K101" s="22">
        <v>0.75</v>
      </c>
    </row>
    <row r="102" spans="1:13" x14ac:dyDescent="0.2">
      <c r="A102" s="32">
        <v>22</v>
      </c>
      <c r="B102" t="s">
        <v>88</v>
      </c>
      <c r="C102" s="32" t="s">
        <v>115</v>
      </c>
      <c r="D102" s="13" t="s">
        <v>12</v>
      </c>
      <c r="E102" s="32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21">
        <v>0.75</v>
      </c>
      <c r="K102" s="22">
        <v>0.79166666666666663</v>
      </c>
    </row>
    <row r="103" spans="1:13" ht="17" thickBot="1" x14ac:dyDescent="0.25">
      <c r="A103" s="32">
        <v>22</v>
      </c>
      <c r="B103" s="32" t="s">
        <v>88</v>
      </c>
      <c r="C103" s="32" t="s">
        <v>126</v>
      </c>
      <c r="D103" s="13" t="s">
        <v>12</v>
      </c>
      <c r="E103" s="32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21">
        <v>0.45833333333333331</v>
      </c>
      <c r="K103" s="22">
        <v>0.79166666666666663</v>
      </c>
      <c r="L103" s="31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32">
        <v>22</v>
      </c>
      <c r="B105" s="32" t="s">
        <v>88</v>
      </c>
      <c r="C105" s="32" t="s">
        <v>126</v>
      </c>
      <c r="D105" s="13" t="s">
        <v>12</v>
      </c>
      <c r="E105" s="32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21">
        <v>0.625</v>
      </c>
      <c r="K105" s="22">
        <v>0.79166666666666663</v>
      </c>
    </row>
    <row r="106" spans="1:13" x14ac:dyDescent="0.2">
      <c r="A106" s="32">
        <v>22</v>
      </c>
      <c r="B106" s="32" t="s">
        <v>88</v>
      </c>
      <c r="C106" s="32" t="s">
        <v>126</v>
      </c>
      <c r="D106" s="13" t="s">
        <v>12</v>
      </c>
      <c r="E106" s="32" t="s">
        <v>129</v>
      </c>
      <c r="F106" s="2">
        <v>44376</v>
      </c>
      <c r="G106" s="2">
        <v>44359</v>
      </c>
      <c r="I106" s="15">
        <f t="shared" si="11"/>
        <v>6</v>
      </c>
      <c r="J106" s="21">
        <v>0.375</v>
      </c>
      <c r="K106" s="22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21">
        <v>0.66666666666666663</v>
      </c>
      <c r="K107" s="22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21">
        <v>0.625</v>
      </c>
      <c r="K108" s="22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21">
        <v>0.70833333333333337</v>
      </c>
      <c r="K109" s="22">
        <v>0.71875</v>
      </c>
    </row>
    <row r="110" spans="1:13" x14ac:dyDescent="0.2">
      <c r="A110" s="32">
        <v>22</v>
      </c>
      <c r="B110" s="32" t="s">
        <v>88</v>
      </c>
      <c r="C110" s="32" t="s">
        <v>126</v>
      </c>
      <c r="D110" s="13" t="s">
        <v>12</v>
      </c>
      <c r="E110" s="32" t="s">
        <v>134</v>
      </c>
      <c r="F110" s="2">
        <v>44379</v>
      </c>
      <c r="G110" s="2">
        <v>44359</v>
      </c>
      <c r="I110" s="15">
        <f t="shared" si="11"/>
        <v>1.75</v>
      </c>
      <c r="J110" s="21">
        <v>0.71875</v>
      </c>
      <c r="K110" s="22">
        <v>0.79166666666666663</v>
      </c>
    </row>
    <row r="111" spans="1:13" x14ac:dyDescent="0.2">
      <c r="A111" s="32">
        <v>22</v>
      </c>
      <c r="B111" s="32" t="s">
        <v>88</v>
      </c>
      <c r="C111" s="32" t="s">
        <v>126</v>
      </c>
      <c r="D111" s="13" t="s">
        <v>12</v>
      </c>
      <c r="E111" s="32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21">
        <v>0.58333333333333337</v>
      </c>
      <c r="K111" s="22">
        <v>0.66666666666666663</v>
      </c>
    </row>
    <row r="112" spans="1:13" x14ac:dyDescent="0.2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21">
        <v>0.66666666666666663</v>
      </c>
      <c r="K112" s="22">
        <v>0.70833333333333337</v>
      </c>
    </row>
    <row r="113" spans="2:7" x14ac:dyDescent="0.2">
      <c r="D113" s="13"/>
      <c r="F113" s="2"/>
      <c r="G113" s="2"/>
    </row>
    <row r="114" spans="2:7" x14ac:dyDescent="0.2">
      <c r="B114" s="1" t="s">
        <v>9</v>
      </c>
      <c r="C114" s="24">
        <f>SUM(I:I)+SUM(H:H)</f>
        <v>266.75</v>
      </c>
      <c r="D114" s="14" t="s">
        <v>45</v>
      </c>
      <c r="E114" s="24">
        <f>SUM(H:H)</f>
        <v>55</v>
      </c>
      <c r="F114" s="14" t="s">
        <v>46</v>
      </c>
      <c r="G114" s="24">
        <f>SUM(I:I)</f>
        <v>211.75</v>
      </c>
    </row>
    <row r="115" spans="2:7" x14ac:dyDescent="0.2">
      <c r="D115" s="13" t="s">
        <v>131</v>
      </c>
      <c r="E115" s="33">
        <f>135-E114</f>
        <v>80</v>
      </c>
      <c r="F115" s="13" t="s">
        <v>131</v>
      </c>
      <c r="G115" s="33">
        <f>315-G114</f>
        <v>103.25</v>
      </c>
    </row>
    <row r="116" spans="2:7" x14ac:dyDescent="0.2">
      <c r="B116" t="s">
        <v>132</v>
      </c>
      <c r="C116">
        <f>ROUNDUP(C114/30, 0)</f>
        <v>9</v>
      </c>
    </row>
    <row r="117" spans="2:7" x14ac:dyDescent="0.2">
      <c r="B117" t="s">
        <v>133</v>
      </c>
      <c r="C117">
        <v>15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2021-07-03T15:08:57Z</dcterms:modified>
</cp:coreProperties>
</file>