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goldsmithscollege-my.sharepoint.com/personal/caddy001_campus_goldsmiths_ac_uk/Documents/Projects/Measuring Responsive Caregiving/VASC/DrumTutorial/"/>
    </mc:Choice>
  </mc:AlternateContent>
  <xr:revisionPtr revIDLastSave="4596" documentId="13_ncr:1_{53DFB0FB-E263-4462-AC16-1659549806B6}" xr6:coauthVersionLast="47" xr6:coauthVersionMax="47" xr10:uidLastSave="{C874802A-2822-47B2-A690-0AE26EA775B9}"/>
  <bookViews>
    <workbookView xWindow="-93" yWindow="-93" windowWidth="19386" windowHeight="12266" activeTab="2" xr2:uid="{E658CBCD-6072-4503-AB93-02DC05FF206C}"/>
  </bookViews>
  <sheets>
    <sheet name="ManualCoding" sheetId="1" r:id="rId1"/>
    <sheet name="Fourier.All.1.0Hzcuttoff" sheetId="6" r:id="rId2"/>
    <sheet name="Drumming.Accuracy" sheetId="7"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R4" i="1" l="1"/>
  <c r="BS4" i="1" s="1"/>
  <c r="BR5" i="1"/>
  <c r="BS5" i="1" s="1"/>
  <c r="BR3" i="1"/>
  <c r="BS3" i="1" s="1"/>
  <c r="BR6" i="1"/>
  <c r="BS6" i="1" s="1"/>
  <c r="BR7" i="1"/>
  <c r="BS7" i="1" s="1"/>
  <c r="A468" i="6"/>
  <c r="A467" i="6"/>
  <c r="A466" i="6"/>
  <c r="A465" i="6"/>
  <c r="A464" i="6"/>
  <c r="A463" i="6"/>
  <c r="A462" i="6"/>
  <c r="A461" i="6"/>
  <c r="A460" i="6"/>
  <c r="A459" i="6"/>
  <c r="A458" i="6"/>
  <c r="A457" i="6"/>
  <c r="A456" i="6"/>
  <c r="A455" i="6"/>
  <c r="A454" i="6"/>
  <c r="A453" i="6"/>
  <c r="A452" i="6"/>
  <c r="A451" i="6"/>
  <c r="A450" i="6"/>
  <c r="A449" i="6"/>
  <c r="A448" i="6"/>
  <c r="A447" i="6"/>
  <c r="A446" i="6"/>
  <c r="A445" i="6"/>
  <c r="A444" i="6"/>
  <c r="A443" i="6"/>
  <c r="A442" i="6"/>
  <c r="A441" i="6"/>
  <c r="A440" i="6"/>
  <c r="A439" i="6"/>
  <c r="A438" i="6"/>
  <c r="A437" i="6"/>
  <c r="A436" i="6"/>
  <c r="A435" i="6"/>
  <c r="A434" i="6"/>
  <c r="A433" i="6"/>
  <c r="A432" i="6"/>
  <c r="A431" i="6"/>
  <c r="A430" i="6"/>
  <c r="A429" i="6"/>
  <c r="A428" i="6"/>
  <c r="A427" i="6"/>
  <c r="A426" i="6"/>
  <c r="A425" i="6"/>
  <c r="A424" i="6"/>
  <c r="A423" i="6"/>
  <c r="A422" i="6"/>
  <c r="A421" i="6"/>
  <c r="A420" i="6"/>
  <c r="A419" i="6"/>
  <c r="A418" i="6"/>
  <c r="A417" i="6"/>
  <c r="A416" i="6"/>
  <c r="A415" i="6"/>
  <c r="A414" i="6"/>
  <c r="A413" i="6"/>
  <c r="A412" i="6"/>
  <c r="A411" i="6"/>
  <c r="A410" i="6"/>
  <c r="A409" i="6"/>
  <c r="A408" i="6"/>
  <c r="A407" i="6"/>
  <c r="A406" i="6"/>
  <c r="A405" i="6"/>
  <c r="A404" i="6"/>
  <c r="A403" i="6"/>
  <c r="A402" i="6"/>
  <c r="A401" i="6"/>
  <c r="A400" i="6"/>
  <c r="A399" i="6"/>
  <c r="A398" i="6"/>
  <c r="A397" i="6"/>
  <c r="A396" i="6"/>
  <c r="A395" i="6"/>
  <c r="A394" i="6"/>
  <c r="A393" i="6"/>
  <c r="A392" i="6"/>
  <c r="A391" i="6"/>
  <c r="A390" i="6"/>
  <c r="A389" i="6"/>
  <c r="A388" i="6"/>
  <c r="A387" i="6"/>
  <c r="A386" i="6"/>
  <c r="A385" i="6"/>
  <c r="A384" i="6"/>
  <c r="A383" i="6"/>
  <c r="A382" i="6"/>
  <c r="A381" i="6"/>
  <c r="A380" i="6"/>
  <c r="A379" i="6"/>
  <c r="A378" i="6"/>
  <c r="A377" i="6"/>
  <c r="A376" i="6"/>
  <c r="A375" i="6"/>
  <c r="A374" i="6"/>
  <c r="A373" i="6"/>
  <c r="A372" i="6"/>
  <c r="A371" i="6"/>
  <c r="A370" i="6"/>
  <c r="A369" i="6"/>
  <c r="A368" i="6"/>
  <c r="A367" i="6"/>
  <c r="A366" i="6"/>
  <c r="A365" i="6"/>
  <c r="A364" i="6"/>
  <c r="A363" i="6"/>
  <c r="A362" i="6"/>
  <c r="A361" i="6"/>
  <c r="A360" i="6"/>
  <c r="A359" i="6"/>
  <c r="A358" i="6"/>
  <c r="A357" i="6"/>
  <c r="A356" i="6"/>
  <c r="A355" i="6"/>
  <c r="A354" i="6"/>
  <c r="A353" i="6"/>
  <c r="A352" i="6"/>
  <c r="A351" i="6"/>
  <c r="A350" i="6"/>
  <c r="A349" i="6"/>
  <c r="A348" i="6"/>
  <c r="A347" i="6"/>
  <c r="A346" i="6"/>
  <c r="A345" i="6"/>
  <c r="A344" i="6"/>
  <c r="A343" i="6"/>
  <c r="A342" i="6"/>
  <c r="A341" i="6"/>
  <c r="A340" i="6"/>
  <c r="A339" i="6"/>
  <c r="A338" i="6"/>
  <c r="A337" i="6"/>
  <c r="A336" i="6"/>
  <c r="A335" i="6"/>
  <c r="A334" i="6"/>
  <c r="A333" i="6"/>
  <c r="A332" i="6"/>
  <c r="A331" i="6"/>
  <c r="A330" i="6"/>
  <c r="A329" i="6"/>
  <c r="A328" i="6"/>
  <c r="A327" i="6"/>
  <c r="A326" i="6"/>
  <c r="A325" i="6"/>
  <c r="A324" i="6"/>
  <c r="A323" i="6"/>
  <c r="A322" i="6"/>
  <c r="A321" i="6"/>
  <c r="A320" i="6"/>
  <c r="A319" i="6"/>
  <c r="A318" i="6"/>
  <c r="A317" i="6"/>
  <c r="A316" i="6"/>
  <c r="A315" i="6"/>
  <c r="A314" i="6"/>
  <c r="A313" i="6"/>
  <c r="A312" i="6"/>
  <c r="A311" i="6"/>
  <c r="A310"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4" i="1"/>
  <c r="A7" i="1"/>
  <c r="A6" i="1"/>
</calcChain>
</file>

<file path=xl/sharedStrings.xml><?xml version="1.0" encoding="utf-8"?>
<sst xmlns="http://schemas.openxmlformats.org/spreadsheetml/2006/main" count="2783" uniqueCount="737">
  <si>
    <t>ChildID</t>
  </si>
  <si>
    <t>response__uuid</t>
  </si>
  <si>
    <t>response_date_created</t>
  </si>
  <si>
    <t>response_completed</t>
  </si>
  <si>
    <t>response_withdrawn</t>
  </si>
  <si>
    <t>response_video_privacy</t>
  </si>
  <si>
    <t>response__is_preview</t>
  </si>
  <si>
    <t>child_hashed_id</t>
  </si>
  <si>
    <t>child_gender</t>
  </si>
  <si>
    <t>child_age_rounded</t>
  </si>
  <si>
    <t>response_condition</t>
  </si>
  <si>
    <t>SMT1</t>
  </si>
  <si>
    <t>Trial1</t>
  </si>
  <si>
    <t>Trial2</t>
  </si>
  <si>
    <t>Trial3</t>
  </si>
  <si>
    <t>Trial4</t>
  </si>
  <si>
    <t>SMT2</t>
  </si>
  <si>
    <t>COMMENT</t>
  </si>
  <si>
    <t>Notes</t>
  </si>
  <si>
    <t>Qualtrics</t>
  </si>
  <si>
    <t>IC_game_i</t>
  </si>
  <si>
    <t>ICa</t>
  </si>
  <si>
    <t>IC1</t>
  </si>
  <si>
    <t>IC2</t>
  </si>
  <si>
    <t>IC3</t>
  </si>
  <si>
    <t>IC4</t>
  </si>
  <si>
    <t>IC5</t>
  </si>
  <si>
    <t>IC6</t>
  </si>
  <si>
    <t>IC7</t>
  </si>
  <si>
    <t>FX_game_i</t>
  </si>
  <si>
    <t>FXa</t>
  </si>
  <si>
    <t>FX1</t>
  </si>
  <si>
    <t>FX2</t>
  </si>
  <si>
    <t>FX3</t>
  </si>
  <si>
    <t>FX4</t>
  </si>
  <si>
    <t>FX5</t>
  </si>
  <si>
    <t>FX6</t>
  </si>
  <si>
    <t>FX7</t>
  </si>
  <si>
    <t>WM_game_i</t>
  </si>
  <si>
    <t>WM_0</t>
  </si>
  <si>
    <t>WM_1</t>
  </si>
  <si>
    <t>WM_2</t>
  </si>
  <si>
    <t>WM_3</t>
  </si>
  <si>
    <t>WM_4</t>
  </si>
  <si>
    <t>WM_5</t>
  </si>
  <si>
    <t>WM_6</t>
  </si>
  <si>
    <t>RG0</t>
  </si>
  <si>
    <t>RG1</t>
  </si>
  <si>
    <t>RG2</t>
  </si>
  <si>
    <t>RG3</t>
  </si>
  <si>
    <t>RG4</t>
  </si>
  <si>
    <t>RG5</t>
  </si>
  <si>
    <t>RG6</t>
  </si>
  <si>
    <t>RG7</t>
  </si>
  <si>
    <t>RG8</t>
  </si>
  <si>
    <t>IC_game_ii</t>
  </si>
  <si>
    <t>FX_game_ii</t>
  </si>
  <si>
    <t>WM_game_ii</t>
  </si>
  <si>
    <t>young_AF_0</t>
  </si>
  <si>
    <t>young_AF_1</t>
  </si>
  <si>
    <t>young_AF_2</t>
  </si>
  <si>
    <t>young_AF_3</t>
  </si>
  <si>
    <t>young_AF_4</t>
  </si>
  <si>
    <t>young_AF_5</t>
  </si>
  <si>
    <t>young_AF_6</t>
  </si>
  <si>
    <t>young_AS_0</t>
  </si>
  <si>
    <t>young_AS_1</t>
  </si>
  <si>
    <t>young_AS_2</t>
  </si>
  <si>
    <t>young_AS_3</t>
  </si>
  <si>
    <t>young_AS_4</t>
  </si>
  <si>
    <t>young_AS_5</t>
  </si>
  <si>
    <t>young_AS_6</t>
  </si>
  <si>
    <t>young_AS_7</t>
  </si>
  <si>
    <t>young_AS_8</t>
  </si>
  <si>
    <t>old_AF_0</t>
  </si>
  <si>
    <t>old_AF_1</t>
  </si>
  <si>
    <t>old_AF_2</t>
  </si>
  <si>
    <t>old_AF_3</t>
  </si>
  <si>
    <t>old_AF_4</t>
  </si>
  <si>
    <t>old_AF_5</t>
  </si>
  <si>
    <t>old_AF_6</t>
  </si>
  <si>
    <t>old_AS_0</t>
  </si>
  <si>
    <t>old_AS_1</t>
  </si>
  <si>
    <t>old_AS_2</t>
  </si>
  <si>
    <t>old_AS_3</t>
  </si>
  <si>
    <t>old_AS_4</t>
  </si>
  <si>
    <t>old_AS_5</t>
  </si>
  <si>
    <t>old_AS_6</t>
  </si>
  <si>
    <t>old_AS_7</t>
  </si>
  <si>
    <t>old_AS_8</t>
  </si>
  <si>
    <t>IC_game_iii</t>
  </si>
  <si>
    <t>FX_game_iii</t>
  </si>
  <si>
    <t>WM_game_iii</t>
  </si>
  <si>
    <t>SC0</t>
  </si>
  <si>
    <t>Data cleaned</t>
  </si>
  <si>
    <t>Trial Attempted</t>
  </si>
  <si>
    <t>Trial Complete</t>
  </si>
  <si>
    <t>In View</t>
  </si>
  <si>
    <t>Infant Drum</t>
  </si>
  <si>
    <t>Right Hand</t>
  </si>
  <si>
    <t>Left Hand</t>
  </si>
  <si>
    <t>Parental Interference</t>
  </si>
  <si>
    <t>Trial Paused Restarted</t>
  </si>
  <si>
    <t>Behavioural coding notes</t>
  </si>
  <si>
    <t>NUMBER OF TRIALS WITH DRUMMING</t>
  </si>
  <si>
    <t>More than 3 trials drummed?</t>
  </si>
  <si>
    <t>QuestionnaireAttempted</t>
  </si>
  <si>
    <t>QualtricsScore</t>
  </si>
  <si>
    <t>The Waiting Game
When you next give your child some food you know they like, ask them to wait (using whatever phrasing your child would be familiar with e.g. “Not yet / Wait / Don’t touch”), but don’t physically stop them from reaching. 
Without being too obvious about it, time (e.g. by looking at the second hand on a clock, or a stopwatch on your phone) for up to 30 seconds to see how long they wait for. Don’t worry if it’s not very long, it’s hard to wait at this age! If they do manage to wait for the full 30 seconds say “You can have it now” and notice how much encouragement they need before touching the food. 
How long did they wait for?</t>
  </si>
  <si>
    <t>How often in the last 2 weeks did your child:</t>
  </si>
  <si>
    <t>stop reaching completely for something when you said "no / don't touch" or similar</t>
  </si>
  <si>
    <t>hesitate for at least a second when you said “no / don’t touch” or similar</t>
  </si>
  <si>
    <t>approach or reach for something that he/she has been repeatedly told not to touch (such as electrical sockets or the oven)</t>
  </si>
  <si>
    <t>re-try an action slowly and carefully (for example to get a shape in a shape sorter, or to catch a dangling toy)</t>
  </si>
  <si>
    <t>repeat a new skill or action until he or she could do it (e.g. grabbing a toy that's almost out of reach)</t>
  </si>
  <si>
    <t>work for a long time trying to do something tricky</t>
  </si>
  <si>
    <t>quieten down when you ‘shushed’ them so as not to disturb others (such as in a library or church, or on a bus)</t>
  </si>
  <si>
    <t>The Sorting Game
At home, gather together 5 small spoons (e.g. teaspoons) and 5 large spoons (e.g. desert spoons or mixing spoons). Try to pick small spoons that are similar to each other, and large spoons that are similar to each other. You will also need 2 different sized boxes or bowls to use as pots (shoe boxes or empty food containers without lids work well). One of the containers needs to be visibly larger than the other. Let your child play with the boxes or bowls for a little while to get used to them. 
Then say “Let’s play a game. The little spoons go in this pot” (at the same time hold up a small spoon and put it in the smallest pot for your child to see). “And the big spoons go in this pot” (now hold up a large spoon and put it in the biggest pot for your child to see). 
Next, help your child (by gently guiding their hand whilst repeating the instructions) to place one more small spoon in the smallest pot, and one large spoon in the biggest pot, then say “Can you put the rest of the spoons where they go?” Give your child a minute or two to have a go, and if they struggle (this is a tricky task at this age!) then stop here. 
If they do manage to get all the spoons in the correct pots (small spoons in one, large spoons in the other), tip them out and say: “Now we’re going to play a silly game. Now the little spoons go in this pot” (at the same time hold up a small spoon and put it in the biggest pot for your child to see). “And the big spoons go in this pot” (now hold up a large spoon and put it in the smallest pot for your child to see). Now help your child to place one more small spoon in the biggest pot, and one large spoon in the smallest pot, then say “Can you put the rest of the spoons where they go?”
How did your child do?</t>
  </si>
  <si>
    <t>explore all or most of the options when playing with a toy with lots of different things to touch or move</t>
  </si>
  <si>
    <t>play repeatedly in the same way with a toy without varying their play (e.g. always pressing the same button on a toy with lots of different options, or if playing with cars only spun the wheels and didn’t race them)</t>
  </si>
  <si>
    <t>try a different way to complete a tricky task without being shown (e.g. when putting shapes in a shape sorter tried different holes)</t>
  </si>
  <si>
    <t>keep attempting the same action when trying to complete a tricky task, even after having been shown a different action to try (e.g. when trying to open a flap, kept pushing at it after being shown that it should be pulled)</t>
  </si>
  <si>
    <t>use everyday objects to solve problems without being shown (e.g. if something was out of reach dragged over a box to climb on, or got a stick to poke it)</t>
  </si>
  <si>
    <t>grab or point to the odd one out in a group (e.g. a bright piece of clothing in a pile of washing, or a ball in amongst toy animals)</t>
  </si>
  <si>
    <t>point to, touch or look at for a long time something they had not seen before such as a new toy or piece of clothing</t>
  </si>
  <si>
    <t>The Finding Game
At home, find 2 different non-see-through containers (e.g. upside down shoebox, plastic bowl), and a small toy or object that you know your child enjoys playing with. Clear a space so there are no other toys or distractions around, make sure there is no music or TV on in the background, and then let your child play with the containers for a little while to get used to them. 
Then place the containers upside down between you and your child and say “Let’s play a game.” Whilst your child watches, put the toy under one of the containers, then say “Where is it?” and let them reach for the toy. If they reach for the correct container tell them well done and let them play with the toy for a moment. If they reach for the wrong container show them where it is. Hide the toy whilst your child watches again, but this time put the toy under the other container. 
Do this 4 times in total, changing which container you have hidden the toy under each time. 
How did your child do?</t>
  </si>
  <si>
    <t>follow a simple instruction for a task that s/he was interested in (e.g. getting a nearby toy), without getting distracted</t>
  </si>
  <si>
    <t>seem to forget what they were doing, mid-way through</t>
  </si>
  <si>
    <t>continue with what they had been doing after having been interrupted by a minor distraction (such as having clothing/socks adjusted)</t>
  </si>
  <si>
    <t>repeat or copy something they had just been shown how to do (e.g. work a tricky toy)</t>
  </si>
  <si>
    <t>notice (e.g. by expressing surprise or by searching) that something they were given a few minutes ago was missing or had changed</t>
  </si>
  <si>
    <t>go after something they wanted (e.g your phone or the remote control for the TV) even after you had just hidden it from view</t>
  </si>
  <si>
    <t>return to being calm/happy within 3 minutes of a small frustration (e.g. not being able to do something)</t>
  </si>
  <si>
    <t>get upset (e.g. crying or withdrawn) after they couldn’t have something they wanted, and stay upset for more than a minute</t>
  </si>
  <si>
    <t>get upset (e.g. crying or withdrawn) after being taken away from somewhere fun, and stay upset for more than a minute</t>
  </si>
  <si>
    <t>get upset (e.g. crying/wimpering or withdrawn) when they couldn't manage to do something</t>
  </si>
  <si>
    <t>show anger (e.g. screaming, banging) when they couldn't manage to do something</t>
  </si>
  <si>
    <t>show anger (e.g. screaming, shouting or lashing out) after they couldn’t have something they wanted, and stay angry for more than a minute</t>
  </si>
  <si>
    <t>show anger (e.g. screaming, shouting or refusing to move) after being taken away from somewhere fun, and stay angry for more than a minute</t>
  </si>
  <si>
    <t>get upset during a fun activity and need to be soothed</t>
  </si>
  <si>
    <t>In the last 2 weeks:</t>
  </si>
  <si>
    <t>When engaged in play with his/her favourite toy, how often did your child play for more than 10 minutes?</t>
  </si>
  <si>
    <t>When engaged in an activity requiring attention, such as playing with blocks, how often did your child move quickly to another activity?</t>
  </si>
  <si>
    <t>When engaged in an activity requiring attention, such as playing with blocks, how often did your child tire of the activity relatively quickly?</t>
  </si>
  <si>
    <t>When playing, how often did your child become easily distracted?</t>
  </si>
  <si>
    <t>When playing, how often did your child play with a set of objects for 5 minutes or longer at a time?</t>
  </si>
  <si>
    <t>While looking at picture books, how often did your child become easily distracted?</t>
  </si>
  <si>
    <t>When playing outdoors, how often did your child look immediately when you pointed at something?</t>
  </si>
  <si>
    <t>When engaged in play with his/her favourite toy, how often did your child continue to play while at the same time responding to your remarks or questions?</t>
  </si>
  <si>
    <t>After having been interrupted, how often did your child return to a previous activity?</t>
  </si>
  <si>
    <t>After having been interrupted, how often did your child have difficulty returning to the previous activity?</t>
  </si>
  <si>
    <t>During everyday activities, how often did your child pay attention to you right away when you called to him/her?</t>
  </si>
  <si>
    <t>During everyday activities, how often did your child seem able to easily shift attention from one activity to another?</t>
  </si>
  <si>
    <t>While you were talking with someone else, how often did your child easily switch attention from speaker to speaker?</t>
  </si>
  <si>
    <t>When you were busy, how often did your child find another activity to do when asked?</t>
  </si>
  <si>
    <t>When engaged in an activity requiring attention, such as building with blocks, how often did your child move quickly to another activity?</t>
  </si>
  <si>
    <t>When engaged in an activity requiring attention, such as building with blocks, how often did your child tire of the activity relatively quickly?</t>
  </si>
  <si>
    <t>When playing alone, how often did your child become easily distracted?</t>
  </si>
  <si>
    <t>When playing alone, how often did your child play with a set of objects for 5 minutes or longer at a time?</t>
  </si>
  <si>
    <t>While looking at picture books on his/her own, how often did your child become easily distracted?</t>
  </si>
  <si>
    <t>The Waiting Game (last chance to play)
When you next give your child some food you know s/he likes, ask him/her to wait (using whatever phrasing your child would be familiar with e.g. “Not yet / Wait / Don’t touch”), but don’t physically stop him/her from reaching. 
Without being too obvious about it, time (e.g. by looking at the second hand on a clock, or a stopwatch on your phone) for up to 30 seconds to see how long s/he waits for. Don’t worry if it’s not very long, it’s hard to wait at this age! If s/he does manage to wait for the full 30 seconds say “You can have it now” and notice how much encouragement s/he needs before touching the food.</t>
  </si>
  <si>
    <t>The Sorting Game (last chance to play)
At home, gather together 5 small spoons (e.g. teaspoons) and 5 large spoons (e.g. desert spoons or mixing spoons). Try to pick small spoons that are similar to each other, and large spoons that are similar to each other. You will also need 2 different sized boxes or bowls to use as pots (shoe boxes or empty food containers without lids work well). One of the containers needs to be visibly larger than the other.
Clear a space so there are no other toys or distractions around, make sure there is no music or TV on in the background, and then let your child play with the boxes or bowls for a little while to get used to them. 
Then say “Let’s play a game. The little spoons go in this pot” (at the same time hold up a small spoon and put it in the smallest pot for your child to see). “And the big spoons go in this pot” (now hold up a large spoon and put it in the biggest pot for your child to see). 
Next help your child (by gently guiding his/her hand whilst repeating the instructions) to place one more small spoon in the smallest pot, and one large spoon in the biggest pot, then say “Can you put the rest of the spoons where they go?” Give your child a minute or two to have a go, and if they struggle (this is a tricky task at this age!) then stop here. 
If they do manage to get all the spoons in the correct pots (small spoons in one, large spoons in the other), tip them out and say: “Now we’re going to play a silly game. Now the little spoons go in this pot” (at the same time hold up a small spoon and put it in the biggest pot for your child to see). “And the big spoons go in this pot” (now hold up a large spoon and put it in the smallest pot for your child to see). 
Now help your child to place one more small spoon in the biggest pot, and one large spoon in the smallest pot, then say “Can you put the rest of the spoons where they go?” 
How did your child do?</t>
  </si>
  <si>
    <t>Finding Game (last chance to play)
At home, find 2 different non-see-through containers (e.g. upside down shoebox, plastic bowl), and a small toy or object that you know your child enjoys playing with. 
Clear a space so there are no other toys or distractions around, make sure there is no music or TV on in the background, and then let your child play with the containers for a little while to get used to them. Then place the containers upside down between you and your child and say “Let’s play a game.” Whilst your child watches, put the toy under one of the containers, then say “Where is it?” and let them reach for the toy. If they reach for the correct container tell them well done and let them play with the toy for a moment. If they reach for the wrong container show him/her where it is. Hide the toy whilst your child watches again, but this time put the toy under the other container. 
Do this 4 times in total, changing which container you have hidden the toy under each time. 
How did your child do?</t>
  </si>
  <si>
    <t>Score</t>
  </si>
  <si>
    <t>f</t>
  </si>
  <si>
    <t>m</t>
  </si>
  <si>
    <t>private</t>
  </si>
  <si>
    <t>1fa339b2-8c3a-4a0e-95b2-be05c29c0956</t>
  </si>
  <si>
    <t>2021-05-28 12:20:17.211568+00:00</t>
  </si>
  <si>
    <t>public</t>
  </si>
  <si>
    <t>R5TD7E</t>
  </si>
  <si>
    <t>ok, on mums lap</t>
  </si>
  <si>
    <t/>
  </si>
  <si>
    <t>2eef01e8-2d47-4665-a2b9-94ef414964cf</t>
  </si>
  <si>
    <t>2021-09-13 08:58:47.046734+00:00</t>
  </si>
  <si>
    <t>P4NZMd</t>
  </si>
  <si>
    <t>na</t>
  </si>
  <si>
    <t>THAT’S CASPAR</t>
  </si>
  <si>
    <t>good angle</t>
  </si>
  <si>
    <t>3e8597f9-0291-4e44-9a35-565f49b6e5ce</t>
  </si>
  <si>
    <t>2021-09-24 10:12:52.827306+00:00</t>
  </si>
  <si>
    <t>K55NGP</t>
  </si>
  <si>
    <t>o</t>
  </si>
  <si>
    <t>SINEAD</t>
  </si>
  <si>
    <t>good camera angle</t>
  </si>
  <si>
    <t>768fa723-a6cc-4b75-bd6d-5318a13eb4e6</t>
  </si>
  <si>
    <t>2021-10-14 00:11:26.660733+00:00</t>
  </si>
  <si>
    <t>JQLLDT</t>
  </si>
  <si>
    <t>drummed so hard I thnk they hurt their hand</t>
  </si>
  <si>
    <t>b22644ae-60ac-48d1-b277-4d9314da0aea</t>
  </si>
  <si>
    <t>2021-08-30 14:46:16.855007+00:00</t>
  </si>
  <si>
    <t>TcAWUW</t>
  </si>
  <si>
    <t>TrialID</t>
  </si>
  <si>
    <t>VideoName</t>
  </si>
  <si>
    <t>Left</t>
  </si>
  <si>
    <t>Right</t>
  </si>
  <si>
    <t>peakfreq</t>
  </si>
  <si>
    <t>peakpower</t>
  </si>
  <si>
    <t>400</t>
  </si>
  <si>
    <t>500</t>
  </si>
  <si>
    <t>600</t>
  </si>
  <si>
    <t>700</t>
  </si>
  <si>
    <t>fps</t>
  </si>
  <si>
    <t>message</t>
  </si>
  <si>
    <t>029aee8_04-test-trials</t>
  </si>
  <si>
    <t>Success</t>
  </si>
  <si>
    <t>0898052_04-test-trials_</t>
  </si>
  <si>
    <t>0898052_06-test-trials_</t>
  </si>
  <si>
    <t>0898052_08-test-trials</t>
  </si>
  <si>
    <t>0898052_10-test-trials_</t>
  </si>
  <si>
    <t>0898052_12-test-trials_</t>
  </si>
  <si>
    <t>0898052_14-test-trials</t>
  </si>
  <si>
    <t>111f7a5_04-test-trials</t>
  </si>
  <si>
    <t>111f7a5_06-test-trials</t>
  </si>
  <si>
    <t>111f7a5_08-test-trials</t>
  </si>
  <si>
    <t>111f7a5_10-test-trials</t>
  </si>
  <si>
    <t>111f7a5_12-test-trials</t>
  </si>
  <si>
    <t>111f7a5_14-test-trials</t>
  </si>
  <si>
    <t>14b9f03_04-test-trials</t>
  </si>
  <si>
    <t>14b9f03_06-test-trials</t>
  </si>
  <si>
    <t>14b9f03_08-test-trials</t>
  </si>
  <si>
    <t>14b9f03_10-test-trials</t>
  </si>
  <si>
    <t>14b9f03_12-test-trials</t>
  </si>
  <si>
    <t>14b9f03_14-test-trials</t>
  </si>
  <si>
    <t>16d2b71_04-test-trials</t>
  </si>
  <si>
    <t>16d2b71_06-test-trials</t>
  </si>
  <si>
    <t>16d2b71_08-test-trials</t>
  </si>
  <si>
    <t>16d2b71_10-test-trials</t>
  </si>
  <si>
    <t>16d2b71_12-test-trials</t>
  </si>
  <si>
    <t>16d2b71_14-test-trials</t>
  </si>
  <si>
    <t>1c82e9e_04-test-trials</t>
  </si>
  <si>
    <t>1c82e9e_06-test-trials</t>
  </si>
  <si>
    <t>1c82e9e_08-test-trials</t>
  </si>
  <si>
    <t>1c82e9e_10-test-tria</t>
  </si>
  <si>
    <t>1c82e9e_12-test-trials</t>
  </si>
  <si>
    <t>1c82e9e_14-test-trials</t>
  </si>
  <si>
    <t>1fa339b_04-test-trials</t>
  </si>
  <si>
    <t>1fa339b_06-test-trials</t>
  </si>
  <si>
    <t>1fa339b_08-test-trials</t>
  </si>
  <si>
    <t>1fa339b_10-test-trials</t>
  </si>
  <si>
    <t>1fa339b_12-test-trials</t>
  </si>
  <si>
    <t>1fa339b_14-test-trials</t>
  </si>
  <si>
    <t>2376af3_04-test-trials</t>
  </si>
  <si>
    <t>2376af3_06-test-trials</t>
  </si>
  <si>
    <t>2376af3_08-test-trials</t>
  </si>
  <si>
    <t>2376af3_10-test-trails</t>
  </si>
  <si>
    <t>2376af3_12-test-trials</t>
  </si>
  <si>
    <t>2376af3_14-test-trials</t>
  </si>
  <si>
    <t>2ada6b4_04-test-trials-repeat-1</t>
  </si>
  <si>
    <t>2ada6b4_04-test-trials</t>
  </si>
  <si>
    <t>2ada6b4_06-test-trials</t>
  </si>
  <si>
    <t>2ada6b4_08-test-trials</t>
  </si>
  <si>
    <t>2ada6b4_10-test-trials</t>
  </si>
  <si>
    <t>2ada6b4_12-test-trials</t>
  </si>
  <si>
    <t>2ada6b4_14-test-trials</t>
  </si>
  <si>
    <t>3061614_04-test-trials</t>
  </si>
  <si>
    <t>30fa0fb_04-test-trials</t>
  </si>
  <si>
    <t>30fa0fb_06-test-trials</t>
  </si>
  <si>
    <t>30fa0fb_08-test-trials</t>
  </si>
  <si>
    <t>30fa0fb_10-test-trials</t>
  </si>
  <si>
    <t>30fa0fb_12-test-trials</t>
  </si>
  <si>
    <t>30fa0fb_14-test-trials</t>
  </si>
  <si>
    <t>3563edf_04-test-trials</t>
  </si>
  <si>
    <t>3563edf_06-test-trials</t>
  </si>
  <si>
    <t>3563edf_08-test-trials</t>
  </si>
  <si>
    <t>3563edf_10-test-trials</t>
  </si>
  <si>
    <t>3563edf_12-test-trials</t>
  </si>
  <si>
    <t>3563edf_14-test-trials</t>
  </si>
  <si>
    <t>35ffcff_04-test-trials</t>
  </si>
  <si>
    <t>35ffcff_06-test-trials</t>
  </si>
  <si>
    <t>35ffcff_08-test-trials</t>
  </si>
  <si>
    <t>35ffcff_10-test-trials</t>
  </si>
  <si>
    <t>35ffcff_12-test-trials</t>
  </si>
  <si>
    <t>35ffcff_14-test-trials</t>
  </si>
  <si>
    <t>3680381_04-test-trials</t>
  </si>
  <si>
    <t>3680381_06-test-trials</t>
  </si>
  <si>
    <t>3680381_08-test-trials</t>
  </si>
  <si>
    <t>3680381_10-test-trials</t>
  </si>
  <si>
    <t>3680381_12-test-trials</t>
  </si>
  <si>
    <t>3680381_14-test-trials</t>
  </si>
  <si>
    <t>36f592c_04-test-trials</t>
  </si>
  <si>
    <t>36f592c_06-test-trials</t>
  </si>
  <si>
    <t>36f592c_08-test-trials</t>
  </si>
  <si>
    <t>36f592c_10-test-trials</t>
  </si>
  <si>
    <t>36f592c_12-test-trials</t>
  </si>
  <si>
    <t>36f592c_14-test-trials</t>
  </si>
  <si>
    <t>38798c7_04-test-trials</t>
  </si>
  <si>
    <t>38798c7_06-test-trials</t>
  </si>
  <si>
    <t>38798c7_08-test-trials</t>
  </si>
  <si>
    <t>38798c7_10-test-trials</t>
  </si>
  <si>
    <t>38798c7_12-test-trials</t>
  </si>
  <si>
    <t>38798c7_14-test-trials</t>
  </si>
  <si>
    <t>3a66335_04-test-trials</t>
  </si>
  <si>
    <t>3a66335_06-test-trials</t>
  </si>
  <si>
    <t>3a66335_08-test-trials</t>
  </si>
  <si>
    <t>3a66335_10-test-trials</t>
  </si>
  <si>
    <t>3a66335_12-test-trials</t>
  </si>
  <si>
    <t>3a66335_14-test-trials</t>
  </si>
  <si>
    <t>41f17ad_04-test-trials</t>
  </si>
  <si>
    <t>41f17ad_06-test-trials</t>
  </si>
  <si>
    <t>41f17ad_08-test-trials</t>
  </si>
  <si>
    <t>41f17ad_10-test-trials</t>
  </si>
  <si>
    <t>41f17ad_12-test-trails</t>
  </si>
  <si>
    <t>41f17ad_14-test-trials</t>
  </si>
  <si>
    <t>424a7d7_04-test-trials</t>
  </si>
  <si>
    <t>424a7d7_06-test-trails</t>
  </si>
  <si>
    <t>424a7d7_08-test-trials</t>
  </si>
  <si>
    <t>424a7d7_10-test-trails</t>
  </si>
  <si>
    <t>424a7d7_12-test-trials</t>
  </si>
  <si>
    <t>424a7d7_14-test-trials</t>
  </si>
  <si>
    <t>42f1178_04-test-trials</t>
  </si>
  <si>
    <t>42f1178_06-test-trials</t>
  </si>
  <si>
    <t>42f1178_08-test-trials</t>
  </si>
  <si>
    <t>42f1178_10-test-trials</t>
  </si>
  <si>
    <t>42f1178_12-test-trials</t>
  </si>
  <si>
    <t>42f1178_14-test-trials</t>
  </si>
  <si>
    <t>4996d47_04-test-trials</t>
  </si>
  <si>
    <t>4996d47_06-test-trials</t>
  </si>
  <si>
    <t>4996d47_08-test-trials</t>
  </si>
  <si>
    <t>4996d47_10-test-trials</t>
  </si>
  <si>
    <t>4996d47_12-test-trials</t>
  </si>
  <si>
    <t>4996d47_14-test-trials</t>
  </si>
  <si>
    <t>4b29e9f_04-test-trials</t>
  </si>
  <si>
    <t>4b29e9f_06-test-trials</t>
  </si>
  <si>
    <t>4b29e9f_08-test-trials</t>
  </si>
  <si>
    <t>4b29e9f_10-test-trials</t>
  </si>
  <si>
    <t>4b29e9f_12-test-trials</t>
  </si>
  <si>
    <t>4b29e9f_14-test-trials</t>
  </si>
  <si>
    <t>4e29247_04-test-trials</t>
  </si>
  <si>
    <t>4e29247_06-test-trials</t>
  </si>
  <si>
    <t>4e29247_08-test-trials</t>
  </si>
  <si>
    <t>4e29247_10-test-trials</t>
  </si>
  <si>
    <t>4e29247_12-test-trials</t>
  </si>
  <si>
    <t>4e29247_14-test-trials</t>
  </si>
  <si>
    <t>50bd298_04-test-trials</t>
  </si>
  <si>
    <t>50bd298_06-test-trials</t>
  </si>
  <si>
    <t>50bd298_08-test-trials</t>
  </si>
  <si>
    <t>50bd298_10-test-trials</t>
  </si>
  <si>
    <t>50bd298_12-test-trials</t>
  </si>
  <si>
    <t>50bd298_14-test-trials</t>
  </si>
  <si>
    <t>599779f_04-test-trials</t>
  </si>
  <si>
    <t>599779f_06-test-trails</t>
  </si>
  <si>
    <t>599779f_08-test-trials</t>
  </si>
  <si>
    <t>599779f_10-test-trials</t>
  </si>
  <si>
    <t>599779f_12-test-trials</t>
  </si>
  <si>
    <t>599779f_14-test-trials</t>
  </si>
  <si>
    <t>5a7481d_04-test-trials</t>
  </si>
  <si>
    <t>5a7481d_06-test-trials</t>
  </si>
  <si>
    <t>5a7481d_08-test-trials</t>
  </si>
  <si>
    <t>5a7481d_10-test-trials</t>
  </si>
  <si>
    <t>5a7481d_12-test-trials</t>
  </si>
  <si>
    <t>5a7481d_14-test-trials</t>
  </si>
  <si>
    <t>5d7b364_04-test-trials-repeat-1</t>
  </si>
  <si>
    <t>5d7b364_04-test-trials-repeat-2</t>
  </si>
  <si>
    <t>5d7b364_04-test-trials</t>
  </si>
  <si>
    <t>5d7b364_06-test-trials</t>
  </si>
  <si>
    <t>5d7b364_08-test-trials</t>
  </si>
  <si>
    <t>5d7b364_10-test-trials</t>
  </si>
  <si>
    <t>5d7b364_12-test-trials</t>
  </si>
  <si>
    <t>5d7b364_14-test-trials</t>
  </si>
  <si>
    <t>5d9fb5a_04-test-trials</t>
  </si>
  <si>
    <t>5d9fb5a_06-test-trials</t>
  </si>
  <si>
    <t>5d9fb5a_08-test-trials</t>
  </si>
  <si>
    <t>5d9fb5a_10-test-trials</t>
  </si>
  <si>
    <t>5d9fb5a_12-test-trials</t>
  </si>
  <si>
    <t>5d9fb5a_14-test-trials</t>
  </si>
  <si>
    <t>5fa92e6_04-test-trials</t>
  </si>
  <si>
    <t>5fa92e6_06-test-trials</t>
  </si>
  <si>
    <t>5fa92e6_08-test-trails</t>
  </si>
  <si>
    <t>5fa92e6_10-test-trials</t>
  </si>
  <si>
    <t>5fa92e6_12-test-trials</t>
  </si>
  <si>
    <t>5fa92e6_14-test-trials</t>
  </si>
  <si>
    <t>64c14f9_04-test-trials</t>
  </si>
  <si>
    <t>64c14f9_06-test-trials</t>
  </si>
  <si>
    <t>64c14f9_08-test-trials</t>
  </si>
  <si>
    <t>64c14f9_10-test-trials</t>
  </si>
  <si>
    <t>64c14f9_12-test-trials</t>
  </si>
  <si>
    <t>64c14f9_14-test-trials</t>
  </si>
  <si>
    <t>64da0f5_04-test-trials</t>
  </si>
  <si>
    <t>64da0f5_06-test-trials</t>
  </si>
  <si>
    <t>64da0f5_08-test-trials</t>
  </si>
  <si>
    <t>64da0f5_10-test-trials</t>
  </si>
  <si>
    <t>64da0f5_12-test-trials</t>
  </si>
  <si>
    <t>64da0f5_14-test-trials</t>
  </si>
  <si>
    <t>65bc8d0_04-test-trials</t>
  </si>
  <si>
    <t>65bc8d0_06-test-trials</t>
  </si>
  <si>
    <t>65bc8d0_08-test-trials</t>
  </si>
  <si>
    <t>65bc8d0_10-test-trials</t>
  </si>
  <si>
    <t>65bc8d0_12-test-trials</t>
  </si>
  <si>
    <t>65bc8d0_14-test-trials</t>
  </si>
  <si>
    <t>696d8af_04-test-trials</t>
  </si>
  <si>
    <t>696d8af_06-test-trials</t>
  </si>
  <si>
    <t>696d8af_08-test-trials</t>
  </si>
  <si>
    <t>696d8af_10-test-trials</t>
  </si>
  <si>
    <t>696d8af_12-test-trials</t>
  </si>
  <si>
    <t>696d8af_14-test-trials</t>
  </si>
  <si>
    <t>6d1586b_04-test-trials</t>
  </si>
  <si>
    <t>6d1586b_06-test-trials</t>
  </si>
  <si>
    <t>6d1586b_08-test-trials</t>
  </si>
  <si>
    <t>6d1586b_10-test-trials</t>
  </si>
  <si>
    <t>6d1586b_12-test-trials</t>
  </si>
  <si>
    <t>6d1586b_14-test-trials</t>
  </si>
  <si>
    <t>757702d_04-test-trials</t>
  </si>
  <si>
    <t>757702d_06-test-trials</t>
  </si>
  <si>
    <t>757702d_08-test-trials</t>
  </si>
  <si>
    <t>757702d_10-test-trials</t>
  </si>
  <si>
    <t>757702d_12-test-trials</t>
  </si>
  <si>
    <t>757702d_14-test-trails</t>
  </si>
  <si>
    <t>760ef87_04-test-trials</t>
  </si>
  <si>
    <t>760ef87_06-test-trials</t>
  </si>
  <si>
    <t>760ef87_08-test-trials</t>
  </si>
  <si>
    <t>760ef87_10-test-trials</t>
  </si>
  <si>
    <t>760ef87_12-test-trials</t>
  </si>
  <si>
    <t>760ef87_14-test-trails</t>
  </si>
  <si>
    <t>768fa72_04-test-trials</t>
  </si>
  <si>
    <t>768fa72_06-test-trials</t>
  </si>
  <si>
    <t>768fa72_08-test-trials</t>
  </si>
  <si>
    <t>768fa72_10-test-trials</t>
  </si>
  <si>
    <t>768fa72_12-test-trials</t>
  </si>
  <si>
    <t>768fa72_14-test-trials</t>
  </si>
  <si>
    <t>7a9aadd_04-test-trials</t>
  </si>
  <si>
    <t>7a9aadd_06-test-trials</t>
  </si>
  <si>
    <t>7a9aadd_08-test-trials</t>
  </si>
  <si>
    <t>7a9aadd_10-test-trials</t>
  </si>
  <si>
    <t>7a9aadd_12-test-trials</t>
  </si>
  <si>
    <t>7a9aadd_14-test-trials</t>
  </si>
  <si>
    <t>7ac6439_04-test-trails</t>
  </si>
  <si>
    <t>7ac6439_06-test-trails</t>
  </si>
  <si>
    <t>7ac6439_08-test-trials</t>
  </si>
  <si>
    <t>7ac6439_10-test-trials</t>
  </si>
  <si>
    <t>7ac6439_12-test-trails</t>
  </si>
  <si>
    <t>7ac6439_14-test-trials</t>
  </si>
  <si>
    <t>7f54e7c_04-test-trials-repeat-1</t>
  </si>
  <si>
    <t>7f54e7c_04-test-trials-repeat-2</t>
  </si>
  <si>
    <t>7f54e7c_04-test-trials</t>
  </si>
  <si>
    <t>x and y must have same first dimension, but have shapes (1243,) and (1242,)</t>
  </si>
  <si>
    <t>80a50a5_04-test-trials</t>
  </si>
  <si>
    <t>80a50a5_06-test-trials</t>
  </si>
  <si>
    <t>80a50a5_08-test-trials</t>
  </si>
  <si>
    <t>80a50a5_10-test-trials</t>
  </si>
  <si>
    <t>80a50a5_12-test-trials</t>
  </si>
  <si>
    <t>80a50a5_14-test-trials</t>
  </si>
  <si>
    <t>859af4d_04-test-trials</t>
  </si>
  <si>
    <t>859af4d_06-test-trials</t>
  </si>
  <si>
    <t>859af4d_08-test-trails</t>
  </si>
  <si>
    <t>859af4d_10-test-trials</t>
  </si>
  <si>
    <t>859af4d_12-test-trials</t>
  </si>
  <si>
    <t>859af4d_14-test-trials</t>
  </si>
  <si>
    <t>9b6ad64_04-test-trials</t>
  </si>
  <si>
    <t>9b6ad64_06-test-trials</t>
  </si>
  <si>
    <t>9c8b27f_04-test-trials</t>
  </si>
  <si>
    <t>9c8b27f_06-test-trials</t>
  </si>
  <si>
    <t>9c8b27f_08-test-trials</t>
  </si>
  <si>
    <t>9c8b27f_10-test-trials</t>
  </si>
  <si>
    <t>9c8b27f_12-test-trials</t>
  </si>
  <si>
    <t>9c8b27f_14-test-trials</t>
  </si>
  <si>
    <t>9e6fa2a_04-test-trials</t>
  </si>
  <si>
    <t>9e6fa2a_06-test-trials</t>
  </si>
  <si>
    <t>9e6fa2a_08-test-trials</t>
  </si>
  <si>
    <t>9e6fa2a_10-test-trials</t>
  </si>
  <si>
    <t>9e6fa2a_12-test-trails</t>
  </si>
  <si>
    <t>9e6fa2a_14-test-trials</t>
  </si>
  <si>
    <t>a0405be_04-test-trials</t>
  </si>
  <si>
    <t>a0405be_06-test-trials</t>
  </si>
  <si>
    <t>a0405be_08-test-trials</t>
  </si>
  <si>
    <t>a0405be_10-test-trials</t>
  </si>
  <si>
    <t>a0405be_12-test-trials</t>
  </si>
  <si>
    <t>a0405be_14-test-trials</t>
  </si>
  <si>
    <t>a15196c_04-test-trials</t>
  </si>
  <si>
    <t>a15196c_06-test-trails</t>
  </si>
  <si>
    <t>a15196c_08-test-trials</t>
  </si>
  <si>
    <t>a15196c_10-test-trials</t>
  </si>
  <si>
    <t>a15196c_12-test-trials</t>
  </si>
  <si>
    <t>a15196c_14-test-trials</t>
  </si>
  <si>
    <t>a43ad30_04-test-trials</t>
  </si>
  <si>
    <t>a43ad30_06-test-trials</t>
  </si>
  <si>
    <t>a43ad30_08-test-trials</t>
  </si>
  <si>
    <t>a43ad30_10-test-trials</t>
  </si>
  <si>
    <t>a43ad30_12-test-trials</t>
  </si>
  <si>
    <t>a43ad30_14-test-trials</t>
  </si>
  <si>
    <t>a75c608_04-test-trials</t>
  </si>
  <si>
    <t>a75c608_06-test-trials</t>
  </si>
  <si>
    <t>a75c608_08-test-trials</t>
  </si>
  <si>
    <t>a75c608_10-test-trials</t>
  </si>
  <si>
    <t>a75c608_12-test-trials</t>
  </si>
  <si>
    <t>a75c608_14-test-trials</t>
  </si>
  <si>
    <t>a7df287_04-test-trials</t>
  </si>
  <si>
    <t>a7df287_06-test-trials</t>
  </si>
  <si>
    <t>a7df287_08-test-tria</t>
  </si>
  <si>
    <t>a7df287_10-test-trials</t>
  </si>
  <si>
    <t>a7df287_12-test-trials</t>
  </si>
  <si>
    <t>a7df287_14-test-trials</t>
  </si>
  <si>
    <t>a94c329_04-test-trails</t>
  </si>
  <si>
    <t>a94c329_06-test-trials</t>
  </si>
  <si>
    <t>a94c329_08-test-trials</t>
  </si>
  <si>
    <t>a94c329_10-test-trails</t>
  </si>
  <si>
    <t>a94c329_12-test-trials</t>
  </si>
  <si>
    <t>a94c329_14-test-trials</t>
  </si>
  <si>
    <t>b09fe39_04-test-trials</t>
  </si>
  <si>
    <t>b09fe39_06-test-trials</t>
  </si>
  <si>
    <t>b09fe39_08-test-trials</t>
  </si>
  <si>
    <t>b09fe39_10-test-trials</t>
  </si>
  <si>
    <t>b09fe39_12-test-trials</t>
  </si>
  <si>
    <t>b09fe39_14-test-trials</t>
  </si>
  <si>
    <t>b0ca2c6_04-test-trials</t>
  </si>
  <si>
    <t>b0ca2c6_06-test-trials</t>
  </si>
  <si>
    <t>b0ca2c6_08-test-trials</t>
  </si>
  <si>
    <t>b0ca2c6_10-test-trials</t>
  </si>
  <si>
    <t>b0ca2c6_12-test-trials-repeat-1</t>
  </si>
  <si>
    <t>b0ca2c6_12-test-trials</t>
  </si>
  <si>
    <t>b0ca2c6_14-test-trials</t>
  </si>
  <si>
    <t>b22644a_04-test-trials</t>
  </si>
  <si>
    <t>b22644a_06-test-trials</t>
  </si>
  <si>
    <t>b22644a_08-test-trials</t>
  </si>
  <si>
    <t>b22644a_10-test-trials</t>
  </si>
  <si>
    <t>b22644a_12-test-trials</t>
  </si>
  <si>
    <t>b22644a_14-test-trials</t>
  </si>
  <si>
    <t>b8a05bc_04-test-trials</t>
  </si>
  <si>
    <t>b8a05bc_06-test-trials</t>
  </si>
  <si>
    <t>b8a05bc_08-test-trials</t>
  </si>
  <si>
    <t>b8a05bc_10-test-trials</t>
  </si>
  <si>
    <t>b8a05bc_12-test-trials</t>
  </si>
  <si>
    <t>b8a05bc_14-test-trials</t>
  </si>
  <si>
    <t>bbd5775_04-test-trials</t>
  </si>
  <si>
    <t>bbd5775_06-test-trails</t>
  </si>
  <si>
    <t>bbd5775_08-test-trials</t>
  </si>
  <si>
    <t>bbd5775_10-test-trials</t>
  </si>
  <si>
    <t>bbd5775_12-test-trials</t>
  </si>
  <si>
    <t>bbd5775_14-test-trials</t>
  </si>
  <si>
    <t>c287098_04-test-trials</t>
  </si>
  <si>
    <t>c287098_06-test-trials</t>
  </si>
  <si>
    <t>c287098_08-test-trials</t>
  </si>
  <si>
    <t>c287098_10-test-trials</t>
  </si>
  <si>
    <t>c287098_12-test-trials</t>
  </si>
  <si>
    <t>c287098_14-test-trials</t>
  </si>
  <si>
    <t>c41cf0b_04-test-trials</t>
  </si>
  <si>
    <t>c5c79ee_04-test-trials</t>
  </si>
  <si>
    <t>c5c79ee_06-test-trials</t>
  </si>
  <si>
    <t>c5c79ee_08-test-trials</t>
  </si>
  <si>
    <t>c5c79ee_10-test-trials</t>
  </si>
  <si>
    <t>c5c79ee_12-test-trials</t>
  </si>
  <si>
    <t>c5c79ee_14-test-trials</t>
  </si>
  <si>
    <t>c8452c8_04-test-trials</t>
  </si>
  <si>
    <t>c8452c8_06-test-trials</t>
  </si>
  <si>
    <t>c8452c8_08-test-trails</t>
  </si>
  <si>
    <t>c8452c8_10-test-trials</t>
  </si>
  <si>
    <t>c8452c8_12-test-trials</t>
  </si>
  <si>
    <t>d0a8ab5_04-test-trials</t>
  </si>
  <si>
    <t>d0a8ab5_06-test-trials</t>
  </si>
  <si>
    <t>d0a8ab5_08-test-trials</t>
  </si>
  <si>
    <t>d0a8ab5_10-test-trials</t>
  </si>
  <si>
    <t>d0a8ab5_12-test-trials</t>
  </si>
  <si>
    <t>d0a8ab5_14-test-trials</t>
  </si>
  <si>
    <t>d4aedd4_04-test-trials</t>
  </si>
  <si>
    <t>d4aedd4_06-test-trials</t>
  </si>
  <si>
    <t>d4aedd4_08-test-trials</t>
  </si>
  <si>
    <t>d4aedd4_10-test-trials</t>
  </si>
  <si>
    <t>d4aedd4_12-test-trails</t>
  </si>
  <si>
    <t>d4aedd4_14-test-trials</t>
  </si>
  <si>
    <t>dc4c72f_04-test-trials</t>
  </si>
  <si>
    <t>dc4c72f_06-test-trails</t>
  </si>
  <si>
    <t>dc4c72f_08-test-trials</t>
  </si>
  <si>
    <t>dc4c72f_10-test-trails</t>
  </si>
  <si>
    <t>dc4c72f_12-test-trials</t>
  </si>
  <si>
    <t>dc4c72f_14-test-trials</t>
  </si>
  <si>
    <t>dc53601_04-test-trials</t>
  </si>
  <si>
    <t>dc53601_06-test-trials</t>
  </si>
  <si>
    <t>dc53601_08-test-trials</t>
  </si>
  <si>
    <t>dc53601_10-test-trials</t>
  </si>
  <si>
    <t>dc53601_12-test-trials</t>
  </si>
  <si>
    <t>dc53601_14-test-trials-repeat-1</t>
  </si>
  <si>
    <t>dc53601_14-test-trials-repeat-2</t>
  </si>
  <si>
    <t>dc53601_14-test-trials-repeat-3</t>
  </si>
  <si>
    <t>dc53601_14-test-trials</t>
  </si>
  <si>
    <t>dd309da_04-test-trials</t>
  </si>
  <si>
    <t>dd309da_06-test-trials</t>
  </si>
  <si>
    <t>dd309da_08-test-trials</t>
  </si>
  <si>
    <t>dd309da_10-test-trials</t>
  </si>
  <si>
    <t>dd309da_12-test-trials</t>
  </si>
  <si>
    <t>dd309da_14-test-trials</t>
  </si>
  <si>
    <t>dff978b_04-test-trials</t>
  </si>
  <si>
    <t>dff978b_06-test-trials</t>
  </si>
  <si>
    <t>dff978b_08-test-trials</t>
  </si>
  <si>
    <t>dff978b_10-test-trials</t>
  </si>
  <si>
    <t>dff978b_12-test-trails</t>
  </si>
  <si>
    <t>dff978b_14-test-trials</t>
  </si>
  <si>
    <t>e2002fe_04-test-trials-repeat-1</t>
  </si>
  <si>
    <t>e2002fe_04-test-trials-repeat-2</t>
  </si>
  <si>
    <t>e2002fe_04-test-trials-repeat-3</t>
  </si>
  <si>
    <t>e2002fe_04-test-trials</t>
  </si>
  <si>
    <t>e2002fe_06-test-trials</t>
  </si>
  <si>
    <t>e2002fe_08-test-trials</t>
  </si>
  <si>
    <t>e2002fe_10-test-trials</t>
  </si>
  <si>
    <t>e2002fe_12-test-trials</t>
  </si>
  <si>
    <t>e441453_04-test-trials</t>
  </si>
  <si>
    <t>e441453_06-test-trials</t>
  </si>
  <si>
    <t>e441453_08-test-trials</t>
  </si>
  <si>
    <t>e441453_10-test-trials</t>
  </si>
  <si>
    <t>e441453_12-test-trials</t>
  </si>
  <si>
    <t>e441453_14-test-trials</t>
  </si>
  <si>
    <t>e57e14d_04-test-trials</t>
  </si>
  <si>
    <t>e57e14d_06-test-trails</t>
  </si>
  <si>
    <t>e57e14d_08-test-trials</t>
  </si>
  <si>
    <t>e57e14d_10-test-trials</t>
  </si>
  <si>
    <t>e57e14d_12-test-trials</t>
  </si>
  <si>
    <t>e57e14d_14-test-trials</t>
  </si>
  <si>
    <t>e6d4513_04-test-trials-repeat-1</t>
  </si>
  <si>
    <t>e6d4513_04-test-trials</t>
  </si>
  <si>
    <t>e6d4513_06-test-trials</t>
  </si>
  <si>
    <t>e6d4513_08-test-trails</t>
  </si>
  <si>
    <t>e6d4513_10-test-trials</t>
  </si>
  <si>
    <t>e6d4513_12-test-trials</t>
  </si>
  <si>
    <t>e6d4513_14-test-trials</t>
  </si>
  <si>
    <t>e92e79e_04-test-trials</t>
  </si>
  <si>
    <t>e92e79e_06-test-trials</t>
  </si>
  <si>
    <t>e92e79e_08-test-trials</t>
  </si>
  <si>
    <t>e92e79e_10-test-trials</t>
  </si>
  <si>
    <t>e92e79e_12-test-trials</t>
  </si>
  <si>
    <t>e92e79e_14-test-trials</t>
  </si>
  <si>
    <t>ee38bf3_04-test-trials</t>
  </si>
  <si>
    <t>ee38bf3_06-test-trials</t>
  </si>
  <si>
    <t>ee38bf3_08-test-trials</t>
  </si>
  <si>
    <t>ee38bf3_10-test-trials</t>
  </si>
  <si>
    <t>ee38bf3_12-test-trials</t>
  </si>
  <si>
    <t>ee38bf3_14-test-trials</t>
  </si>
  <si>
    <t>ef2c20f_04-test-trials</t>
  </si>
  <si>
    <t>ef2c20f_06-test-trials</t>
  </si>
  <si>
    <t>ef2c20f_08-test-trials</t>
  </si>
  <si>
    <t>ef2c20f_10-test-trials</t>
  </si>
  <si>
    <t>ef2c20f_12-test-trials</t>
  </si>
  <si>
    <t>ef2c20f_14-test-trials</t>
  </si>
  <si>
    <t>f2ff92f_04-test-trials</t>
  </si>
  <si>
    <t>f2ff92f_06-test-trials</t>
  </si>
  <si>
    <t>f2ff92f_08-test-trials</t>
  </si>
  <si>
    <t>f2ff92f_10-test-trials</t>
  </si>
  <si>
    <t>f2ff92f_12-test-trials</t>
  </si>
  <si>
    <t>f2ff92f_14-test-trials</t>
  </si>
  <si>
    <t>f5081a0_04-test-trials</t>
  </si>
  <si>
    <t>f5081a0_06-test-trials</t>
  </si>
  <si>
    <t>f5081a0_08-test-trials</t>
  </si>
  <si>
    <t>f5081a0_10-test-trials</t>
  </si>
  <si>
    <t>f5081a0_12-test-trials</t>
  </si>
  <si>
    <t>f5081a0_14-test-trials</t>
  </si>
  <si>
    <t>f674df8_04-test-trials</t>
  </si>
  <si>
    <t>f674df8_06-test-trials</t>
  </si>
  <si>
    <t>f674df8_08-test-trials</t>
  </si>
  <si>
    <t>f674df8_10-test-trials</t>
  </si>
  <si>
    <t>f674df8_12-test-trials</t>
  </si>
  <si>
    <t>f674df8_14-test-trials</t>
  </si>
  <si>
    <t>f7c1b60_04-test-trials</t>
  </si>
  <si>
    <t>f7c1b60_06-test-trials</t>
  </si>
  <si>
    <t>f7c1b60_08-test-trials</t>
  </si>
  <si>
    <t>f7c1b60_10-test-trials</t>
  </si>
  <si>
    <t>f7c1b60_12-test-trails</t>
  </si>
  <si>
    <t>f7c1b60_14-test-trials</t>
  </si>
  <si>
    <t>f88745e_04-test-trials</t>
  </si>
  <si>
    <t>f88745e_06-test-trials</t>
  </si>
  <si>
    <t>f88745e_08-test-trials</t>
  </si>
  <si>
    <t>fdcfaf4_04-test-trials</t>
  </si>
  <si>
    <t>fdcfaf4_06-test-trials</t>
  </si>
  <si>
    <t>ff6e352_04-test-trials</t>
  </si>
  <si>
    <t>ff6e352_06-test-trials</t>
  </si>
  <si>
    <t>ff6e352_08-test-trials</t>
  </si>
  <si>
    <t>ff6e352_10-test-trials</t>
  </si>
  <si>
    <t>ff6e352_12-test-trails</t>
  </si>
  <si>
    <t>ff6e352_14-test-trials</t>
  </si>
  <si>
    <t>22b5e80_04-test-trials</t>
  </si>
  <si>
    <t>22b5e80_06-test-trials</t>
  </si>
  <si>
    <t>22b5e80_08-test-trials</t>
  </si>
  <si>
    <t>22b5e80_10-test-trials</t>
  </si>
  <si>
    <t>22b5e80_12-test-trials</t>
  </si>
  <si>
    <t>22b5e80_14-test-trials</t>
  </si>
  <si>
    <t>include</t>
  </si>
  <si>
    <t>Trial</t>
  </si>
  <si>
    <t>TargetISI</t>
  </si>
  <si>
    <t>TargetHz</t>
  </si>
  <si>
    <t>BestISI</t>
  </si>
  <si>
    <t>BestHz</t>
  </si>
  <si>
    <t>LeftISI</t>
  </si>
  <si>
    <t>LeftHz</t>
  </si>
  <si>
    <t>RightISI</t>
  </si>
  <si>
    <t>RightHz</t>
  </si>
  <si>
    <t>0898052</t>
  </si>
  <si>
    <t>111f7a5</t>
  </si>
  <si>
    <t>16d2b71</t>
  </si>
  <si>
    <t>1fa339b</t>
  </si>
  <si>
    <t>2ada6b4</t>
  </si>
  <si>
    <t>30fa0fb</t>
  </si>
  <si>
    <t>3563edf</t>
  </si>
  <si>
    <t>35ffcff</t>
  </si>
  <si>
    <t>3680381</t>
  </si>
  <si>
    <t>36f592c</t>
  </si>
  <si>
    <t>38798c7</t>
  </si>
  <si>
    <t>3a66335</t>
  </si>
  <si>
    <t>424a7d7</t>
  </si>
  <si>
    <t>4996d47</t>
  </si>
  <si>
    <t>4b29e9f</t>
  </si>
  <si>
    <t>4e29247</t>
  </si>
  <si>
    <t>50bd298</t>
  </si>
  <si>
    <t>5a7481d</t>
  </si>
  <si>
    <t>5d9fb5a</t>
  </si>
  <si>
    <t>5fa92e6</t>
  </si>
  <si>
    <t>64c14f9</t>
  </si>
  <si>
    <t>64da0f5</t>
  </si>
  <si>
    <t>65bc8d0</t>
  </si>
  <si>
    <t>696d8af</t>
  </si>
  <si>
    <t>6d1586b</t>
  </si>
  <si>
    <t>757702d</t>
  </si>
  <si>
    <t>760ef87</t>
  </si>
  <si>
    <t>768fa72</t>
  </si>
  <si>
    <t>7a9aadd</t>
  </si>
  <si>
    <t>7ac6439</t>
  </si>
  <si>
    <t>9e6fa2a</t>
  </si>
  <si>
    <t>a43ad30</t>
  </si>
  <si>
    <t>a75c608</t>
  </si>
  <si>
    <t>a7df287</t>
  </si>
  <si>
    <t>a94c329</t>
  </si>
  <si>
    <t>b09fe39</t>
  </si>
  <si>
    <t>b22644a</t>
  </si>
  <si>
    <t>c287098</t>
  </si>
  <si>
    <t>c5c79ee</t>
  </si>
  <si>
    <t>c8452c8</t>
  </si>
  <si>
    <t>d0a8ab5</t>
  </si>
  <si>
    <t>dff978b</t>
  </si>
  <si>
    <t>e441453</t>
  </si>
  <si>
    <t>e57e14d</t>
  </si>
  <si>
    <t>ee38bf3</t>
  </si>
  <si>
    <t>ef2c20f</t>
  </si>
  <si>
    <t>f2ff92f</t>
  </si>
  <si>
    <t>f5081a0</t>
  </si>
  <si>
    <t>f674df8</t>
  </si>
  <si>
    <t>22b5e80</t>
  </si>
  <si>
    <t>tutorial_include</t>
  </si>
  <si>
    <t>CasparA</t>
  </si>
  <si>
    <t>Adult</t>
  </si>
  <si>
    <t>SineadR</t>
  </si>
  <si>
    <t>limited drumming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</si>
</sst>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rgb="FF000000"/>
      <name val="Calibri"/>
      <family val="2"/>
      <scheme val="minor"/>
    </font>
    <font>
      <u/>
      <sz val="11"/>
      <color theme="10"/>
      <name val="Calibri"/>
      <family val="2"/>
      <scheme val="minor"/>
    </font>
    <font>
      <sz val="16"/>
      <color rgb="FF444444"/>
      <name val="Calibri"/>
      <family val="2"/>
      <scheme val="minor"/>
    </font>
    <font>
      <sz val="11"/>
      <name val="Calibri"/>
      <family val="2"/>
      <scheme val="minor"/>
    </font>
    <font>
      <sz val="11"/>
      <color rgb="FF006100"/>
      <name val="Calibri"/>
      <family val="2"/>
      <scheme val="minor"/>
    </font>
    <font>
      <b/>
      <sz val="11"/>
      <name val="Calibri"/>
    </font>
  </fonts>
  <fills count="12">
    <fill>
      <patternFill patternType="none"/>
    </fill>
    <fill>
      <patternFill patternType="gray125"/>
    </fill>
    <fill>
      <patternFill patternType="solid">
        <fgColor rgb="FFDDEBF7"/>
        <bgColor rgb="FF000000"/>
      </patternFill>
    </fill>
    <fill>
      <patternFill patternType="solid">
        <fgColor indexed="22"/>
      </patternFill>
    </fill>
    <fill>
      <patternFill patternType="solid">
        <fgColor theme="4" tint="0.59999389629810485"/>
        <bgColor rgb="FF000000"/>
      </patternFill>
    </fill>
    <fill>
      <patternFill patternType="solid">
        <fgColor theme="5" tint="0.79998168889431442"/>
        <bgColor rgb="FF000000"/>
      </patternFill>
    </fill>
    <fill>
      <patternFill patternType="solid">
        <fgColor rgb="FFC6EFCE"/>
      </patternFill>
    </fill>
    <fill>
      <patternFill patternType="solid">
        <fgColor rgb="FFE7E6E6"/>
        <bgColor indexed="64"/>
      </patternFill>
    </fill>
    <fill>
      <patternFill patternType="solid">
        <fgColor rgb="FFB4C6E7"/>
        <bgColor indexed="64"/>
      </patternFill>
    </fill>
    <fill>
      <patternFill patternType="solid">
        <fgColor rgb="FFF2F2F2"/>
        <bgColor indexed="64"/>
      </patternFill>
    </fill>
    <fill>
      <patternFill patternType="solid">
        <fgColor rgb="FFFFFF00"/>
        <bgColor indexed="64"/>
      </patternFill>
    </fill>
    <fill>
      <patternFill patternType="solid">
        <fgColor theme="9" tint="0.59999389629810485"/>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top/>
      <bottom/>
      <diagonal/>
    </border>
    <border>
      <left/>
      <right style="medium">
        <color indexed="64"/>
      </right>
      <top/>
      <bottom/>
      <diagonal/>
    </border>
    <border>
      <left/>
      <right style="thin">
        <color rgb="FF000000"/>
      </right>
      <top style="thin">
        <color rgb="FF000000"/>
      </top>
      <bottom/>
      <diagonal/>
    </border>
    <border>
      <left/>
      <right/>
      <top style="thin">
        <color rgb="FF000000"/>
      </top>
      <bottom style="thin">
        <color rgb="FF000000"/>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xf numFmtId="0" fontId="6" fillId="6" borderId="0" applyNumberFormat="0" applyBorder="0" applyAlignment="0" applyProtection="0"/>
  </cellStyleXfs>
  <cellXfs count="65">
    <xf numFmtId="0" fontId="0" fillId="0" borderId="0" xfId="0"/>
    <xf numFmtId="0" fontId="2" fillId="2" borderId="1" xfId="0" applyFont="1" applyFill="1" applyBorder="1" applyAlignment="1">
      <alignment wrapText="1"/>
    </xf>
    <xf numFmtId="0" fontId="2" fillId="2" borderId="1" xfId="0" applyFont="1" applyFill="1" applyBorder="1" applyAlignment="1">
      <alignment horizontal="left" wrapText="1"/>
    </xf>
    <xf numFmtId="0" fontId="2" fillId="2" borderId="2" xfId="0" applyFont="1" applyFill="1" applyBorder="1" applyAlignment="1">
      <alignment wrapText="1"/>
    </xf>
    <xf numFmtId="0" fontId="0" fillId="3" borderId="0" xfId="0" applyFill="1"/>
    <xf numFmtId="0" fontId="1" fillId="0" borderId="0" xfId="0" applyFont="1"/>
    <xf numFmtId="49" fontId="0" fillId="0" borderId="0" xfId="0" applyNumberFormat="1" applyAlignment="1">
      <alignment wrapText="1"/>
    </xf>
    <xf numFmtId="0" fontId="2" fillId="2" borderId="3" xfId="0" applyFont="1" applyFill="1" applyBorder="1" applyAlignment="1">
      <alignment wrapText="1"/>
    </xf>
    <xf numFmtId="0" fontId="2" fillId="2" borderId="4" xfId="0" applyFont="1" applyFill="1" applyBorder="1" applyAlignment="1">
      <alignment wrapText="1"/>
    </xf>
    <xf numFmtId="0" fontId="4" fillId="0" borderId="0" xfId="0" applyFont="1"/>
    <xf numFmtId="0" fontId="2" fillId="2" borderId="12" xfId="0" applyFont="1" applyFill="1" applyBorder="1" applyAlignment="1">
      <alignment wrapText="1"/>
    </xf>
    <xf numFmtId="0" fontId="2" fillId="5" borderId="14" xfId="0" applyFont="1" applyFill="1" applyBorder="1" applyAlignment="1">
      <alignment horizontal="center" wrapText="1"/>
    </xf>
    <xf numFmtId="0" fontId="2" fillId="5" borderId="15" xfId="0" applyFont="1" applyFill="1" applyBorder="1" applyAlignment="1">
      <alignment horizontal="center" wrapText="1"/>
    </xf>
    <xf numFmtId="0" fontId="2" fillId="5" borderId="16" xfId="0" applyFont="1" applyFill="1" applyBorder="1" applyAlignment="1">
      <alignment horizontal="center" wrapText="1"/>
    </xf>
    <xf numFmtId="0" fontId="2" fillId="2" borderId="5" xfId="0" applyFont="1" applyFill="1" applyBorder="1" applyAlignment="1">
      <alignment horizontal="center" wrapText="1"/>
    </xf>
    <xf numFmtId="0" fontId="2" fillId="2" borderId="6" xfId="0" applyFont="1" applyFill="1" applyBorder="1" applyAlignment="1">
      <alignment horizontal="center" wrapText="1"/>
    </xf>
    <xf numFmtId="0" fontId="2" fillId="2" borderId="7" xfId="0" applyFont="1" applyFill="1" applyBorder="1" applyAlignment="1">
      <alignment horizontal="center" wrapText="1"/>
    </xf>
    <xf numFmtId="0" fontId="2" fillId="4" borderId="5" xfId="0" applyFont="1" applyFill="1" applyBorder="1" applyAlignment="1">
      <alignment horizontal="center" wrapText="1"/>
    </xf>
    <xf numFmtId="0" fontId="2" fillId="4" borderId="6" xfId="0" applyFont="1" applyFill="1" applyBorder="1" applyAlignment="1">
      <alignment horizontal="center" wrapText="1"/>
    </xf>
    <xf numFmtId="0" fontId="2" fillId="4" borderId="7" xfId="0" applyFont="1" applyFill="1" applyBorder="1" applyAlignment="1">
      <alignment horizontal="center" wrapText="1"/>
    </xf>
    <xf numFmtId="0" fontId="2" fillId="5" borderId="17" xfId="0" applyFont="1" applyFill="1" applyBorder="1" applyAlignment="1">
      <alignment horizontal="center" wrapText="1"/>
    </xf>
    <xf numFmtId="0" fontId="2" fillId="2" borderId="8" xfId="0" applyFont="1" applyFill="1" applyBorder="1" applyAlignment="1">
      <alignment horizontal="center" wrapText="1"/>
    </xf>
    <xf numFmtId="0" fontId="2" fillId="2" borderId="1" xfId="0" applyFont="1" applyFill="1" applyBorder="1" applyAlignment="1">
      <alignment horizontal="center" wrapText="1"/>
    </xf>
    <xf numFmtId="0" fontId="2" fillId="2" borderId="9" xfId="0" applyFont="1" applyFill="1" applyBorder="1" applyAlignment="1">
      <alignment horizontal="center" wrapText="1"/>
    </xf>
    <xf numFmtId="0" fontId="2" fillId="4" borderId="8" xfId="0" applyFont="1" applyFill="1" applyBorder="1" applyAlignment="1">
      <alignment horizontal="center" wrapText="1"/>
    </xf>
    <xf numFmtId="0" fontId="2" fillId="4" borderId="1" xfId="0" applyFont="1" applyFill="1" applyBorder="1" applyAlignment="1">
      <alignment horizontal="center" wrapText="1"/>
    </xf>
    <xf numFmtId="0" fontId="2" fillId="4" borderId="9" xfId="0" applyFont="1" applyFill="1" applyBorder="1" applyAlignment="1">
      <alignment horizontal="center" wrapText="1"/>
    </xf>
    <xf numFmtId="0" fontId="0" fillId="0" borderId="10" xfId="0" applyBorder="1" applyAlignment="1">
      <alignment horizontal="center"/>
    </xf>
    <xf numFmtId="0" fontId="0" fillId="0" borderId="0" xfId="0" applyAlignment="1">
      <alignment horizontal="center"/>
    </xf>
    <xf numFmtId="0" fontId="0" fillId="0" borderId="11" xfId="0" applyBorder="1" applyAlignment="1">
      <alignment horizontal="center"/>
    </xf>
    <xf numFmtId="0" fontId="5" fillId="0" borderId="0" xfId="1" applyFont="1" applyBorder="1" applyAlignment="1">
      <alignment horizontal="center" vertical="center"/>
    </xf>
    <xf numFmtId="0" fontId="5" fillId="0" borderId="0" xfId="0" applyFont="1" applyAlignment="1">
      <alignment horizontal="center"/>
    </xf>
    <xf numFmtId="0" fontId="6" fillId="6" borderId="10" xfId="2" applyBorder="1" applyAlignment="1">
      <alignment horizontal="center"/>
    </xf>
    <xf numFmtId="0" fontId="6" fillId="6" borderId="0" xfId="2" applyBorder="1" applyAlignment="1">
      <alignment horizontal="center"/>
    </xf>
    <xf numFmtId="0" fontId="6" fillId="6" borderId="11" xfId="2" applyBorder="1" applyAlignment="1">
      <alignment horizontal="center"/>
    </xf>
    <xf numFmtId="0" fontId="4" fillId="7" borderId="0" xfId="0" applyFont="1" applyFill="1"/>
    <xf numFmtId="0" fontId="0" fillId="7" borderId="0" xfId="0" applyFill="1"/>
    <xf numFmtId="0" fontId="0" fillId="7" borderId="10" xfId="0" applyFill="1" applyBorder="1" applyAlignment="1">
      <alignment horizontal="center"/>
    </xf>
    <xf numFmtId="0" fontId="5" fillId="7" borderId="0" xfId="1" applyFont="1" applyFill="1" applyBorder="1" applyAlignment="1">
      <alignment horizontal="center" vertical="center"/>
    </xf>
    <xf numFmtId="0" fontId="0" fillId="7" borderId="0" xfId="0" applyFill="1" applyAlignment="1">
      <alignment horizontal="center"/>
    </xf>
    <xf numFmtId="0" fontId="0" fillId="7" borderId="11" xfId="0" applyFill="1" applyBorder="1" applyAlignment="1">
      <alignment horizontal="center"/>
    </xf>
    <xf numFmtId="0" fontId="2" fillId="2" borderId="0" xfId="0" applyFont="1" applyFill="1" applyAlignment="1">
      <alignment horizontal="center" wrapText="1"/>
    </xf>
    <xf numFmtId="0" fontId="2" fillId="2" borderId="13" xfId="0" applyFont="1" applyFill="1" applyBorder="1" applyAlignment="1">
      <alignment horizontal="center" wrapText="1"/>
    </xf>
    <xf numFmtId="0" fontId="2" fillId="8" borderId="1" xfId="0" applyFont="1" applyFill="1" applyBorder="1" applyAlignment="1">
      <alignment horizontal="center" wrapText="1"/>
    </xf>
    <xf numFmtId="0" fontId="2" fillId="8" borderId="5" xfId="0" applyFont="1" applyFill="1" applyBorder="1" applyAlignment="1">
      <alignment horizontal="center" wrapText="1"/>
    </xf>
    <xf numFmtId="0" fontId="2" fillId="8" borderId="6" xfId="0" applyFont="1" applyFill="1" applyBorder="1" applyAlignment="1">
      <alignment horizontal="center" wrapText="1"/>
    </xf>
    <xf numFmtId="0" fontId="2" fillId="8" borderId="7" xfId="0" applyFont="1" applyFill="1" applyBorder="1" applyAlignment="1">
      <alignment horizontal="center" wrapText="1"/>
    </xf>
    <xf numFmtId="0" fontId="0" fillId="7" borderId="0" xfId="0" applyFill="1" applyAlignment="1">
      <alignment horizontal="center" wrapText="1"/>
    </xf>
    <xf numFmtId="0" fontId="0" fillId="0" borderId="0" xfId="0" applyAlignment="1">
      <alignment horizontal="center" wrapText="1"/>
    </xf>
    <xf numFmtId="0" fontId="4" fillId="9" borderId="0" xfId="0" applyFont="1" applyFill="1"/>
    <xf numFmtId="0" fontId="0" fillId="9" borderId="0" xfId="0" applyFill="1"/>
    <xf numFmtId="0" fontId="6" fillId="9" borderId="10" xfId="2" applyFill="1" applyBorder="1" applyAlignment="1">
      <alignment horizontal="center"/>
    </xf>
    <xf numFmtId="0" fontId="6" fillId="9" borderId="0" xfId="2" applyFill="1" applyBorder="1" applyAlignment="1">
      <alignment horizontal="center"/>
    </xf>
    <xf numFmtId="0" fontId="6" fillId="9" borderId="11" xfId="2" applyFill="1" applyBorder="1" applyAlignment="1">
      <alignment horizontal="center"/>
    </xf>
    <xf numFmtId="0" fontId="0" fillId="9" borderId="10" xfId="0" applyFill="1" applyBorder="1" applyAlignment="1">
      <alignment horizontal="center"/>
    </xf>
    <xf numFmtId="0" fontId="5" fillId="9" borderId="0" xfId="1" applyFont="1" applyFill="1" applyBorder="1" applyAlignment="1">
      <alignment horizontal="center" vertical="center"/>
    </xf>
    <xf numFmtId="0" fontId="0" fillId="9" borderId="0" xfId="0" applyFill="1" applyAlignment="1">
      <alignment horizontal="center"/>
    </xf>
    <xf numFmtId="0" fontId="0" fillId="9" borderId="11" xfId="0" applyFill="1" applyBorder="1" applyAlignment="1">
      <alignment horizontal="center"/>
    </xf>
    <xf numFmtId="0" fontId="0" fillId="9" borderId="0" xfId="0" applyFill="1" applyAlignment="1">
      <alignment horizontal="center" wrapText="1"/>
    </xf>
    <xf numFmtId="11" fontId="0" fillId="9" borderId="0" xfId="0" applyNumberFormat="1" applyFill="1"/>
    <xf numFmtId="0" fontId="7" fillId="0" borderId="18" xfId="0" applyFont="1" applyBorder="1" applyAlignment="1">
      <alignment horizontal="center" vertical="top"/>
    </xf>
    <xf numFmtId="0" fontId="0" fillId="0" borderId="0" xfId="0" applyAlignment="1">
      <alignment horizontal="left"/>
    </xf>
    <xf numFmtId="0" fontId="0" fillId="0" borderId="0" xfId="0" applyAlignment="1">
      <alignment horizontal="left" wrapText="1"/>
    </xf>
    <xf numFmtId="0" fontId="0" fillId="10" borderId="0" xfId="0" applyFill="1" applyAlignment="1">
      <alignment horizontal="center" wrapText="1"/>
    </xf>
    <xf numFmtId="0" fontId="0" fillId="11" borderId="0" xfId="0" applyFill="1"/>
  </cellXfs>
  <cellStyles count="3">
    <cellStyle name="Good" xfId="2" builtinId="26"/>
    <cellStyle name="Hyperlink" xfId="1" builtinId="8"/>
    <cellStyle name="Normal" xfId="0" builtinId="0"/>
  </cellStyles>
  <dxfs count="2">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2A98A-6DD1-4F28-B61A-6D2E2301002B}">
  <dimension ref="A1:IJ7"/>
  <sheetViews>
    <sheetView workbookViewId="0">
      <pane xSplit="1" ySplit="2" topLeftCell="B3" activePane="bottomRight" state="frozen"/>
      <selection pane="topRight" activeCell="B1" sqref="B1"/>
      <selection pane="bottomLeft" activeCell="A3" sqref="A3"/>
      <selection pane="bottomRight" activeCell="B5" sqref="B5"/>
    </sheetView>
  </sheetViews>
  <sheetFormatPr defaultRowHeight="14.35" x14ac:dyDescent="0.5"/>
  <cols>
    <col min="1" max="1" width="17.1171875" customWidth="1"/>
    <col min="2" max="2" width="38.1171875" bestFit="1" customWidth="1"/>
    <col min="3" max="3" width="18.703125" customWidth="1"/>
    <col min="4" max="5" width="11.87890625" customWidth="1"/>
    <col min="14" max="14" width="9.1171875" style="27"/>
    <col min="15" max="19" width="9.1171875" style="28"/>
    <col min="20" max="20" width="13.1171875" style="29" customWidth="1"/>
    <col min="21" max="21" width="9.1171875" style="27"/>
    <col min="22" max="22" width="9.1171875" style="31"/>
    <col min="23" max="25" width="9.87890625" style="28" customWidth="1"/>
    <col min="26" max="26" width="8.703125" style="28" customWidth="1"/>
    <col min="27" max="27" width="9.87890625" style="28" customWidth="1"/>
    <col min="28" max="28" width="9.87890625" style="29" customWidth="1"/>
    <col min="29" max="29" width="9.1171875" style="27"/>
    <col min="30" max="33" width="9.1171875" style="28"/>
    <col min="34" max="34" width="7.1171875" style="28" customWidth="1"/>
    <col min="35" max="35" width="9.1171875" style="28"/>
    <col min="36" max="36" width="9.1171875" style="29"/>
    <col min="37" max="37" width="9.1171875" style="27"/>
    <col min="38" max="43" width="9.1171875" style="28"/>
    <col min="44" max="44" width="9.1171875" style="29"/>
    <col min="45" max="45" width="9.1171875" style="27"/>
    <col min="46" max="51" width="9.1171875" style="28"/>
    <col min="52" max="52" width="9.1171875" style="29"/>
    <col min="53" max="53" width="9.1171875" style="27"/>
    <col min="54" max="59" width="9.1171875" style="28"/>
    <col min="60" max="60" width="9.1171875" style="29"/>
    <col min="61" max="61" width="9.1171875" style="27"/>
    <col min="62" max="67" width="9.1171875" style="28"/>
    <col min="68" max="68" width="9.1171875" style="29"/>
    <col min="69" max="71" width="20.703125" style="48" customWidth="1"/>
  </cols>
  <sheetData>
    <row r="1" spans="1:244" ht="43" x14ac:dyDescent="0.5">
      <c r="A1" s="1" t="s">
        <v>0</v>
      </c>
      <c r="B1" s="1" t="s">
        <v>1</v>
      </c>
      <c r="C1" s="2" t="s">
        <v>2</v>
      </c>
      <c r="D1" s="2" t="s">
        <v>672</v>
      </c>
      <c r="E1" s="2" t="s">
        <v>732</v>
      </c>
      <c r="F1" s="1" t="s">
        <v>3</v>
      </c>
      <c r="G1" s="1" t="s">
        <v>4</v>
      </c>
      <c r="H1" s="1" t="s">
        <v>5</v>
      </c>
      <c r="I1" s="1" t="s">
        <v>6</v>
      </c>
      <c r="J1" s="1" t="s">
        <v>7</v>
      </c>
      <c r="K1" s="1" t="s">
        <v>8</v>
      </c>
      <c r="L1" s="1" t="s">
        <v>9</v>
      </c>
      <c r="M1" s="7" t="s">
        <v>10</v>
      </c>
      <c r="N1" s="11" t="s">
        <v>11</v>
      </c>
      <c r="O1" s="12" t="s">
        <v>12</v>
      </c>
      <c r="P1" s="12" t="s">
        <v>13</v>
      </c>
      <c r="Q1" s="12" t="s">
        <v>14</v>
      </c>
      <c r="R1" s="12" t="s">
        <v>15</v>
      </c>
      <c r="S1" s="12" t="s">
        <v>16</v>
      </c>
      <c r="T1" s="13" t="s">
        <v>17</v>
      </c>
      <c r="U1" s="14" t="s">
        <v>11</v>
      </c>
      <c r="V1" s="15" t="s">
        <v>11</v>
      </c>
      <c r="W1" s="15" t="s">
        <v>11</v>
      </c>
      <c r="X1" s="15" t="s">
        <v>11</v>
      </c>
      <c r="Y1" s="15" t="s">
        <v>11</v>
      </c>
      <c r="Z1" s="15" t="s">
        <v>11</v>
      </c>
      <c r="AA1" s="15" t="s">
        <v>11</v>
      </c>
      <c r="AB1" s="16" t="s">
        <v>11</v>
      </c>
      <c r="AC1" s="17" t="s">
        <v>12</v>
      </c>
      <c r="AD1" s="18" t="s">
        <v>12</v>
      </c>
      <c r="AE1" s="18" t="s">
        <v>12</v>
      </c>
      <c r="AF1" s="18" t="s">
        <v>12</v>
      </c>
      <c r="AG1" s="18" t="s">
        <v>12</v>
      </c>
      <c r="AH1" s="18" t="s">
        <v>12</v>
      </c>
      <c r="AI1" s="18" t="s">
        <v>12</v>
      </c>
      <c r="AJ1" s="19" t="s">
        <v>12</v>
      </c>
      <c r="AK1" s="14" t="s">
        <v>13</v>
      </c>
      <c r="AL1" s="15" t="s">
        <v>13</v>
      </c>
      <c r="AM1" s="15" t="s">
        <v>13</v>
      </c>
      <c r="AN1" s="15" t="s">
        <v>13</v>
      </c>
      <c r="AO1" s="15" t="s">
        <v>13</v>
      </c>
      <c r="AP1" s="15" t="s">
        <v>13</v>
      </c>
      <c r="AQ1" s="15" t="s">
        <v>13</v>
      </c>
      <c r="AR1" s="16" t="s">
        <v>13</v>
      </c>
      <c r="AS1" s="17" t="s">
        <v>14</v>
      </c>
      <c r="AT1" s="18" t="s">
        <v>14</v>
      </c>
      <c r="AU1" s="18" t="s">
        <v>14</v>
      </c>
      <c r="AV1" s="18" t="s">
        <v>14</v>
      </c>
      <c r="AW1" s="18" t="s">
        <v>14</v>
      </c>
      <c r="AX1" s="18" t="s">
        <v>14</v>
      </c>
      <c r="AY1" s="18" t="s">
        <v>14</v>
      </c>
      <c r="AZ1" s="19" t="s">
        <v>14</v>
      </c>
      <c r="BA1" s="14" t="s">
        <v>15</v>
      </c>
      <c r="BB1" s="15" t="s">
        <v>15</v>
      </c>
      <c r="BC1" s="15" t="s">
        <v>15</v>
      </c>
      <c r="BD1" s="15" t="s">
        <v>15</v>
      </c>
      <c r="BE1" s="15" t="s">
        <v>15</v>
      </c>
      <c r="BF1" s="15" t="s">
        <v>15</v>
      </c>
      <c r="BG1" s="15" t="s">
        <v>15</v>
      </c>
      <c r="BH1" s="16" t="s">
        <v>15</v>
      </c>
      <c r="BI1" s="44" t="s">
        <v>16</v>
      </c>
      <c r="BJ1" s="45" t="s">
        <v>16</v>
      </c>
      <c r="BK1" s="45" t="s">
        <v>16</v>
      </c>
      <c r="BL1" s="45" t="s">
        <v>16</v>
      </c>
      <c r="BM1" s="45" t="s">
        <v>16</v>
      </c>
      <c r="BN1" s="45" t="s">
        <v>16</v>
      </c>
      <c r="BO1" s="45" t="s">
        <v>16</v>
      </c>
      <c r="BP1" s="46" t="s">
        <v>16</v>
      </c>
      <c r="BQ1" s="41" t="s">
        <v>18</v>
      </c>
      <c r="BR1" s="41"/>
      <c r="BS1" s="41"/>
      <c r="BT1" s="10" t="s">
        <v>19</v>
      </c>
      <c r="BU1" s="3" t="s">
        <v>19</v>
      </c>
      <c r="BV1" s="1" t="s">
        <v>7</v>
      </c>
      <c r="BW1" s="4" t="s">
        <v>20</v>
      </c>
      <c r="BX1" s="4" t="s">
        <v>21</v>
      </c>
      <c r="BY1" s="4" t="s">
        <v>22</v>
      </c>
      <c r="BZ1" s="4" t="s">
        <v>23</v>
      </c>
      <c r="CA1" s="4" t="s">
        <v>24</v>
      </c>
      <c r="CB1" s="4" t="s">
        <v>25</v>
      </c>
      <c r="CC1" s="4" t="s">
        <v>26</v>
      </c>
      <c r="CD1" s="4" t="s">
        <v>27</v>
      </c>
      <c r="CE1" s="4" t="s">
        <v>28</v>
      </c>
      <c r="CF1" s="4" t="s">
        <v>29</v>
      </c>
      <c r="CG1" s="4" t="s">
        <v>30</v>
      </c>
      <c r="CH1" s="4" t="s">
        <v>31</v>
      </c>
      <c r="CI1" s="4" t="s">
        <v>32</v>
      </c>
      <c r="CJ1" s="4" t="s">
        <v>33</v>
      </c>
      <c r="CK1" s="4" t="s">
        <v>34</v>
      </c>
      <c r="CL1" s="4" t="s">
        <v>35</v>
      </c>
      <c r="CM1" s="4" t="s">
        <v>36</v>
      </c>
      <c r="CN1" s="4" t="s">
        <v>37</v>
      </c>
      <c r="CO1" s="4" t="s">
        <v>38</v>
      </c>
      <c r="CP1" s="4" t="s">
        <v>39</v>
      </c>
      <c r="CQ1" s="4" t="s">
        <v>40</v>
      </c>
      <c r="CR1" s="4" t="s">
        <v>41</v>
      </c>
      <c r="CS1" s="4" t="s">
        <v>42</v>
      </c>
      <c r="CT1" s="4" t="s">
        <v>43</v>
      </c>
      <c r="CU1" s="4" t="s">
        <v>44</v>
      </c>
      <c r="CV1" s="4" t="s">
        <v>45</v>
      </c>
      <c r="CW1" s="4" t="s">
        <v>46</v>
      </c>
      <c r="CX1" s="4" t="s">
        <v>47</v>
      </c>
      <c r="CY1" s="4" t="s">
        <v>48</v>
      </c>
      <c r="CZ1" s="4" t="s">
        <v>49</v>
      </c>
      <c r="DA1" s="4" t="s">
        <v>50</v>
      </c>
      <c r="DB1" s="4" t="s">
        <v>51</v>
      </c>
      <c r="DC1" s="4" t="s">
        <v>52</v>
      </c>
      <c r="DD1" s="4" t="s">
        <v>53</v>
      </c>
      <c r="DE1" s="4" t="s">
        <v>54</v>
      </c>
      <c r="DF1" s="4" t="s">
        <v>55</v>
      </c>
      <c r="DG1" s="4" t="s">
        <v>56</v>
      </c>
      <c r="DH1" s="4" t="s">
        <v>57</v>
      </c>
      <c r="DI1" s="4" t="s">
        <v>58</v>
      </c>
      <c r="DJ1" s="4" t="s">
        <v>59</v>
      </c>
      <c r="DK1" s="4" t="s">
        <v>60</v>
      </c>
      <c r="DL1" s="4" t="s">
        <v>61</v>
      </c>
      <c r="DM1" s="4" t="s">
        <v>62</v>
      </c>
      <c r="DN1" s="4" t="s">
        <v>63</v>
      </c>
      <c r="DO1" s="4" t="s">
        <v>64</v>
      </c>
      <c r="DP1" s="4" t="s">
        <v>65</v>
      </c>
      <c r="DQ1" s="4" t="s">
        <v>66</v>
      </c>
      <c r="DR1" s="4" t="s">
        <v>67</v>
      </c>
      <c r="DS1" s="4" t="s">
        <v>68</v>
      </c>
      <c r="DT1" s="4" t="s">
        <v>69</v>
      </c>
      <c r="DU1" s="4" t="s">
        <v>70</v>
      </c>
      <c r="DV1" s="4" t="s">
        <v>71</v>
      </c>
      <c r="DW1" s="4" t="s">
        <v>72</v>
      </c>
      <c r="DX1" s="4" t="s">
        <v>73</v>
      </c>
      <c r="DY1" s="4" t="s">
        <v>74</v>
      </c>
      <c r="DZ1" s="4" t="s">
        <v>75</v>
      </c>
      <c r="EA1" s="4" t="s">
        <v>76</v>
      </c>
      <c r="EB1" s="4" t="s">
        <v>77</v>
      </c>
      <c r="EC1" s="4" t="s">
        <v>78</v>
      </c>
      <c r="ED1" s="4" t="s">
        <v>79</v>
      </c>
      <c r="EE1" s="4" t="s">
        <v>80</v>
      </c>
      <c r="EF1" s="4" t="s">
        <v>81</v>
      </c>
      <c r="EG1" s="4" t="s">
        <v>82</v>
      </c>
      <c r="EH1" s="4" t="s">
        <v>83</v>
      </c>
      <c r="EI1" s="4" t="s">
        <v>84</v>
      </c>
      <c r="EJ1" s="4" t="s">
        <v>85</v>
      </c>
      <c r="EK1" s="4" t="s">
        <v>86</v>
      </c>
      <c r="EL1" s="4" t="s">
        <v>87</v>
      </c>
      <c r="EM1" s="4" t="s">
        <v>88</v>
      </c>
      <c r="EN1" s="4" t="s">
        <v>89</v>
      </c>
      <c r="EO1" s="4" t="s">
        <v>90</v>
      </c>
      <c r="EP1" s="4" t="s">
        <v>91</v>
      </c>
      <c r="EQ1" s="4" t="s">
        <v>92</v>
      </c>
      <c r="ER1" s="4" t="s">
        <v>93</v>
      </c>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row>
    <row r="2" spans="1:244" ht="52.5" customHeight="1" x14ac:dyDescent="0.5">
      <c r="A2" s="1" t="s">
        <v>0</v>
      </c>
      <c r="B2" s="1" t="s">
        <v>1</v>
      </c>
      <c r="C2" s="2" t="s">
        <v>2</v>
      </c>
      <c r="D2" s="2" t="s">
        <v>672</v>
      </c>
      <c r="E2" s="2" t="s">
        <v>732</v>
      </c>
      <c r="F2" s="1" t="s">
        <v>3</v>
      </c>
      <c r="G2" s="1" t="s">
        <v>4</v>
      </c>
      <c r="H2" s="1" t="s">
        <v>5</v>
      </c>
      <c r="I2" s="1" t="s">
        <v>6</v>
      </c>
      <c r="J2" s="1" t="s">
        <v>7</v>
      </c>
      <c r="K2" s="1" t="s">
        <v>8</v>
      </c>
      <c r="L2" s="1" t="s">
        <v>9</v>
      </c>
      <c r="M2" s="7" t="s">
        <v>10</v>
      </c>
      <c r="N2" s="20" t="s">
        <v>94</v>
      </c>
      <c r="O2" s="20" t="s">
        <v>94</v>
      </c>
      <c r="P2" s="20" t="s">
        <v>94</v>
      </c>
      <c r="Q2" s="20" t="s">
        <v>94</v>
      </c>
      <c r="R2" s="20" t="s">
        <v>94</v>
      </c>
      <c r="S2" s="20" t="s">
        <v>94</v>
      </c>
      <c r="T2" s="20" t="s">
        <v>94</v>
      </c>
      <c r="U2" s="21" t="s">
        <v>95</v>
      </c>
      <c r="V2" s="22" t="s">
        <v>96</v>
      </c>
      <c r="W2" s="22" t="s">
        <v>97</v>
      </c>
      <c r="X2" s="22" t="s">
        <v>98</v>
      </c>
      <c r="Y2" s="22" t="s">
        <v>99</v>
      </c>
      <c r="Z2" s="22" t="s">
        <v>100</v>
      </c>
      <c r="AA2" s="22" t="s">
        <v>101</v>
      </c>
      <c r="AB2" s="23" t="s">
        <v>102</v>
      </c>
      <c r="AC2" s="24" t="s">
        <v>95</v>
      </c>
      <c r="AD2" s="25" t="s">
        <v>96</v>
      </c>
      <c r="AE2" s="25" t="s">
        <v>97</v>
      </c>
      <c r="AF2" s="25" t="s">
        <v>98</v>
      </c>
      <c r="AG2" s="43" t="s">
        <v>99</v>
      </c>
      <c r="AH2" s="43" t="s">
        <v>100</v>
      </c>
      <c r="AI2" s="25" t="s">
        <v>101</v>
      </c>
      <c r="AJ2" s="26" t="s">
        <v>102</v>
      </c>
      <c r="AK2" s="21" t="s">
        <v>95</v>
      </c>
      <c r="AL2" s="22" t="s">
        <v>96</v>
      </c>
      <c r="AM2" s="22" t="s">
        <v>97</v>
      </c>
      <c r="AN2" s="22" t="s">
        <v>98</v>
      </c>
      <c r="AO2" s="22" t="s">
        <v>99</v>
      </c>
      <c r="AP2" s="22" t="s">
        <v>100</v>
      </c>
      <c r="AQ2" s="22" t="s">
        <v>101</v>
      </c>
      <c r="AR2" s="23" t="s">
        <v>102</v>
      </c>
      <c r="AS2" s="24" t="s">
        <v>95</v>
      </c>
      <c r="AT2" s="25" t="s">
        <v>96</v>
      </c>
      <c r="AU2" s="25" t="s">
        <v>97</v>
      </c>
      <c r="AV2" s="25" t="s">
        <v>98</v>
      </c>
      <c r="AW2" s="43" t="s">
        <v>99</v>
      </c>
      <c r="AX2" s="43" t="s">
        <v>100</v>
      </c>
      <c r="AY2" s="25" t="s">
        <v>101</v>
      </c>
      <c r="AZ2" s="26" t="s">
        <v>102</v>
      </c>
      <c r="BA2" s="21" t="s">
        <v>95</v>
      </c>
      <c r="BB2" s="22" t="s">
        <v>96</v>
      </c>
      <c r="BC2" s="22" t="s">
        <v>97</v>
      </c>
      <c r="BD2" s="22" t="s">
        <v>98</v>
      </c>
      <c r="BE2" s="22" t="s">
        <v>99</v>
      </c>
      <c r="BF2" s="22" t="s">
        <v>100</v>
      </c>
      <c r="BG2" s="22" t="s">
        <v>101</v>
      </c>
      <c r="BH2" s="23" t="s">
        <v>102</v>
      </c>
      <c r="BI2" s="24" t="s">
        <v>95</v>
      </c>
      <c r="BJ2" s="25" t="s">
        <v>96</v>
      </c>
      <c r="BK2" s="25" t="s">
        <v>97</v>
      </c>
      <c r="BL2" s="25" t="s">
        <v>98</v>
      </c>
      <c r="BM2" s="43" t="s">
        <v>99</v>
      </c>
      <c r="BN2" s="43" t="s">
        <v>100</v>
      </c>
      <c r="BO2" s="25" t="s">
        <v>101</v>
      </c>
      <c r="BP2" s="26" t="s">
        <v>102</v>
      </c>
      <c r="BQ2" s="42" t="s">
        <v>103</v>
      </c>
      <c r="BR2" s="42" t="s">
        <v>104</v>
      </c>
      <c r="BS2" s="42" t="s">
        <v>105</v>
      </c>
      <c r="BT2" s="8" t="s">
        <v>106</v>
      </c>
      <c r="BU2" s="1" t="s">
        <v>107</v>
      </c>
      <c r="BV2" s="1" t="s">
        <v>7</v>
      </c>
      <c r="BW2" s="4" t="s">
        <v>108</v>
      </c>
      <c r="BX2" s="4" t="s">
        <v>109</v>
      </c>
      <c r="BY2" s="4" t="s">
        <v>110</v>
      </c>
      <c r="BZ2" s="4" t="s">
        <v>111</v>
      </c>
      <c r="CA2" s="4" t="s">
        <v>112</v>
      </c>
      <c r="CB2" s="4" t="s">
        <v>113</v>
      </c>
      <c r="CC2" s="4" t="s">
        <v>114</v>
      </c>
      <c r="CD2" s="4" t="s">
        <v>115</v>
      </c>
      <c r="CE2" s="4" t="s">
        <v>116</v>
      </c>
      <c r="CF2" s="4" t="s">
        <v>117</v>
      </c>
      <c r="CG2" s="4" t="s">
        <v>109</v>
      </c>
      <c r="CH2" s="4" t="s">
        <v>118</v>
      </c>
      <c r="CI2" s="4" t="s">
        <v>119</v>
      </c>
      <c r="CJ2" s="4" t="s">
        <v>120</v>
      </c>
      <c r="CK2" s="4" t="s">
        <v>121</v>
      </c>
      <c r="CL2" s="4" t="s">
        <v>122</v>
      </c>
      <c r="CM2" s="4" t="s">
        <v>123</v>
      </c>
      <c r="CN2" s="4" t="s">
        <v>124</v>
      </c>
      <c r="CO2" s="4" t="s">
        <v>125</v>
      </c>
      <c r="CP2" s="4" t="s">
        <v>109</v>
      </c>
      <c r="CQ2" s="4" t="s">
        <v>126</v>
      </c>
      <c r="CR2" s="4" t="s">
        <v>127</v>
      </c>
      <c r="CS2" s="4" t="s">
        <v>128</v>
      </c>
      <c r="CT2" s="4" t="s">
        <v>129</v>
      </c>
      <c r="CU2" s="4" t="s">
        <v>130</v>
      </c>
      <c r="CV2" s="4" t="s">
        <v>131</v>
      </c>
      <c r="CW2" s="4" t="s">
        <v>109</v>
      </c>
      <c r="CX2" s="4" t="s">
        <v>132</v>
      </c>
      <c r="CY2" s="4" t="s">
        <v>133</v>
      </c>
      <c r="CZ2" s="4" t="s">
        <v>134</v>
      </c>
      <c r="DA2" s="4" t="s">
        <v>135</v>
      </c>
      <c r="DB2" s="4" t="s">
        <v>136</v>
      </c>
      <c r="DC2" s="4" t="s">
        <v>137</v>
      </c>
      <c r="DD2" s="4" t="s">
        <v>138</v>
      </c>
      <c r="DE2" s="4" t="s">
        <v>139</v>
      </c>
      <c r="DF2" s="4" t="s">
        <v>108</v>
      </c>
      <c r="DG2" s="4" t="s">
        <v>117</v>
      </c>
      <c r="DH2" s="4" t="s">
        <v>125</v>
      </c>
      <c r="DI2" s="4" t="s">
        <v>140</v>
      </c>
      <c r="DJ2" s="4" t="s">
        <v>141</v>
      </c>
      <c r="DK2" s="4" t="s">
        <v>142</v>
      </c>
      <c r="DL2" s="4" t="s">
        <v>143</v>
      </c>
      <c r="DM2" s="4" t="s">
        <v>144</v>
      </c>
      <c r="DN2" s="4" t="s">
        <v>145</v>
      </c>
      <c r="DO2" s="4" t="s">
        <v>146</v>
      </c>
      <c r="DP2" s="4" t="s">
        <v>140</v>
      </c>
      <c r="DQ2" s="4" t="s">
        <v>147</v>
      </c>
      <c r="DR2" s="4" t="s">
        <v>148</v>
      </c>
      <c r="DS2" s="4" t="s">
        <v>149</v>
      </c>
      <c r="DT2" s="4" t="s">
        <v>150</v>
      </c>
      <c r="DU2" s="4" t="s">
        <v>151</v>
      </c>
      <c r="DV2" s="4" t="s">
        <v>152</v>
      </c>
      <c r="DW2" s="4" t="s">
        <v>153</v>
      </c>
      <c r="DX2" s="4" t="s">
        <v>154</v>
      </c>
      <c r="DY2" s="4" t="s">
        <v>140</v>
      </c>
      <c r="DZ2" s="4" t="s">
        <v>141</v>
      </c>
      <c r="EA2" s="4" t="s">
        <v>155</v>
      </c>
      <c r="EB2" s="4" t="s">
        <v>156</v>
      </c>
      <c r="EC2" s="4" t="s">
        <v>157</v>
      </c>
      <c r="ED2" s="4" t="s">
        <v>158</v>
      </c>
      <c r="EE2" s="4" t="s">
        <v>159</v>
      </c>
      <c r="EF2" s="4" t="s">
        <v>140</v>
      </c>
      <c r="EG2" s="4" t="s">
        <v>147</v>
      </c>
      <c r="EH2" s="4" t="s">
        <v>148</v>
      </c>
      <c r="EI2" s="4" t="s">
        <v>149</v>
      </c>
      <c r="EJ2" s="4" t="s">
        <v>150</v>
      </c>
      <c r="EK2" s="4" t="s">
        <v>151</v>
      </c>
      <c r="EL2" s="4" t="s">
        <v>152</v>
      </c>
      <c r="EM2" s="4" t="s">
        <v>153</v>
      </c>
      <c r="EN2" s="4" t="s">
        <v>154</v>
      </c>
      <c r="EO2" s="4" t="s">
        <v>160</v>
      </c>
      <c r="EP2" s="4" t="s">
        <v>161</v>
      </c>
      <c r="EQ2" s="4" t="s">
        <v>162</v>
      </c>
      <c r="ER2" s="4" t="s">
        <v>163</v>
      </c>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1"/>
      <c r="IJ2" s="1"/>
    </row>
    <row r="3" spans="1:244" s="36" customFormat="1" ht="20.7" x14ac:dyDescent="0.7">
      <c r="A3" s="49" t="s">
        <v>735</v>
      </c>
      <c r="B3" s="59" t="s">
        <v>179</v>
      </c>
      <c r="C3" s="50" t="s">
        <v>180</v>
      </c>
      <c r="D3" s="50" t="b">
        <v>0</v>
      </c>
      <c r="E3" s="36" t="b">
        <v>1</v>
      </c>
      <c r="F3" s="50" t="b">
        <v>1</v>
      </c>
      <c r="G3" s="50" t="b">
        <v>0</v>
      </c>
      <c r="H3" s="50" t="s">
        <v>166</v>
      </c>
      <c r="I3" s="50" t="b">
        <v>1</v>
      </c>
      <c r="J3" s="50" t="s">
        <v>181</v>
      </c>
      <c r="K3" s="50" t="s">
        <v>182</v>
      </c>
      <c r="L3" s="50">
        <v>450</v>
      </c>
      <c r="M3" s="50">
        <v>1</v>
      </c>
      <c r="N3" s="51">
        <v>0</v>
      </c>
      <c r="O3" s="52">
        <v>0</v>
      </c>
      <c r="P3" s="52">
        <v>0</v>
      </c>
      <c r="Q3" s="52">
        <v>0</v>
      </c>
      <c r="R3" s="52">
        <v>0</v>
      </c>
      <c r="S3" s="52">
        <v>0</v>
      </c>
      <c r="T3" s="53" t="s">
        <v>183</v>
      </c>
      <c r="U3" s="54"/>
      <c r="V3" s="55"/>
      <c r="W3" s="56"/>
      <c r="X3" s="56"/>
      <c r="Y3" s="56"/>
      <c r="Z3" s="56"/>
      <c r="AA3" s="56"/>
      <c r="AB3" s="57"/>
      <c r="AC3" s="54"/>
      <c r="AD3" s="56"/>
      <c r="AE3" s="56"/>
      <c r="AF3" s="56"/>
      <c r="AG3" s="56"/>
      <c r="AH3" s="56"/>
      <c r="AI3" s="56"/>
      <c r="AJ3" s="57"/>
      <c r="AK3" s="54"/>
      <c r="AL3" s="56"/>
      <c r="AM3" s="56"/>
      <c r="AN3" s="56"/>
      <c r="AO3" s="56"/>
      <c r="AP3" s="56"/>
      <c r="AQ3" s="56"/>
      <c r="AR3" s="57"/>
      <c r="AS3" s="54"/>
      <c r="AT3" s="56"/>
      <c r="AU3" s="56"/>
      <c r="AV3" s="56"/>
      <c r="AW3" s="56"/>
      <c r="AX3" s="56"/>
      <c r="AY3" s="56"/>
      <c r="AZ3" s="57"/>
      <c r="BA3" s="54"/>
      <c r="BB3" s="56"/>
      <c r="BC3" s="56"/>
      <c r="BD3" s="56"/>
      <c r="BE3" s="56"/>
      <c r="BF3" s="56"/>
      <c r="BG3" s="56"/>
      <c r="BH3" s="57"/>
      <c r="BI3" s="54"/>
      <c r="BJ3" s="56"/>
      <c r="BK3" s="56"/>
      <c r="BL3" s="56"/>
      <c r="BM3" s="56"/>
      <c r="BN3" s="56"/>
      <c r="BO3" s="56"/>
      <c r="BP3" s="57"/>
      <c r="BQ3" s="58"/>
      <c r="BR3" s="47">
        <f>SUM(X3,AF3,AN3,AV3,BD3,BL3)</f>
        <v>0</v>
      </c>
      <c r="BS3" s="47" t="b">
        <f>BR3&gt;=3</f>
        <v>0</v>
      </c>
      <c r="BT3" s="50"/>
      <c r="BU3" s="50"/>
      <c r="BV3" s="50" t="s">
        <v>181</v>
      </c>
      <c r="BW3" s="50"/>
      <c r="BX3" s="50"/>
      <c r="BY3" s="50"/>
      <c r="BZ3" s="50"/>
      <c r="CA3" s="50"/>
      <c r="CB3" s="50"/>
      <c r="CC3" s="50"/>
      <c r="CD3" s="50"/>
      <c r="CE3" s="50"/>
      <c r="CF3" s="50"/>
      <c r="CG3" s="50"/>
      <c r="CH3" s="50"/>
      <c r="CI3" s="50"/>
      <c r="CJ3" s="50"/>
      <c r="CK3" s="50"/>
      <c r="CL3" s="50"/>
      <c r="CM3" s="50"/>
      <c r="CN3" s="50"/>
      <c r="CO3" s="50"/>
      <c r="CP3" s="50"/>
      <c r="CQ3" s="50"/>
      <c r="CR3" s="50"/>
      <c r="CS3" s="50"/>
      <c r="CT3" s="50"/>
      <c r="CU3" s="50"/>
      <c r="CV3" s="50"/>
      <c r="CW3" s="50"/>
      <c r="CX3" s="50"/>
      <c r="CY3" s="50"/>
      <c r="CZ3" s="50"/>
      <c r="DA3" s="50"/>
      <c r="DB3" s="50"/>
      <c r="DC3" s="50"/>
      <c r="DD3" s="50"/>
      <c r="DE3" s="50"/>
      <c r="DF3" s="50"/>
      <c r="DG3" s="50"/>
      <c r="DH3" s="50"/>
      <c r="DI3" s="50"/>
      <c r="DJ3" s="50"/>
      <c r="DK3" s="50"/>
      <c r="DL3" s="50"/>
      <c r="DM3" s="50"/>
      <c r="DN3" s="50"/>
      <c r="DO3" s="50"/>
      <c r="DP3" s="50"/>
      <c r="DQ3" s="50"/>
      <c r="DR3" s="50"/>
      <c r="DS3" s="50"/>
      <c r="DT3" s="50"/>
      <c r="DU3" s="50"/>
      <c r="DV3" s="50"/>
      <c r="DW3" s="50"/>
      <c r="DX3" s="50"/>
      <c r="DY3" s="50"/>
      <c r="DZ3" s="50"/>
      <c r="EA3" s="50"/>
      <c r="EB3" s="50"/>
      <c r="EC3" s="50"/>
      <c r="ED3" s="50"/>
      <c r="EE3" s="50"/>
      <c r="EF3" s="50"/>
      <c r="EG3" s="50"/>
      <c r="EH3" s="50"/>
      <c r="EI3" s="50"/>
      <c r="EJ3" s="50"/>
      <c r="EK3" s="50"/>
      <c r="EL3" s="50"/>
      <c r="EM3" s="50"/>
      <c r="EN3" s="50"/>
      <c r="EO3" s="50"/>
      <c r="EP3" s="50"/>
      <c r="EQ3" s="50"/>
      <c r="ER3" s="50"/>
      <c r="ES3" s="50"/>
      <c r="ET3" s="50"/>
      <c r="EU3" s="50"/>
      <c r="EV3" s="50"/>
      <c r="EW3" s="50"/>
      <c r="EX3" s="50"/>
      <c r="EY3" s="50"/>
      <c r="EZ3" s="50"/>
      <c r="FA3" s="50"/>
      <c r="FB3" s="50"/>
      <c r="FC3" s="50"/>
      <c r="FD3" s="50"/>
      <c r="FE3" s="50"/>
      <c r="FF3" s="50"/>
      <c r="FG3" s="50"/>
      <c r="FH3" s="50"/>
      <c r="FI3" s="50"/>
      <c r="FJ3" s="50"/>
      <c r="FK3" s="50"/>
      <c r="FL3" s="50"/>
      <c r="FM3" s="50"/>
      <c r="FN3" s="50"/>
      <c r="FO3" s="50"/>
      <c r="FP3" s="50"/>
      <c r="FQ3" s="50"/>
      <c r="FR3" s="50"/>
      <c r="FS3" s="50"/>
      <c r="FT3" s="50"/>
      <c r="FU3" s="50"/>
      <c r="FV3" s="50"/>
      <c r="FW3" s="50"/>
      <c r="FX3" s="50"/>
      <c r="FY3" s="50"/>
      <c r="FZ3" s="50"/>
      <c r="GA3" s="50"/>
      <c r="GB3" s="50"/>
      <c r="GC3" s="50"/>
      <c r="GD3" s="50"/>
      <c r="GE3" s="50"/>
      <c r="GF3" s="50"/>
      <c r="GG3" s="50"/>
      <c r="GH3" s="50"/>
      <c r="GI3" s="50"/>
      <c r="GJ3" s="50"/>
      <c r="GK3" s="50"/>
      <c r="GL3" s="50"/>
      <c r="GM3" s="50"/>
      <c r="GN3" s="50"/>
      <c r="GO3" s="50"/>
      <c r="GP3" s="50"/>
      <c r="GQ3" s="50"/>
      <c r="GR3" s="50"/>
      <c r="GS3" s="50"/>
      <c r="GT3" s="50"/>
      <c r="GU3" s="50"/>
      <c r="GV3" s="50"/>
      <c r="GW3" s="50"/>
      <c r="GX3" s="50"/>
      <c r="GY3" s="50"/>
      <c r="GZ3" s="50"/>
      <c r="HA3" s="50"/>
      <c r="HB3" s="50"/>
      <c r="HC3" s="50"/>
      <c r="HD3" s="50"/>
      <c r="HE3" s="50"/>
      <c r="HF3" s="50"/>
      <c r="HG3" s="50"/>
      <c r="HH3" s="50"/>
      <c r="HI3" s="50"/>
      <c r="HJ3" s="50"/>
      <c r="HK3" s="50"/>
      <c r="HL3" s="50"/>
      <c r="HM3" s="50"/>
      <c r="HN3" s="50"/>
      <c r="HO3" s="50"/>
      <c r="HP3" s="50"/>
      <c r="HQ3" s="50"/>
      <c r="HR3" s="50"/>
      <c r="HS3" s="50"/>
      <c r="HT3" s="50"/>
      <c r="HU3" s="50"/>
      <c r="HV3" s="50"/>
      <c r="HW3" s="50"/>
      <c r="HX3" s="50"/>
      <c r="HY3" s="50"/>
      <c r="HZ3" s="50"/>
      <c r="IA3" s="50"/>
      <c r="IB3" s="50"/>
      <c r="IC3" s="50"/>
      <c r="ID3" s="50"/>
      <c r="IE3" s="50"/>
      <c r="IF3" s="50"/>
      <c r="IG3" s="50"/>
      <c r="IH3" s="50"/>
      <c r="II3" s="50"/>
      <c r="IJ3" s="50"/>
    </row>
    <row r="4" spans="1:244" ht="20.7" x14ac:dyDescent="0.7">
      <c r="A4" s="9" t="str">
        <f>LEFT(B4,7)</f>
        <v>1fa339b</v>
      </c>
      <c r="B4" t="s">
        <v>167</v>
      </c>
      <c r="C4" t="s">
        <v>168</v>
      </c>
      <c r="D4" t="b">
        <v>1</v>
      </c>
      <c r="E4" s="36" t="b">
        <v>1</v>
      </c>
      <c r="F4" t="b">
        <v>1</v>
      </c>
      <c r="G4" t="b">
        <v>0</v>
      </c>
      <c r="H4" s="64" t="s">
        <v>169</v>
      </c>
      <c r="I4" t="b">
        <v>0</v>
      </c>
      <c r="J4" t="s">
        <v>170</v>
      </c>
      <c r="K4" t="s">
        <v>164</v>
      </c>
      <c r="L4">
        <v>780</v>
      </c>
      <c r="M4">
        <v>0</v>
      </c>
      <c r="N4" s="32">
        <v>1</v>
      </c>
      <c r="O4" s="33">
        <v>1</v>
      </c>
      <c r="P4" s="33">
        <v>1</v>
      </c>
      <c r="Q4" s="33">
        <v>1</v>
      </c>
      <c r="R4" s="33">
        <v>1</v>
      </c>
      <c r="S4" s="33">
        <v>1</v>
      </c>
      <c r="T4" s="34" t="s">
        <v>171</v>
      </c>
      <c r="U4" s="27">
        <v>1</v>
      </c>
      <c r="V4" s="30">
        <v>1</v>
      </c>
      <c r="W4" s="28">
        <v>1</v>
      </c>
      <c r="X4" s="28">
        <v>0</v>
      </c>
      <c r="Y4" s="28">
        <v>0</v>
      </c>
      <c r="Z4" s="28">
        <v>0</v>
      </c>
      <c r="AA4" s="28">
        <v>0</v>
      </c>
      <c r="AB4" s="29">
        <v>0</v>
      </c>
      <c r="AC4" s="27">
        <v>1</v>
      </c>
      <c r="AD4" s="28">
        <v>1</v>
      </c>
      <c r="AE4" s="28">
        <v>1</v>
      </c>
      <c r="AF4" s="28">
        <v>1</v>
      </c>
      <c r="AG4" s="28">
        <v>1</v>
      </c>
      <c r="AH4" s="28">
        <v>0</v>
      </c>
      <c r="AI4" s="28">
        <v>0</v>
      </c>
      <c r="AJ4" s="29">
        <v>0</v>
      </c>
      <c r="AK4" s="27">
        <v>1</v>
      </c>
      <c r="AL4" s="28">
        <v>1</v>
      </c>
      <c r="AM4" s="28">
        <v>1</v>
      </c>
      <c r="AN4" s="28">
        <v>1</v>
      </c>
      <c r="AO4" s="28">
        <v>1</v>
      </c>
      <c r="AP4" s="28">
        <v>0</v>
      </c>
      <c r="AQ4" s="28">
        <v>0</v>
      </c>
      <c r="AR4" s="29">
        <v>0</v>
      </c>
      <c r="AS4" s="27">
        <v>1</v>
      </c>
      <c r="AT4" s="28">
        <v>1</v>
      </c>
      <c r="AU4" s="28">
        <v>1</v>
      </c>
      <c r="AV4" s="28">
        <v>1</v>
      </c>
      <c r="AW4" s="28">
        <v>1</v>
      </c>
      <c r="AX4" s="28">
        <v>1</v>
      </c>
      <c r="AY4" s="28">
        <v>0</v>
      </c>
      <c r="AZ4" s="29">
        <v>0</v>
      </c>
      <c r="BA4" s="27">
        <v>1</v>
      </c>
      <c r="BB4" s="28">
        <v>1</v>
      </c>
      <c r="BC4" s="28">
        <v>1</v>
      </c>
      <c r="BD4" s="28">
        <v>1</v>
      </c>
      <c r="BE4" s="28">
        <v>1</v>
      </c>
      <c r="BF4" s="28">
        <v>0</v>
      </c>
      <c r="BG4" s="28">
        <v>0</v>
      </c>
      <c r="BH4" s="29">
        <v>0</v>
      </c>
      <c r="BI4" s="27">
        <v>1</v>
      </c>
      <c r="BJ4" s="28">
        <v>1</v>
      </c>
      <c r="BK4" s="28">
        <v>1</v>
      </c>
      <c r="BL4" s="28">
        <v>1</v>
      </c>
      <c r="BM4" s="28">
        <v>1</v>
      </c>
      <c r="BN4" s="28">
        <v>0</v>
      </c>
      <c r="BO4" s="28">
        <v>0</v>
      </c>
      <c r="BP4" s="29">
        <v>0</v>
      </c>
      <c r="BR4" s="63">
        <f>SUM(X4,AF4,AN4,AV4,BD4,BL4)</f>
        <v>5</v>
      </c>
      <c r="BS4" s="47" t="b">
        <f>BR4&gt;=3</f>
        <v>1</v>
      </c>
      <c r="BV4" t="s">
        <v>170</v>
      </c>
    </row>
    <row r="5" spans="1:244" s="36" customFormat="1" ht="20.7" x14ac:dyDescent="0.7">
      <c r="A5" s="35" t="s">
        <v>733</v>
      </c>
      <c r="B5" s="36" t="s">
        <v>173</v>
      </c>
      <c r="C5" s="36" t="s">
        <v>174</v>
      </c>
      <c r="D5" s="36" t="b">
        <v>0</v>
      </c>
      <c r="E5" s="36" t="b">
        <v>1</v>
      </c>
      <c r="F5" s="36" t="b">
        <v>1</v>
      </c>
      <c r="G5" s="36" t="b">
        <v>0</v>
      </c>
      <c r="H5" s="36" t="s">
        <v>166</v>
      </c>
      <c r="I5" s="36" t="b">
        <v>0</v>
      </c>
      <c r="J5" s="36" t="s">
        <v>175</v>
      </c>
      <c r="K5" s="36" t="s">
        <v>176</v>
      </c>
      <c r="L5" s="36">
        <v>1110</v>
      </c>
      <c r="M5" s="36">
        <v>1</v>
      </c>
      <c r="N5" s="32"/>
      <c r="O5" s="33">
        <v>0</v>
      </c>
      <c r="P5" s="33">
        <v>0</v>
      </c>
      <c r="Q5" s="33">
        <v>0</v>
      </c>
      <c r="R5" s="33">
        <v>0</v>
      </c>
      <c r="S5" s="33">
        <v>0</v>
      </c>
      <c r="T5" s="34" t="s">
        <v>177</v>
      </c>
      <c r="U5" s="37">
        <v>1</v>
      </c>
      <c r="V5" s="38">
        <v>1</v>
      </c>
      <c r="W5" s="39">
        <v>1</v>
      </c>
      <c r="X5" s="39">
        <v>1</v>
      </c>
      <c r="Y5" s="39">
        <v>1</v>
      </c>
      <c r="Z5" s="39">
        <v>1</v>
      </c>
      <c r="AA5" s="39">
        <v>0</v>
      </c>
      <c r="AB5" s="40">
        <v>0</v>
      </c>
      <c r="AC5" s="37">
        <v>1</v>
      </c>
      <c r="AD5" s="38">
        <v>1</v>
      </c>
      <c r="AE5" s="39">
        <v>1</v>
      </c>
      <c r="AF5" s="39">
        <v>1</v>
      </c>
      <c r="AG5" s="39">
        <v>1</v>
      </c>
      <c r="AH5" s="39">
        <v>1</v>
      </c>
      <c r="AI5" s="39">
        <v>0</v>
      </c>
      <c r="AJ5" s="40">
        <v>0</v>
      </c>
      <c r="AK5" s="37">
        <v>1</v>
      </c>
      <c r="AL5" s="38">
        <v>1</v>
      </c>
      <c r="AM5" s="39">
        <v>1</v>
      </c>
      <c r="AN5" s="39">
        <v>1</v>
      </c>
      <c r="AO5" s="39">
        <v>1</v>
      </c>
      <c r="AP5" s="39">
        <v>1</v>
      </c>
      <c r="AQ5" s="39">
        <v>0</v>
      </c>
      <c r="AR5" s="40">
        <v>0</v>
      </c>
      <c r="AS5" s="37">
        <v>1</v>
      </c>
      <c r="AT5" s="38">
        <v>1</v>
      </c>
      <c r="AU5" s="39">
        <v>1</v>
      </c>
      <c r="AV5" s="39">
        <v>1</v>
      </c>
      <c r="AW5" s="39">
        <v>1</v>
      </c>
      <c r="AX5" s="39">
        <v>1</v>
      </c>
      <c r="AY5" s="39">
        <v>0</v>
      </c>
      <c r="AZ5" s="40">
        <v>0</v>
      </c>
      <c r="BA5" s="37">
        <v>1</v>
      </c>
      <c r="BB5" s="38">
        <v>1</v>
      </c>
      <c r="BC5" s="39">
        <v>1</v>
      </c>
      <c r="BD5" s="39">
        <v>1</v>
      </c>
      <c r="BE5" s="39">
        <v>1</v>
      </c>
      <c r="BF5" s="39">
        <v>1</v>
      </c>
      <c r="BG5" s="39">
        <v>0</v>
      </c>
      <c r="BH5" s="40">
        <v>0</v>
      </c>
      <c r="BI5" s="37">
        <v>1</v>
      </c>
      <c r="BJ5" s="38">
        <v>1</v>
      </c>
      <c r="BK5" s="39">
        <v>1</v>
      </c>
      <c r="BL5" s="39">
        <v>1</v>
      </c>
      <c r="BM5" s="39">
        <v>1</v>
      </c>
      <c r="BN5" s="39">
        <v>1</v>
      </c>
      <c r="BO5" s="39">
        <v>0</v>
      </c>
      <c r="BP5" s="40">
        <v>0</v>
      </c>
      <c r="BQ5" s="47" t="s">
        <v>734</v>
      </c>
      <c r="BR5" s="47">
        <f>SUM(X5,AF5,AN5,AV5,BD5,BL5)</f>
        <v>6</v>
      </c>
      <c r="BS5" s="47" t="b">
        <f>BR5&gt;=3</f>
        <v>1</v>
      </c>
      <c r="BV5" s="36" t="s">
        <v>175</v>
      </c>
    </row>
    <row r="6" spans="1:244" s="36" customFormat="1" ht="30" x14ac:dyDescent="0.7">
      <c r="A6" s="9" t="str">
        <f>LEFT(B6,7)</f>
        <v>768fa72</v>
      </c>
      <c r="B6" t="s">
        <v>185</v>
      </c>
      <c r="C6" t="s">
        <v>186</v>
      </c>
      <c r="D6" t="b">
        <v>1</v>
      </c>
      <c r="E6" s="36" t="b">
        <v>1</v>
      </c>
      <c r="F6" t="b">
        <v>1</v>
      </c>
      <c r="G6" t="b">
        <v>0</v>
      </c>
      <c r="H6" s="64" t="s">
        <v>169</v>
      </c>
      <c r="I6" t="b">
        <v>0</v>
      </c>
      <c r="J6" t="s">
        <v>187</v>
      </c>
      <c r="K6" t="s">
        <v>165</v>
      </c>
      <c r="L6">
        <v>720</v>
      </c>
      <c r="M6">
        <v>1</v>
      </c>
      <c r="N6" s="32">
        <v>1</v>
      </c>
      <c r="O6" s="33">
        <v>1</v>
      </c>
      <c r="P6" s="33">
        <v>1</v>
      </c>
      <c r="Q6" s="33">
        <v>1</v>
      </c>
      <c r="R6" s="33">
        <v>1</v>
      </c>
      <c r="S6" s="33">
        <v>1</v>
      </c>
      <c r="T6" s="34" t="s">
        <v>178</v>
      </c>
      <c r="U6" s="27">
        <v>1</v>
      </c>
      <c r="V6" s="30">
        <v>1</v>
      </c>
      <c r="W6" s="28">
        <v>1</v>
      </c>
      <c r="X6" s="28">
        <v>1</v>
      </c>
      <c r="Y6" s="28">
        <v>1</v>
      </c>
      <c r="Z6" s="28">
        <v>0</v>
      </c>
      <c r="AA6" s="28">
        <v>0</v>
      </c>
      <c r="AB6" s="29">
        <v>0</v>
      </c>
      <c r="AC6" s="27">
        <v>1</v>
      </c>
      <c r="AD6" s="28">
        <v>1</v>
      </c>
      <c r="AE6" s="28">
        <v>1</v>
      </c>
      <c r="AF6" s="28">
        <v>1</v>
      </c>
      <c r="AG6" s="28">
        <v>1</v>
      </c>
      <c r="AH6" s="28">
        <v>0</v>
      </c>
      <c r="AI6" s="28">
        <v>0</v>
      </c>
      <c r="AJ6" s="29">
        <v>0</v>
      </c>
      <c r="AK6" s="27">
        <v>1</v>
      </c>
      <c r="AL6" s="28">
        <v>1</v>
      </c>
      <c r="AM6" s="28">
        <v>1</v>
      </c>
      <c r="AN6" s="28">
        <v>1</v>
      </c>
      <c r="AO6" s="28">
        <v>1</v>
      </c>
      <c r="AP6" s="28">
        <v>0</v>
      </c>
      <c r="AQ6" s="28">
        <v>0</v>
      </c>
      <c r="AR6" s="29">
        <v>0</v>
      </c>
      <c r="AS6" s="27">
        <v>1</v>
      </c>
      <c r="AT6" s="28">
        <v>1</v>
      </c>
      <c r="AU6" s="28">
        <v>1</v>
      </c>
      <c r="AV6" s="28">
        <v>1</v>
      </c>
      <c r="AW6" s="28">
        <v>1</v>
      </c>
      <c r="AX6" s="28">
        <v>0</v>
      </c>
      <c r="AY6" s="28">
        <v>0</v>
      </c>
      <c r="AZ6" s="29">
        <v>0</v>
      </c>
      <c r="BA6" s="27">
        <v>1</v>
      </c>
      <c r="BB6" s="28">
        <v>1</v>
      </c>
      <c r="BC6" s="28">
        <v>1</v>
      </c>
      <c r="BD6" s="28">
        <v>0</v>
      </c>
      <c r="BE6" s="28">
        <v>0</v>
      </c>
      <c r="BF6" s="28">
        <v>0</v>
      </c>
      <c r="BG6" s="28">
        <v>0</v>
      </c>
      <c r="BH6" s="29">
        <v>0</v>
      </c>
      <c r="BI6" s="27">
        <v>1</v>
      </c>
      <c r="BJ6" s="28">
        <v>1</v>
      </c>
      <c r="BK6" s="28">
        <v>1</v>
      </c>
      <c r="BL6" s="28">
        <v>1</v>
      </c>
      <c r="BM6" s="28">
        <v>1</v>
      </c>
      <c r="BN6" s="28">
        <v>0.5</v>
      </c>
      <c r="BO6" s="28">
        <v>0</v>
      </c>
      <c r="BP6" s="29">
        <v>0</v>
      </c>
      <c r="BQ6" s="48" t="s">
        <v>188</v>
      </c>
      <c r="BR6" s="63">
        <f>SUM(X6,AF6,AN6,AV6,BD6,BL6)</f>
        <v>5</v>
      </c>
      <c r="BS6" s="47" t="b">
        <f>BR6&gt;=3</f>
        <v>1</v>
      </c>
      <c r="BT6"/>
      <c r="BU6"/>
      <c r="BV6" s="5" t="s">
        <v>187</v>
      </c>
      <c r="BW6">
        <v>5</v>
      </c>
      <c r="BX6" s="6" t="s">
        <v>172</v>
      </c>
      <c r="BY6">
        <v>5</v>
      </c>
      <c r="BZ6">
        <v>7</v>
      </c>
      <c r="CA6">
        <v>2</v>
      </c>
      <c r="CB6">
        <v>5</v>
      </c>
      <c r="CC6">
        <v>6</v>
      </c>
      <c r="CD6">
        <v>6</v>
      </c>
      <c r="CE6">
        <v>5</v>
      </c>
      <c r="CF6">
        <v>4</v>
      </c>
      <c r="CG6" s="6" t="s">
        <v>172</v>
      </c>
      <c r="CH6">
        <v>6</v>
      </c>
      <c r="CI6">
        <v>2</v>
      </c>
      <c r="CJ6">
        <v>5</v>
      </c>
      <c r="CK6">
        <v>3</v>
      </c>
      <c r="CL6">
        <v>5</v>
      </c>
      <c r="CM6">
        <v>2</v>
      </c>
      <c r="CN6">
        <v>6</v>
      </c>
      <c r="CO6">
        <v>999</v>
      </c>
      <c r="CP6" s="6" t="s">
        <v>172</v>
      </c>
      <c r="CQ6">
        <v>6</v>
      </c>
      <c r="CR6">
        <v>2</v>
      </c>
      <c r="CS6">
        <v>6</v>
      </c>
      <c r="CT6">
        <v>6</v>
      </c>
      <c r="CU6">
        <v>6</v>
      </c>
      <c r="CV6">
        <v>5</v>
      </c>
      <c r="CW6" s="6" t="s">
        <v>172</v>
      </c>
      <c r="CX6">
        <v>5</v>
      </c>
      <c r="CY6">
        <v>3</v>
      </c>
      <c r="CZ6">
        <v>3</v>
      </c>
      <c r="DA6">
        <v>5</v>
      </c>
      <c r="DB6">
        <v>5</v>
      </c>
      <c r="DC6">
        <v>2</v>
      </c>
      <c r="DD6">
        <v>2</v>
      </c>
      <c r="DE6">
        <v>2</v>
      </c>
      <c r="DF6" s="6" t="s">
        <v>172</v>
      </c>
      <c r="DG6" s="6" t="s">
        <v>172</v>
      </c>
      <c r="DH6">
        <v>999</v>
      </c>
      <c r="DI6" s="6" t="s">
        <v>172</v>
      </c>
      <c r="DJ6" s="6" t="s">
        <v>172</v>
      </c>
      <c r="DK6" s="6" t="s">
        <v>172</v>
      </c>
      <c r="DL6" s="6" t="s">
        <v>172</v>
      </c>
      <c r="DM6" s="6" t="s">
        <v>172</v>
      </c>
      <c r="DN6" s="6" t="s">
        <v>172</v>
      </c>
      <c r="DO6" s="6" t="s">
        <v>172</v>
      </c>
      <c r="DP6" s="6" t="s">
        <v>172</v>
      </c>
      <c r="DQ6" s="6" t="s">
        <v>172</v>
      </c>
      <c r="DR6" s="6" t="s">
        <v>172</v>
      </c>
      <c r="DS6" s="6" t="s">
        <v>172</v>
      </c>
      <c r="DT6" s="6" t="s">
        <v>172</v>
      </c>
      <c r="DU6" s="6" t="s">
        <v>172</v>
      </c>
      <c r="DV6" s="6" t="s">
        <v>172</v>
      </c>
      <c r="DW6" s="6" t="s">
        <v>172</v>
      </c>
      <c r="DX6" s="6" t="s">
        <v>172</v>
      </c>
      <c r="DY6" s="6" t="s">
        <v>172</v>
      </c>
      <c r="DZ6" s="6" t="s">
        <v>172</v>
      </c>
      <c r="EA6" s="6" t="s">
        <v>172</v>
      </c>
      <c r="EB6" s="6" t="s">
        <v>172</v>
      </c>
      <c r="EC6" s="6" t="s">
        <v>172</v>
      </c>
      <c r="ED6" s="6" t="s">
        <v>172</v>
      </c>
      <c r="EE6" s="6" t="s">
        <v>172</v>
      </c>
      <c r="EF6" s="6" t="s">
        <v>172</v>
      </c>
      <c r="EG6" s="6" t="s">
        <v>172</v>
      </c>
      <c r="EH6" s="6" t="s">
        <v>172</v>
      </c>
      <c r="EI6" s="6" t="s">
        <v>172</v>
      </c>
      <c r="EJ6" s="6" t="s">
        <v>172</v>
      </c>
      <c r="EK6" s="6" t="s">
        <v>172</v>
      </c>
      <c r="EL6" s="6" t="s">
        <v>172</v>
      </c>
      <c r="EM6" s="6" t="s">
        <v>172</v>
      </c>
      <c r="EN6" s="6" t="s">
        <v>172</v>
      </c>
      <c r="EO6" s="6" t="s">
        <v>172</v>
      </c>
      <c r="EP6" s="6" t="s">
        <v>172</v>
      </c>
      <c r="EQ6">
        <v>999</v>
      </c>
      <c r="ER6">
        <v>3006</v>
      </c>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row>
    <row r="7" spans="1:244" ht="20.7" x14ac:dyDescent="0.7">
      <c r="A7" s="9" t="str">
        <f>LEFT(B7,7)</f>
        <v>b22644a</v>
      </c>
      <c r="B7" t="s">
        <v>189</v>
      </c>
      <c r="C7" t="s">
        <v>190</v>
      </c>
      <c r="D7" t="b">
        <v>1</v>
      </c>
      <c r="E7" s="36" t="b">
        <v>1</v>
      </c>
      <c r="F7" t="b">
        <v>1</v>
      </c>
      <c r="G7" t="b">
        <v>0</v>
      </c>
      <c r="H7" s="64" t="s">
        <v>169</v>
      </c>
      <c r="I7" t="b">
        <v>0</v>
      </c>
      <c r="J7" t="s">
        <v>191</v>
      </c>
      <c r="K7" t="s">
        <v>164</v>
      </c>
      <c r="L7">
        <v>810</v>
      </c>
      <c r="M7">
        <v>0</v>
      </c>
      <c r="N7" s="32">
        <v>1</v>
      </c>
      <c r="O7" s="33">
        <v>1</v>
      </c>
      <c r="P7" s="33">
        <v>1</v>
      </c>
      <c r="Q7" s="33">
        <v>1</v>
      </c>
      <c r="R7" s="33">
        <v>1</v>
      </c>
      <c r="S7" s="33">
        <v>1</v>
      </c>
      <c r="T7" s="34" t="s">
        <v>184</v>
      </c>
      <c r="U7" s="27">
        <v>1</v>
      </c>
      <c r="V7" s="30">
        <v>1</v>
      </c>
      <c r="W7" s="28">
        <v>1</v>
      </c>
      <c r="X7" s="28">
        <v>1</v>
      </c>
      <c r="Y7" s="28">
        <v>0</v>
      </c>
      <c r="Z7" s="28">
        <v>1</v>
      </c>
      <c r="AA7" s="28">
        <v>0</v>
      </c>
      <c r="AB7" s="29">
        <v>0</v>
      </c>
      <c r="AC7" s="27">
        <v>1</v>
      </c>
      <c r="AD7" s="28">
        <v>1</v>
      </c>
      <c r="AE7" s="28">
        <v>1</v>
      </c>
      <c r="AF7" s="28">
        <v>1</v>
      </c>
      <c r="AG7" s="28">
        <v>0</v>
      </c>
      <c r="AH7" s="28">
        <v>1</v>
      </c>
      <c r="AI7" s="28">
        <v>0</v>
      </c>
      <c r="AJ7" s="29">
        <v>0</v>
      </c>
      <c r="AK7" s="27">
        <v>1</v>
      </c>
      <c r="AL7" s="28">
        <v>1</v>
      </c>
      <c r="AM7" s="28">
        <v>1</v>
      </c>
      <c r="AN7" s="28">
        <v>1</v>
      </c>
      <c r="AO7" s="28">
        <v>0</v>
      </c>
      <c r="AP7" s="28">
        <v>1</v>
      </c>
      <c r="AQ7" s="28">
        <v>0</v>
      </c>
      <c r="AR7" s="29">
        <v>0</v>
      </c>
      <c r="AS7" s="27">
        <v>1</v>
      </c>
      <c r="AT7" s="28">
        <v>1</v>
      </c>
      <c r="AU7" s="28">
        <v>1</v>
      </c>
      <c r="AV7" s="28">
        <v>1</v>
      </c>
      <c r="AW7" s="28">
        <v>0</v>
      </c>
      <c r="AX7" s="28">
        <v>1</v>
      </c>
      <c r="AY7" s="28">
        <v>0</v>
      </c>
      <c r="AZ7" s="29">
        <v>0</v>
      </c>
      <c r="BA7" s="27">
        <v>1</v>
      </c>
      <c r="BB7" s="28">
        <v>1</v>
      </c>
      <c r="BC7" s="28">
        <v>1</v>
      </c>
      <c r="BD7" s="28">
        <v>1</v>
      </c>
      <c r="BE7" s="28">
        <v>0</v>
      </c>
      <c r="BF7" s="28">
        <v>1</v>
      </c>
      <c r="BG7" s="28">
        <v>0</v>
      </c>
      <c r="BH7" s="29">
        <v>0</v>
      </c>
      <c r="BI7" s="27">
        <v>1</v>
      </c>
      <c r="BJ7" s="28">
        <v>1</v>
      </c>
      <c r="BK7" s="28">
        <v>1</v>
      </c>
      <c r="BL7" s="28">
        <v>1</v>
      </c>
      <c r="BM7" s="28">
        <v>0</v>
      </c>
      <c r="BN7" s="28">
        <v>1</v>
      </c>
      <c r="BO7" s="28">
        <v>0</v>
      </c>
      <c r="BP7" s="29">
        <v>0</v>
      </c>
      <c r="BQ7" s="48" t="s">
        <v>736</v>
      </c>
      <c r="BR7" s="63">
        <f>SUM(X7,AF7,AN7,AV7,BD7,BL7)</f>
        <v>6</v>
      </c>
      <c r="BS7" s="47" t="b">
        <f>BR7&gt;=3</f>
        <v>1</v>
      </c>
      <c r="BV7" s="5" t="s">
        <v>191</v>
      </c>
      <c r="BW7">
        <v>6</v>
      </c>
      <c r="BX7" s="6" t="s">
        <v>172</v>
      </c>
      <c r="BY7">
        <v>4</v>
      </c>
      <c r="BZ7">
        <v>4</v>
      </c>
      <c r="CA7">
        <v>3</v>
      </c>
      <c r="CB7">
        <v>4</v>
      </c>
      <c r="CC7">
        <v>6</v>
      </c>
      <c r="CD7">
        <v>4</v>
      </c>
      <c r="CE7">
        <v>4</v>
      </c>
      <c r="CF7">
        <v>999</v>
      </c>
      <c r="CG7" s="6" t="s">
        <v>172</v>
      </c>
      <c r="CH7">
        <v>4</v>
      </c>
      <c r="CI7">
        <v>6</v>
      </c>
      <c r="CJ7">
        <v>3</v>
      </c>
      <c r="CK7">
        <v>5</v>
      </c>
      <c r="CL7">
        <v>5</v>
      </c>
      <c r="CM7">
        <v>5</v>
      </c>
      <c r="CN7">
        <v>7</v>
      </c>
      <c r="CO7">
        <v>999</v>
      </c>
      <c r="CP7" s="6" t="s">
        <v>172</v>
      </c>
      <c r="CQ7">
        <v>5</v>
      </c>
      <c r="CR7">
        <v>3</v>
      </c>
      <c r="CS7">
        <v>6</v>
      </c>
      <c r="CT7">
        <v>5</v>
      </c>
      <c r="CU7">
        <v>7</v>
      </c>
      <c r="CV7">
        <v>6</v>
      </c>
      <c r="CW7" s="6" t="s">
        <v>172</v>
      </c>
      <c r="CX7">
        <v>5</v>
      </c>
      <c r="CY7">
        <v>4</v>
      </c>
      <c r="CZ7">
        <v>5</v>
      </c>
      <c r="DA7">
        <v>3</v>
      </c>
      <c r="DB7">
        <v>4</v>
      </c>
      <c r="DC7">
        <v>3</v>
      </c>
      <c r="DD7">
        <v>2</v>
      </c>
      <c r="DE7">
        <v>2</v>
      </c>
      <c r="DF7" s="6" t="s">
        <v>172</v>
      </c>
      <c r="DG7">
        <v>999</v>
      </c>
      <c r="DH7">
        <v>999</v>
      </c>
      <c r="DI7" s="6" t="s">
        <v>172</v>
      </c>
      <c r="DJ7" s="6" t="s">
        <v>172</v>
      </c>
      <c r="DK7" s="6" t="s">
        <v>172</v>
      </c>
      <c r="DL7" s="6" t="s">
        <v>172</v>
      </c>
      <c r="DM7" s="6" t="s">
        <v>172</v>
      </c>
      <c r="DN7" s="6" t="s">
        <v>172</v>
      </c>
      <c r="DO7" s="6" t="s">
        <v>172</v>
      </c>
      <c r="DP7" s="6" t="s">
        <v>172</v>
      </c>
      <c r="DQ7" s="6" t="s">
        <v>172</v>
      </c>
      <c r="DR7" s="6" t="s">
        <v>172</v>
      </c>
      <c r="DS7" s="6" t="s">
        <v>172</v>
      </c>
      <c r="DT7" s="6" t="s">
        <v>172</v>
      </c>
      <c r="DU7" s="6" t="s">
        <v>172</v>
      </c>
      <c r="DV7" s="6" t="s">
        <v>172</v>
      </c>
      <c r="DW7" s="6" t="s">
        <v>172</v>
      </c>
      <c r="DX7" s="6" t="s">
        <v>172</v>
      </c>
      <c r="DY7" s="6" t="s">
        <v>172</v>
      </c>
      <c r="DZ7" s="6" t="s">
        <v>172</v>
      </c>
      <c r="EA7" s="6" t="s">
        <v>172</v>
      </c>
      <c r="EB7" s="6" t="s">
        <v>172</v>
      </c>
      <c r="EC7" s="6" t="s">
        <v>172</v>
      </c>
      <c r="ED7" s="6" t="s">
        <v>172</v>
      </c>
      <c r="EE7" s="6" t="s">
        <v>172</v>
      </c>
      <c r="EF7" s="6" t="s">
        <v>172</v>
      </c>
      <c r="EG7" s="6" t="s">
        <v>172</v>
      </c>
      <c r="EH7" s="6" t="s">
        <v>172</v>
      </c>
      <c r="EI7" s="6" t="s">
        <v>172</v>
      </c>
      <c r="EJ7" s="6" t="s">
        <v>172</v>
      </c>
      <c r="EK7" s="6" t="s">
        <v>172</v>
      </c>
      <c r="EL7" s="6" t="s">
        <v>172</v>
      </c>
      <c r="EM7" s="6" t="s">
        <v>172</v>
      </c>
      <c r="EN7" s="6" t="s">
        <v>172</v>
      </c>
      <c r="EO7" s="6" t="s">
        <v>172</v>
      </c>
      <c r="EP7">
        <v>1</v>
      </c>
      <c r="EQ7">
        <v>7</v>
      </c>
      <c r="ER7">
        <v>3898</v>
      </c>
    </row>
  </sheetData>
  <sortState xmlns:xlrd2="http://schemas.microsoft.com/office/spreadsheetml/2017/richdata2" ref="A3:IJ7">
    <sortCondition ref="E3:E7"/>
  </sortState>
  <conditionalFormatting sqref="F1 F3:F1048576 D3:E7">
    <cfRule type="cellIs" dxfId="1" priority="7" operator="equal">
      <formula>TRUE</formula>
    </cfRule>
    <cfRule type="expression" priority="8">
      <formula>TRUE</formula>
    </cfRule>
    <cfRule type="expression" priority="9">
      <formula>TRUE</formula>
    </cfRule>
  </conditionalFormatting>
  <conditionalFormatting sqref="F2">
    <cfRule type="cellIs" dxfId="0" priority="4" operator="equal">
      <formula>TRUE</formula>
    </cfRule>
    <cfRule type="expression" priority="5">
      <formula>TRUE</formula>
    </cfRule>
    <cfRule type="expression" priority="6">
      <formula>TRUE</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6045E-376D-446D-99D2-228A12B511F2}">
  <dimension ref="A1:S468"/>
  <sheetViews>
    <sheetView topLeftCell="A49" workbookViewId="0">
      <selection activeCell="C57" sqref="C57:L72"/>
    </sheetView>
  </sheetViews>
  <sheetFormatPr defaultRowHeight="14.35" x14ac:dyDescent="0.5"/>
  <cols>
    <col min="2" max="2" width="18.87890625" style="61" customWidth="1"/>
    <col min="3" max="3" width="26" customWidth="1"/>
  </cols>
  <sheetData>
    <row r="1" spans="1:19" x14ac:dyDescent="0.5">
      <c r="A1" t="s">
        <v>0</v>
      </c>
      <c r="B1" s="61" t="s">
        <v>192</v>
      </c>
      <c r="C1" t="s">
        <v>193</v>
      </c>
      <c r="D1" t="s">
        <v>194</v>
      </c>
      <c r="E1" t="s">
        <v>194</v>
      </c>
      <c r="F1" t="s">
        <v>194</v>
      </c>
      <c r="G1" t="s">
        <v>194</v>
      </c>
      <c r="H1" t="s">
        <v>194</v>
      </c>
      <c r="I1" t="s">
        <v>194</v>
      </c>
      <c r="J1" t="s">
        <v>194</v>
      </c>
      <c r="K1" t="s">
        <v>194</v>
      </c>
      <c r="L1" t="s">
        <v>195</v>
      </c>
      <c r="M1" t="s">
        <v>195</v>
      </c>
      <c r="N1" t="s">
        <v>195</v>
      </c>
      <c r="O1" t="s">
        <v>195</v>
      </c>
      <c r="P1" t="s">
        <v>195</v>
      </c>
      <c r="Q1" t="s">
        <v>195</v>
      </c>
      <c r="R1" t="s">
        <v>195</v>
      </c>
      <c r="S1" t="s">
        <v>195</v>
      </c>
    </row>
    <row r="2" spans="1:19" x14ac:dyDescent="0.5">
      <c r="A2" t="s">
        <v>0</v>
      </c>
      <c r="B2" s="61" t="s">
        <v>192</v>
      </c>
      <c r="C2" t="s">
        <v>193</v>
      </c>
      <c r="D2" s="60" t="s">
        <v>196</v>
      </c>
      <c r="E2" s="60" t="s">
        <v>197</v>
      </c>
      <c r="F2" s="60" t="s">
        <v>198</v>
      </c>
      <c r="G2" s="60" t="s">
        <v>199</v>
      </c>
      <c r="H2" s="60" t="s">
        <v>200</v>
      </c>
      <c r="I2" s="60" t="s">
        <v>201</v>
      </c>
      <c r="J2" s="60" t="s">
        <v>202</v>
      </c>
      <c r="K2" s="60" t="s">
        <v>203</v>
      </c>
      <c r="L2" s="60" t="s">
        <v>196</v>
      </c>
      <c r="M2" s="60" t="s">
        <v>197</v>
      </c>
      <c r="N2" s="60" t="s">
        <v>198</v>
      </c>
      <c r="O2" s="60" t="s">
        <v>199</v>
      </c>
      <c r="P2" s="60" t="s">
        <v>200</v>
      </c>
      <c r="Q2" s="60" t="s">
        <v>201</v>
      </c>
      <c r="R2" s="60" t="s">
        <v>202</v>
      </c>
      <c r="S2" s="60" t="s">
        <v>203</v>
      </c>
    </row>
    <row r="3" spans="1:19" x14ac:dyDescent="0.5">
      <c r="A3" t="str">
        <f>LEFT(C3,7)</f>
        <v>029aee8</v>
      </c>
      <c r="B3" s="61" t="s">
        <v>11</v>
      </c>
      <c r="C3" s="60" t="s">
        <v>204</v>
      </c>
      <c r="D3">
        <v>1.103448275862069</v>
      </c>
      <c r="E3">
        <v>729215.44404380629</v>
      </c>
      <c r="F3">
        <v>170143.01728364639</v>
      </c>
      <c r="G3">
        <v>226178.1103773402</v>
      </c>
      <c r="H3">
        <v>454129.23118570569</v>
      </c>
      <c r="I3">
        <v>668810.37769399351</v>
      </c>
      <c r="J3">
        <v>16</v>
      </c>
      <c r="K3" t="s">
        <v>205</v>
      </c>
      <c r="L3">
        <v>1.0344827586206899</v>
      </c>
      <c r="M3">
        <v>279111.9125549944</v>
      </c>
      <c r="N3">
        <v>160563.25053178839</v>
      </c>
      <c r="O3">
        <v>294393.69136078522</v>
      </c>
      <c r="P3">
        <v>521996.5473818371</v>
      </c>
      <c r="Q3">
        <v>898536.99519293942</v>
      </c>
      <c r="R3">
        <v>16</v>
      </c>
      <c r="S3" t="s">
        <v>205</v>
      </c>
    </row>
    <row r="4" spans="1:19" x14ac:dyDescent="0.5">
      <c r="A4" t="str">
        <f t="shared" ref="A4:A67" si="0">LEFT(C4,7)</f>
        <v>0898052</v>
      </c>
      <c r="B4" s="61" t="s">
        <v>11</v>
      </c>
      <c r="C4" s="60" t="s">
        <v>206</v>
      </c>
      <c r="D4">
        <v>1.1537634408602151</v>
      </c>
      <c r="E4">
        <v>81872752.725995302</v>
      </c>
      <c r="F4">
        <v>8952937.9797541816</v>
      </c>
      <c r="G4">
        <v>43486775.08705873</v>
      </c>
      <c r="H4">
        <v>36296584.981027827</v>
      </c>
      <c r="I4">
        <v>68393529.053204969</v>
      </c>
      <c r="J4">
        <v>29</v>
      </c>
      <c r="K4" t="s">
        <v>205</v>
      </c>
      <c r="L4">
        <v>1.1849462365591401</v>
      </c>
      <c r="M4">
        <v>11908616.702745959</v>
      </c>
      <c r="N4">
        <v>10077086.82696812</v>
      </c>
      <c r="O4">
        <v>15815987.68567358</v>
      </c>
      <c r="P4">
        <v>17899621.18572088</v>
      </c>
      <c r="Q4">
        <v>26631974.883382279</v>
      </c>
      <c r="R4">
        <v>29</v>
      </c>
      <c r="S4" t="s">
        <v>205</v>
      </c>
    </row>
    <row r="5" spans="1:19" x14ac:dyDescent="0.5">
      <c r="A5" t="str">
        <f t="shared" si="0"/>
        <v>0898052</v>
      </c>
      <c r="B5" s="61" t="s">
        <v>12</v>
      </c>
      <c r="C5" s="60" t="s">
        <v>207</v>
      </c>
      <c r="D5">
        <v>1.0325077399380811</v>
      </c>
      <c r="E5">
        <v>480403.04750611848</v>
      </c>
      <c r="F5">
        <v>616013.31537207705</v>
      </c>
      <c r="G5">
        <v>674182.03244040324</v>
      </c>
      <c r="H5">
        <v>1302182.4769807721</v>
      </c>
      <c r="I5">
        <v>1003113.745141253</v>
      </c>
      <c r="J5">
        <v>29</v>
      </c>
      <c r="K5" t="s">
        <v>205</v>
      </c>
      <c r="L5">
        <v>1.212074303405573</v>
      </c>
      <c r="M5">
        <v>135059.38817221779</v>
      </c>
      <c r="N5">
        <v>200145.89821801151</v>
      </c>
      <c r="O5">
        <v>396594.84332328598</v>
      </c>
      <c r="P5">
        <v>466442.23242425342</v>
      </c>
      <c r="Q5">
        <v>442936.63543335517</v>
      </c>
      <c r="R5">
        <v>29</v>
      </c>
      <c r="S5" t="s">
        <v>205</v>
      </c>
    </row>
    <row r="6" spans="1:19" x14ac:dyDescent="0.5">
      <c r="A6" t="str">
        <f t="shared" si="0"/>
        <v>0898052</v>
      </c>
      <c r="B6" s="61" t="s">
        <v>13</v>
      </c>
      <c r="C6" s="60" t="s">
        <v>208</v>
      </c>
      <c r="D6">
        <v>1.120556414219475</v>
      </c>
      <c r="E6">
        <v>1482920.3141057561</v>
      </c>
      <c r="F6">
        <v>1682998.9068392271</v>
      </c>
      <c r="G6">
        <v>2365020.7301674909</v>
      </c>
      <c r="H6">
        <v>3457059.360330848</v>
      </c>
      <c r="I6">
        <v>4433088.8685229532</v>
      </c>
      <c r="J6">
        <v>29</v>
      </c>
      <c r="K6" t="s">
        <v>205</v>
      </c>
      <c r="L6">
        <v>1.030911901081917</v>
      </c>
      <c r="M6">
        <v>1145444.4563108881</v>
      </c>
      <c r="N6">
        <v>549851.97371197841</v>
      </c>
      <c r="O6">
        <v>924938.41255926096</v>
      </c>
      <c r="P6">
        <v>1598830.7889597339</v>
      </c>
      <c r="Q6">
        <v>2109188.7162785912</v>
      </c>
      <c r="R6">
        <v>29</v>
      </c>
      <c r="S6" t="s">
        <v>205</v>
      </c>
    </row>
    <row r="7" spans="1:19" ht="16.5" customHeight="1" x14ac:dyDescent="0.5">
      <c r="A7" t="str">
        <f t="shared" si="0"/>
        <v>0898052</v>
      </c>
      <c r="B7" s="62" t="s">
        <v>14</v>
      </c>
      <c r="C7" s="60" t="s">
        <v>209</v>
      </c>
      <c r="D7">
        <v>1.047095761381476</v>
      </c>
      <c r="E7">
        <v>368411.76893955859</v>
      </c>
      <c r="F7">
        <v>132473.24452780519</v>
      </c>
      <c r="G7">
        <v>280583.73050515208</v>
      </c>
      <c r="H7">
        <v>386123.00385864859</v>
      </c>
      <c r="I7">
        <v>529699.13677195576</v>
      </c>
      <c r="J7">
        <v>29</v>
      </c>
      <c r="K7" t="s">
        <v>205</v>
      </c>
      <c r="L7">
        <v>1.6389324960753531</v>
      </c>
      <c r="M7">
        <v>31564357.582096189</v>
      </c>
      <c r="N7">
        <v>12369077.37773698</v>
      </c>
      <c r="O7">
        <v>24093114.20829061</v>
      </c>
      <c r="P7">
        <v>107229084.3470038</v>
      </c>
      <c r="Q7">
        <v>122429599.3745207</v>
      </c>
      <c r="R7">
        <v>29</v>
      </c>
      <c r="S7" t="s">
        <v>205</v>
      </c>
    </row>
    <row r="8" spans="1:19" x14ac:dyDescent="0.5">
      <c r="A8" t="str">
        <f t="shared" si="0"/>
        <v>0898052</v>
      </c>
      <c r="B8" s="61" t="s">
        <v>15</v>
      </c>
      <c r="C8" s="60" t="s">
        <v>210</v>
      </c>
      <c r="D8">
        <v>1.3987138263665591</v>
      </c>
      <c r="E8">
        <v>740163.46193756419</v>
      </c>
      <c r="F8">
        <v>640410.19880362041</v>
      </c>
      <c r="G8">
        <v>1448475.152231965</v>
      </c>
      <c r="H8">
        <v>1559390.396819636</v>
      </c>
      <c r="I8">
        <v>3880060.1455236608</v>
      </c>
      <c r="J8">
        <v>29</v>
      </c>
      <c r="K8" t="s">
        <v>205</v>
      </c>
      <c r="L8">
        <v>1.118971061093248</v>
      </c>
      <c r="M8">
        <v>24899846.91813384</v>
      </c>
      <c r="N8">
        <v>10005423.157778939</v>
      </c>
      <c r="O8">
        <v>67051139.289813317</v>
      </c>
      <c r="P8">
        <v>87277488.762895957</v>
      </c>
      <c r="Q8">
        <v>89181827.067564443</v>
      </c>
      <c r="R8">
        <v>29</v>
      </c>
      <c r="S8" t="s">
        <v>205</v>
      </c>
    </row>
    <row r="9" spans="1:19" x14ac:dyDescent="0.5">
      <c r="A9" t="str">
        <f t="shared" si="0"/>
        <v>0898052</v>
      </c>
      <c r="B9" s="61" t="s">
        <v>16</v>
      </c>
      <c r="C9" s="60" t="s">
        <v>211</v>
      </c>
      <c r="D9">
        <v>1.0097932535364531</v>
      </c>
      <c r="E9">
        <v>5592994.356552083</v>
      </c>
      <c r="F9">
        <v>3532410.6467722361</v>
      </c>
      <c r="G9">
        <v>5785520.0371489767</v>
      </c>
      <c r="H9">
        <v>7027366.0768682444</v>
      </c>
      <c r="I9">
        <v>13345509.577799041</v>
      </c>
      <c r="J9">
        <v>29</v>
      </c>
      <c r="K9" t="s">
        <v>205</v>
      </c>
      <c r="L9">
        <v>1.136017410228509</v>
      </c>
      <c r="M9">
        <v>18868754.09967491</v>
      </c>
      <c r="N9">
        <v>4231118.866313546</v>
      </c>
      <c r="O9">
        <v>18235443.741718709</v>
      </c>
      <c r="P9">
        <v>23436456.338316359</v>
      </c>
      <c r="Q9">
        <v>37384537.812755793</v>
      </c>
      <c r="R9">
        <v>29</v>
      </c>
      <c r="S9" t="s">
        <v>205</v>
      </c>
    </row>
    <row r="10" spans="1:19" x14ac:dyDescent="0.5">
      <c r="A10" t="str">
        <f t="shared" si="0"/>
        <v>111f7a5</v>
      </c>
      <c r="B10" s="61" t="s">
        <v>11</v>
      </c>
      <c r="C10" s="60" t="s">
        <v>212</v>
      </c>
      <c r="D10">
        <v>1.1735889243876469</v>
      </c>
      <c r="E10">
        <v>1041477.82038668</v>
      </c>
      <c r="F10">
        <v>1863267.644843451</v>
      </c>
      <c r="G10">
        <v>1562201.1084499899</v>
      </c>
      <c r="H10">
        <v>807144.69818542677</v>
      </c>
      <c r="I10">
        <v>2230802.6119963592</v>
      </c>
      <c r="J10">
        <v>29</v>
      </c>
      <c r="K10" t="s">
        <v>205</v>
      </c>
      <c r="L10">
        <v>1.204472843450479</v>
      </c>
      <c r="M10">
        <v>1682910.4108912421</v>
      </c>
      <c r="N10">
        <v>1019432.077906718</v>
      </c>
      <c r="O10">
        <v>2052433.0653760331</v>
      </c>
      <c r="P10">
        <v>2984585.6110934429</v>
      </c>
      <c r="Q10">
        <v>5712726.3302933201</v>
      </c>
      <c r="R10">
        <v>29</v>
      </c>
      <c r="S10" t="s">
        <v>205</v>
      </c>
    </row>
    <row r="11" spans="1:19" x14ac:dyDescent="0.5">
      <c r="A11" t="str">
        <f t="shared" si="0"/>
        <v>111f7a5</v>
      </c>
      <c r="B11" s="61" t="s">
        <v>12</v>
      </c>
      <c r="C11" s="60" t="s">
        <v>213</v>
      </c>
      <c r="D11">
        <v>1.431528662420382</v>
      </c>
      <c r="E11">
        <v>1350863.480829309</v>
      </c>
      <c r="F11">
        <v>737627.08747506328</v>
      </c>
      <c r="G11">
        <v>1123054.806835138</v>
      </c>
      <c r="H11">
        <v>1838960.9834849869</v>
      </c>
      <c r="I11">
        <v>5142147.5248412956</v>
      </c>
      <c r="J11">
        <v>29</v>
      </c>
      <c r="K11" t="s">
        <v>205</v>
      </c>
      <c r="L11">
        <v>1.5700636942675159</v>
      </c>
      <c r="M11">
        <v>354694.45473786228</v>
      </c>
      <c r="N11">
        <v>493829.2809003623</v>
      </c>
      <c r="O11">
        <v>1207609.9372532291</v>
      </c>
      <c r="P11">
        <v>2183793.6996068088</v>
      </c>
      <c r="Q11">
        <v>2047996.967859857</v>
      </c>
      <c r="R11">
        <v>29</v>
      </c>
      <c r="S11" t="s">
        <v>205</v>
      </c>
    </row>
    <row r="12" spans="1:19" x14ac:dyDescent="0.5">
      <c r="A12" t="str">
        <f t="shared" si="0"/>
        <v>111f7a5</v>
      </c>
      <c r="B12" s="61" t="s">
        <v>13</v>
      </c>
      <c r="C12" s="60" t="s">
        <v>214</v>
      </c>
      <c r="D12">
        <v>1.2027649769585249</v>
      </c>
      <c r="E12">
        <v>1850933.0826915519</v>
      </c>
      <c r="F12">
        <v>832113.53383116785</v>
      </c>
      <c r="G12">
        <v>1500758.4042131379</v>
      </c>
      <c r="H12">
        <v>4716060.081397335</v>
      </c>
      <c r="I12">
        <v>5286676.9519039784</v>
      </c>
      <c r="J12">
        <v>29</v>
      </c>
      <c r="K12" t="s">
        <v>205</v>
      </c>
      <c r="L12">
        <v>1.158218125960061</v>
      </c>
      <c r="M12">
        <v>27631381.89771954</v>
      </c>
      <c r="N12">
        <v>6216459.8920892347</v>
      </c>
      <c r="O12">
        <v>37374697.097029813</v>
      </c>
      <c r="P12">
        <v>35927716.513757557</v>
      </c>
      <c r="Q12">
        <v>62215466.951349117</v>
      </c>
      <c r="R12">
        <v>29</v>
      </c>
      <c r="S12" t="s">
        <v>205</v>
      </c>
    </row>
    <row r="13" spans="1:19" x14ac:dyDescent="0.5">
      <c r="A13" t="str">
        <f t="shared" si="0"/>
        <v>111f7a5</v>
      </c>
      <c r="B13" s="62" t="s">
        <v>14</v>
      </c>
      <c r="C13" s="60" t="s">
        <v>215</v>
      </c>
      <c r="D13">
        <v>1.757575757575758</v>
      </c>
      <c r="E13">
        <v>13086871.06065293</v>
      </c>
      <c r="F13">
        <v>10486790.6503361</v>
      </c>
      <c r="G13">
        <v>21630826.403722599</v>
      </c>
      <c r="H13">
        <v>42028918.509602472</v>
      </c>
      <c r="I13">
        <v>28054816.937183741</v>
      </c>
      <c r="J13">
        <v>29</v>
      </c>
      <c r="K13" t="s">
        <v>205</v>
      </c>
      <c r="L13">
        <v>1.274242424242424</v>
      </c>
      <c r="M13">
        <v>204370485.44437331</v>
      </c>
      <c r="N13">
        <v>46025968.303292967</v>
      </c>
      <c r="O13">
        <v>151801064.45804891</v>
      </c>
      <c r="P13">
        <v>383340396.01010072</v>
      </c>
      <c r="Q13">
        <v>551191949.81238985</v>
      </c>
      <c r="R13">
        <v>29</v>
      </c>
      <c r="S13" t="s">
        <v>205</v>
      </c>
    </row>
    <row r="14" spans="1:19" x14ac:dyDescent="0.5">
      <c r="A14" t="str">
        <f t="shared" si="0"/>
        <v>111f7a5</v>
      </c>
      <c r="B14" s="61" t="s">
        <v>15</v>
      </c>
      <c r="C14" s="60" t="s">
        <v>216</v>
      </c>
      <c r="D14">
        <v>1.004566210045662</v>
      </c>
      <c r="E14">
        <v>17716278.093206979</v>
      </c>
      <c r="F14">
        <v>9761758.2710675187</v>
      </c>
      <c r="G14">
        <v>29112222.229531892</v>
      </c>
      <c r="H14">
        <v>42702247.199346378</v>
      </c>
      <c r="I14">
        <v>27806042.25378431</v>
      </c>
      <c r="J14">
        <v>30</v>
      </c>
      <c r="K14" t="s">
        <v>205</v>
      </c>
      <c r="L14">
        <v>1.1872146118721461</v>
      </c>
      <c r="M14">
        <v>160387898.6868417</v>
      </c>
      <c r="N14">
        <v>27961051.28260354</v>
      </c>
      <c r="O14">
        <v>96172722.8618498</v>
      </c>
      <c r="P14">
        <v>102630597.5951038</v>
      </c>
      <c r="Q14">
        <v>253689340.91065219</v>
      </c>
      <c r="R14">
        <v>30</v>
      </c>
      <c r="S14" t="s">
        <v>205</v>
      </c>
    </row>
    <row r="15" spans="1:19" x14ac:dyDescent="0.5">
      <c r="A15" t="str">
        <f t="shared" si="0"/>
        <v>111f7a5</v>
      </c>
      <c r="B15" s="61" t="s">
        <v>16</v>
      </c>
      <c r="C15" s="60" t="s">
        <v>217</v>
      </c>
      <c r="D15">
        <v>1.0389610389610391</v>
      </c>
      <c r="E15">
        <v>9448535.7975288834</v>
      </c>
      <c r="F15">
        <v>2777790.2824500082</v>
      </c>
      <c r="G15">
        <v>5198129.2501003146</v>
      </c>
      <c r="H15">
        <v>8738716.3613347653</v>
      </c>
      <c r="I15">
        <v>19777030.99070834</v>
      </c>
      <c r="J15">
        <v>30</v>
      </c>
      <c r="K15" t="s">
        <v>205</v>
      </c>
      <c r="L15">
        <v>1.4610389610389609</v>
      </c>
      <c r="M15">
        <v>6062397.4167538788</v>
      </c>
      <c r="N15">
        <v>2207358.5429439889</v>
      </c>
      <c r="O15">
        <v>5893122.623256457</v>
      </c>
      <c r="P15">
        <v>14137078.25944395</v>
      </c>
      <c r="Q15">
        <v>18492677.97256903</v>
      </c>
      <c r="R15">
        <v>30</v>
      </c>
      <c r="S15" t="s">
        <v>205</v>
      </c>
    </row>
    <row r="16" spans="1:19" x14ac:dyDescent="0.5">
      <c r="A16" t="str">
        <f t="shared" si="0"/>
        <v>14b9f03</v>
      </c>
      <c r="B16" s="61" t="s">
        <v>11</v>
      </c>
      <c r="C16" s="60" t="s">
        <v>218</v>
      </c>
      <c r="D16">
        <v>1.2689434364994669</v>
      </c>
      <c r="E16">
        <v>3298303.089826162</v>
      </c>
      <c r="F16">
        <v>3571389.5184417451</v>
      </c>
      <c r="G16">
        <v>4474953.7610751158</v>
      </c>
      <c r="H16">
        <v>8708264.898966644</v>
      </c>
      <c r="I16">
        <v>4048930.054870843</v>
      </c>
      <c r="J16">
        <v>29</v>
      </c>
      <c r="K16" t="s">
        <v>205</v>
      </c>
      <c r="L16">
        <v>1.2070437566702239</v>
      </c>
      <c r="M16">
        <v>5204037.1718460089</v>
      </c>
      <c r="N16">
        <v>8439073.0295737069</v>
      </c>
      <c r="O16">
        <v>15460239.271843901</v>
      </c>
      <c r="P16">
        <v>16492093.083810801</v>
      </c>
      <c r="Q16">
        <v>14178995.668890741</v>
      </c>
      <c r="R16">
        <v>29</v>
      </c>
      <c r="S16" t="s">
        <v>205</v>
      </c>
    </row>
    <row r="17" spans="1:19" x14ac:dyDescent="0.5">
      <c r="A17" t="str">
        <f t="shared" si="0"/>
        <v>14b9f03</v>
      </c>
      <c r="B17" s="61" t="s">
        <v>12</v>
      </c>
      <c r="C17" s="60" t="s">
        <v>219</v>
      </c>
      <c r="D17">
        <v>1.2453987730061351</v>
      </c>
      <c r="E17">
        <v>317169.08863151702</v>
      </c>
      <c r="F17">
        <v>36918.648115913173</v>
      </c>
      <c r="G17">
        <v>100937.6603786692</v>
      </c>
      <c r="H17">
        <v>197495.75278597049</v>
      </c>
      <c r="I17">
        <v>679562.84408816288</v>
      </c>
      <c r="J17">
        <v>29</v>
      </c>
      <c r="K17" t="s">
        <v>205</v>
      </c>
      <c r="L17">
        <v>1.4677914110429451</v>
      </c>
      <c r="M17">
        <v>33523658.666799549</v>
      </c>
      <c r="N17">
        <v>11404205.196938921</v>
      </c>
      <c r="O17">
        <v>25376335.852031201</v>
      </c>
      <c r="P17">
        <v>39067835.298547439</v>
      </c>
      <c r="Q17">
        <v>87935510.675488681</v>
      </c>
      <c r="R17">
        <v>29</v>
      </c>
      <c r="S17" t="s">
        <v>205</v>
      </c>
    </row>
    <row r="18" spans="1:19" x14ac:dyDescent="0.5">
      <c r="A18" t="str">
        <f t="shared" si="0"/>
        <v>14b9f03</v>
      </c>
      <c r="B18" s="61" t="s">
        <v>13</v>
      </c>
      <c r="C18" s="60" t="s">
        <v>220</v>
      </c>
      <c r="D18">
        <v>1.0372578241430701</v>
      </c>
      <c r="E18">
        <v>3712571.4031788129</v>
      </c>
      <c r="F18">
        <v>5322724.6417779243</v>
      </c>
      <c r="G18">
        <v>8114148.5678962655</v>
      </c>
      <c r="H18">
        <v>11658922.584846361</v>
      </c>
      <c r="I18">
        <v>15169286.05077938</v>
      </c>
      <c r="J18">
        <v>29</v>
      </c>
      <c r="K18" t="s">
        <v>205</v>
      </c>
      <c r="L18">
        <v>1.0804769001490311</v>
      </c>
      <c r="M18">
        <v>35281463.179511838</v>
      </c>
      <c r="N18">
        <v>5438070.2331576152</v>
      </c>
      <c r="O18">
        <v>25255577.67510625</v>
      </c>
      <c r="P18">
        <v>24077143.99627731</v>
      </c>
      <c r="Q18">
        <v>25471164.78878475</v>
      </c>
      <c r="R18">
        <v>29</v>
      </c>
      <c r="S18" t="s">
        <v>205</v>
      </c>
    </row>
    <row r="19" spans="1:19" x14ac:dyDescent="0.5">
      <c r="A19" t="str">
        <f t="shared" si="0"/>
        <v>14b9f03</v>
      </c>
      <c r="B19" s="62" t="s">
        <v>14</v>
      </c>
      <c r="C19" s="60" t="s">
        <v>221</v>
      </c>
      <c r="D19">
        <v>1.211940298507463</v>
      </c>
      <c r="E19">
        <v>611028.60251658584</v>
      </c>
      <c r="F19">
        <v>341167.95661795192</v>
      </c>
      <c r="G19">
        <v>996140.41554627568</v>
      </c>
      <c r="H19">
        <v>1867490.279983215</v>
      </c>
      <c r="I19">
        <v>2392454.5748193492</v>
      </c>
      <c r="J19">
        <v>29</v>
      </c>
      <c r="K19" t="s">
        <v>205</v>
      </c>
      <c r="L19">
        <v>1.16865671641791</v>
      </c>
      <c r="M19">
        <v>4811520.2615855103</v>
      </c>
      <c r="N19">
        <v>6954527.8746622112</v>
      </c>
      <c r="O19">
        <v>12058384.26201085</v>
      </c>
      <c r="P19">
        <v>10780675.75485345</v>
      </c>
      <c r="Q19">
        <v>13015387.94813762</v>
      </c>
      <c r="R19">
        <v>29</v>
      </c>
      <c r="S19" t="s">
        <v>205</v>
      </c>
    </row>
    <row r="20" spans="1:19" x14ac:dyDescent="0.5">
      <c r="A20" t="str">
        <f t="shared" si="0"/>
        <v>14b9f03</v>
      </c>
      <c r="B20" s="61" t="s">
        <v>15</v>
      </c>
      <c r="C20" s="60" t="s">
        <v>222</v>
      </c>
      <c r="D20">
        <v>1.1845688350983361</v>
      </c>
      <c r="E20">
        <v>18552.230216604748</v>
      </c>
      <c r="F20">
        <v>69513.566903355968</v>
      </c>
      <c r="G20">
        <v>104408.30935190761</v>
      </c>
      <c r="H20">
        <v>112577.45827058829</v>
      </c>
      <c r="I20">
        <v>127363.7145366863</v>
      </c>
      <c r="J20">
        <v>29</v>
      </c>
      <c r="K20" t="s">
        <v>205</v>
      </c>
      <c r="L20">
        <v>1.009077155824508</v>
      </c>
      <c r="M20">
        <v>4510027.6012725532</v>
      </c>
      <c r="N20">
        <v>3291264.1276207929</v>
      </c>
      <c r="O20">
        <v>4081069.3417371251</v>
      </c>
      <c r="P20">
        <v>6582093.8987391395</v>
      </c>
      <c r="Q20">
        <v>8796179.0049742889</v>
      </c>
      <c r="R20">
        <v>29</v>
      </c>
      <c r="S20" t="s">
        <v>205</v>
      </c>
    </row>
    <row r="21" spans="1:19" x14ac:dyDescent="0.5">
      <c r="A21" t="str">
        <f t="shared" si="0"/>
        <v>14b9f03</v>
      </c>
      <c r="B21" s="61" t="s">
        <v>16</v>
      </c>
      <c r="C21" s="60" t="s">
        <v>223</v>
      </c>
      <c r="D21">
        <v>1.9693318729463309</v>
      </c>
      <c r="E21">
        <v>5789912.1493134182</v>
      </c>
      <c r="F21">
        <v>14202713.90363786</v>
      </c>
      <c r="G21">
        <v>28330483.852544229</v>
      </c>
      <c r="H21">
        <v>20448426.49265245</v>
      </c>
      <c r="I21">
        <v>19223959.79140408</v>
      </c>
      <c r="J21">
        <v>29</v>
      </c>
      <c r="K21" t="s">
        <v>205</v>
      </c>
      <c r="L21">
        <v>1.334063526834611</v>
      </c>
      <c r="M21">
        <v>5531744.5059900796</v>
      </c>
      <c r="N21">
        <v>2875799.4653161061</v>
      </c>
      <c r="O21">
        <v>10548021.060514821</v>
      </c>
      <c r="P21">
        <v>5320784.6729287636</v>
      </c>
      <c r="Q21">
        <v>23686206.302772921</v>
      </c>
      <c r="R21">
        <v>29</v>
      </c>
      <c r="S21" t="s">
        <v>205</v>
      </c>
    </row>
    <row r="22" spans="1:19" x14ac:dyDescent="0.5">
      <c r="A22" t="str">
        <f t="shared" si="0"/>
        <v>16d2b71</v>
      </c>
      <c r="B22" s="61" t="s">
        <v>11</v>
      </c>
      <c r="C22" s="60" t="s">
        <v>224</v>
      </c>
      <c r="D22">
        <v>1.495726495726496</v>
      </c>
      <c r="E22">
        <v>1187531.728136779</v>
      </c>
      <c r="F22">
        <v>891297.71531643614</v>
      </c>
      <c r="G22">
        <v>786428.86522308702</v>
      </c>
      <c r="H22">
        <v>2987068.7303668759</v>
      </c>
      <c r="I22">
        <v>3166957.0154008931</v>
      </c>
      <c r="J22">
        <v>14</v>
      </c>
      <c r="K22" t="s">
        <v>205</v>
      </c>
      <c r="L22">
        <v>1.1068376068376069</v>
      </c>
      <c r="M22">
        <v>585837.12083475781</v>
      </c>
      <c r="N22">
        <v>278686.69558635168</v>
      </c>
      <c r="O22">
        <v>286754.08402558352</v>
      </c>
      <c r="P22">
        <v>574258.91021475953</v>
      </c>
      <c r="Q22">
        <v>849007.60003136704</v>
      </c>
      <c r="R22">
        <v>14</v>
      </c>
      <c r="S22" t="s">
        <v>205</v>
      </c>
    </row>
    <row r="23" spans="1:19" x14ac:dyDescent="0.5">
      <c r="A23" t="str">
        <f t="shared" si="0"/>
        <v>16d2b71</v>
      </c>
      <c r="B23" s="61" t="s">
        <v>12</v>
      </c>
      <c r="C23" s="60" t="s">
        <v>225</v>
      </c>
      <c r="D23">
        <v>1.1482649842271291</v>
      </c>
      <c r="E23">
        <v>16254.26217335965</v>
      </c>
      <c r="F23">
        <v>6632.3061449434272</v>
      </c>
      <c r="G23">
        <v>24360.036284253019</v>
      </c>
      <c r="H23">
        <v>9074.3173486393007</v>
      </c>
      <c r="I23">
        <v>48793.372385623508</v>
      </c>
      <c r="J23">
        <v>14</v>
      </c>
      <c r="K23" t="s">
        <v>205</v>
      </c>
      <c r="L23">
        <v>1.05993690851735</v>
      </c>
      <c r="M23">
        <v>8879.3849399616192</v>
      </c>
      <c r="N23">
        <v>26872.602462798681</v>
      </c>
      <c r="O23">
        <v>40199.15002658742</v>
      </c>
      <c r="P23">
        <v>23052.23493297867</v>
      </c>
      <c r="Q23">
        <v>13873.25665199486</v>
      </c>
      <c r="R23">
        <v>14</v>
      </c>
      <c r="S23" t="s">
        <v>205</v>
      </c>
    </row>
    <row r="24" spans="1:19" x14ac:dyDescent="0.5">
      <c r="A24" t="str">
        <f t="shared" si="0"/>
        <v>16d2b71</v>
      </c>
      <c r="B24" s="61" t="s">
        <v>13</v>
      </c>
      <c r="C24" s="60" t="s">
        <v>226</v>
      </c>
      <c r="D24">
        <v>1</v>
      </c>
      <c r="E24">
        <v>8817.9750384536419</v>
      </c>
      <c r="F24">
        <v>13380.335650370151</v>
      </c>
      <c r="G24">
        <v>24276.19881657495</v>
      </c>
      <c r="H24">
        <v>9706.7762247940755</v>
      </c>
      <c r="I24">
        <v>11943.41805309078</v>
      </c>
      <c r="J24">
        <v>14</v>
      </c>
      <c r="K24" t="s">
        <v>205</v>
      </c>
      <c r="L24">
        <v>1</v>
      </c>
      <c r="M24">
        <v>1163477.5646521291</v>
      </c>
      <c r="N24">
        <v>1297409.2467294449</v>
      </c>
      <c r="O24">
        <v>1966238.502683806</v>
      </c>
      <c r="P24">
        <v>2549134.3981008022</v>
      </c>
      <c r="Q24">
        <v>3568431.9343258939</v>
      </c>
      <c r="R24">
        <v>14</v>
      </c>
      <c r="S24" t="s">
        <v>205</v>
      </c>
    </row>
    <row r="25" spans="1:19" x14ac:dyDescent="0.5">
      <c r="A25" t="str">
        <f t="shared" si="0"/>
        <v>16d2b71</v>
      </c>
      <c r="B25" s="62" t="s">
        <v>14</v>
      </c>
      <c r="C25" s="60" t="s">
        <v>227</v>
      </c>
      <c r="D25">
        <v>1.0306748466257669</v>
      </c>
      <c r="E25">
        <v>67551.56862121071</v>
      </c>
      <c r="F25">
        <v>205293.90991100541</v>
      </c>
      <c r="G25">
        <v>237780.86879846</v>
      </c>
      <c r="H25">
        <v>250995.91877614759</v>
      </c>
      <c r="I25">
        <v>180029.64332763379</v>
      </c>
      <c r="J25">
        <v>14</v>
      </c>
      <c r="K25" t="s">
        <v>205</v>
      </c>
      <c r="L25">
        <v>1.1595092024539879</v>
      </c>
      <c r="M25">
        <v>106694.1911088842</v>
      </c>
      <c r="N25">
        <v>40864.41947677049</v>
      </c>
      <c r="O25">
        <v>91702.837520297413</v>
      </c>
      <c r="P25">
        <v>144857.8638463259</v>
      </c>
      <c r="Q25">
        <v>274194.95803735842</v>
      </c>
      <c r="R25">
        <v>14</v>
      </c>
      <c r="S25" t="s">
        <v>205</v>
      </c>
    </row>
    <row r="26" spans="1:19" x14ac:dyDescent="0.5">
      <c r="A26" t="str">
        <f t="shared" si="0"/>
        <v>16d2b71</v>
      </c>
      <c r="B26" s="61" t="s">
        <v>15</v>
      </c>
      <c r="C26" s="60" t="s">
        <v>228</v>
      </c>
      <c r="D26">
        <v>1.0510510510510509</v>
      </c>
      <c r="E26">
        <v>1204029.719211628</v>
      </c>
      <c r="F26">
        <v>1686294.1590749731</v>
      </c>
      <c r="G26">
        <v>2570846.030614452</v>
      </c>
      <c r="H26">
        <v>3644664.458311087</v>
      </c>
      <c r="I26">
        <v>5131696.1786044054</v>
      </c>
      <c r="J26">
        <v>14</v>
      </c>
      <c r="K26" t="s">
        <v>205</v>
      </c>
      <c r="L26">
        <v>1.0090090090090089</v>
      </c>
      <c r="M26">
        <v>1023378.105894483</v>
      </c>
      <c r="N26">
        <v>30187.21120987611</v>
      </c>
      <c r="O26">
        <v>206854.61625553481</v>
      </c>
      <c r="P26">
        <v>1033627.5904758699</v>
      </c>
      <c r="Q26">
        <v>1955208.5719865421</v>
      </c>
      <c r="R26">
        <v>14</v>
      </c>
      <c r="S26" t="s">
        <v>205</v>
      </c>
    </row>
    <row r="27" spans="1:19" x14ac:dyDescent="0.5">
      <c r="A27" t="str">
        <f t="shared" si="0"/>
        <v>16d2b71</v>
      </c>
      <c r="B27" s="61" t="s">
        <v>16</v>
      </c>
      <c r="C27" s="60" t="s">
        <v>229</v>
      </c>
      <c r="D27">
        <v>1.0325379609544469</v>
      </c>
      <c r="E27">
        <v>568084.1297536951</v>
      </c>
      <c r="F27">
        <v>96432.260614556362</v>
      </c>
      <c r="G27">
        <v>307967.41323530528</v>
      </c>
      <c r="H27">
        <v>278724.1170951323</v>
      </c>
      <c r="I27">
        <v>359606.87719943048</v>
      </c>
      <c r="J27">
        <v>14</v>
      </c>
      <c r="K27" t="s">
        <v>205</v>
      </c>
      <c r="L27">
        <v>2.216919739696313</v>
      </c>
      <c r="M27">
        <v>8917963.8570683226</v>
      </c>
      <c r="N27">
        <v>8580845.0263672918</v>
      </c>
      <c r="O27">
        <v>8760720.1025263239</v>
      </c>
      <c r="P27">
        <v>3432509.208600326</v>
      </c>
      <c r="Q27">
        <v>7047486.0406739945</v>
      </c>
      <c r="R27">
        <v>14</v>
      </c>
      <c r="S27" t="s">
        <v>205</v>
      </c>
    </row>
    <row r="28" spans="1:19" x14ac:dyDescent="0.5">
      <c r="A28" t="str">
        <f t="shared" si="0"/>
        <v>1c82e9e</v>
      </c>
      <c r="B28" s="61" t="s">
        <v>11</v>
      </c>
      <c r="C28" s="60" t="s">
        <v>230</v>
      </c>
      <c r="D28">
        <v>1.1310043668122269</v>
      </c>
      <c r="E28">
        <v>1383235.531555268</v>
      </c>
      <c r="F28">
        <v>372490.25100579963</v>
      </c>
      <c r="G28">
        <v>580750.12366146292</v>
      </c>
      <c r="H28">
        <v>2170114.858393691</v>
      </c>
      <c r="I28">
        <v>2097923.1939509339</v>
      </c>
      <c r="J28">
        <v>14</v>
      </c>
      <c r="K28" t="s">
        <v>205</v>
      </c>
      <c r="L28">
        <v>1.1310043668122269</v>
      </c>
      <c r="M28">
        <v>628646.25542422128</v>
      </c>
      <c r="N28">
        <v>262433.64405826607</v>
      </c>
      <c r="O28">
        <v>551441.20233332738</v>
      </c>
      <c r="P28">
        <v>588666.29243459261</v>
      </c>
      <c r="Q28">
        <v>1619517.6005310849</v>
      </c>
      <c r="R28">
        <v>14</v>
      </c>
      <c r="S28" t="s">
        <v>205</v>
      </c>
    </row>
    <row r="29" spans="1:19" x14ac:dyDescent="0.5">
      <c r="A29" t="str">
        <f t="shared" si="0"/>
        <v>1c82e9e</v>
      </c>
      <c r="B29" s="61" t="s">
        <v>12</v>
      </c>
      <c r="C29" s="60" t="s">
        <v>231</v>
      </c>
      <c r="D29">
        <v>1.2484076433121021</v>
      </c>
      <c r="E29">
        <v>1355638.819130006</v>
      </c>
      <c r="F29">
        <v>2708434.038309969</v>
      </c>
      <c r="G29">
        <v>4354001.9375890251</v>
      </c>
      <c r="H29">
        <v>5556701.5696408246</v>
      </c>
      <c r="I29">
        <v>8241170.6692566164</v>
      </c>
      <c r="J29">
        <v>14</v>
      </c>
      <c r="K29" t="s">
        <v>205</v>
      </c>
      <c r="L29">
        <v>1.025477707006369</v>
      </c>
      <c r="M29">
        <v>698706.17170503584</v>
      </c>
      <c r="N29">
        <v>1071645.3922865679</v>
      </c>
      <c r="O29">
        <v>1179236.9035812479</v>
      </c>
      <c r="P29">
        <v>2469757.4254533621</v>
      </c>
      <c r="Q29">
        <v>3523397.007311387</v>
      </c>
      <c r="R29">
        <v>14</v>
      </c>
      <c r="S29" t="s">
        <v>205</v>
      </c>
    </row>
    <row r="30" spans="1:19" x14ac:dyDescent="0.5">
      <c r="A30" t="str">
        <f t="shared" si="0"/>
        <v>1c82e9e</v>
      </c>
      <c r="B30" s="61" t="s">
        <v>13</v>
      </c>
      <c r="C30" s="60" t="s">
        <v>232</v>
      </c>
      <c r="D30">
        <v>1.1775700934579441</v>
      </c>
      <c r="E30">
        <v>1598032.41682106</v>
      </c>
      <c r="F30">
        <v>1095755.845218116</v>
      </c>
      <c r="G30">
        <v>2802831.6313350298</v>
      </c>
      <c r="H30">
        <v>3940557.7738668919</v>
      </c>
      <c r="I30">
        <v>2424943.6403887388</v>
      </c>
      <c r="J30">
        <v>14</v>
      </c>
      <c r="K30" t="s">
        <v>205</v>
      </c>
      <c r="L30">
        <v>1.133956386292835</v>
      </c>
      <c r="M30">
        <v>1534237.8467731511</v>
      </c>
      <c r="N30">
        <v>1619585.437988623</v>
      </c>
      <c r="O30">
        <v>1940597.254043425</v>
      </c>
      <c r="P30">
        <v>2064497.4778706071</v>
      </c>
      <c r="Q30">
        <v>2450668.4151080791</v>
      </c>
      <c r="R30">
        <v>14</v>
      </c>
      <c r="S30" t="s">
        <v>205</v>
      </c>
    </row>
    <row r="31" spans="1:19" x14ac:dyDescent="0.5">
      <c r="A31" t="str">
        <f t="shared" si="0"/>
        <v>1c82e9e</v>
      </c>
      <c r="B31" s="62" t="s">
        <v>14</v>
      </c>
      <c r="C31" s="60" t="s">
        <v>233</v>
      </c>
      <c r="D31">
        <v>1.2415902140672781</v>
      </c>
      <c r="E31">
        <v>966517.06959927606</v>
      </c>
      <c r="F31">
        <v>413151.20578185841</v>
      </c>
      <c r="G31">
        <v>1021188.6568119749</v>
      </c>
      <c r="H31">
        <v>827187.47180265014</v>
      </c>
      <c r="I31">
        <v>1996536.2450528459</v>
      </c>
      <c r="J31">
        <v>14</v>
      </c>
      <c r="K31" t="s">
        <v>205</v>
      </c>
      <c r="L31">
        <v>1.3700305810397559</v>
      </c>
      <c r="M31">
        <v>355026.43212729541</v>
      </c>
      <c r="N31">
        <v>788016.0932427065</v>
      </c>
      <c r="O31">
        <v>843297.82966080261</v>
      </c>
      <c r="P31">
        <v>906180.58275321638</v>
      </c>
      <c r="Q31">
        <v>1631525.183757605</v>
      </c>
      <c r="R31">
        <v>14</v>
      </c>
      <c r="S31" t="s">
        <v>205</v>
      </c>
    </row>
    <row r="32" spans="1:19" x14ac:dyDescent="0.5">
      <c r="A32" t="str">
        <f t="shared" si="0"/>
        <v>1c82e9e</v>
      </c>
      <c r="B32" s="61" t="s">
        <v>15</v>
      </c>
      <c r="C32" s="60" t="s">
        <v>234</v>
      </c>
      <c r="D32">
        <v>1.755485893416928</v>
      </c>
      <c r="E32">
        <v>37820.987542311123</v>
      </c>
      <c r="F32">
        <v>45152.70849431555</v>
      </c>
      <c r="G32">
        <v>77626.656906925753</v>
      </c>
      <c r="H32">
        <v>127706.6332548855</v>
      </c>
      <c r="I32">
        <v>114258.394993126</v>
      </c>
      <c r="J32">
        <v>14</v>
      </c>
      <c r="K32" t="s">
        <v>205</v>
      </c>
      <c r="L32">
        <v>1.009404388714733</v>
      </c>
      <c r="M32">
        <v>1641020.0154160899</v>
      </c>
      <c r="N32">
        <v>1114100.5827079851</v>
      </c>
      <c r="O32">
        <v>1967516.7140446289</v>
      </c>
      <c r="P32">
        <v>2353203.5077660652</v>
      </c>
      <c r="Q32">
        <v>3160674.1852971911</v>
      </c>
      <c r="R32">
        <v>14</v>
      </c>
      <c r="S32" t="s">
        <v>205</v>
      </c>
    </row>
    <row r="33" spans="1:19" x14ac:dyDescent="0.5">
      <c r="A33" t="str">
        <f t="shared" si="0"/>
        <v>1c82e9e</v>
      </c>
      <c r="B33" s="61" t="s">
        <v>16</v>
      </c>
      <c r="C33" s="60" t="s">
        <v>235</v>
      </c>
      <c r="D33">
        <v>1.112582781456954</v>
      </c>
      <c r="E33">
        <v>1100783.311634958</v>
      </c>
      <c r="F33">
        <v>1105917.7839337459</v>
      </c>
      <c r="G33">
        <v>1421467.151432642</v>
      </c>
      <c r="H33">
        <v>2668967.662772323</v>
      </c>
      <c r="I33">
        <v>2017784.885992981</v>
      </c>
      <c r="J33">
        <v>14</v>
      </c>
      <c r="K33" t="s">
        <v>205</v>
      </c>
      <c r="L33">
        <v>1.0198675496688741</v>
      </c>
      <c r="M33">
        <v>2235523.8388527981</v>
      </c>
      <c r="N33">
        <v>595400.02847157896</v>
      </c>
      <c r="O33">
        <v>1281041.708775115</v>
      </c>
      <c r="P33">
        <v>2872680.0315524312</v>
      </c>
      <c r="Q33">
        <v>3079173.1674027429</v>
      </c>
      <c r="R33">
        <v>14</v>
      </c>
      <c r="S33" t="s">
        <v>205</v>
      </c>
    </row>
    <row r="34" spans="1:19" x14ac:dyDescent="0.5">
      <c r="A34" t="str">
        <f t="shared" si="0"/>
        <v>1fa339b</v>
      </c>
      <c r="B34" s="61" t="s">
        <v>11</v>
      </c>
      <c r="C34" s="60" t="s">
        <v>236</v>
      </c>
      <c r="D34">
        <v>1.1050920910075841</v>
      </c>
      <c r="E34">
        <v>559728.91340536973</v>
      </c>
      <c r="F34">
        <v>381184.20945904951</v>
      </c>
      <c r="G34">
        <v>596813.22937560407</v>
      </c>
      <c r="H34">
        <v>960337.957669853</v>
      </c>
      <c r="I34">
        <v>1116628.669782117</v>
      </c>
      <c r="J34">
        <v>30</v>
      </c>
      <c r="K34" t="s">
        <v>205</v>
      </c>
      <c r="L34">
        <v>1.13759479956663</v>
      </c>
      <c r="M34">
        <v>34346389.767228507</v>
      </c>
      <c r="N34">
        <v>10803512.2307321</v>
      </c>
      <c r="O34">
        <v>25693038.621701699</v>
      </c>
      <c r="P34">
        <v>45780993.921452507</v>
      </c>
      <c r="Q34">
        <v>35087896.124422513</v>
      </c>
      <c r="R34">
        <v>30</v>
      </c>
      <c r="S34" t="s">
        <v>205</v>
      </c>
    </row>
    <row r="35" spans="1:19" x14ac:dyDescent="0.5">
      <c r="A35" t="str">
        <f t="shared" si="0"/>
        <v>1fa339b</v>
      </c>
      <c r="B35" s="61" t="s">
        <v>12</v>
      </c>
      <c r="C35" s="60" t="s">
        <v>237</v>
      </c>
      <c r="D35">
        <v>2.1880064829821722</v>
      </c>
      <c r="E35">
        <v>168884.71773031639</v>
      </c>
      <c r="F35">
        <v>351364.02586450049</v>
      </c>
      <c r="G35">
        <v>442912.91244154738</v>
      </c>
      <c r="H35">
        <v>273261.39248295972</v>
      </c>
      <c r="I35">
        <v>392809.72102251759</v>
      </c>
      <c r="J35">
        <v>30</v>
      </c>
      <c r="K35" t="s">
        <v>205</v>
      </c>
      <c r="L35">
        <v>2.3338735818476501</v>
      </c>
      <c r="M35">
        <v>57248956.589363627</v>
      </c>
      <c r="N35">
        <v>108863732.2019539</v>
      </c>
      <c r="O35">
        <v>47989640.464886397</v>
      </c>
      <c r="P35">
        <v>12242948.63075253</v>
      </c>
      <c r="Q35">
        <v>17088201.525751371</v>
      </c>
      <c r="R35">
        <v>30</v>
      </c>
      <c r="S35" t="s">
        <v>205</v>
      </c>
    </row>
    <row r="36" spans="1:19" x14ac:dyDescent="0.5">
      <c r="A36" t="str">
        <f t="shared" si="0"/>
        <v>1fa339b</v>
      </c>
      <c r="B36" s="61" t="s">
        <v>13</v>
      </c>
      <c r="C36" s="60" t="s">
        <v>238</v>
      </c>
      <c r="D36">
        <v>1.0935023771790811</v>
      </c>
      <c r="E36">
        <v>76310.359240825099</v>
      </c>
      <c r="F36">
        <v>186196.59336392279</v>
      </c>
      <c r="G36">
        <v>201798.7707628826</v>
      </c>
      <c r="H36">
        <v>206520.11248824271</v>
      </c>
      <c r="I36">
        <v>178501.4198774214</v>
      </c>
      <c r="J36">
        <v>30</v>
      </c>
      <c r="K36" t="s">
        <v>205</v>
      </c>
      <c r="L36">
        <v>2.1394611727416799</v>
      </c>
      <c r="M36">
        <v>118032350.6373564</v>
      </c>
      <c r="N36">
        <v>72690688.926593855</v>
      </c>
      <c r="O36">
        <v>241850998.9254176</v>
      </c>
      <c r="P36">
        <v>64282572.641575783</v>
      </c>
      <c r="Q36">
        <v>21420774.134363741</v>
      </c>
      <c r="R36">
        <v>30</v>
      </c>
      <c r="S36" t="s">
        <v>205</v>
      </c>
    </row>
    <row r="37" spans="1:19" x14ac:dyDescent="0.5">
      <c r="A37" t="str">
        <f t="shared" si="0"/>
        <v>1fa339b</v>
      </c>
      <c r="B37" s="62" t="s">
        <v>14</v>
      </c>
      <c r="C37" s="60" t="s">
        <v>239</v>
      </c>
      <c r="D37">
        <v>2.255639097744361</v>
      </c>
      <c r="E37">
        <v>22058202.279999539</v>
      </c>
      <c r="F37">
        <v>20854766.68447417</v>
      </c>
      <c r="G37">
        <v>9510546.6270550266</v>
      </c>
      <c r="H37">
        <v>4324468.7190800253</v>
      </c>
      <c r="I37">
        <v>10586430.619494829</v>
      </c>
      <c r="J37">
        <v>30</v>
      </c>
      <c r="K37" t="s">
        <v>205</v>
      </c>
      <c r="L37">
        <v>2.255639097744361</v>
      </c>
      <c r="M37">
        <v>92166850.680315703</v>
      </c>
      <c r="N37">
        <v>40096322.525497399</v>
      </c>
      <c r="O37">
        <v>133001895.90718891</v>
      </c>
      <c r="P37">
        <v>32515905.579775251</v>
      </c>
      <c r="Q37">
        <v>33714972.439146087</v>
      </c>
      <c r="R37">
        <v>30</v>
      </c>
      <c r="S37" t="s">
        <v>205</v>
      </c>
    </row>
    <row r="38" spans="1:19" x14ac:dyDescent="0.5">
      <c r="A38" t="str">
        <f t="shared" si="0"/>
        <v>1fa339b</v>
      </c>
      <c r="B38" s="61" t="s">
        <v>15</v>
      </c>
      <c r="C38" s="60" t="s">
        <v>240</v>
      </c>
      <c r="D38">
        <v>1.1329305135951659</v>
      </c>
      <c r="E38">
        <v>1554169.8865222761</v>
      </c>
      <c r="F38">
        <v>1092785.947503987</v>
      </c>
      <c r="G38">
        <v>1001741.426853401</v>
      </c>
      <c r="H38">
        <v>2548379.1505534272</v>
      </c>
      <c r="I38">
        <v>4159277.5705590118</v>
      </c>
      <c r="J38">
        <v>30</v>
      </c>
      <c r="K38" t="s">
        <v>205</v>
      </c>
      <c r="L38">
        <v>1.268882175226586</v>
      </c>
      <c r="M38">
        <v>26384244.250319939</v>
      </c>
      <c r="N38">
        <v>21304396.575538281</v>
      </c>
      <c r="O38">
        <v>27557704.474818911</v>
      </c>
      <c r="P38">
        <v>45445527.762541763</v>
      </c>
      <c r="Q38">
        <v>56548601.619493946</v>
      </c>
      <c r="R38">
        <v>30</v>
      </c>
      <c r="S38" t="s">
        <v>205</v>
      </c>
    </row>
    <row r="39" spans="1:19" x14ac:dyDescent="0.5">
      <c r="A39" t="str">
        <f t="shared" si="0"/>
        <v>1fa339b</v>
      </c>
      <c r="B39" s="61" t="s">
        <v>16</v>
      </c>
      <c r="C39" s="60" t="s">
        <v>241</v>
      </c>
      <c r="D39">
        <v>1.07843137254902</v>
      </c>
      <c r="E39">
        <v>1109217.2283800209</v>
      </c>
      <c r="F39">
        <v>144662.3112319941</v>
      </c>
      <c r="G39">
        <v>1465281.903553383</v>
      </c>
      <c r="H39">
        <v>1571947.072303358</v>
      </c>
      <c r="I39">
        <v>2597732.0695727258</v>
      </c>
      <c r="J39">
        <v>30</v>
      </c>
      <c r="K39" t="s">
        <v>205</v>
      </c>
      <c r="L39">
        <v>1.6993464052287579</v>
      </c>
      <c r="M39">
        <v>109074484.7283555</v>
      </c>
      <c r="N39">
        <v>13557753.889306851</v>
      </c>
      <c r="O39">
        <v>93139484.922327831</v>
      </c>
      <c r="P39">
        <v>319165586.85955238</v>
      </c>
      <c r="Q39">
        <v>174392154.1072225</v>
      </c>
      <c r="R39">
        <v>30</v>
      </c>
      <c r="S39" t="s">
        <v>205</v>
      </c>
    </row>
    <row r="40" spans="1:19" x14ac:dyDescent="0.5">
      <c r="A40" t="str">
        <f t="shared" si="0"/>
        <v>2376af3</v>
      </c>
      <c r="B40" s="61" t="s">
        <v>11</v>
      </c>
      <c r="C40" s="60" t="s">
        <v>242</v>
      </c>
      <c r="D40">
        <v>1.013623978201635</v>
      </c>
      <c r="J40">
        <v>12</v>
      </c>
      <c r="K40" t="s">
        <v>205</v>
      </c>
      <c r="L40">
        <v>1.013623978201635</v>
      </c>
      <c r="R40">
        <v>12</v>
      </c>
      <c r="S40" t="s">
        <v>205</v>
      </c>
    </row>
    <row r="41" spans="1:19" x14ac:dyDescent="0.5">
      <c r="A41" t="str">
        <f t="shared" si="0"/>
        <v>2376af3</v>
      </c>
      <c r="B41" s="61" t="s">
        <v>12</v>
      </c>
      <c r="C41" s="60" t="s">
        <v>243</v>
      </c>
      <c r="D41">
        <v>1.003521126760563</v>
      </c>
      <c r="J41">
        <v>15</v>
      </c>
      <c r="K41" t="s">
        <v>205</v>
      </c>
      <c r="L41">
        <v>1.003521126760563</v>
      </c>
      <c r="R41">
        <v>15</v>
      </c>
      <c r="S41" t="s">
        <v>205</v>
      </c>
    </row>
    <row r="42" spans="1:19" x14ac:dyDescent="0.5">
      <c r="A42" t="str">
        <f t="shared" si="0"/>
        <v>2376af3</v>
      </c>
      <c r="B42" s="61" t="s">
        <v>13</v>
      </c>
      <c r="C42" s="60" t="s">
        <v>244</v>
      </c>
      <c r="D42">
        <v>1.014018691588785</v>
      </c>
      <c r="J42">
        <v>14</v>
      </c>
      <c r="K42" t="s">
        <v>205</v>
      </c>
      <c r="L42">
        <v>1.014018691588785</v>
      </c>
      <c r="R42">
        <v>14</v>
      </c>
      <c r="S42" t="s">
        <v>205</v>
      </c>
    </row>
    <row r="43" spans="1:19" x14ac:dyDescent="0.5">
      <c r="A43" t="str">
        <f t="shared" si="0"/>
        <v>2376af3</v>
      </c>
      <c r="B43" s="62" t="s">
        <v>14</v>
      </c>
      <c r="C43" s="60" t="s">
        <v>245</v>
      </c>
      <c r="D43">
        <v>1.0380622837370239</v>
      </c>
      <c r="J43">
        <v>12</v>
      </c>
      <c r="K43" t="s">
        <v>205</v>
      </c>
      <c r="L43">
        <v>1.0380622837370239</v>
      </c>
      <c r="R43">
        <v>12</v>
      </c>
      <c r="S43" t="s">
        <v>205</v>
      </c>
    </row>
    <row r="44" spans="1:19" x14ac:dyDescent="0.5">
      <c r="A44" t="str">
        <f t="shared" si="0"/>
        <v>2376af3</v>
      </c>
      <c r="B44" s="61" t="s">
        <v>15</v>
      </c>
      <c r="C44" s="60" t="s">
        <v>246</v>
      </c>
      <c r="D44">
        <v>1.019305019305019</v>
      </c>
      <c r="J44">
        <v>12</v>
      </c>
      <c r="K44" t="s">
        <v>205</v>
      </c>
      <c r="L44">
        <v>1.019305019305019</v>
      </c>
      <c r="R44">
        <v>12</v>
      </c>
      <c r="S44" t="s">
        <v>205</v>
      </c>
    </row>
    <row r="45" spans="1:19" x14ac:dyDescent="0.5">
      <c r="A45" t="str">
        <f t="shared" si="0"/>
        <v>2376af3</v>
      </c>
      <c r="B45" s="61" t="s">
        <v>16</v>
      </c>
      <c r="C45" s="60" t="s">
        <v>247</v>
      </c>
      <c r="D45">
        <v>1.0081300813008129</v>
      </c>
      <c r="J45">
        <v>12</v>
      </c>
      <c r="K45" t="s">
        <v>205</v>
      </c>
      <c r="L45">
        <v>0</v>
      </c>
      <c r="M45">
        <v>0</v>
      </c>
      <c r="N45">
        <v>0</v>
      </c>
      <c r="O45">
        <v>0</v>
      </c>
      <c r="P45">
        <v>0</v>
      </c>
      <c r="Q45">
        <v>0</v>
      </c>
      <c r="R45">
        <v>12</v>
      </c>
      <c r="S45" t="s">
        <v>205</v>
      </c>
    </row>
    <row r="46" spans="1:19" x14ac:dyDescent="0.5">
      <c r="A46" t="str">
        <f t="shared" si="0"/>
        <v>2ada6b4</v>
      </c>
      <c r="B46" s="61" t="s">
        <v>11</v>
      </c>
      <c r="C46" s="60" t="s">
        <v>248</v>
      </c>
      <c r="D46">
        <v>1.4967462039045549</v>
      </c>
      <c r="E46">
        <v>1001088.401049544</v>
      </c>
      <c r="F46">
        <v>756033.21264026535</v>
      </c>
      <c r="G46">
        <v>731654.25003039278</v>
      </c>
      <c r="H46">
        <v>1501930.788456725</v>
      </c>
      <c r="I46">
        <v>3728783.0564873451</v>
      </c>
      <c r="J46">
        <v>15</v>
      </c>
      <c r="K46" t="s">
        <v>205</v>
      </c>
      <c r="L46">
        <v>1.3340563991323211</v>
      </c>
      <c r="M46">
        <v>1272697.6920114241</v>
      </c>
      <c r="N46">
        <v>952778.22196921939</v>
      </c>
      <c r="O46">
        <v>1488460.3144906629</v>
      </c>
      <c r="P46">
        <v>2498154.2094418481</v>
      </c>
      <c r="Q46">
        <v>4071412.4190672692</v>
      </c>
      <c r="R46">
        <v>15</v>
      </c>
      <c r="S46" t="s">
        <v>205</v>
      </c>
    </row>
    <row r="47" spans="1:19" x14ac:dyDescent="0.5">
      <c r="A47" t="str">
        <f t="shared" si="0"/>
        <v>2ada6b4</v>
      </c>
      <c r="C47" s="60" t="s">
        <v>249</v>
      </c>
      <c r="D47">
        <v>6.2019230769230766</v>
      </c>
      <c r="E47">
        <v>145387.18184990369</v>
      </c>
      <c r="F47">
        <v>270384.95491658972</v>
      </c>
      <c r="G47">
        <v>411396.94975195912</v>
      </c>
      <c r="H47">
        <v>433421.49710280151</v>
      </c>
      <c r="I47">
        <v>485744.64358378039</v>
      </c>
      <c r="J47">
        <v>15</v>
      </c>
      <c r="K47" t="s">
        <v>205</v>
      </c>
      <c r="L47">
        <v>1.4423076923076921</v>
      </c>
      <c r="M47">
        <v>561363.54093269643</v>
      </c>
      <c r="N47">
        <v>630358.71402343526</v>
      </c>
      <c r="O47">
        <v>1123026.3242831081</v>
      </c>
      <c r="P47">
        <v>1431551.9880313319</v>
      </c>
      <c r="Q47">
        <v>1693511.841483634</v>
      </c>
      <c r="R47">
        <v>15</v>
      </c>
      <c r="S47" t="s">
        <v>205</v>
      </c>
    </row>
    <row r="48" spans="1:19" x14ac:dyDescent="0.5">
      <c r="A48" t="str">
        <f t="shared" si="0"/>
        <v>2ada6b4</v>
      </c>
      <c r="B48" s="61" t="s">
        <v>12</v>
      </c>
      <c r="C48" s="60" t="s">
        <v>250</v>
      </c>
      <c r="D48">
        <v>1.2074303405572751</v>
      </c>
      <c r="E48">
        <v>523703.45330351172</v>
      </c>
      <c r="F48">
        <v>326942.11519959231</v>
      </c>
      <c r="G48">
        <v>609613.27978659177</v>
      </c>
      <c r="H48">
        <v>723067.72345101566</v>
      </c>
      <c r="I48">
        <v>1188408.377118075</v>
      </c>
      <c r="J48">
        <v>15</v>
      </c>
      <c r="K48" t="s">
        <v>205</v>
      </c>
      <c r="L48">
        <v>2.6470588235294121</v>
      </c>
      <c r="M48">
        <v>3388333.6009947718</v>
      </c>
      <c r="N48">
        <v>8306211.9119975958</v>
      </c>
      <c r="O48">
        <v>3772137.5159079251</v>
      </c>
      <c r="P48">
        <v>1449793.604258866</v>
      </c>
      <c r="Q48">
        <v>1766028.55204202</v>
      </c>
      <c r="R48">
        <v>15</v>
      </c>
      <c r="S48" t="s">
        <v>205</v>
      </c>
    </row>
    <row r="49" spans="1:19" x14ac:dyDescent="0.5">
      <c r="A49" t="str">
        <f t="shared" si="0"/>
        <v>2ada6b4</v>
      </c>
      <c r="B49" s="61" t="s">
        <v>13</v>
      </c>
      <c r="C49" s="60" t="s">
        <v>251</v>
      </c>
      <c r="D49">
        <v>1.068111455108359</v>
      </c>
      <c r="E49">
        <v>149356.15000692749</v>
      </c>
      <c r="F49">
        <v>128430.3176804867</v>
      </c>
      <c r="G49">
        <v>140275.70319197161</v>
      </c>
      <c r="H49">
        <v>177854.1391242712</v>
      </c>
      <c r="I49">
        <v>327686.8863617712</v>
      </c>
      <c r="J49">
        <v>15</v>
      </c>
      <c r="K49" t="s">
        <v>205</v>
      </c>
      <c r="L49">
        <v>1.7182662538699689</v>
      </c>
      <c r="M49">
        <v>14298483.78773091</v>
      </c>
      <c r="N49">
        <v>16684767.89275191</v>
      </c>
      <c r="O49">
        <v>16692412.531430211</v>
      </c>
      <c r="P49">
        <v>64371146.650874212</v>
      </c>
      <c r="Q49">
        <v>20659374.771984041</v>
      </c>
      <c r="R49">
        <v>15</v>
      </c>
      <c r="S49" t="s">
        <v>205</v>
      </c>
    </row>
    <row r="50" spans="1:19" x14ac:dyDescent="0.5">
      <c r="A50" t="str">
        <f t="shared" si="0"/>
        <v>2ada6b4</v>
      </c>
      <c r="B50" s="62" t="s">
        <v>14</v>
      </c>
      <c r="C50" s="60" t="s">
        <v>252</v>
      </c>
      <c r="D50">
        <v>1.0030395136778121</v>
      </c>
      <c r="E50">
        <v>2697575.842808173</v>
      </c>
      <c r="F50">
        <v>2088073.2941899321</v>
      </c>
      <c r="G50">
        <v>2480109.042684014</v>
      </c>
      <c r="H50">
        <v>1411135.189592588</v>
      </c>
      <c r="I50">
        <v>2053480.3290731281</v>
      </c>
      <c r="J50">
        <v>15</v>
      </c>
      <c r="K50" t="s">
        <v>205</v>
      </c>
      <c r="L50">
        <v>1.8237082066869299</v>
      </c>
      <c r="M50">
        <v>39797178.044748649</v>
      </c>
      <c r="N50">
        <v>6934066.0311184237</v>
      </c>
      <c r="O50">
        <v>85015548.815882042</v>
      </c>
      <c r="P50">
        <v>80641107.374009341</v>
      </c>
      <c r="Q50">
        <v>26585040.05284803</v>
      </c>
      <c r="R50">
        <v>15</v>
      </c>
      <c r="S50" t="s">
        <v>205</v>
      </c>
    </row>
    <row r="51" spans="1:19" x14ac:dyDescent="0.5">
      <c r="A51" t="str">
        <f t="shared" si="0"/>
        <v>2ada6b4</v>
      </c>
      <c r="B51" s="61" t="s">
        <v>15</v>
      </c>
      <c r="C51" s="60" t="s">
        <v>253</v>
      </c>
      <c r="D51">
        <v>1.042296072507553</v>
      </c>
      <c r="E51">
        <v>3798841.0788429752</v>
      </c>
      <c r="F51">
        <v>5597618.9943724126</v>
      </c>
      <c r="G51">
        <v>4677203.585896641</v>
      </c>
      <c r="H51">
        <v>10106115.57549906</v>
      </c>
      <c r="I51">
        <v>12640137.937187189</v>
      </c>
      <c r="J51">
        <v>15</v>
      </c>
      <c r="K51" t="s">
        <v>205</v>
      </c>
      <c r="L51">
        <v>1.042296072507553</v>
      </c>
      <c r="M51">
        <v>6651073.633246881</v>
      </c>
      <c r="N51">
        <v>1997608.6315066719</v>
      </c>
      <c r="O51">
        <v>6965906.5954902871</v>
      </c>
      <c r="P51">
        <v>16852156.605514109</v>
      </c>
      <c r="Q51">
        <v>12456366.15163273</v>
      </c>
      <c r="R51">
        <v>15</v>
      </c>
      <c r="S51" t="s">
        <v>205</v>
      </c>
    </row>
    <row r="52" spans="1:19" x14ac:dyDescent="0.5">
      <c r="A52" t="str">
        <f t="shared" si="0"/>
        <v>2ada6b4</v>
      </c>
      <c r="B52" s="61" t="s">
        <v>16</v>
      </c>
      <c r="C52" s="60" t="s">
        <v>254</v>
      </c>
      <c r="D52">
        <v>1.3015184381778739</v>
      </c>
      <c r="E52">
        <v>1972169.724889406</v>
      </c>
      <c r="F52">
        <v>664548.37294659007</v>
      </c>
      <c r="G52">
        <v>1637596.582989875</v>
      </c>
      <c r="H52">
        <v>2539110.1120289969</v>
      </c>
      <c r="I52">
        <v>3158984.2857016921</v>
      </c>
      <c r="J52">
        <v>15</v>
      </c>
      <c r="K52" t="s">
        <v>205</v>
      </c>
      <c r="L52">
        <v>1.2364425162689801</v>
      </c>
      <c r="M52">
        <v>3013961.186541019</v>
      </c>
      <c r="N52">
        <v>1379989.6676398921</v>
      </c>
      <c r="O52">
        <v>2585921.098182851</v>
      </c>
      <c r="P52">
        <v>2252454.7859834032</v>
      </c>
      <c r="Q52">
        <v>4719646.5545720914</v>
      </c>
      <c r="R52">
        <v>15</v>
      </c>
      <c r="S52" t="s">
        <v>205</v>
      </c>
    </row>
    <row r="53" spans="1:19" x14ac:dyDescent="0.5">
      <c r="A53" t="str">
        <f t="shared" si="0"/>
        <v>3061614</v>
      </c>
      <c r="B53" s="61" t="s">
        <v>11</v>
      </c>
      <c r="C53" s="60" t="s">
        <v>255</v>
      </c>
      <c r="D53">
        <v>1.0053619302949059</v>
      </c>
      <c r="J53">
        <v>30</v>
      </c>
      <c r="K53" t="s">
        <v>205</v>
      </c>
      <c r="L53">
        <v>1.0053619302949059</v>
      </c>
      <c r="M53">
        <v>226560.3557659798</v>
      </c>
      <c r="N53">
        <v>139736.2208981119</v>
      </c>
      <c r="O53">
        <v>279236.30190862482</v>
      </c>
      <c r="P53">
        <v>320806.00811347069</v>
      </c>
      <c r="Q53">
        <v>539563.35509913671</v>
      </c>
      <c r="R53">
        <v>30</v>
      </c>
      <c r="S53" t="s">
        <v>205</v>
      </c>
    </row>
    <row r="54" spans="1:19" x14ac:dyDescent="0.5">
      <c r="A54" t="str">
        <f t="shared" si="0"/>
        <v>30fa0fb</v>
      </c>
      <c r="B54" s="61" t="s">
        <v>11</v>
      </c>
      <c r="C54" s="60" t="s">
        <v>256</v>
      </c>
      <c r="D54">
        <v>2.4025974025974022</v>
      </c>
      <c r="E54">
        <v>5996957.8664992079</v>
      </c>
      <c r="F54">
        <v>22970633.454362269</v>
      </c>
      <c r="G54">
        <v>17926815.008304831</v>
      </c>
      <c r="H54">
        <v>18133751.419155411</v>
      </c>
      <c r="I54">
        <v>14104306.60575187</v>
      </c>
      <c r="J54">
        <v>30</v>
      </c>
      <c r="K54" t="s">
        <v>205</v>
      </c>
      <c r="L54">
        <v>2.207792207792207</v>
      </c>
      <c r="M54">
        <v>5818644.4428103399</v>
      </c>
      <c r="N54">
        <v>13039979.224008679</v>
      </c>
      <c r="O54">
        <v>14822032.603895729</v>
      </c>
      <c r="P54">
        <v>13974162.317411769</v>
      </c>
      <c r="Q54">
        <v>17502876.113128278</v>
      </c>
      <c r="R54">
        <v>30</v>
      </c>
      <c r="S54" t="s">
        <v>205</v>
      </c>
    </row>
    <row r="55" spans="1:19" x14ac:dyDescent="0.5">
      <c r="A55" t="str">
        <f t="shared" si="0"/>
        <v>30fa0fb</v>
      </c>
      <c r="B55" s="61" t="s">
        <v>12</v>
      </c>
      <c r="C55" s="60" t="s">
        <v>257</v>
      </c>
      <c r="D55">
        <v>1.047040971168437</v>
      </c>
      <c r="E55">
        <v>2741780.9743790189</v>
      </c>
      <c r="F55">
        <v>3246039.2024824088</v>
      </c>
      <c r="G55">
        <v>6001676.398556632</v>
      </c>
      <c r="H55">
        <v>1923017.513190503</v>
      </c>
      <c r="I55">
        <v>2955991.9743308658</v>
      </c>
      <c r="J55">
        <v>30</v>
      </c>
      <c r="K55" t="s">
        <v>205</v>
      </c>
      <c r="L55">
        <v>2.412746585735964</v>
      </c>
      <c r="M55">
        <v>17923027.386482518</v>
      </c>
      <c r="N55">
        <v>73935606.262488067</v>
      </c>
      <c r="O55">
        <v>13618585.342274539</v>
      </c>
      <c r="P55">
        <v>8774116.6718539428</v>
      </c>
      <c r="Q55">
        <v>9448890.3027838971</v>
      </c>
      <c r="R55">
        <v>30</v>
      </c>
      <c r="S55" t="s">
        <v>205</v>
      </c>
    </row>
    <row r="56" spans="1:19" x14ac:dyDescent="0.5">
      <c r="A56" t="str">
        <f t="shared" si="0"/>
        <v>30fa0fb</v>
      </c>
      <c r="B56" s="61" t="s">
        <v>13</v>
      </c>
      <c r="C56" s="60" t="s">
        <v>258</v>
      </c>
      <c r="D56">
        <v>1.332312404287902</v>
      </c>
      <c r="E56">
        <v>6117730.9101146851</v>
      </c>
      <c r="F56">
        <v>3895242.7831253898</v>
      </c>
      <c r="G56">
        <v>2211504.1334326351</v>
      </c>
      <c r="H56">
        <v>8001407.4505108306</v>
      </c>
      <c r="I56">
        <v>11854511.76290099</v>
      </c>
      <c r="J56">
        <v>30</v>
      </c>
      <c r="K56" t="s">
        <v>205</v>
      </c>
      <c r="L56">
        <v>2.2052067381317002</v>
      </c>
      <c r="M56">
        <v>40708463.25402461</v>
      </c>
      <c r="N56">
        <v>90853669.037226647</v>
      </c>
      <c r="O56">
        <v>40341001.922220923</v>
      </c>
      <c r="P56">
        <v>37902757.170684353</v>
      </c>
      <c r="Q56">
        <v>27649170.711071972</v>
      </c>
      <c r="R56">
        <v>30</v>
      </c>
      <c r="S56" t="s">
        <v>205</v>
      </c>
    </row>
    <row r="57" spans="1:19" x14ac:dyDescent="0.5">
      <c r="A57" t="str">
        <f t="shared" si="0"/>
        <v>30fa0fb</v>
      </c>
      <c r="B57" s="62" t="s">
        <v>14</v>
      </c>
      <c r="C57" s="60" t="s">
        <v>259</v>
      </c>
      <c r="D57">
        <v>1.024844720496894</v>
      </c>
      <c r="E57">
        <v>8571036.8706874158</v>
      </c>
      <c r="F57">
        <v>11869560.45357481</v>
      </c>
      <c r="G57">
        <v>21174136.61160972</v>
      </c>
      <c r="H57">
        <v>25218733.67729108</v>
      </c>
      <c r="I57">
        <v>30372954.565956689</v>
      </c>
      <c r="J57">
        <v>30</v>
      </c>
      <c r="K57" t="s">
        <v>205</v>
      </c>
      <c r="L57">
        <v>2.1428571428571428</v>
      </c>
      <c r="M57">
        <v>61888596.044488519</v>
      </c>
      <c r="N57">
        <v>75313182.693166748</v>
      </c>
      <c r="O57">
        <v>139136073.3609809</v>
      </c>
      <c r="P57">
        <v>8505622.6810743585</v>
      </c>
      <c r="Q57">
        <v>25429346.515294269</v>
      </c>
      <c r="R57">
        <v>30</v>
      </c>
      <c r="S57" t="s">
        <v>205</v>
      </c>
    </row>
    <row r="58" spans="1:19" x14ac:dyDescent="0.5">
      <c r="A58" t="str">
        <f t="shared" si="0"/>
        <v>30fa0fb</v>
      </c>
      <c r="B58" s="61" t="s">
        <v>15</v>
      </c>
      <c r="C58" s="60" t="s">
        <v>260</v>
      </c>
      <c r="D58">
        <v>2.333333333333333</v>
      </c>
      <c r="E58">
        <v>12870242.791571351</v>
      </c>
      <c r="F58">
        <v>30896945.101252899</v>
      </c>
      <c r="G58">
        <v>35776998.636002481</v>
      </c>
      <c r="H58">
        <v>8681134.4205959123</v>
      </c>
      <c r="I58">
        <v>9382266.3363071922</v>
      </c>
      <c r="J58">
        <v>30</v>
      </c>
      <c r="K58" t="s">
        <v>205</v>
      </c>
      <c r="L58">
        <v>2.5714285714285712</v>
      </c>
      <c r="M58">
        <v>38053558.958932944</v>
      </c>
      <c r="N58">
        <v>147412672.529805</v>
      </c>
      <c r="O58">
        <v>49128854.779376723</v>
      </c>
      <c r="P58">
        <v>15907215.63892675</v>
      </c>
      <c r="Q58">
        <v>18319260.146132641</v>
      </c>
      <c r="R58">
        <v>30</v>
      </c>
      <c r="S58" t="s">
        <v>205</v>
      </c>
    </row>
    <row r="59" spans="1:19" x14ac:dyDescent="0.5">
      <c r="A59" t="str">
        <f t="shared" si="0"/>
        <v>30fa0fb</v>
      </c>
      <c r="B59" s="61" t="s">
        <v>16</v>
      </c>
      <c r="C59" s="60" t="s">
        <v>261</v>
      </c>
      <c r="D59">
        <v>1.405228758169935</v>
      </c>
      <c r="E59">
        <v>4885411.043360428</v>
      </c>
      <c r="F59">
        <v>6654221.8608326111</v>
      </c>
      <c r="G59">
        <v>11534604.258023471</v>
      </c>
      <c r="H59">
        <v>18016829.547453798</v>
      </c>
      <c r="I59">
        <v>29537650.690537751</v>
      </c>
      <c r="J59">
        <v>30</v>
      </c>
      <c r="K59" t="s">
        <v>205</v>
      </c>
      <c r="L59">
        <v>2.81045751633987</v>
      </c>
      <c r="M59">
        <v>16319478.57218604</v>
      </c>
      <c r="N59">
        <v>62090605.400253423</v>
      </c>
      <c r="O59">
        <v>43887714.588610023</v>
      </c>
      <c r="P59">
        <v>32706949.252805691</v>
      </c>
      <c r="Q59">
        <v>26372876.79995418</v>
      </c>
      <c r="R59">
        <v>30</v>
      </c>
      <c r="S59" t="s">
        <v>205</v>
      </c>
    </row>
    <row r="60" spans="1:19" x14ac:dyDescent="0.5">
      <c r="A60" t="str">
        <f t="shared" si="0"/>
        <v>3563edf</v>
      </c>
      <c r="B60" s="61" t="s">
        <v>11</v>
      </c>
      <c r="C60" s="60" t="s">
        <v>262</v>
      </c>
      <c r="D60">
        <v>1.339419978517723</v>
      </c>
      <c r="E60">
        <v>24891021.74885951</v>
      </c>
      <c r="F60">
        <v>16302388.724822059</v>
      </c>
      <c r="G60">
        <v>19977320.363356471</v>
      </c>
      <c r="H60">
        <v>44096056.277154282</v>
      </c>
      <c r="I60">
        <v>59711620.135852173</v>
      </c>
      <c r="J60">
        <v>29</v>
      </c>
      <c r="K60" t="s">
        <v>205</v>
      </c>
      <c r="L60">
        <v>1.152524167561761</v>
      </c>
      <c r="M60">
        <v>6455098.7748797825</v>
      </c>
      <c r="N60">
        <v>5777739.638077396</v>
      </c>
      <c r="O60">
        <v>6693972.3743289374</v>
      </c>
      <c r="P60">
        <v>11402173.600212989</v>
      </c>
      <c r="Q60">
        <v>13074103.86813999</v>
      </c>
      <c r="R60">
        <v>29</v>
      </c>
      <c r="S60" t="s">
        <v>205</v>
      </c>
    </row>
    <row r="61" spans="1:19" x14ac:dyDescent="0.5">
      <c r="A61" t="str">
        <f t="shared" si="0"/>
        <v>3563edf</v>
      </c>
      <c r="B61" s="61" t="s">
        <v>12</v>
      </c>
      <c r="C61" s="60" t="s">
        <v>263</v>
      </c>
      <c r="D61">
        <v>1.549295774647887</v>
      </c>
      <c r="E61">
        <v>824842.11559072847</v>
      </c>
      <c r="F61">
        <v>819877.8345982671</v>
      </c>
      <c r="G61">
        <v>2116511.4153731922</v>
      </c>
      <c r="H61">
        <v>3056626.6197600919</v>
      </c>
      <c r="I61">
        <v>3385980.7575086071</v>
      </c>
      <c r="J61">
        <v>30</v>
      </c>
      <c r="K61" t="s">
        <v>205</v>
      </c>
      <c r="L61">
        <v>2.15962441314554</v>
      </c>
      <c r="M61">
        <v>2492125.2875576881</v>
      </c>
      <c r="N61">
        <v>2432671.9149487331</v>
      </c>
      <c r="O61">
        <v>4997496.7231714902</v>
      </c>
      <c r="P61">
        <v>1618705.98429374</v>
      </c>
      <c r="Q61">
        <v>4965303.2411627313</v>
      </c>
      <c r="R61">
        <v>30</v>
      </c>
      <c r="S61" t="s">
        <v>205</v>
      </c>
    </row>
    <row r="62" spans="1:19" x14ac:dyDescent="0.5">
      <c r="A62" t="str">
        <f t="shared" si="0"/>
        <v>3563edf</v>
      </c>
      <c r="B62" s="61" t="s">
        <v>13</v>
      </c>
      <c r="C62" s="60" t="s">
        <v>264</v>
      </c>
      <c r="D62">
        <v>1.0730948678071539</v>
      </c>
      <c r="E62">
        <v>145421.73947879791</v>
      </c>
      <c r="F62">
        <v>95911.05352324422</v>
      </c>
      <c r="G62">
        <v>199057.57955911831</v>
      </c>
      <c r="H62">
        <v>363878.18183351553</v>
      </c>
      <c r="I62">
        <v>336818.18823698402</v>
      </c>
      <c r="J62">
        <v>30</v>
      </c>
      <c r="K62" t="s">
        <v>205</v>
      </c>
      <c r="L62">
        <v>1.166407465007776</v>
      </c>
      <c r="M62">
        <v>672378.20629193878</v>
      </c>
      <c r="N62">
        <v>481553.39842230681</v>
      </c>
      <c r="O62">
        <v>3295976.0167688332</v>
      </c>
      <c r="P62">
        <v>2006951.973060709</v>
      </c>
      <c r="Q62">
        <v>666983.29013165936</v>
      </c>
      <c r="R62">
        <v>30</v>
      </c>
      <c r="S62" t="s">
        <v>205</v>
      </c>
    </row>
    <row r="63" spans="1:19" x14ac:dyDescent="0.5">
      <c r="A63" t="str">
        <f t="shared" si="0"/>
        <v>3563edf</v>
      </c>
      <c r="B63" s="62" t="s">
        <v>14</v>
      </c>
      <c r="C63" s="60" t="s">
        <v>265</v>
      </c>
      <c r="D63">
        <v>1.0167682926829269</v>
      </c>
      <c r="E63">
        <v>511431.10640907678</v>
      </c>
      <c r="F63">
        <v>235491.59647757679</v>
      </c>
      <c r="G63">
        <v>406691.17482748418</v>
      </c>
      <c r="H63">
        <v>1078294.220331979</v>
      </c>
      <c r="I63">
        <v>1038733.2253309709</v>
      </c>
      <c r="J63">
        <v>29</v>
      </c>
      <c r="K63" t="s">
        <v>205</v>
      </c>
      <c r="L63">
        <v>1.0609756097560981</v>
      </c>
      <c r="M63">
        <v>1860597.564321283</v>
      </c>
      <c r="N63">
        <v>876577.61816532933</v>
      </c>
      <c r="O63">
        <v>1854362.1959872351</v>
      </c>
      <c r="P63">
        <v>3396578.1922760052</v>
      </c>
      <c r="Q63">
        <v>3494211.4641708829</v>
      </c>
      <c r="R63">
        <v>29</v>
      </c>
      <c r="S63" t="s">
        <v>205</v>
      </c>
    </row>
    <row r="64" spans="1:19" x14ac:dyDescent="0.5">
      <c r="A64" t="str">
        <f t="shared" si="0"/>
        <v>3563edf</v>
      </c>
      <c r="B64" s="61" t="s">
        <v>15</v>
      </c>
      <c r="C64" s="60" t="s">
        <v>266</v>
      </c>
      <c r="D64">
        <v>1.3043478260869561</v>
      </c>
      <c r="E64">
        <v>1867739.42867391</v>
      </c>
      <c r="F64">
        <v>2792531.1351602301</v>
      </c>
      <c r="G64">
        <v>3592938.8678024239</v>
      </c>
      <c r="H64">
        <v>2998366.7677627192</v>
      </c>
      <c r="I64">
        <v>4875962.5628020223</v>
      </c>
      <c r="J64">
        <v>30</v>
      </c>
      <c r="K64" t="s">
        <v>205</v>
      </c>
      <c r="L64">
        <v>1.8890554722638679</v>
      </c>
      <c r="M64">
        <v>714513.43493556639</v>
      </c>
      <c r="N64">
        <v>727759.10679448117</v>
      </c>
      <c r="O64">
        <v>1919378.151095514</v>
      </c>
      <c r="P64">
        <v>1599558.926100946</v>
      </c>
      <c r="Q64">
        <v>706682.08797003794</v>
      </c>
      <c r="R64">
        <v>30</v>
      </c>
      <c r="S64" t="s">
        <v>205</v>
      </c>
    </row>
    <row r="65" spans="1:19" x14ac:dyDescent="0.5">
      <c r="A65" t="str">
        <f t="shared" si="0"/>
        <v>3563edf</v>
      </c>
      <c r="B65" s="61" t="s">
        <v>16</v>
      </c>
      <c r="C65" s="60" t="s">
        <v>267</v>
      </c>
      <c r="D65">
        <v>1.106870229007634</v>
      </c>
      <c r="E65">
        <v>343433.76047726249</v>
      </c>
      <c r="F65">
        <v>358483.06049009488</v>
      </c>
      <c r="G65">
        <v>691403.93093587214</v>
      </c>
      <c r="H65">
        <v>692986.30256500281</v>
      </c>
      <c r="I65">
        <v>895241.78595067246</v>
      </c>
      <c r="J65">
        <v>29</v>
      </c>
      <c r="K65" t="s">
        <v>205</v>
      </c>
      <c r="L65">
        <v>2.4351145038167941</v>
      </c>
      <c r="M65">
        <v>8241421.6506254245</v>
      </c>
      <c r="N65">
        <v>30847441.232952159</v>
      </c>
      <c r="O65">
        <v>3343344.825173419</v>
      </c>
      <c r="P65">
        <v>4767814.4851722531</v>
      </c>
      <c r="Q65">
        <v>1339060.1149740149</v>
      </c>
      <c r="R65">
        <v>29</v>
      </c>
      <c r="S65" t="s">
        <v>205</v>
      </c>
    </row>
    <row r="66" spans="1:19" x14ac:dyDescent="0.5">
      <c r="A66" t="str">
        <f t="shared" si="0"/>
        <v>35ffcff</v>
      </c>
      <c r="B66" s="61" t="s">
        <v>11</v>
      </c>
      <c r="C66" s="60" t="s">
        <v>268</v>
      </c>
      <c r="D66">
        <v>1.0412147505422991</v>
      </c>
      <c r="E66">
        <v>7007066.0114568882</v>
      </c>
      <c r="F66">
        <v>4195370.2519690711</v>
      </c>
      <c r="G66">
        <v>10518237.68265182</v>
      </c>
      <c r="H66">
        <v>2069996.1758772139</v>
      </c>
      <c r="I66">
        <v>11605066.33231069</v>
      </c>
      <c r="J66">
        <v>30</v>
      </c>
      <c r="K66" t="s">
        <v>205</v>
      </c>
      <c r="L66">
        <v>1.1713665943600871</v>
      </c>
      <c r="M66">
        <v>5643176.2475733021</v>
      </c>
      <c r="N66">
        <v>2799613.6361227129</v>
      </c>
      <c r="O66">
        <v>10608163.165093999</v>
      </c>
      <c r="P66">
        <v>12387201.18995337</v>
      </c>
      <c r="Q66">
        <v>7221038.0446215551</v>
      </c>
      <c r="R66">
        <v>30</v>
      </c>
      <c r="S66" t="s">
        <v>205</v>
      </c>
    </row>
    <row r="67" spans="1:19" x14ac:dyDescent="0.5">
      <c r="A67" t="str">
        <f t="shared" si="0"/>
        <v>35ffcff</v>
      </c>
      <c r="B67" s="61" t="s">
        <v>12</v>
      </c>
      <c r="C67" s="60" t="s">
        <v>269</v>
      </c>
      <c r="D67">
        <v>1.059907834101383</v>
      </c>
      <c r="E67">
        <v>1621449.036332845</v>
      </c>
      <c r="F67">
        <v>2102840.5828114408</v>
      </c>
      <c r="G67">
        <v>2081015.362010086</v>
      </c>
      <c r="H67">
        <v>2615042.9032618669</v>
      </c>
      <c r="I67">
        <v>1472996.2476137429</v>
      </c>
      <c r="J67">
        <v>30</v>
      </c>
      <c r="K67" t="s">
        <v>205</v>
      </c>
      <c r="L67">
        <v>2.811059907834101</v>
      </c>
      <c r="M67">
        <v>14090120.66305138</v>
      </c>
      <c r="N67">
        <v>20052213.58229946</v>
      </c>
      <c r="O67">
        <v>15888713.13273407</v>
      </c>
      <c r="P67">
        <v>18314365.042089429</v>
      </c>
      <c r="Q67">
        <v>32239347.346531421</v>
      </c>
      <c r="R67">
        <v>30</v>
      </c>
      <c r="S67" t="s">
        <v>205</v>
      </c>
    </row>
    <row r="68" spans="1:19" x14ac:dyDescent="0.5">
      <c r="A68" t="str">
        <f t="shared" ref="A68:A131" si="1">LEFT(C68,7)</f>
        <v>35ffcff</v>
      </c>
      <c r="B68" s="61" t="s">
        <v>13</v>
      </c>
      <c r="C68" s="60" t="s">
        <v>270</v>
      </c>
      <c r="D68">
        <v>1.0122699386503069</v>
      </c>
      <c r="J68">
        <v>30</v>
      </c>
      <c r="K68" t="s">
        <v>205</v>
      </c>
      <c r="L68">
        <v>2.7147239263803682</v>
      </c>
      <c r="M68">
        <v>8378485.9858097956</v>
      </c>
      <c r="N68">
        <v>22121991.54643824</v>
      </c>
      <c r="O68">
        <v>8724026.3246566225</v>
      </c>
      <c r="P68">
        <v>12678597.14516571</v>
      </c>
      <c r="Q68">
        <v>7752384.246657297</v>
      </c>
      <c r="R68">
        <v>30</v>
      </c>
      <c r="S68" t="s">
        <v>205</v>
      </c>
    </row>
    <row r="69" spans="1:19" x14ac:dyDescent="0.5">
      <c r="A69" t="str">
        <f t="shared" si="1"/>
        <v>35ffcff</v>
      </c>
      <c r="B69" s="62" t="s">
        <v>14</v>
      </c>
      <c r="C69" s="60" t="s">
        <v>271</v>
      </c>
      <c r="D69">
        <v>1.0344827586206899</v>
      </c>
      <c r="J69">
        <v>30</v>
      </c>
      <c r="K69" t="s">
        <v>205</v>
      </c>
      <c r="L69">
        <v>2.2100313479623832</v>
      </c>
      <c r="M69">
        <v>8563404.4970159642</v>
      </c>
      <c r="N69">
        <v>17380885.175887831</v>
      </c>
      <c r="O69">
        <v>17074911.78564002</v>
      </c>
      <c r="P69">
        <v>13011671.40848079</v>
      </c>
      <c r="Q69">
        <v>11811881.511550959</v>
      </c>
      <c r="R69">
        <v>30</v>
      </c>
      <c r="S69" t="s">
        <v>205</v>
      </c>
    </row>
    <row r="70" spans="1:19" x14ac:dyDescent="0.5">
      <c r="A70" t="str">
        <f t="shared" si="1"/>
        <v>35ffcff</v>
      </c>
      <c r="B70" s="61" t="s">
        <v>15</v>
      </c>
      <c r="C70" s="60" t="s">
        <v>272</v>
      </c>
      <c r="D70">
        <v>1.0063897763578269</v>
      </c>
      <c r="J70">
        <v>30</v>
      </c>
      <c r="K70" t="s">
        <v>205</v>
      </c>
      <c r="L70">
        <v>2.6837060702875402</v>
      </c>
      <c r="M70">
        <v>19129496.385189328</v>
      </c>
      <c r="N70">
        <v>58507614.340189397</v>
      </c>
      <c r="O70">
        <v>44281984.97707288</v>
      </c>
      <c r="P70">
        <v>36119084.821333848</v>
      </c>
      <c r="Q70">
        <v>32652793.714984871</v>
      </c>
      <c r="R70">
        <v>30</v>
      </c>
      <c r="S70" t="s">
        <v>205</v>
      </c>
    </row>
    <row r="71" spans="1:19" x14ac:dyDescent="0.5">
      <c r="A71" t="str">
        <f t="shared" si="1"/>
        <v>35ffcff</v>
      </c>
      <c r="B71" s="61" t="s">
        <v>16</v>
      </c>
      <c r="C71" s="60" t="s">
        <v>273</v>
      </c>
      <c r="D71">
        <v>1.107491856677524</v>
      </c>
      <c r="E71">
        <v>3607687.5158935748</v>
      </c>
      <c r="F71">
        <v>2281739.8065469288</v>
      </c>
      <c r="G71">
        <v>3497751.4937064052</v>
      </c>
      <c r="H71">
        <v>4742116.2886275323</v>
      </c>
      <c r="I71">
        <v>6836221.1813803464</v>
      </c>
      <c r="J71">
        <v>30</v>
      </c>
      <c r="K71" t="s">
        <v>205</v>
      </c>
      <c r="L71">
        <v>1.889250814332248</v>
      </c>
      <c r="M71">
        <v>11453053.348968109</v>
      </c>
      <c r="N71">
        <v>9385191.4361895714</v>
      </c>
      <c r="O71">
        <v>28095336.029294569</v>
      </c>
      <c r="P71">
        <v>9701085.6500652917</v>
      </c>
      <c r="Q71">
        <v>18665161.60082981</v>
      </c>
      <c r="R71">
        <v>30</v>
      </c>
      <c r="S71" t="s">
        <v>205</v>
      </c>
    </row>
    <row r="72" spans="1:19" x14ac:dyDescent="0.5">
      <c r="A72" t="str">
        <f t="shared" si="1"/>
        <v>3680381</v>
      </c>
      <c r="B72" s="61" t="s">
        <v>11</v>
      </c>
      <c r="C72" s="60" t="s">
        <v>274</v>
      </c>
      <c r="D72">
        <v>1.172910662824207</v>
      </c>
      <c r="E72">
        <v>14578273.53298733</v>
      </c>
      <c r="F72">
        <v>26441860.03445892</v>
      </c>
      <c r="G72">
        <v>9283770.447909778</v>
      </c>
      <c r="H72">
        <v>9863833.4469400719</v>
      </c>
      <c r="I72">
        <v>27332719.069982991</v>
      </c>
      <c r="J72">
        <v>11</v>
      </c>
      <c r="K72" t="s">
        <v>205</v>
      </c>
      <c r="L72">
        <v>1.141210374639769</v>
      </c>
      <c r="M72">
        <v>9294314.7057843078</v>
      </c>
      <c r="N72">
        <v>13618479.24108954</v>
      </c>
      <c r="O72">
        <v>22370288.038324092</v>
      </c>
      <c r="P72">
        <v>8579479.2592199016</v>
      </c>
      <c r="Q72">
        <v>15650673.338574421</v>
      </c>
      <c r="R72">
        <v>11</v>
      </c>
      <c r="S72" t="s">
        <v>205</v>
      </c>
    </row>
    <row r="73" spans="1:19" x14ac:dyDescent="0.5">
      <c r="A73" t="str">
        <f t="shared" si="1"/>
        <v>3680381</v>
      </c>
      <c r="B73" s="61" t="s">
        <v>12</v>
      </c>
      <c r="C73" s="60" t="s">
        <v>275</v>
      </c>
      <c r="D73">
        <v>1.165919282511211</v>
      </c>
      <c r="E73">
        <v>477854.21045523463</v>
      </c>
      <c r="F73">
        <v>175120.60068725221</v>
      </c>
      <c r="G73">
        <v>684131.86150978692</v>
      </c>
      <c r="H73">
        <v>267300.78519132553</v>
      </c>
      <c r="I73">
        <v>656010.89784360235</v>
      </c>
      <c r="J73">
        <v>10</v>
      </c>
      <c r="K73" t="s">
        <v>205</v>
      </c>
      <c r="L73">
        <v>1.121076233183856</v>
      </c>
      <c r="M73">
        <v>865542.2578368946</v>
      </c>
      <c r="N73">
        <v>385487.26894257159</v>
      </c>
      <c r="O73">
        <v>354089.92037570011</v>
      </c>
      <c r="P73">
        <v>684743.48827729805</v>
      </c>
      <c r="Q73">
        <v>1190199.843118411</v>
      </c>
      <c r="R73">
        <v>10</v>
      </c>
      <c r="S73" t="s">
        <v>205</v>
      </c>
    </row>
    <row r="74" spans="1:19" x14ac:dyDescent="0.5">
      <c r="A74" t="str">
        <f t="shared" si="1"/>
        <v>3680381</v>
      </c>
      <c r="B74" s="61" t="s">
        <v>13</v>
      </c>
      <c r="C74" s="60" t="s">
        <v>276</v>
      </c>
      <c r="D74">
        <v>2.276785714285714</v>
      </c>
      <c r="E74">
        <v>1614988.7907866761</v>
      </c>
      <c r="F74">
        <v>6014169.4597714804</v>
      </c>
      <c r="G74">
        <v>4875943.2535322513</v>
      </c>
      <c r="H74">
        <v>319644.85350160272</v>
      </c>
      <c r="I74">
        <v>115122.3142272384</v>
      </c>
      <c r="J74">
        <v>10</v>
      </c>
      <c r="K74" t="s">
        <v>205</v>
      </c>
      <c r="L74">
        <v>2.1875</v>
      </c>
      <c r="M74">
        <v>3556840.8568065851</v>
      </c>
      <c r="N74">
        <v>6681420.2134660622</v>
      </c>
      <c r="O74">
        <v>14950821.587246099</v>
      </c>
      <c r="P74">
        <v>1607531.4106378781</v>
      </c>
      <c r="Q74">
        <v>819697.49602663913</v>
      </c>
      <c r="R74">
        <v>10</v>
      </c>
      <c r="S74" t="s">
        <v>205</v>
      </c>
    </row>
    <row r="75" spans="1:19" x14ac:dyDescent="0.5">
      <c r="A75" t="str">
        <f t="shared" si="1"/>
        <v>3680381</v>
      </c>
      <c r="B75" s="62" t="s">
        <v>14</v>
      </c>
      <c r="C75" s="60" t="s">
        <v>277</v>
      </c>
      <c r="D75">
        <v>1.7272727272727271</v>
      </c>
      <c r="E75">
        <v>993210.9916985865</v>
      </c>
      <c r="F75">
        <v>588404.53948009224</v>
      </c>
      <c r="G75">
        <v>4156330.5279175551</v>
      </c>
      <c r="H75">
        <v>4937599.8262674036</v>
      </c>
      <c r="I75">
        <v>4171026.8139763582</v>
      </c>
      <c r="J75">
        <v>10</v>
      </c>
      <c r="K75" t="s">
        <v>205</v>
      </c>
      <c r="L75">
        <v>1</v>
      </c>
      <c r="M75">
        <v>564569.35803178907</v>
      </c>
      <c r="N75">
        <v>2293538.888434988</v>
      </c>
      <c r="O75">
        <v>572370.50854737475</v>
      </c>
      <c r="P75">
        <v>2638272.3949379432</v>
      </c>
      <c r="Q75">
        <v>2315044.1068179049</v>
      </c>
      <c r="R75">
        <v>10</v>
      </c>
      <c r="S75" t="s">
        <v>205</v>
      </c>
    </row>
    <row r="76" spans="1:19" x14ac:dyDescent="0.5">
      <c r="A76" t="str">
        <f t="shared" si="1"/>
        <v>3680381</v>
      </c>
      <c r="B76" s="61" t="s">
        <v>15</v>
      </c>
      <c r="C76" s="60" t="s">
        <v>278</v>
      </c>
      <c r="D76">
        <v>1.0849056603773579</v>
      </c>
      <c r="E76">
        <v>2537177.9375564111</v>
      </c>
      <c r="F76">
        <v>5165036.9520682208</v>
      </c>
      <c r="G76">
        <v>940072.76222000504</v>
      </c>
      <c r="H76">
        <v>1894498.171840291</v>
      </c>
      <c r="I76">
        <v>5036376.3078891262</v>
      </c>
      <c r="J76">
        <v>10</v>
      </c>
      <c r="K76" t="s">
        <v>205</v>
      </c>
      <c r="L76">
        <v>1.132075471698113</v>
      </c>
      <c r="M76">
        <v>7206189.2493404476</v>
      </c>
      <c r="N76">
        <v>7392977.42421427</v>
      </c>
      <c r="O76">
        <v>3514748.6064608148</v>
      </c>
      <c r="P76">
        <v>1653831.300898768</v>
      </c>
      <c r="Q76">
        <v>18123743.852553651</v>
      </c>
      <c r="R76">
        <v>10</v>
      </c>
      <c r="S76" t="s">
        <v>205</v>
      </c>
    </row>
    <row r="77" spans="1:19" x14ac:dyDescent="0.5">
      <c r="A77" t="str">
        <f t="shared" si="1"/>
        <v>3680381</v>
      </c>
      <c r="B77" s="61" t="s">
        <v>16</v>
      </c>
      <c r="C77" s="60" t="s">
        <v>279</v>
      </c>
      <c r="D77">
        <v>1.521035598705502</v>
      </c>
      <c r="E77">
        <v>650990.37214406789</v>
      </c>
      <c r="F77">
        <v>460003.69047086488</v>
      </c>
      <c r="G77">
        <v>434885.01244946191</v>
      </c>
      <c r="H77">
        <v>2390408.3944124612</v>
      </c>
      <c r="I77">
        <v>3383231.7988112322</v>
      </c>
      <c r="J77">
        <v>10</v>
      </c>
      <c r="K77" t="s">
        <v>205</v>
      </c>
      <c r="L77">
        <v>2.0388349514563111</v>
      </c>
      <c r="M77">
        <v>1351851.2473804511</v>
      </c>
      <c r="N77">
        <v>3426178.1319240979</v>
      </c>
      <c r="O77">
        <v>5774717.6238119788</v>
      </c>
      <c r="P77">
        <v>3532360.8231738261</v>
      </c>
      <c r="Q77">
        <v>3110995.6905693882</v>
      </c>
      <c r="R77">
        <v>10</v>
      </c>
      <c r="S77" t="s">
        <v>205</v>
      </c>
    </row>
    <row r="78" spans="1:19" x14ac:dyDescent="0.5">
      <c r="A78" t="str">
        <f t="shared" si="1"/>
        <v>36f592c</v>
      </c>
      <c r="B78" s="61" t="s">
        <v>11</v>
      </c>
      <c r="C78" s="60" t="s">
        <v>280</v>
      </c>
      <c r="D78">
        <v>1.0278372591006419</v>
      </c>
      <c r="E78">
        <v>399854.57278865587</v>
      </c>
      <c r="F78">
        <v>105563.8405994254</v>
      </c>
      <c r="G78">
        <v>110065.3251892175</v>
      </c>
      <c r="H78">
        <v>390084.47111835598</v>
      </c>
      <c r="I78">
        <v>374074.51223684731</v>
      </c>
      <c r="J78">
        <v>30</v>
      </c>
      <c r="K78" t="s">
        <v>205</v>
      </c>
      <c r="L78">
        <v>1.573875802997859</v>
      </c>
      <c r="M78">
        <v>100330.9522854012</v>
      </c>
      <c r="N78">
        <v>106499.3233933164</v>
      </c>
      <c r="O78">
        <v>165739.97558012951</v>
      </c>
      <c r="P78">
        <v>275804.99009403778</v>
      </c>
      <c r="Q78">
        <v>142058.63041246531</v>
      </c>
      <c r="R78">
        <v>30</v>
      </c>
      <c r="S78" t="s">
        <v>205</v>
      </c>
    </row>
    <row r="79" spans="1:19" x14ac:dyDescent="0.5">
      <c r="A79" t="str">
        <f t="shared" si="1"/>
        <v>36f592c</v>
      </c>
      <c r="B79" s="61" t="s">
        <v>12</v>
      </c>
      <c r="C79" s="60" t="s">
        <v>281</v>
      </c>
      <c r="D79">
        <v>2.8267477203647422</v>
      </c>
      <c r="E79">
        <v>2872.4924043018368</v>
      </c>
      <c r="F79">
        <v>4738.5693121999529</v>
      </c>
      <c r="G79">
        <v>4029.6630736903048</v>
      </c>
      <c r="H79">
        <v>6051.0667885046614</v>
      </c>
      <c r="I79">
        <v>3812.5047872920991</v>
      </c>
      <c r="J79">
        <v>30</v>
      </c>
      <c r="K79" t="s">
        <v>205</v>
      </c>
      <c r="L79">
        <v>1.8693009118541031</v>
      </c>
      <c r="M79">
        <v>3716.86244341561</v>
      </c>
      <c r="N79">
        <v>3297.536321226939</v>
      </c>
      <c r="O79">
        <v>9008.833395700929</v>
      </c>
      <c r="P79">
        <v>5508.5106046257542</v>
      </c>
      <c r="Q79">
        <v>6869.9219496763972</v>
      </c>
      <c r="R79">
        <v>30</v>
      </c>
      <c r="S79" t="s">
        <v>205</v>
      </c>
    </row>
    <row r="80" spans="1:19" x14ac:dyDescent="0.5">
      <c r="A80" t="str">
        <f t="shared" si="1"/>
        <v>36f592c</v>
      </c>
      <c r="B80" s="61" t="s">
        <v>13</v>
      </c>
      <c r="C80" s="60" t="s">
        <v>282</v>
      </c>
      <c r="D80">
        <v>1.0192023633677989</v>
      </c>
      <c r="E80">
        <v>1387421.0980502469</v>
      </c>
      <c r="F80">
        <v>1429767.730415171</v>
      </c>
      <c r="G80">
        <v>2180323.0339839389</v>
      </c>
      <c r="H80">
        <v>4382242.4055757169</v>
      </c>
      <c r="I80">
        <v>3549593.693984658</v>
      </c>
      <c r="J80">
        <v>30</v>
      </c>
      <c r="K80" t="s">
        <v>205</v>
      </c>
      <c r="L80">
        <v>1.0635155096011819</v>
      </c>
      <c r="M80">
        <v>93396.697403070633</v>
      </c>
      <c r="N80">
        <v>297105.8958066667</v>
      </c>
      <c r="O80">
        <v>333661.09156594443</v>
      </c>
      <c r="P80">
        <v>330631.95206207718</v>
      </c>
      <c r="Q80">
        <v>299320.38015431451</v>
      </c>
      <c r="R80">
        <v>30</v>
      </c>
      <c r="S80" t="s">
        <v>205</v>
      </c>
    </row>
    <row r="81" spans="1:19" x14ac:dyDescent="0.5">
      <c r="A81" t="str">
        <f t="shared" si="1"/>
        <v>36f592c</v>
      </c>
      <c r="B81" s="62" t="s">
        <v>14</v>
      </c>
      <c r="C81" s="60" t="s">
        <v>283</v>
      </c>
      <c r="D81">
        <v>1.1676646706586831</v>
      </c>
      <c r="E81">
        <v>32751384.564691201</v>
      </c>
      <c r="F81">
        <v>10854593.42988874</v>
      </c>
      <c r="G81">
        <v>11412266.165302221</v>
      </c>
      <c r="H81">
        <v>23268439.425450709</v>
      </c>
      <c r="I81">
        <v>26131735.15096714</v>
      </c>
      <c r="J81">
        <v>30</v>
      </c>
      <c r="K81" t="s">
        <v>205</v>
      </c>
      <c r="L81">
        <v>1.437125748502994</v>
      </c>
      <c r="M81">
        <v>130889.9000005401</v>
      </c>
      <c r="N81">
        <v>435661.31067735411</v>
      </c>
      <c r="O81">
        <v>433954.47312482801</v>
      </c>
      <c r="P81">
        <v>459438.10350951942</v>
      </c>
      <c r="Q81">
        <v>481630.66611095221</v>
      </c>
      <c r="R81">
        <v>30</v>
      </c>
      <c r="S81" t="s">
        <v>205</v>
      </c>
    </row>
    <row r="82" spans="1:19" x14ac:dyDescent="0.5">
      <c r="A82" t="str">
        <f t="shared" si="1"/>
        <v>36f592c</v>
      </c>
      <c r="B82" s="61" t="s">
        <v>15</v>
      </c>
      <c r="C82" s="60" t="s">
        <v>284</v>
      </c>
      <c r="D82">
        <v>1.286370597243492</v>
      </c>
      <c r="E82">
        <v>361104.48028605571</v>
      </c>
      <c r="F82">
        <v>731480.6745251083</v>
      </c>
      <c r="G82">
        <v>734725.23647930438</v>
      </c>
      <c r="H82">
        <v>1023428.742586176</v>
      </c>
      <c r="I82">
        <v>1614378.516269071</v>
      </c>
      <c r="J82">
        <v>30</v>
      </c>
      <c r="K82" t="s">
        <v>205</v>
      </c>
      <c r="L82">
        <v>1.745788667687596</v>
      </c>
      <c r="M82">
        <v>5397452.9756558714</v>
      </c>
      <c r="N82">
        <v>2395346.2122420669</v>
      </c>
      <c r="O82">
        <v>6720020.7393532135</v>
      </c>
      <c r="P82">
        <v>16435232.885150891</v>
      </c>
      <c r="Q82">
        <v>2324695.6795272701</v>
      </c>
      <c r="R82">
        <v>30</v>
      </c>
      <c r="S82" t="s">
        <v>205</v>
      </c>
    </row>
    <row r="83" spans="1:19" x14ac:dyDescent="0.5">
      <c r="A83" t="str">
        <f t="shared" si="1"/>
        <v>36f592c</v>
      </c>
      <c r="B83" s="61" t="s">
        <v>16</v>
      </c>
      <c r="C83" s="60" t="s">
        <v>285</v>
      </c>
      <c r="D83">
        <v>1.561822125813449</v>
      </c>
      <c r="E83">
        <v>1295157.195949577</v>
      </c>
      <c r="F83">
        <v>1087063.839153528</v>
      </c>
      <c r="G83">
        <v>1280280.454047197</v>
      </c>
      <c r="H83">
        <v>3886579.80177736</v>
      </c>
      <c r="I83">
        <v>2905837.6713146111</v>
      </c>
      <c r="J83">
        <v>30</v>
      </c>
      <c r="K83" t="s">
        <v>205</v>
      </c>
      <c r="L83">
        <v>1.073752711496746</v>
      </c>
      <c r="M83">
        <v>1941950.795403762</v>
      </c>
      <c r="N83">
        <v>964513.6948650718</v>
      </c>
      <c r="O83">
        <v>1512954.810440833</v>
      </c>
      <c r="P83">
        <v>2623488.0842074738</v>
      </c>
      <c r="Q83">
        <v>3002629.4025042942</v>
      </c>
      <c r="R83">
        <v>30</v>
      </c>
      <c r="S83" t="s">
        <v>205</v>
      </c>
    </row>
    <row r="84" spans="1:19" x14ac:dyDescent="0.5">
      <c r="A84" t="str">
        <f t="shared" si="1"/>
        <v>38798c7</v>
      </c>
      <c r="B84" s="61" t="s">
        <v>11</v>
      </c>
      <c r="C84" s="60" t="s">
        <v>286</v>
      </c>
      <c r="D84">
        <v>1.3254310344827589</v>
      </c>
      <c r="E84">
        <v>1101480.8559109401</v>
      </c>
      <c r="F84">
        <v>1531265.784223499</v>
      </c>
      <c r="G84">
        <v>1027023.732580793</v>
      </c>
      <c r="H84">
        <v>1386635.7553470461</v>
      </c>
      <c r="I84">
        <v>4525644.1545797642</v>
      </c>
      <c r="J84">
        <v>30</v>
      </c>
      <c r="K84" t="s">
        <v>205</v>
      </c>
      <c r="L84">
        <v>1.0668103448275861</v>
      </c>
      <c r="M84">
        <v>17462488.503691562</v>
      </c>
      <c r="N84">
        <v>13923760.58280332</v>
      </c>
      <c r="O84">
        <v>12564001.332766579</v>
      </c>
      <c r="P84">
        <v>42658285.802941121</v>
      </c>
      <c r="Q84">
        <v>15298216.911116639</v>
      </c>
      <c r="R84">
        <v>30</v>
      </c>
      <c r="S84" t="s">
        <v>205</v>
      </c>
    </row>
    <row r="85" spans="1:19" x14ac:dyDescent="0.5">
      <c r="A85" t="str">
        <f t="shared" si="1"/>
        <v>38798c7</v>
      </c>
      <c r="B85" s="61" t="s">
        <v>12</v>
      </c>
      <c r="C85" s="60" t="s">
        <v>287</v>
      </c>
      <c r="D85">
        <v>1.0185185185185179</v>
      </c>
      <c r="E85">
        <v>50509239.721241571</v>
      </c>
      <c r="F85">
        <v>26889534.279576879</v>
      </c>
      <c r="G85">
        <v>10546497.96142699</v>
      </c>
      <c r="H85">
        <v>40885490.466484219</v>
      </c>
      <c r="I85">
        <v>100154136.21415921</v>
      </c>
      <c r="J85">
        <v>30</v>
      </c>
      <c r="K85" t="s">
        <v>205</v>
      </c>
      <c r="L85">
        <v>1.1111111111111109</v>
      </c>
      <c r="M85">
        <v>1663731.6937359311</v>
      </c>
      <c r="N85">
        <v>634162.69276075996</v>
      </c>
      <c r="O85">
        <v>1187135.0787188739</v>
      </c>
      <c r="P85">
        <v>1910340.449567318</v>
      </c>
      <c r="Q85">
        <v>2595084.543008585</v>
      </c>
      <c r="R85">
        <v>30</v>
      </c>
      <c r="S85" t="s">
        <v>205</v>
      </c>
    </row>
    <row r="86" spans="1:19" x14ac:dyDescent="0.5">
      <c r="A86" t="str">
        <f t="shared" si="1"/>
        <v>38798c7</v>
      </c>
      <c r="B86" s="61" t="s">
        <v>13</v>
      </c>
      <c r="C86" s="60" t="s">
        <v>288</v>
      </c>
      <c r="D86">
        <v>2.0465116279069768</v>
      </c>
      <c r="E86">
        <v>2982.8100399616878</v>
      </c>
      <c r="F86">
        <v>1278.9419401520479</v>
      </c>
      <c r="G86">
        <v>14485.49745577758</v>
      </c>
      <c r="H86">
        <v>9977.2416689776437</v>
      </c>
      <c r="I86">
        <v>8500.2464383424704</v>
      </c>
      <c r="J86">
        <v>30</v>
      </c>
      <c r="K86" t="s">
        <v>205</v>
      </c>
      <c r="L86">
        <v>3.9069767441860459</v>
      </c>
      <c r="M86">
        <v>1851335.549020842</v>
      </c>
      <c r="N86">
        <v>2798555.3867056658</v>
      </c>
      <c r="O86">
        <v>7534007.9436483784</v>
      </c>
      <c r="P86">
        <v>2226802.2323501408</v>
      </c>
      <c r="Q86">
        <v>3044972.7223815862</v>
      </c>
      <c r="R86">
        <v>30</v>
      </c>
      <c r="S86" t="s">
        <v>205</v>
      </c>
    </row>
    <row r="87" spans="1:19" x14ac:dyDescent="0.5">
      <c r="A87" t="str">
        <f t="shared" si="1"/>
        <v>38798c7</v>
      </c>
      <c r="B87" s="62" t="s">
        <v>14</v>
      </c>
      <c r="C87" s="60" t="s">
        <v>289</v>
      </c>
      <c r="D87">
        <v>1.126760563380282</v>
      </c>
      <c r="E87">
        <v>7409134.7217647312</v>
      </c>
      <c r="F87">
        <v>3404601.967926404</v>
      </c>
      <c r="G87">
        <v>5341348.9428441646</v>
      </c>
      <c r="H87">
        <v>8719201.0926152077</v>
      </c>
      <c r="I87">
        <v>22129428.134358369</v>
      </c>
      <c r="J87">
        <v>16</v>
      </c>
      <c r="K87" t="s">
        <v>205</v>
      </c>
      <c r="L87">
        <v>1.126760563380282</v>
      </c>
      <c r="M87">
        <v>2505065.3849154068</v>
      </c>
      <c r="N87">
        <v>2995742.0423819232</v>
      </c>
      <c r="O87">
        <v>3391804.6187553438</v>
      </c>
      <c r="P87">
        <v>4661388.5442375466</v>
      </c>
      <c r="Q87">
        <v>3536379.0952693992</v>
      </c>
      <c r="R87">
        <v>16</v>
      </c>
      <c r="S87" t="s">
        <v>205</v>
      </c>
    </row>
    <row r="88" spans="1:19" x14ac:dyDescent="0.5">
      <c r="A88" t="str">
        <f t="shared" si="1"/>
        <v>38798c7</v>
      </c>
      <c r="B88" s="61" t="s">
        <v>15</v>
      </c>
      <c r="C88" s="60" t="s">
        <v>290</v>
      </c>
      <c r="D88">
        <v>1.819241982507289</v>
      </c>
      <c r="E88">
        <v>498369.54143492662</v>
      </c>
      <c r="F88">
        <v>642893.12455395923</v>
      </c>
      <c r="G88">
        <v>1183931.5941094761</v>
      </c>
      <c r="H88">
        <v>1628594.8038443429</v>
      </c>
      <c r="I88">
        <v>1917692.6997027481</v>
      </c>
      <c r="J88">
        <v>16</v>
      </c>
      <c r="K88" t="s">
        <v>205</v>
      </c>
      <c r="L88">
        <v>1.026239067055394</v>
      </c>
      <c r="M88">
        <v>348090.18741665722</v>
      </c>
      <c r="N88">
        <v>411493.36567049677</v>
      </c>
      <c r="O88">
        <v>595396.81569717627</v>
      </c>
      <c r="P88">
        <v>730789.10902317415</v>
      </c>
      <c r="Q88">
        <v>776467.4328227567</v>
      </c>
      <c r="R88">
        <v>16</v>
      </c>
      <c r="S88" t="s">
        <v>205</v>
      </c>
    </row>
    <row r="89" spans="1:19" x14ac:dyDescent="0.5">
      <c r="A89" t="str">
        <f t="shared" si="1"/>
        <v>38798c7</v>
      </c>
      <c r="B89" s="61" t="s">
        <v>16</v>
      </c>
      <c r="C89" s="60" t="s">
        <v>291</v>
      </c>
      <c r="D89">
        <v>1.400778210116731</v>
      </c>
      <c r="E89">
        <v>2971222.663121847</v>
      </c>
      <c r="F89">
        <v>2355890.85158015</v>
      </c>
      <c r="G89">
        <v>3288013.419066777</v>
      </c>
      <c r="H89">
        <v>2519070.854892666</v>
      </c>
      <c r="I89">
        <v>9084976.7679001912</v>
      </c>
      <c r="J89">
        <v>16</v>
      </c>
      <c r="K89" t="s">
        <v>205</v>
      </c>
      <c r="L89">
        <v>1.027237354085603</v>
      </c>
      <c r="M89">
        <v>1294265.786957483</v>
      </c>
      <c r="N89">
        <v>1250380.38066494</v>
      </c>
      <c r="O89">
        <v>1450460.2370554761</v>
      </c>
      <c r="P89">
        <v>1520557.196010065</v>
      </c>
      <c r="Q89">
        <v>6730605.3292016182</v>
      </c>
      <c r="R89">
        <v>16</v>
      </c>
      <c r="S89" t="s">
        <v>205</v>
      </c>
    </row>
    <row r="90" spans="1:19" x14ac:dyDescent="0.5">
      <c r="A90" t="str">
        <f t="shared" si="1"/>
        <v>3a66335</v>
      </c>
      <c r="B90" s="61" t="s">
        <v>11</v>
      </c>
      <c r="C90" s="60" t="s">
        <v>292</v>
      </c>
      <c r="D90">
        <v>1.981561822125814</v>
      </c>
      <c r="E90">
        <v>3742643.2754894728</v>
      </c>
      <c r="F90">
        <v>1508597.594470792</v>
      </c>
      <c r="G90">
        <v>19421168.497049101</v>
      </c>
      <c r="H90">
        <v>15261083.624529609</v>
      </c>
      <c r="I90">
        <v>15545683.99467724</v>
      </c>
      <c r="J90">
        <v>29</v>
      </c>
      <c r="K90" t="s">
        <v>205</v>
      </c>
      <c r="L90">
        <v>1.6041214750542301</v>
      </c>
      <c r="M90">
        <v>9207145.5427057147</v>
      </c>
      <c r="N90">
        <v>3512814.088469293</v>
      </c>
      <c r="O90">
        <v>30259969.43548774</v>
      </c>
      <c r="P90">
        <v>43075229.403423838</v>
      </c>
      <c r="Q90">
        <v>28089222.579870101</v>
      </c>
      <c r="R90">
        <v>29</v>
      </c>
      <c r="S90" t="s">
        <v>205</v>
      </c>
    </row>
    <row r="91" spans="1:19" x14ac:dyDescent="0.5">
      <c r="A91" t="str">
        <f t="shared" si="1"/>
        <v>3a66335</v>
      </c>
      <c r="B91" s="61" t="s">
        <v>12</v>
      </c>
      <c r="C91" s="60" t="s">
        <v>293</v>
      </c>
      <c r="D91">
        <v>1.02457757296467</v>
      </c>
      <c r="E91">
        <v>1733014.327246963</v>
      </c>
      <c r="F91">
        <v>553592.79342423065</v>
      </c>
      <c r="G91">
        <v>672675.58817775396</v>
      </c>
      <c r="H91">
        <v>348486.41933224059</v>
      </c>
      <c r="I91">
        <v>1129253.3263433289</v>
      </c>
      <c r="J91">
        <v>29</v>
      </c>
      <c r="K91" t="s">
        <v>205</v>
      </c>
      <c r="L91">
        <v>1.02457757296467</v>
      </c>
      <c r="M91">
        <v>1010529.7764194109</v>
      </c>
      <c r="N91">
        <v>105630.9538493576</v>
      </c>
      <c r="O91">
        <v>657163.37023466302</v>
      </c>
      <c r="P91">
        <v>1861030.5019714381</v>
      </c>
      <c r="Q91">
        <v>1723519.432604363</v>
      </c>
      <c r="R91">
        <v>29</v>
      </c>
      <c r="S91" t="s">
        <v>205</v>
      </c>
    </row>
    <row r="92" spans="1:19" x14ac:dyDescent="0.5">
      <c r="A92" t="str">
        <f t="shared" si="1"/>
        <v>3a66335</v>
      </c>
      <c r="B92" s="61" t="s">
        <v>13</v>
      </c>
      <c r="C92" s="60" t="s">
        <v>294</v>
      </c>
      <c r="D92">
        <v>1.566358024691358</v>
      </c>
      <c r="E92">
        <v>16489998.80060135</v>
      </c>
      <c r="F92">
        <v>10367117.893372459</v>
      </c>
      <c r="G92">
        <v>20464413.55118655</v>
      </c>
      <c r="H92">
        <v>61457153.27858784</v>
      </c>
      <c r="I92">
        <v>71102286.744703755</v>
      </c>
      <c r="J92">
        <v>29</v>
      </c>
      <c r="K92" t="s">
        <v>205</v>
      </c>
      <c r="L92">
        <v>1.521604938271605</v>
      </c>
      <c r="M92">
        <v>28771762.67879314</v>
      </c>
      <c r="N92">
        <v>15279517.403799649</v>
      </c>
      <c r="O92">
        <v>25376855.0012757</v>
      </c>
      <c r="P92">
        <v>66589312.15805085</v>
      </c>
      <c r="Q92">
        <v>111577783.6346163</v>
      </c>
      <c r="R92">
        <v>29</v>
      </c>
      <c r="S92" t="s">
        <v>205</v>
      </c>
    </row>
    <row r="93" spans="1:19" x14ac:dyDescent="0.5">
      <c r="A93" t="str">
        <f t="shared" si="1"/>
        <v>3a66335</v>
      </c>
      <c r="B93" s="62" t="s">
        <v>14</v>
      </c>
      <c r="C93" s="60" t="s">
        <v>295</v>
      </c>
      <c r="D93">
        <v>1.1399371069182389</v>
      </c>
      <c r="E93">
        <v>20612510.858961981</v>
      </c>
      <c r="F93">
        <v>3663093.5388275548</v>
      </c>
      <c r="G93">
        <v>21569621.768833891</v>
      </c>
      <c r="H93">
        <v>88418401.819387645</v>
      </c>
      <c r="I93">
        <v>116310168.7324712</v>
      </c>
      <c r="J93">
        <v>29</v>
      </c>
      <c r="K93" t="s">
        <v>205</v>
      </c>
      <c r="L93">
        <v>1.550314465408805</v>
      </c>
      <c r="M93">
        <v>62753791.05999209</v>
      </c>
      <c r="N93">
        <v>8477066.4376565181</v>
      </c>
      <c r="O93">
        <v>66350647.036475323</v>
      </c>
      <c r="P93">
        <v>250890581.93903819</v>
      </c>
      <c r="Q93">
        <v>137977072.72986409</v>
      </c>
      <c r="R93">
        <v>29</v>
      </c>
      <c r="S93" t="s">
        <v>205</v>
      </c>
    </row>
    <row r="94" spans="1:19" x14ac:dyDescent="0.5">
      <c r="A94" t="str">
        <f t="shared" si="1"/>
        <v>3a66335</v>
      </c>
      <c r="B94" s="61" t="s">
        <v>15</v>
      </c>
      <c r="C94" s="60" t="s">
        <v>296</v>
      </c>
      <c r="D94">
        <v>1.741883116883117</v>
      </c>
      <c r="E94">
        <v>19123256.44515685</v>
      </c>
      <c r="F94">
        <v>9653258.4255264383</v>
      </c>
      <c r="G94">
        <v>61842082.626527019</v>
      </c>
      <c r="H94">
        <v>110480494.62223791</v>
      </c>
      <c r="I94">
        <v>35943048.348451123</v>
      </c>
      <c r="J94">
        <v>29</v>
      </c>
      <c r="K94" t="s">
        <v>205</v>
      </c>
      <c r="L94">
        <v>1.694805194805195</v>
      </c>
      <c r="M94">
        <v>19493735.050010711</v>
      </c>
      <c r="N94">
        <v>7708343.1323443558</v>
      </c>
      <c r="O94">
        <v>69744818.693688199</v>
      </c>
      <c r="P94">
        <v>70937916.367462814</v>
      </c>
      <c r="Q94">
        <v>39029146.366205312</v>
      </c>
      <c r="R94">
        <v>29</v>
      </c>
      <c r="S94" t="s">
        <v>205</v>
      </c>
    </row>
    <row r="95" spans="1:19" x14ac:dyDescent="0.5">
      <c r="A95" t="str">
        <f t="shared" si="1"/>
        <v>3a66335</v>
      </c>
      <c r="B95" s="61" t="s">
        <v>16</v>
      </c>
      <c r="C95" s="60" t="s">
        <v>297</v>
      </c>
      <c r="D95">
        <v>1.016429353778751</v>
      </c>
      <c r="E95">
        <v>43713.753966922442</v>
      </c>
      <c r="F95">
        <v>23490.837642717081</v>
      </c>
      <c r="G95">
        <v>33284.998692854373</v>
      </c>
      <c r="H95">
        <v>17180.815515676051</v>
      </c>
      <c r="I95">
        <v>71229.471744392678</v>
      </c>
      <c r="J95">
        <v>29</v>
      </c>
      <c r="K95" t="s">
        <v>205</v>
      </c>
      <c r="L95">
        <v>1.016429353778751</v>
      </c>
      <c r="M95">
        <v>632092.91236701864</v>
      </c>
      <c r="N95">
        <v>689385.2688611506</v>
      </c>
      <c r="O95">
        <v>540162.50056233269</v>
      </c>
      <c r="P95">
        <v>1009518.897727787</v>
      </c>
      <c r="Q95">
        <v>1859014.4093012561</v>
      </c>
      <c r="R95">
        <v>29</v>
      </c>
      <c r="S95" t="s">
        <v>205</v>
      </c>
    </row>
    <row r="96" spans="1:19" x14ac:dyDescent="0.5">
      <c r="A96" t="str">
        <f t="shared" si="1"/>
        <v>41f17ad</v>
      </c>
      <c r="B96" s="61" t="s">
        <v>11</v>
      </c>
      <c r="C96" s="60" t="s">
        <v>298</v>
      </c>
      <c r="D96">
        <v>1.014799154334038</v>
      </c>
      <c r="E96">
        <v>872390.2968127036</v>
      </c>
      <c r="F96">
        <v>196171.18509032539</v>
      </c>
      <c r="G96">
        <v>190492.75122162749</v>
      </c>
      <c r="H96">
        <v>297532.18779667892</v>
      </c>
      <c r="I96">
        <v>317689.27595156868</v>
      </c>
      <c r="J96">
        <v>15</v>
      </c>
      <c r="K96" t="s">
        <v>205</v>
      </c>
      <c r="L96">
        <v>2.2515856236786469</v>
      </c>
      <c r="M96">
        <v>3404963.165818315</v>
      </c>
      <c r="N96">
        <v>3380540.4978736662</v>
      </c>
      <c r="O96">
        <v>10593967.004112029</v>
      </c>
      <c r="P96">
        <v>1618745.644790241</v>
      </c>
      <c r="Q96">
        <v>1842311.891180712</v>
      </c>
      <c r="R96">
        <v>15</v>
      </c>
      <c r="S96" t="s">
        <v>205</v>
      </c>
    </row>
    <row r="97" spans="1:19" x14ac:dyDescent="0.5">
      <c r="A97" t="str">
        <f t="shared" si="1"/>
        <v>41f17ad</v>
      </c>
      <c r="B97" s="61" t="s">
        <v>12</v>
      </c>
      <c r="C97" s="60" t="s">
        <v>299</v>
      </c>
      <c r="D97">
        <v>1.21875</v>
      </c>
      <c r="E97">
        <v>312880.42451767839</v>
      </c>
      <c r="F97">
        <v>455752.39776087692</v>
      </c>
      <c r="G97">
        <v>523643.70104602491</v>
      </c>
      <c r="H97">
        <v>1078048.876226533</v>
      </c>
      <c r="I97">
        <v>1225760.839073186</v>
      </c>
      <c r="J97">
        <v>15</v>
      </c>
      <c r="K97" t="s">
        <v>205</v>
      </c>
      <c r="L97">
        <v>2.390625</v>
      </c>
      <c r="M97">
        <v>7529719.1598401098</v>
      </c>
      <c r="N97">
        <v>23978370.885320321</v>
      </c>
      <c r="O97">
        <v>3410615.075527525</v>
      </c>
      <c r="P97">
        <v>1328785.0585260619</v>
      </c>
      <c r="Q97">
        <v>1690936.0510165759</v>
      </c>
      <c r="R97">
        <v>15</v>
      </c>
      <c r="S97" t="s">
        <v>205</v>
      </c>
    </row>
    <row r="98" spans="1:19" x14ac:dyDescent="0.5">
      <c r="A98" t="str">
        <f t="shared" si="1"/>
        <v>41f17ad</v>
      </c>
      <c r="B98" s="61" t="s">
        <v>13</v>
      </c>
      <c r="C98" s="60" t="s">
        <v>300</v>
      </c>
      <c r="D98">
        <v>1.5</v>
      </c>
      <c r="E98">
        <v>309141.04101697309</v>
      </c>
      <c r="F98">
        <v>422857.01635995758</v>
      </c>
      <c r="G98">
        <v>877585.70793423161</v>
      </c>
      <c r="H98">
        <v>1156043.0060674399</v>
      </c>
      <c r="I98">
        <v>1330133.3808251461</v>
      </c>
      <c r="J98">
        <v>15</v>
      </c>
      <c r="K98" t="s">
        <v>205</v>
      </c>
      <c r="L98">
        <v>1.1818181818181821</v>
      </c>
      <c r="M98">
        <v>3778682.6839373391</v>
      </c>
      <c r="N98">
        <v>12084799.133403679</v>
      </c>
      <c r="O98">
        <v>4986918.5612036083</v>
      </c>
      <c r="P98">
        <v>6511319.7662423383</v>
      </c>
      <c r="Q98">
        <v>6437720.9909076951</v>
      </c>
      <c r="R98">
        <v>15</v>
      </c>
      <c r="S98" t="s">
        <v>205</v>
      </c>
    </row>
    <row r="99" spans="1:19" x14ac:dyDescent="0.5">
      <c r="A99" t="str">
        <f t="shared" si="1"/>
        <v>41f17ad</v>
      </c>
      <c r="B99" s="62" t="s">
        <v>14</v>
      </c>
      <c r="C99" s="60" t="s">
        <v>301</v>
      </c>
      <c r="D99">
        <v>1.363636363636364</v>
      </c>
      <c r="E99">
        <v>241727.14802954259</v>
      </c>
      <c r="F99">
        <v>263111.81756993802</v>
      </c>
      <c r="G99">
        <v>356819.71300674049</v>
      </c>
      <c r="H99">
        <v>453565.35738538048</v>
      </c>
      <c r="I99">
        <v>721374.07832100429</v>
      </c>
      <c r="J99">
        <v>15</v>
      </c>
      <c r="K99" t="s">
        <v>205</v>
      </c>
      <c r="L99">
        <v>2.227272727272728</v>
      </c>
      <c r="M99">
        <v>10450275.409169709</v>
      </c>
      <c r="N99">
        <v>30490244.355733119</v>
      </c>
      <c r="O99">
        <v>21932050.39430679</v>
      </c>
      <c r="P99">
        <v>4757692.5280610425</v>
      </c>
      <c r="Q99">
        <v>10914829.71745773</v>
      </c>
      <c r="R99">
        <v>15</v>
      </c>
      <c r="S99" t="s">
        <v>205</v>
      </c>
    </row>
    <row r="100" spans="1:19" x14ac:dyDescent="0.5">
      <c r="A100" t="str">
        <f t="shared" si="1"/>
        <v>41f17ad</v>
      </c>
      <c r="B100" s="61" t="s">
        <v>15</v>
      </c>
      <c r="C100" s="60" t="s">
        <v>302</v>
      </c>
      <c r="D100">
        <v>1.0030395136778121</v>
      </c>
      <c r="E100">
        <v>92630.092348829305</v>
      </c>
      <c r="F100">
        <v>47245.003825493412</v>
      </c>
      <c r="G100">
        <v>138091.75841244441</v>
      </c>
      <c r="H100">
        <v>210454.11262377849</v>
      </c>
      <c r="I100">
        <v>290330.01606533461</v>
      </c>
      <c r="J100">
        <v>15</v>
      </c>
      <c r="K100" t="s">
        <v>205</v>
      </c>
      <c r="L100">
        <v>2.1428571428571428</v>
      </c>
      <c r="M100">
        <v>10895655.9310182</v>
      </c>
      <c r="N100">
        <v>12953696.22579246</v>
      </c>
      <c r="O100">
        <v>34243779.080173023</v>
      </c>
      <c r="P100">
        <v>6984921.431858303</v>
      </c>
      <c r="Q100">
        <v>4467878.7994697746</v>
      </c>
      <c r="R100">
        <v>15</v>
      </c>
      <c r="S100" t="s">
        <v>205</v>
      </c>
    </row>
    <row r="101" spans="1:19" x14ac:dyDescent="0.5">
      <c r="A101" t="str">
        <f t="shared" si="1"/>
        <v>41f17ad</v>
      </c>
      <c r="B101" s="61" t="s">
        <v>16</v>
      </c>
      <c r="C101" s="60" t="s">
        <v>303</v>
      </c>
      <c r="D101">
        <v>1.1489361702127661</v>
      </c>
      <c r="E101">
        <v>166376.31403057679</v>
      </c>
      <c r="F101">
        <v>54972.79623998687</v>
      </c>
      <c r="G101">
        <v>145054.96494950779</v>
      </c>
      <c r="H101">
        <v>270103.46236937132</v>
      </c>
      <c r="I101">
        <v>303750.36137570679</v>
      </c>
      <c r="J101">
        <v>15</v>
      </c>
      <c r="K101" t="s">
        <v>205</v>
      </c>
      <c r="L101">
        <v>2.3617021276595751</v>
      </c>
      <c r="M101">
        <v>16402422.28362569</v>
      </c>
      <c r="N101">
        <v>27481759.221011959</v>
      </c>
      <c r="O101">
        <v>9452549.5304579549</v>
      </c>
      <c r="P101">
        <v>5919250.9802404698</v>
      </c>
      <c r="Q101">
        <v>5570004.203718286</v>
      </c>
      <c r="R101">
        <v>15</v>
      </c>
      <c r="S101" t="s">
        <v>205</v>
      </c>
    </row>
    <row r="102" spans="1:19" x14ac:dyDescent="0.5">
      <c r="A102" t="str">
        <f t="shared" si="1"/>
        <v>424a7d7</v>
      </c>
      <c r="B102" s="61" t="s">
        <v>11</v>
      </c>
      <c r="C102" s="60" t="s">
        <v>304</v>
      </c>
      <c r="D102">
        <v>1.299893276414088</v>
      </c>
      <c r="E102">
        <v>71442234.369251564</v>
      </c>
      <c r="F102">
        <v>4684558.0251779314</v>
      </c>
      <c r="G102">
        <v>182054300.16315329</v>
      </c>
      <c r="H102">
        <v>77746470.820460618</v>
      </c>
      <c r="I102">
        <v>108111613.8786975</v>
      </c>
      <c r="J102">
        <v>29</v>
      </c>
      <c r="K102" t="s">
        <v>205</v>
      </c>
      <c r="L102">
        <v>2.0426894343649948</v>
      </c>
      <c r="M102">
        <v>23429620.99166131</v>
      </c>
      <c r="N102">
        <v>19656418.458762661</v>
      </c>
      <c r="O102">
        <v>87953014.647953421</v>
      </c>
      <c r="P102">
        <v>52041433.542697176</v>
      </c>
      <c r="Q102">
        <v>28901304.219308171</v>
      </c>
      <c r="R102">
        <v>29</v>
      </c>
      <c r="S102" t="s">
        <v>205</v>
      </c>
    </row>
    <row r="103" spans="1:19" x14ac:dyDescent="0.5">
      <c r="A103" t="str">
        <f t="shared" si="1"/>
        <v>424a7d7</v>
      </c>
      <c r="B103" s="61" t="s">
        <v>12</v>
      </c>
      <c r="C103" s="60" t="s">
        <v>305</v>
      </c>
      <c r="D103">
        <v>1.7333333333333329</v>
      </c>
      <c r="E103">
        <v>56007365.039147258</v>
      </c>
      <c r="F103">
        <v>17036828.248541921</v>
      </c>
      <c r="G103">
        <v>45431435.454697892</v>
      </c>
      <c r="H103">
        <v>251908941.6024538</v>
      </c>
      <c r="I103">
        <v>106897414.3818669</v>
      </c>
      <c r="J103">
        <v>28</v>
      </c>
      <c r="K103" t="s">
        <v>205</v>
      </c>
      <c r="L103">
        <v>1.288888888888889</v>
      </c>
      <c r="M103">
        <v>29184586.983059712</v>
      </c>
      <c r="N103">
        <v>16228332.102965221</v>
      </c>
      <c r="O103">
        <v>54625351.291775852</v>
      </c>
      <c r="P103">
        <v>105273203.5032528</v>
      </c>
      <c r="Q103">
        <v>117234622.8317243</v>
      </c>
      <c r="R103">
        <v>28</v>
      </c>
      <c r="S103" t="s">
        <v>205</v>
      </c>
    </row>
    <row r="104" spans="1:19" x14ac:dyDescent="0.5">
      <c r="A104" t="str">
        <f t="shared" si="1"/>
        <v>424a7d7</v>
      </c>
      <c r="B104" s="61" t="s">
        <v>13</v>
      </c>
      <c r="C104" s="60" t="s">
        <v>306</v>
      </c>
      <c r="D104">
        <v>1.0183206106870231</v>
      </c>
      <c r="E104">
        <v>6671852.3429950764</v>
      </c>
      <c r="F104">
        <v>6734217.6985324994</v>
      </c>
      <c r="G104">
        <v>21126525.809723601</v>
      </c>
      <c r="H104">
        <v>24925306.213516049</v>
      </c>
      <c r="I104">
        <v>25345227.143740211</v>
      </c>
      <c r="J104">
        <v>29</v>
      </c>
      <c r="K104" t="s">
        <v>205</v>
      </c>
      <c r="L104">
        <v>1.5053435114503819</v>
      </c>
      <c r="M104">
        <v>3113965.9800105649</v>
      </c>
      <c r="N104">
        <v>669450.27701647708</v>
      </c>
      <c r="O104">
        <v>11114613.008859601</v>
      </c>
      <c r="P104">
        <v>22851228.801334161</v>
      </c>
      <c r="Q104">
        <v>24233846.713222481</v>
      </c>
      <c r="R104">
        <v>29</v>
      </c>
      <c r="S104" t="s">
        <v>205</v>
      </c>
    </row>
    <row r="105" spans="1:19" x14ac:dyDescent="0.5">
      <c r="A105" t="str">
        <f t="shared" si="1"/>
        <v>424a7d7</v>
      </c>
      <c r="B105" s="62" t="s">
        <v>14</v>
      </c>
      <c r="C105" s="60" t="s">
        <v>307</v>
      </c>
      <c r="D105">
        <v>1.0228310502283109</v>
      </c>
      <c r="E105">
        <v>3733853.9564774879</v>
      </c>
      <c r="F105">
        <v>358430.41168449278</v>
      </c>
      <c r="G105">
        <v>3964195.6167173842</v>
      </c>
      <c r="H105">
        <v>8051042.9114975045</v>
      </c>
      <c r="I105">
        <v>12485448.018836699</v>
      </c>
      <c r="J105">
        <v>28</v>
      </c>
      <c r="K105" t="s">
        <v>205</v>
      </c>
      <c r="L105">
        <v>2.003044140030442</v>
      </c>
      <c r="M105">
        <v>37422034.578689247</v>
      </c>
      <c r="N105">
        <v>35767038.911152162</v>
      </c>
      <c r="O105">
        <v>93321784.5480268</v>
      </c>
      <c r="P105">
        <v>64397392.616665363</v>
      </c>
      <c r="Q105">
        <v>59375233.215639338</v>
      </c>
      <c r="R105">
        <v>28</v>
      </c>
      <c r="S105" t="s">
        <v>205</v>
      </c>
    </row>
    <row r="106" spans="1:19" x14ac:dyDescent="0.5">
      <c r="A106" t="str">
        <f t="shared" si="1"/>
        <v>424a7d7</v>
      </c>
      <c r="B106" s="61" t="s">
        <v>15</v>
      </c>
      <c r="C106" s="60" t="s">
        <v>308</v>
      </c>
      <c r="D106">
        <v>1.317147192716237</v>
      </c>
      <c r="E106">
        <v>8647323.6767918672</v>
      </c>
      <c r="F106">
        <v>2093997.329557148</v>
      </c>
      <c r="G106">
        <v>8413556.4717864189</v>
      </c>
      <c r="H106">
        <v>16627976.013687041</v>
      </c>
      <c r="I106">
        <v>33439652.732723039</v>
      </c>
      <c r="J106">
        <v>28</v>
      </c>
      <c r="K106" t="s">
        <v>205</v>
      </c>
      <c r="L106">
        <v>1.104704097116844</v>
      </c>
      <c r="M106">
        <v>6329370.2093657609</v>
      </c>
      <c r="N106">
        <v>942992.20326757687</v>
      </c>
      <c r="O106">
        <v>3904173.4152096738</v>
      </c>
      <c r="P106">
        <v>11140384.19198668</v>
      </c>
      <c r="Q106">
        <v>15564609.02314922</v>
      </c>
      <c r="R106">
        <v>28</v>
      </c>
      <c r="S106" t="s">
        <v>205</v>
      </c>
    </row>
    <row r="107" spans="1:19" x14ac:dyDescent="0.5">
      <c r="A107" t="str">
        <f t="shared" si="1"/>
        <v>424a7d7</v>
      </c>
      <c r="B107" s="61" t="s">
        <v>16</v>
      </c>
      <c r="C107" s="60" t="s">
        <v>309</v>
      </c>
      <c r="D107">
        <v>2.0334412081984898</v>
      </c>
      <c r="E107">
        <v>59145604.317162633</v>
      </c>
      <c r="F107">
        <v>40285128.937906653</v>
      </c>
      <c r="G107">
        <v>245921899.79168919</v>
      </c>
      <c r="H107">
        <v>187028405.28194511</v>
      </c>
      <c r="I107">
        <v>91799467.602117628</v>
      </c>
      <c r="J107">
        <v>29</v>
      </c>
      <c r="K107" t="s">
        <v>205</v>
      </c>
      <c r="L107">
        <v>1.0323624595469261</v>
      </c>
      <c r="M107">
        <v>58843393.051500313</v>
      </c>
      <c r="N107">
        <v>21996927.72681411</v>
      </c>
      <c r="O107">
        <v>69789677.894750252</v>
      </c>
      <c r="P107">
        <v>95246273.401747361</v>
      </c>
      <c r="Q107">
        <v>70066111.708921671</v>
      </c>
      <c r="R107">
        <v>29</v>
      </c>
      <c r="S107" t="s">
        <v>205</v>
      </c>
    </row>
    <row r="108" spans="1:19" x14ac:dyDescent="0.5">
      <c r="A108" t="str">
        <f t="shared" si="1"/>
        <v>42f1178</v>
      </c>
      <c r="B108" s="61" t="s">
        <v>11</v>
      </c>
      <c r="C108" s="60" t="s">
        <v>310</v>
      </c>
      <c r="D108">
        <v>1.0268240343347641</v>
      </c>
      <c r="J108">
        <v>29</v>
      </c>
      <c r="K108" t="s">
        <v>205</v>
      </c>
      <c r="L108">
        <v>1.0268240343347641</v>
      </c>
      <c r="R108">
        <v>29</v>
      </c>
      <c r="S108" t="s">
        <v>205</v>
      </c>
    </row>
    <row r="109" spans="1:19" x14ac:dyDescent="0.5">
      <c r="A109" t="str">
        <f t="shared" si="1"/>
        <v>42f1178</v>
      </c>
      <c r="B109" s="61" t="s">
        <v>12</v>
      </c>
      <c r="C109" s="60" t="s">
        <v>311</v>
      </c>
      <c r="D109">
        <v>2.6601503759398502</v>
      </c>
      <c r="E109">
        <v>1.730827461539338</v>
      </c>
      <c r="F109">
        <v>11.18920866631901</v>
      </c>
      <c r="G109">
        <v>10.3369759054896</v>
      </c>
      <c r="H109">
        <v>9.4981437111682574</v>
      </c>
      <c r="I109">
        <v>8.6480755374789346</v>
      </c>
      <c r="J109">
        <v>29</v>
      </c>
      <c r="K109" t="s">
        <v>205</v>
      </c>
      <c r="L109">
        <v>1.003007518796992</v>
      </c>
      <c r="R109">
        <v>29</v>
      </c>
      <c r="S109" t="s">
        <v>205</v>
      </c>
    </row>
    <row r="110" spans="1:19" x14ac:dyDescent="0.5">
      <c r="A110" t="str">
        <f t="shared" si="1"/>
        <v>42f1178</v>
      </c>
      <c r="B110" s="61" t="s">
        <v>13</v>
      </c>
      <c r="C110" s="60" t="s">
        <v>312</v>
      </c>
      <c r="D110">
        <v>1.0167682926829269</v>
      </c>
      <c r="E110">
        <v>7342.932593524728</v>
      </c>
      <c r="F110">
        <v>5092.8719636203077</v>
      </c>
      <c r="G110">
        <v>8405.2614770688888</v>
      </c>
      <c r="H110">
        <v>12473.27257798465</v>
      </c>
      <c r="I110">
        <v>15722.460940329731</v>
      </c>
      <c r="J110">
        <v>29</v>
      </c>
      <c r="K110" t="s">
        <v>205</v>
      </c>
      <c r="L110">
        <v>1.1051829268292681</v>
      </c>
      <c r="M110">
        <v>2349.5998774918248</v>
      </c>
      <c r="N110">
        <v>1449.692811282064</v>
      </c>
      <c r="O110">
        <v>2625.9873462601872</v>
      </c>
      <c r="P110">
        <v>4151.0253492743741</v>
      </c>
      <c r="Q110">
        <v>6431.8968433922764</v>
      </c>
      <c r="R110">
        <v>29</v>
      </c>
      <c r="S110" t="s">
        <v>205</v>
      </c>
    </row>
    <row r="111" spans="1:19" x14ac:dyDescent="0.5">
      <c r="A111" t="str">
        <f t="shared" si="1"/>
        <v>42f1178</v>
      </c>
      <c r="B111" s="62" t="s">
        <v>14</v>
      </c>
      <c r="C111" s="60" t="s">
        <v>313</v>
      </c>
      <c r="D111">
        <v>1.074074074074074</v>
      </c>
      <c r="E111">
        <v>59501.6233039699</v>
      </c>
      <c r="F111">
        <v>78804.028898508084</v>
      </c>
      <c r="G111">
        <v>115128.0992314918</v>
      </c>
      <c r="H111">
        <v>146071.7094184607</v>
      </c>
      <c r="I111">
        <v>168001.0534827908</v>
      </c>
      <c r="J111">
        <v>29</v>
      </c>
      <c r="K111" t="s">
        <v>205</v>
      </c>
      <c r="L111">
        <v>1.029320987654321</v>
      </c>
      <c r="R111">
        <v>29</v>
      </c>
      <c r="S111" t="s">
        <v>205</v>
      </c>
    </row>
    <row r="112" spans="1:19" x14ac:dyDescent="0.5">
      <c r="A112" t="str">
        <f t="shared" si="1"/>
        <v>42f1178</v>
      </c>
      <c r="B112" s="61" t="s">
        <v>15</v>
      </c>
      <c r="C112" s="60" t="s">
        <v>314</v>
      </c>
      <c r="D112">
        <v>1</v>
      </c>
      <c r="J112">
        <v>29</v>
      </c>
      <c r="K112" t="s">
        <v>205</v>
      </c>
      <c r="L112">
        <v>1</v>
      </c>
      <c r="R112">
        <v>29</v>
      </c>
      <c r="S112" t="s">
        <v>205</v>
      </c>
    </row>
    <row r="113" spans="1:19" x14ac:dyDescent="0.5">
      <c r="A113" t="str">
        <f t="shared" si="1"/>
        <v>42f1178</v>
      </c>
      <c r="B113" s="61" t="s">
        <v>16</v>
      </c>
      <c r="C113" s="60" t="s">
        <v>315</v>
      </c>
      <c r="D113">
        <v>1.006507592190889</v>
      </c>
      <c r="J113">
        <v>29</v>
      </c>
      <c r="K113" t="s">
        <v>205</v>
      </c>
      <c r="L113">
        <v>1.006507592190889</v>
      </c>
      <c r="R113">
        <v>29</v>
      </c>
      <c r="S113" t="s">
        <v>205</v>
      </c>
    </row>
    <row r="114" spans="1:19" x14ac:dyDescent="0.5">
      <c r="A114" t="str">
        <f t="shared" si="1"/>
        <v>4996d47</v>
      </c>
      <c r="B114" s="61" t="s">
        <v>11</v>
      </c>
      <c r="C114" s="60" t="s">
        <v>316</v>
      </c>
      <c r="D114">
        <v>2.4936305732484079</v>
      </c>
      <c r="E114">
        <v>22758111.713398859</v>
      </c>
      <c r="F114">
        <v>94287888.756051064</v>
      </c>
      <c r="G114">
        <v>38612629.514300652</v>
      </c>
      <c r="H114">
        <v>45823258.429507382</v>
      </c>
      <c r="I114">
        <v>34973127.063038327</v>
      </c>
      <c r="J114">
        <v>29</v>
      </c>
      <c r="K114" t="s">
        <v>205</v>
      </c>
      <c r="L114">
        <v>1.139065817409767</v>
      </c>
      <c r="M114">
        <v>19208773.03218561</v>
      </c>
      <c r="N114">
        <v>15989853.776768761</v>
      </c>
      <c r="O114">
        <v>24638204.852784231</v>
      </c>
      <c r="P114">
        <v>33228838.637898579</v>
      </c>
      <c r="Q114">
        <v>58571423.965252571</v>
      </c>
      <c r="R114">
        <v>29</v>
      </c>
      <c r="S114" t="s">
        <v>205</v>
      </c>
    </row>
    <row r="115" spans="1:19" x14ac:dyDescent="0.5">
      <c r="A115" t="str">
        <f t="shared" si="1"/>
        <v>4996d47</v>
      </c>
      <c r="B115" s="61" t="s">
        <v>12</v>
      </c>
      <c r="C115" s="60" t="s">
        <v>317</v>
      </c>
      <c r="D115">
        <v>1.003007518796992</v>
      </c>
      <c r="E115">
        <v>15430311.558063529</v>
      </c>
      <c r="F115">
        <v>7462318.9144080868</v>
      </c>
      <c r="G115">
        <v>20477308.725443881</v>
      </c>
      <c r="H115">
        <v>11822417.48750807</v>
      </c>
      <c r="I115">
        <v>44403909.572692253</v>
      </c>
      <c r="J115">
        <v>29</v>
      </c>
      <c r="K115" t="s">
        <v>205</v>
      </c>
      <c r="L115">
        <v>1.003007518796992</v>
      </c>
      <c r="M115">
        <v>460354.46399184602</v>
      </c>
      <c r="N115">
        <v>202990.34347367319</v>
      </c>
      <c r="O115">
        <v>132596.17584846361</v>
      </c>
      <c r="P115">
        <v>451514.36689277441</v>
      </c>
      <c r="Q115">
        <v>1494811.9051850231</v>
      </c>
      <c r="R115">
        <v>29</v>
      </c>
      <c r="S115" t="s">
        <v>205</v>
      </c>
    </row>
    <row r="116" spans="1:19" x14ac:dyDescent="0.5">
      <c r="A116" t="str">
        <f t="shared" si="1"/>
        <v>4996d47</v>
      </c>
      <c r="B116" s="61" t="s">
        <v>13</v>
      </c>
      <c r="C116" s="60" t="s">
        <v>318</v>
      </c>
      <c r="D116">
        <v>2.405925925925926</v>
      </c>
      <c r="E116">
        <v>11539989.352721119</v>
      </c>
      <c r="F116">
        <v>15442629.936317731</v>
      </c>
      <c r="G116">
        <v>16097171.07557773</v>
      </c>
      <c r="H116">
        <v>21345265.016795781</v>
      </c>
      <c r="I116">
        <v>14106452.55617518</v>
      </c>
      <c r="J116">
        <v>29</v>
      </c>
      <c r="K116" t="s">
        <v>205</v>
      </c>
      <c r="L116">
        <v>1.5466666666666671</v>
      </c>
      <c r="M116">
        <v>34383.972452875707</v>
      </c>
      <c r="N116">
        <v>29279.63843288663</v>
      </c>
      <c r="O116">
        <v>44836.543311996327</v>
      </c>
      <c r="P116">
        <v>96796.878795126177</v>
      </c>
      <c r="Q116">
        <v>97527.242637909731</v>
      </c>
      <c r="R116">
        <v>29</v>
      </c>
      <c r="S116" t="s">
        <v>205</v>
      </c>
    </row>
    <row r="117" spans="1:19" x14ac:dyDescent="0.5">
      <c r="A117" t="str">
        <f t="shared" si="1"/>
        <v>4996d47</v>
      </c>
      <c r="B117" s="62" t="s">
        <v>14</v>
      </c>
      <c r="C117" s="60" t="s">
        <v>319</v>
      </c>
      <c r="D117">
        <v>1.079069767441861</v>
      </c>
      <c r="E117">
        <v>7939916.4111405732</v>
      </c>
      <c r="F117">
        <v>3111357.3584910771</v>
      </c>
      <c r="G117">
        <v>10856842.669197001</v>
      </c>
      <c r="H117">
        <v>6701910.046573082</v>
      </c>
      <c r="I117">
        <v>10327358.7294921</v>
      </c>
      <c r="J117">
        <v>29</v>
      </c>
      <c r="K117" t="s">
        <v>205</v>
      </c>
      <c r="L117">
        <v>1.1689922480620161</v>
      </c>
      <c r="M117">
        <v>4140615.7512219618</v>
      </c>
      <c r="N117">
        <v>2423311.281799139</v>
      </c>
      <c r="O117">
        <v>2852193.9556426178</v>
      </c>
      <c r="P117">
        <v>5875200.1757795913</v>
      </c>
      <c r="Q117">
        <v>12281368.36789896</v>
      </c>
      <c r="R117">
        <v>29</v>
      </c>
      <c r="S117" t="s">
        <v>205</v>
      </c>
    </row>
    <row r="118" spans="1:19" x14ac:dyDescent="0.5">
      <c r="A118" t="str">
        <f t="shared" si="1"/>
        <v>4996d47</v>
      </c>
      <c r="B118" s="61" t="s">
        <v>15</v>
      </c>
      <c r="C118" s="60" t="s">
        <v>320</v>
      </c>
      <c r="D118">
        <v>2.9</v>
      </c>
      <c r="E118">
        <v>2471804.3267198228</v>
      </c>
      <c r="F118">
        <v>5525786.1266360534</v>
      </c>
      <c r="G118">
        <v>2781503.4616907779</v>
      </c>
      <c r="H118">
        <v>1400288.4216287041</v>
      </c>
      <c r="I118">
        <v>1356479.675320185</v>
      </c>
      <c r="J118">
        <v>29</v>
      </c>
      <c r="K118" t="s">
        <v>205</v>
      </c>
      <c r="L118">
        <v>1.196825396825397</v>
      </c>
      <c r="M118">
        <v>1565067.3923634139</v>
      </c>
      <c r="N118">
        <v>1706039.6488493341</v>
      </c>
      <c r="O118">
        <v>2569189.4266540152</v>
      </c>
      <c r="P118">
        <v>3462579.8251217389</v>
      </c>
      <c r="Q118">
        <v>5109958.7168424623</v>
      </c>
      <c r="R118">
        <v>29</v>
      </c>
      <c r="S118" t="s">
        <v>205</v>
      </c>
    </row>
    <row r="119" spans="1:19" x14ac:dyDescent="0.5">
      <c r="A119" t="str">
        <f t="shared" si="1"/>
        <v>4996d47</v>
      </c>
      <c r="B119" s="61" t="s">
        <v>16</v>
      </c>
      <c r="C119" s="60" t="s">
        <v>321</v>
      </c>
      <c r="D119">
        <v>2.4973089343379979</v>
      </c>
      <c r="E119">
        <v>24435919.82414386</v>
      </c>
      <c r="F119">
        <v>82118111.666239038</v>
      </c>
      <c r="G119">
        <v>61988841.730622299</v>
      </c>
      <c r="H119">
        <v>56178451.021399602</v>
      </c>
      <c r="I119">
        <v>25631619.438852631</v>
      </c>
      <c r="J119">
        <v>29</v>
      </c>
      <c r="K119" t="s">
        <v>205</v>
      </c>
      <c r="L119">
        <v>1.311087190527449</v>
      </c>
      <c r="M119">
        <v>770440.1505587477</v>
      </c>
      <c r="N119">
        <v>635255.2412019131</v>
      </c>
      <c r="O119">
        <v>978684.1839875544</v>
      </c>
      <c r="P119">
        <v>597941.0015721512</v>
      </c>
      <c r="Q119">
        <v>2688955.8196042809</v>
      </c>
      <c r="R119">
        <v>29</v>
      </c>
      <c r="S119" t="s">
        <v>205</v>
      </c>
    </row>
    <row r="120" spans="1:19" x14ac:dyDescent="0.5">
      <c r="A120" t="str">
        <f t="shared" si="1"/>
        <v>4b29e9f</v>
      </c>
      <c r="B120" s="61" t="s">
        <v>11</v>
      </c>
      <c r="C120" s="60" t="s">
        <v>322</v>
      </c>
      <c r="D120">
        <v>1.5826086956521741</v>
      </c>
      <c r="E120">
        <v>26576141.107539762</v>
      </c>
      <c r="F120">
        <v>4817997.8640786475</v>
      </c>
      <c r="G120">
        <v>12983400.391739169</v>
      </c>
      <c r="H120">
        <v>78338296.575389102</v>
      </c>
      <c r="I120">
        <v>75870898.00449346</v>
      </c>
      <c r="J120">
        <v>14</v>
      </c>
      <c r="K120" t="s">
        <v>205</v>
      </c>
      <c r="L120">
        <v>1.61304347826087</v>
      </c>
      <c r="M120">
        <v>16266475.89399955</v>
      </c>
      <c r="N120">
        <v>15007604.110229639</v>
      </c>
      <c r="O120">
        <v>19577037.169401441</v>
      </c>
      <c r="P120">
        <v>76165640.85981898</v>
      </c>
      <c r="Q120">
        <v>45704583.979700416</v>
      </c>
      <c r="R120">
        <v>14</v>
      </c>
      <c r="S120" t="s">
        <v>205</v>
      </c>
    </row>
    <row r="121" spans="1:19" x14ac:dyDescent="0.5">
      <c r="A121" t="str">
        <f t="shared" si="1"/>
        <v>4b29e9f</v>
      </c>
      <c r="B121" s="61" t="s">
        <v>12</v>
      </c>
      <c r="C121" s="60" t="s">
        <v>323</v>
      </c>
      <c r="D121">
        <v>1.507836990595611</v>
      </c>
      <c r="E121">
        <v>60324957.751921952</v>
      </c>
      <c r="F121">
        <v>7150147.7027295046</v>
      </c>
      <c r="G121">
        <v>15941000.740319811</v>
      </c>
      <c r="H121">
        <v>113296702.39457721</v>
      </c>
      <c r="I121">
        <v>138945830.91725531</v>
      </c>
      <c r="J121">
        <v>13</v>
      </c>
      <c r="K121" t="s">
        <v>205</v>
      </c>
      <c r="L121">
        <v>1.467084639498432</v>
      </c>
      <c r="M121">
        <v>5173542.7583024465</v>
      </c>
      <c r="N121">
        <v>795095.7104396295</v>
      </c>
      <c r="O121">
        <v>2370614.985469969</v>
      </c>
      <c r="P121">
        <v>7165961.2170927618</v>
      </c>
      <c r="Q121">
        <v>13042494.97369892</v>
      </c>
      <c r="R121">
        <v>13</v>
      </c>
      <c r="S121" t="s">
        <v>205</v>
      </c>
    </row>
    <row r="122" spans="1:19" x14ac:dyDescent="0.5">
      <c r="A122" t="str">
        <f t="shared" si="1"/>
        <v>4b29e9f</v>
      </c>
      <c r="B122" s="61" t="s">
        <v>13</v>
      </c>
      <c r="C122" s="60" t="s">
        <v>324</v>
      </c>
      <c r="D122">
        <v>1.133956386292835</v>
      </c>
      <c r="E122">
        <v>2850588.3261357588</v>
      </c>
      <c r="F122">
        <v>1570838.783032343</v>
      </c>
      <c r="G122">
        <v>5810687.7176094428</v>
      </c>
      <c r="H122">
        <v>5882317.062091887</v>
      </c>
      <c r="I122">
        <v>6026378.8774199067</v>
      </c>
      <c r="J122">
        <v>13</v>
      </c>
      <c r="K122" t="s">
        <v>205</v>
      </c>
      <c r="L122">
        <v>1.0124610591900309</v>
      </c>
      <c r="M122">
        <v>7786868.8320248388</v>
      </c>
      <c r="N122">
        <v>4027773.5735011809</v>
      </c>
      <c r="O122">
        <v>3983242.6459017671</v>
      </c>
      <c r="P122">
        <v>5991839.2405522941</v>
      </c>
      <c r="Q122">
        <v>10493658.53987865</v>
      </c>
      <c r="R122">
        <v>13</v>
      </c>
      <c r="S122" t="s">
        <v>205</v>
      </c>
    </row>
    <row r="123" spans="1:19" x14ac:dyDescent="0.5">
      <c r="A123" t="str">
        <f t="shared" si="1"/>
        <v>4b29e9f</v>
      </c>
      <c r="B123" s="62" t="s">
        <v>14</v>
      </c>
      <c r="C123" s="60" t="s">
        <v>325</v>
      </c>
      <c r="D123">
        <v>1.263322884012539</v>
      </c>
      <c r="E123">
        <v>4599558.0047393125</v>
      </c>
      <c r="F123">
        <v>3654050.6948405299</v>
      </c>
      <c r="G123">
        <v>7146090.1788234357</v>
      </c>
      <c r="H123">
        <v>14436463.901708551</v>
      </c>
      <c r="I123">
        <v>14733988.60914303</v>
      </c>
      <c r="J123">
        <v>13</v>
      </c>
      <c r="K123" t="s">
        <v>205</v>
      </c>
      <c r="L123">
        <v>1.1003134796238241</v>
      </c>
      <c r="M123">
        <v>7627076.2008802546</v>
      </c>
      <c r="N123">
        <v>1160032.693617342</v>
      </c>
      <c r="O123">
        <v>3039975.7723402441</v>
      </c>
      <c r="P123">
        <v>4817866.3163852999</v>
      </c>
      <c r="Q123">
        <v>6348066.5039929869</v>
      </c>
      <c r="R123">
        <v>13</v>
      </c>
      <c r="S123" t="s">
        <v>205</v>
      </c>
    </row>
    <row r="124" spans="1:19" x14ac:dyDescent="0.5">
      <c r="A124" t="str">
        <f t="shared" si="1"/>
        <v>4b29e9f</v>
      </c>
      <c r="B124" s="61" t="s">
        <v>15</v>
      </c>
      <c r="C124" s="60" t="s">
        <v>326</v>
      </c>
      <c r="D124">
        <v>1.905537459283388</v>
      </c>
      <c r="E124">
        <v>2601324.5261933091</v>
      </c>
      <c r="F124">
        <v>2741442.1396545698</v>
      </c>
      <c r="G124">
        <v>8363793.2705214508</v>
      </c>
      <c r="H124">
        <v>9407140.1533925124</v>
      </c>
      <c r="I124">
        <v>2589971.7989238752</v>
      </c>
      <c r="J124">
        <v>13</v>
      </c>
      <c r="K124" t="s">
        <v>205</v>
      </c>
      <c r="L124">
        <v>1.100977198697068</v>
      </c>
      <c r="M124">
        <v>1113862.766371079</v>
      </c>
      <c r="N124">
        <v>3988574.683271084</v>
      </c>
      <c r="O124">
        <v>2300133.040472046</v>
      </c>
      <c r="P124">
        <v>3093217.4760625758</v>
      </c>
      <c r="Q124">
        <v>3080428.0060915272</v>
      </c>
      <c r="R124">
        <v>13</v>
      </c>
      <c r="S124" t="s">
        <v>205</v>
      </c>
    </row>
    <row r="125" spans="1:19" x14ac:dyDescent="0.5">
      <c r="A125" t="str">
        <f t="shared" si="1"/>
        <v>4b29e9f</v>
      </c>
      <c r="B125" s="61" t="s">
        <v>16</v>
      </c>
      <c r="C125" s="60" t="s">
        <v>327</v>
      </c>
      <c r="D125">
        <v>2.2088888888888891</v>
      </c>
      <c r="E125">
        <v>2558659.7359425919</v>
      </c>
      <c r="F125">
        <v>2179282.7554734782</v>
      </c>
      <c r="G125">
        <v>4492860.1661321959</v>
      </c>
      <c r="H125">
        <v>2381016.5114988298</v>
      </c>
      <c r="I125">
        <v>4814073.8857549038</v>
      </c>
      <c r="J125">
        <v>14</v>
      </c>
      <c r="K125" t="s">
        <v>205</v>
      </c>
      <c r="L125">
        <v>1.9288888888888891</v>
      </c>
      <c r="M125">
        <v>1559507.8298542041</v>
      </c>
      <c r="N125">
        <v>3020470.9744681232</v>
      </c>
      <c r="O125">
        <v>4083318.2595880688</v>
      </c>
      <c r="P125">
        <v>4571324.6563882316</v>
      </c>
      <c r="Q125">
        <v>3416528.8904307992</v>
      </c>
      <c r="R125">
        <v>14</v>
      </c>
      <c r="S125" t="s">
        <v>205</v>
      </c>
    </row>
    <row r="126" spans="1:19" x14ac:dyDescent="0.5">
      <c r="A126" t="str">
        <f t="shared" si="1"/>
        <v>4e29247</v>
      </c>
      <c r="B126" s="61" t="s">
        <v>11</v>
      </c>
      <c r="C126" s="60" t="s">
        <v>328</v>
      </c>
      <c r="D126">
        <v>2.1019108280254781</v>
      </c>
      <c r="E126">
        <v>464806.74630087748</v>
      </c>
      <c r="F126">
        <v>474066.9709916634</v>
      </c>
      <c r="G126">
        <v>1639067.037267124</v>
      </c>
      <c r="H126">
        <v>728043.6387048891</v>
      </c>
      <c r="I126">
        <v>648844.51008381334</v>
      </c>
      <c r="J126">
        <v>15</v>
      </c>
      <c r="K126" t="s">
        <v>205</v>
      </c>
      <c r="L126">
        <v>1.0828025477707011</v>
      </c>
      <c r="M126">
        <v>3859469.3468483579</v>
      </c>
      <c r="N126">
        <v>1993266.4734983039</v>
      </c>
      <c r="O126">
        <v>5202697.3603851283</v>
      </c>
      <c r="P126">
        <v>5650556.7092582043</v>
      </c>
      <c r="Q126">
        <v>4914137.9371881597</v>
      </c>
      <c r="R126">
        <v>15</v>
      </c>
      <c r="S126" t="s">
        <v>205</v>
      </c>
    </row>
    <row r="127" spans="1:19" x14ac:dyDescent="0.5">
      <c r="A127" t="str">
        <f t="shared" si="1"/>
        <v>4e29247</v>
      </c>
      <c r="B127" s="61" t="s">
        <v>12</v>
      </c>
      <c r="C127" s="60" t="s">
        <v>329</v>
      </c>
      <c r="D127">
        <v>1.351351351351352</v>
      </c>
      <c r="E127">
        <v>21454.77249435247</v>
      </c>
      <c r="F127">
        <v>29319.495733915181</v>
      </c>
      <c r="G127">
        <v>33329.106819322667</v>
      </c>
      <c r="H127">
        <v>17641.868942094741</v>
      </c>
      <c r="I127">
        <v>43870.54038328462</v>
      </c>
      <c r="J127">
        <v>15</v>
      </c>
      <c r="K127" t="s">
        <v>205</v>
      </c>
      <c r="L127">
        <v>1.216216216216216</v>
      </c>
      <c r="M127">
        <v>2859090.4458015049</v>
      </c>
      <c r="N127">
        <v>897695.16996831947</v>
      </c>
      <c r="O127">
        <v>378339.04968325782</v>
      </c>
      <c r="P127">
        <v>425657.89953821577</v>
      </c>
      <c r="Q127">
        <v>3809094.252824076</v>
      </c>
      <c r="R127">
        <v>15</v>
      </c>
      <c r="S127" t="s">
        <v>205</v>
      </c>
    </row>
    <row r="128" spans="1:19" x14ac:dyDescent="0.5">
      <c r="A128" t="str">
        <f t="shared" si="1"/>
        <v>4e29247</v>
      </c>
      <c r="B128" s="61" t="s">
        <v>13</v>
      </c>
      <c r="C128" s="60" t="s">
        <v>330</v>
      </c>
      <c r="D128">
        <v>1.1227544910179641</v>
      </c>
      <c r="E128">
        <v>794321.06205736962</v>
      </c>
      <c r="F128">
        <v>914918.44686745934</v>
      </c>
      <c r="G128">
        <v>555212.06781183148</v>
      </c>
      <c r="H128">
        <v>1008340.048151053</v>
      </c>
      <c r="I128">
        <v>1323596.6055236419</v>
      </c>
      <c r="J128">
        <v>15</v>
      </c>
      <c r="K128" t="s">
        <v>205</v>
      </c>
      <c r="L128">
        <v>2.2005988023952101</v>
      </c>
      <c r="M128">
        <v>230075.02103308481</v>
      </c>
      <c r="N128">
        <v>221079.6983500651</v>
      </c>
      <c r="O128">
        <v>490653.01721238741</v>
      </c>
      <c r="P128">
        <v>175979.15475043489</v>
      </c>
      <c r="Q128">
        <v>432980.79497342638</v>
      </c>
      <c r="R128">
        <v>15</v>
      </c>
      <c r="S128" t="s">
        <v>205</v>
      </c>
    </row>
    <row r="129" spans="1:19" x14ac:dyDescent="0.5">
      <c r="A129" t="str">
        <f t="shared" si="1"/>
        <v>4e29247</v>
      </c>
      <c r="B129" s="62" t="s">
        <v>14</v>
      </c>
      <c r="C129" s="60" t="s">
        <v>331</v>
      </c>
      <c r="D129">
        <v>1.0030395136778121</v>
      </c>
      <c r="E129">
        <v>712879.34953724302</v>
      </c>
      <c r="F129">
        <v>485577.14362723677</v>
      </c>
      <c r="G129">
        <v>420841.76997422398</v>
      </c>
      <c r="H129">
        <v>697977.94793957169</v>
      </c>
      <c r="I129">
        <v>778595.9972581052</v>
      </c>
      <c r="J129">
        <v>15</v>
      </c>
      <c r="K129" t="s">
        <v>205</v>
      </c>
      <c r="L129">
        <v>1.732522796352584</v>
      </c>
      <c r="M129">
        <v>606305.88899120176</v>
      </c>
      <c r="N129">
        <v>848767.62543706677</v>
      </c>
      <c r="O129">
        <v>1076608.634087479</v>
      </c>
      <c r="P129">
        <v>1318423.1038618661</v>
      </c>
      <c r="Q129">
        <v>1804570.916959587</v>
      </c>
      <c r="R129">
        <v>15</v>
      </c>
      <c r="S129" t="s">
        <v>205</v>
      </c>
    </row>
    <row r="130" spans="1:19" x14ac:dyDescent="0.5">
      <c r="A130" t="str">
        <f t="shared" si="1"/>
        <v>4e29247</v>
      </c>
      <c r="B130" s="61" t="s">
        <v>15</v>
      </c>
      <c r="C130" s="60" t="s">
        <v>332</v>
      </c>
      <c r="D130">
        <v>1.114551083591331</v>
      </c>
      <c r="E130">
        <v>1601811.5869712001</v>
      </c>
      <c r="F130">
        <v>1207342.0816555661</v>
      </c>
      <c r="G130">
        <v>1840748.763201813</v>
      </c>
      <c r="H130">
        <v>2082778.969325013</v>
      </c>
      <c r="I130">
        <v>3257497.9692490678</v>
      </c>
      <c r="J130">
        <v>15</v>
      </c>
      <c r="K130" t="s">
        <v>205</v>
      </c>
      <c r="L130">
        <v>1.857585139318886</v>
      </c>
      <c r="M130">
        <v>694518.46022212761</v>
      </c>
      <c r="N130">
        <v>1954517.1872585879</v>
      </c>
      <c r="O130">
        <v>1933838.8650371919</v>
      </c>
      <c r="P130">
        <v>1559179.208429226</v>
      </c>
      <c r="Q130">
        <v>295381.25776261912</v>
      </c>
      <c r="R130">
        <v>15</v>
      </c>
      <c r="S130" t="s">
        <v>205</v>
      </c>
    </row>
    <row r="131" spans="1:19" x14ac:dyDescent="0.5">
      <c r="A131" t="str">
        <f t="shared" si="1"/>
        <v>4e29247</v>
      </c>
      <c r="B131" s="61" t="s">
        <v>16</v>
      </c>
      <c r="C131" s="60" t="s">
        <v>333</v>
      </c>
      <c r="D131">
        <v>1.140655105973025</v>
      </c>
      <c r="E131">
        <v>4015855.924641761</v>
      </c>
      <c r="F131">
        <v>2468947.8107492868</v>
      </c>
      <c r="G131">
        <v>1769120.9401665579</v>
      </c>
      <c r="H131">
        <v>2276250.9376132111</v>
      </c>
      <c r="I131">
        <v>3554991.1958947219</v>
      </c>
      <c r="J131">
        <v>16</v>
      </c>
      <c r="K131" t="s">
        <v>205</v>
      </c>
      <c r="L131">
        <v>1.078998073217726</v>
      </c>
      <c r="M131">
        <v>5643177.8511640374</v>
      </c>
      <c r="N131">
        <v>1780190.0475855069</v>
      </c>
      <c r="O131">
        <v>2271688.4648716999</v>
      </c>
      <c r="P131">
        <v>6554049.3536595153</v>
      </c>
      <c r="Q131">
        <v>6341455.6887520067</v>
      </c>
      <c r="R131">
        <v>16</v>
      </c>
      <c r="S131" t="s">
        <v>205</v>
      </c>
    </row>
    <row r="132" spans="1:19" x14ac:dyDescent="0.5">
      <c r="A132" t="str">
        <f t="shared" ref="A132:A195" si="2">LEFT(C132,7)</f>
        <v>50bd298</v>
      </c>
      <c r="B132" s="61" t="s">
        <v>11</v>
      </c>
      <c r="C132" s="60" t="s">
        <v>334</v>
      </c>
      <c r="D132">
        <v>1.024844720496894</v>
      </c>
      <c r="E132">
        <v>2019203.3042458501</v>
      </c>
      <c r="F132">
        <v>801530.2881242712</v>
      </c>
      <c r="G132">
        <v>1829538.743071686</v>
      </c>
      <c r="H132">
        <v>1357573.7263843629</v>
      </c>
      <c r="I132">
        <v>2645257.045761304</v>
      </c>
      <c r="J132">
        <v>10</v>
      </c>
      <c r="K132" t="s">
        <v>205</v>
      </c>
      <c r="L132">
        <v>1.1490683229813661</v>
      </c>
      <c r="M132">
        <v>755954.31931648357</v>
      </c>
      <c r="N132">
        <v>575523.64642264519</v>
      </c>
      <c r="O132">
        <v>2333155.9705551611</v>
      </c>
      <c r="P132">
        <v>1146528.7849359021</v>
      </c>
      <c r="Q132">
        <v>630617.24978909909</v>
      </c>
      <c r="R132">
        <v>10</v>
      </c>
      <c r="S132" t="s">
        <v>205</v>
      </c>
    </row>
    <row r="133" spans="1:19" x14ac:dyDescent="0.5">
      <c r="A133" t="str">
        <f t="shared" si="2"/>
        <v>50bd298</v>
      </c>
      <c r="B133" s="61" t="s">
        <v>12</v>
      </c>
      <c r="C133" s="60" t="s">
        <v>335</v>
      </c>
      <c r="D133">
        <v>1.0599078341013819</v>
      </c>
      <c r="E133">
        <v>60560.848603444203</v>
      </c>
      <c r="F133">
        <v>22403.958241113891</v>
      </c>
      <c r="G133">
        <v>48559.14019505278</v>
      </c>
      <c r="H133">
        <v>53296.493695102989</v>
      </c>
      <c r="I133">
        <v>112958.39106041929</v>
      </c>
      <c r="J133">
        <v>10</v>
      </c>
      <c r="K133" t="s">
        <v>205</v>
      </c>
      <c r="L133">
        <v>1.013824884792627</v>
      </c>
      <c r="M133">
        <v>69202.537834697694</v>
      </c>
      <c r="N133">
        <v>42355.170423417279</v>
      </c>
      <c r="O133">
        <v>48639.368600271322</v>
      </c>
      <c r="P133">
        <v>92788.933416840155</v>
      </c>
      <c r="Q133">
        <v>102572.7765884236</v>
      </c>
      <c r="R133">
        <v>10</v>
      </c>
      <c r="S133" t="s">
        <v>205</v>
      </c>
    </row>
    <row r="134" spans="1:19" x14ac:dyDescent="0.5">
      <c r="A134" t="str">
        <f t="shared" si="2"/>
        <v>50bd298</v>
      </c>
      <c r="B134" s="61" t="s">
        <v>13</v>
      </c>
      <c r="C134" s="60" t="s">
        <v>336</v>
      </c>
      <c r="D134">
        <v>1.3761467889908261</v>
      </c>
      <c r="E134">
        <v>359145.13212937937</v>
      </c>
      <c r="F134">
        <v>294999.91466202342</v>
      </c>
      <c r="G134">
        <v>373886.36476235691</v>
      </c>
      <c r="H134">
        <v>237037.49949196121</v>
      </c>
      <c r="I134">
        <v>998775.52834753017</v>
      </c>
      <c r="J134">
        <v>10</v>
      </c>
      <c r="K134" t="s">
        <v>205</v>
      </c>
      <c r="L134">
        <v>1.0550458715596329</v>
      </c>
      <c r="M134">
        <v>76922.072836570791</v>
      </c>
      <c r="N134">
        <v>69446.533460025501</v>
      </c>
      <c r="O134">
        <v>131683.3748105698</v>
      </c>
      <c r="P134">
        <v>77129.465716529856</v>
      </c>
      <c r="Q134">
        <v>108222.9086066872</v>
      </c>
      <c r="R134">
        <v>10</v>
      </c>
      <c r="S134" t="s">
        <v>205</v>
      </c>
    </row>
    <row r="135" spans="1:19" x14ac:dyDescent="0.5">
      <c r="A135" t="str">
        <f t="shared" si="2"/>
        <v>50bd298</v>
      </c>
      <c r="B135" s="62" t="s">
        <v>14</v>
      </c>
      <c r="C135" s="60" t="s">
        <v>337</v>
      </c>
      <c r="D135">
        <v>1.0185185185185179</v>
      </c>
      <c r="E135">
        <v>66657.342274934985</v>
      </c>
      <c r="F135">
        <v>36962.837669108972</v>
      </c>
      <c r="G135">
        <v>42390.521152417168</v>
      </c>
      <c r="H135">
        <v>14656.944182252641</v>
      </c>
      <c r="I135">
        <v>59326.020176628757</v>
      </c>
      <c r="J135">
        <v>10</v>
      </c>
      <c r="K135" t="s">
        <v>205</v>
      </c>
      <c r="L135">
        <v>1.157407407407407</v>
      </c>
      <c r="M135">
        <v>29745.449265863521</v>
      </c>
      <c r="N135">
        <v>7530.3935243089418</v>
      </c>
      <c r="O135">
        <v>17331.394953106919</v>
      </c>
      <c r="P135">
        <v>22724.34787435726</v>
      </c>
      <c r="Q135">
        <v>35939.504055108431</v>
      </c>
      <c r="R135">
        <v>10</v>
      </c>
      <c r="S135" t="s">
        <v>205</v>
      </c>
    </row>
    <row r="136" spans="1:19" x14ac:dyDescent="0.5">
      <c r="A136" t="str">
        <f t="shared" si="2"/>
        <v>50bd298</v>
      </c>
      <c r="B136" s="61" t="s">
        <v>15</v>
      </c>
      <c r="C136" s="60" t="s">
        <v>338</v>
      </c>
      <c r="D136">
        <v>1.6113744075829379</v>
      </c>
      <c r="E136">
        <v>1805047.930349899</v>
      </c>
      <c r="F136">
        <v>744660.96349250281</v>
      </c>
      <c r="G136">
        <v>6001098.2694927724</v>
      </c>
      <c r="H136">
        <v>7125927.3490562746</v>
      </c>
      <c r="I136">
        <v>6433053.617962433</v>
      </c>
      <c r="J136">
        <v>10</v>
      </c>
      <c r="K136" t="s">
        <v>205</v>
      </c>
      <c r="L136">
        <v>1.1374407582938391</v>
      </c>
      <c r="M136">
        <v>1862196.6625221651</v>
      </c>
      <c r="N136">
        <v>1085036.9107831861</v>
      </c>
      <c r="O136">
        <v>1599427.9148724249</v>
      </c>
      <c r="P136">
        <v>2017587.3360927349</v>
      </c>
      <c r="Q136">
        <v>1523256.3057337869</v>
      </c>
      <c r="R136">
        <v>10</v>
      </c>
      <c r="S136" t="s">
        <v>205</v>
      </c>
    </row>
    <row r="137" spans="1:19" x14ac:dyDescent="0.5">
      <c r="A137" t="str">
        <f t="shared" si="2"/>
        <v>50bd298</v>
      </c>
      <c r="B137" s="61" t="s">
        <v>16</v>
      </c>
      <c r="C137" s="60" t="s">
        <v>339</v>
      </c>
      <c r="D137">
        <v>1.003236245954692</v>
      </c>
      <c r="E137">
        <v>20145.372580605472</v>
      </c>
      <c r="F137">
        <v>5505.4071578554422</v>
      </c>
      <c r="G137">
        <v>7431.4586521588162</v>
      </c>
      <c r="H137">
        <v>16439.782309578681</v>
      </c>
      <c r="I137">
        <v>34131.470470073051</v>
      </c>
      <c r="J137">
        <v>10</v>
      </c>
      <c r="K137" t="s">
        <v>205</v>
      </c>
      <c r="L137">
        <v>1.262135922330097</v>
      </c>
      <c r="M137">
        <v>11407.502505226759</v>
      </c>
      <c r="N137">
        <v>9954.7254188289025</v>
      </c>
      <c r="O137">
        <v>27007.48660271717</v>
      </c>
      <c r="P137">
        <v>36249.672956293783</v>
      </c>
      <c r="Q137">
        <v>29785.008113634769</v>
      </c>
      <c r="R137">
        <v>10</v>
      </c>
      <c r="S137" t="s">
        <v>205</v>
      </c>
    </row>
    <row r="138" spans="1:19" x14ac:dyDescent="0.5">
      <c r="A138" t="str">
        <f t="shared" si="2"/>
        <v>599779f</v>
      </c>
      <c r="B138" s="61" t="s">
        <v>11</v>
      </c>
      <c r="C138" s="60" t="s">
        <v>340</v>
      </c>
      <c r="D138">
        <v>1.0224358974358969</v>
      </c>
      <c r="J138">
        <v>29</v>
      </c>
      <c r="K138" t="s">
        <v>205</v>
      </c>
      <c r="L138">
        <v>1.0224358974358969</v>
      </c>
      <c r="R138">
        <v>29</v>
      </c>
      <c r="S138" t="s">
        <v>205</v>
      </c>
    </row>
    <row r="139" spans="1:19" x14ac:dyDescent="0.5">
      <c r="A139" t="str">
        <f t="shared" si="2"/>
        <v>599779f</v>
      </c>
      <c r="B139" s="61" t="s">
        <v>12</v>
      </c>
      <c r="C139" s="60" t="s">
        <v>341</v>
      </c>
      <c r="D139">
        <v>1.02803738317757</v>
      </c>
      <c r="J139">
        <v>30</v>
      </c>
      <c r="K139" t="s">
        <v>205</v>
      </c>
      <c r="L139">
        <v>1.02803738317757</v>
      </c>
      <c r="R139">
        <v>30</v>
      </c>
      <c r="S139" t="s">
        <v>205</v>
      </c>
    </row>
    <row r="140" spans="1:19" x14ac:dyDescent="0.5">
      <c r="A140" t="str">
        <f t="shared" si="2"/>
        <v>599779f</v>
      </c>
      <c r="B140" s="61" t="s">
        <v>13</v>
      </c>
      <c r="C140" s="60" t="s">
        <v>342</v>
      </c>
      <c r="D140">
        <v>1.0214395099540581</v>
      </c>
      <c r="J140">
        <v>29</v>
      </c>
      <c r="K140" t="s">
        <v>205</v>
      </c>
      <c r="L140">
        <v>1.0214395099540581</v>
      </c>
      <c r="R140">
        <v>29</v>
      </c>
      <c r="S140" t="s">
        <v>205</v>
      </c>
    </row>
    <row r="141" spans="1:19" x14ac:dyDescent="0.5">
      <c r="A141" t="str">
        <f t="shared" si="2"/>
        <v>599779f</v>
      </c>
      <c r="B141" s="62" t="s">
        <v>14</v>
      </c>
      <c r="C141" s="60" t="s">
        <v>343</v>
      </c>
      <c r="D141">
        <v>1.010606060606061</v>
      </c>
      <c r="J141">
        <v>29</v>
      </c>
      <c r="K141" t="s">
        <v>205</v>
      </c>
      <c r="L141">
        <v>1.010606060606061</v>
      </c>
      <c r="R141">
        <v>29</v>
      </c>
      <c r="S141" t="s">
        <v>205</v>
      </c>
    </row>
    <row r="142" spans="1:19" x14ac:dyDescent="0.5">
      <c r="A142" t="str">
        <f t="shared" si="2"/>
        <v>599779f</v>
      </c>
      <c r="B142" s="61" t="s">
        <v>15</v>
      </c>
      <c r="C142" s="60" t="s">
        <v>344</v>
      </c>
      <c r="D142">
        <v>1.0360360360360359</v>
      </c>
      <c r="J142">
        <v>30</v>
      </c>
      <c r="K142" t="s">
        <v>205</v>
      </c>
      <c r="L142">
        <v>1.0360360360360359</v>
      </c>
      <c r="R142">
        <v>30</v>
      </c>
      <c r="S142" t="s">
        <v>205</v>
      </c>
    </row>
    <row r="143" spans="1:19" x14ac:dyDescent="0.5">
      <c r="A143" t="str">
        <f t="shared" si="2"/>
        <v>599779f</v>
      </c>
      <c r="B143" s="61" t="s">
        <v>16</v>
      </c>
      <c r="C143" s="60" t="s">
        <v>345</v>
      </c>
      <c r="D143">
        <v>1.0290322580645159</v>
      </c>
      <c r="J143">
        <v>29</v>
      </c>
      <c r="K143" t="s">
        <v>205</v>
      </c>
      <c r="L143">
        <v>1.0290322580645159</v>
      </c>
      <c r="R143">
        <v>29</v>
      </c>
      <c r="S143" t="s">
        <v>205</v>
      </c>
    </row>
    <row r="144" spans="1:19" x14ac:dyDescent="0.5">
      <c r="A144" t="str">
        <f t="shared" si="2"/>
        <v>5a7481d</v>
      </c>
      <c r="B144" s="61" t="s">
        <v>11</v>
      </c>
      <c r="C144" s="60" t="s">
        <v>346</v>
      </c>
      <c r="D144">
        <v>1.0909090909090911</v>
      </c>
      <c r="E144">
        <v>35426055.390084267</v>
      </c>
      <c r="F144">
        <v>52687394.117016628</v>
      </c>
      <c r="G144">
        <v>77817320.90964669</v>
      </c>
      <c r="H144">
        <v>38180658.138995618</v>
      </c>
      <c r="I144">
        <v>70406389.575498283</v>
      </c>
      <c r="J144">
        <v>30</v>
      </c>
      <c r="K144" t="s">
        <v>205</v>
      </c>
      <c r="L144">
        <v>1.732620320855615</v>
      </c>
      <c r="M144">
        <v>37302473.551832043</v>
      </c>
      <c r="N144">
        <v>59091793.033714034</v>
      </c>
      <c r="O144">
        <v>52368605.119324349</v>
      </c>
      <c r="P144">
        <v>117252777.1342186</v>
      </c>
      <c r="Q144">
        <v>114678294.6235123</v>
      </c>
      <c r="R144">
        <v>30</v>
      </c>
      <c r="S144" t="s">
        <v>205</v>
      </c>
    </row>
    <row r="145" spans="1:19" x14ac:dyDescent="0.5">
      <c r="A145" t="str">
        <f t="shared" si="2"/>
        <v>5a7481d</v>
      </c>
      <c r="B145" s="61" t="s">
        <v>12</v>
      </c>
      <c r="C145" s="60" t="s">
        <v>347</v>
      </c>
      <c r="D145">
        <v>2.643171806167401</v>
      </c>
      <c r="E145">
        <v>6775557.1456455421</v>
      </c>
      <c r="F145">
        <v>29043415.922017962</v>
      </c>
      <c r="G145">
        <v>4466620.3148238659</v>
      </c>
      <c r="H145">
        <v>2082568.079389161</v>
      </c>
      <c r="I145">
        <v>6012831.0583213018</v>
      </c>
      <c r="J145">
        <v>30</v>
      </c>
      <c r="K145" t="s">
        <v>205</v>
      </c>
      <c r="L145">
        <v>2.466960352422908</v>
      </c>
      <c r="M145">
        <v>6150206.8596092258</v>
      </c>
      <c r="N145">
        <v>26196360.147851668</v>
      </c>
      <c r="O145">
        <v>1879192.6385290921</v>
      </c>
      <c r="P145">
        <v>13732208.55755535</v>
      </c>
      <c r="Q145">
        <v>18640906.07740362</v>
      </c>
      <c r="R145">
        <v>30</v>
      </c>
      <c r="S145" t="s">
        <v>205</v>
      </c>
    </row>
    <row r="146" spans="1:19" x14ac:dyDescent="0.5">
      <c r="A146" t="str">
        <f t="shared" si="2"/>
        <v>5a7481d</v>
      </c>
      <c r="B146" s="61" t="s">
        <v>13</v>
      </c>
      <c r="C146" s="60" t="s">
        <v>348</v>
      </c>
      <c r="D146">
        <v>2.7551020408163258</v>
      </c>
      <c r="E146">
        <v>22289690.822617222</v>
      </c>
      <c r="F146">
        <v>16073389.06420554</v>
      </c>
      <c r="G146">
        <v>35730792.311660416</v>
      </c>
      <c r="H146">
        <v>58409864.519903988</v>
      </c>
      <c r="I146">
        <v>25795489.090904649</v>
      </c>
      <c r="J146">
        <v>30</v>
      </c>
      <c r="K146" t="s">
        <v>205</v>
      </c>
      <c r="L146">
        <v>2.7551020408163258</v>
      </c>
      <c r="M146">
        <v>18118337.090763729</v>
      </c>
      <c r="N146">
        <v>26434771.459556069</v>
      </c>
      <c r="O146">
        <v>33696685.43541199</v>
      </c>
      <c r="P146">
        <v>43201318.493289717</v>
      </c>
      <c r="Q146">
        <v>35310078.110966757</v>
      </c>
      <c r="R146">
        <v>30</v>
      </c>
      <c r="S146" t="s">
        <v>205</v>
      </c>
    </row>
    <row r="147" spans="1:19" x14ac:dyDescent="0.5">
      <c r="A147" t="str">
        <f t="shared" si="2"/>
        <v>5a7481d</v>
      </c>
      <c r="B147" s="62" t="s">
        <v>14</v>
      </c>
      <c r="C147" s="60" t="s">
        <v>349</v>
      </c>
      <c r="D147">
        <v>2.6443768996960491</v>
      </c>
      <c r="E147">
        <v>7115202.8075792203</v>
      </c>
      <c r="F147">
        <v>19379201.27228358</v>
      </c>
      <c r="G147">
        <v>15038997.964157989</v>
      </c>
      <c r="H147">
        <v>15060785.109105021</v>
      </c>
      <c r="I147">
        <v>14847891.139890149</v>
      </c>
      <c r="J147">
        <v>30</v>
      </c>
      <c r="K147" t="s">
        <v>205</v>
      </c>
      <c r="L147">
        <v>1.048632218844985</v>
      </c>
      <c r="M147">
        <v>26132169.91509119</v>
      </c>
      <c r="N147">
        <v>39373778.340796739</v>
      </c>
      <c r="O147">
        <v>45338213.730379783</v>
      </c>
      <c r="P147">
        <v>35181434.794817656</v>
      </c>
      <c r="Q147">
        <v>32088716.234513901</v>
      </c>
      <c r="R147">
        <v>30</v>
      </c>
      <c r="S147" t="s">
        <v>205</v>
      </c>
    </row>
    <row r="148" spans="1:19" x14ac:dyDescent="0.5">
      <c r="A148" t="str">
        <f t="shared" si="2"/>
        <v>5a7481d</v>
      </c>
      <c r="B148" s="61" t="s">
        <v>15</v>
      </c>
      <c r="C148" s="60" t="s">
        <v>350</v>
      </c>
      <c r="D148">
        <v>1.1890243902439019</v>
      </c>
      <c r="E148">
        <v>10390907.95613463</v>
      </c>
      <c r="F148">
        <v>21343196.201364599</v>
      </c>
      <c r="G148">
        <v>15292241.760189939</v>
      </c>
      <c r="H148">
        <v>16200360.502806179</v>
      </c>
      <c r="I148">
        <v>25995934.790784039</v>
      </c>
      <c r="J148">
        <v>30</v>
      </c>
      <c r="K148" t="s">
        <v>205</v>
      </c>
      <c r="L148">
        <v>1.600609756097561</v>
      </c>
      <c r="M148">
        <v>7513770.9160260595</v>
      </c>
      <c r="N148">
        <v>9576640.4475530256</v>
      </c>
      <c r="O148">
        <v>22570205.64225661</v>
      </c>
      <c r="P148">
        <v>27833707.24374998</v>
      </c>
      <c r="Q148">
        <v>29229469.811600119</v>
      </c>
      <c r="R148">
        <v>30</v>
      </c>
      <c r="S148" t="s">
        <v>205</v>
      </c>
    </row>
    <row r="149" spans="1:19" x14ac:dyDescent="0.5">
      <c r="A149" t="str">
        <f t="shared" si="2"/>
        <v>5a7481d</v>
      </c>
      <c r="B149" s="61" t="s">
        <v>16</v>
      </c>
      <c r="C149" s="60" t="s">
        <v>351</v>
      </c>
      <c r="D149">
        <v>2.4025974025974022</v>
      </c>
      <c r="E149">
        <v>12756037.847402111</v>
      </c>
      <c r="F149">
        <v>36549118.995840304</v>
      </c>
      <c r="G149">
        <v>17829302.17519832</v>
      </c>
      <c r="H149">
        <v>9267753.8213706985</v>
      </c>
      <c r="I149">
        <v>18159104.430656351</v>
      </c>
      <c r="J149">
        <v>30</v>
      </c>
      <c r="K149" t="s">
        <v>205</v>
      </c>
      <c r="L149">
        <v>2.5649350649350651</v>
      </c>
      <c r="M149">
        <v>10613295.199472001</v>
      </c>
      <c r="N149">
        <v>31810914.419752341</v>
      </c>
      <c r="O149">
        <v>8737835.5053705517</v>
      </c>
      <c r="P149">
        <v>22525174.163309161</v>
      </c>
      <c r="Q149">
        <v>23740648.13937822</v>
      </c>
      <c r="R149">
        <v>30</v>
      </c>
      <c r="S149" t="s">
        <v>205</v>
      </c>
    </row>
    <row r="150" spans="1:19" x14ac:dyDescent="0.5">
      <c r="A150" t="str">
        <f t="shared" si="2"/>
        <v>5d7b364</v>
      </c>
      <c r="C150" s="60" t="s">
        <v>352</v>
      </c>
      <c r="D150">
        <v>1.5100671140939601</v>
      </c>
      <c r="E150">
        <v>373777.05123342911</v>
      </c>
      <c r="F150">
        <v>1050225.578545257</v>
      </c>
      <c r="G150">
        <v>1132913.3930647101</v>
      </c>
      <c r="H150">
        <v>1521859.971038369</v>
      </c>
      <c r="I150">
        <v>1776166.145101262</v>
      </c>
      <c r="J150">
        <v>30</v>
      </c>
      <c r="K150" t="s">
        <v>205</v>
      </c>
      <c r="L150">
        <v>1.006711409395973</v>
      </c>
      <c r="M150">
        <v>6352701.1317033926</v>
      </c>
      <c r="N150">
        <v>2996330.1044531502</v>
      </c>
      <c r="O150">
        <v>4419465.3213875163</v>
      </c>
      <c r="P150">
        <v>10554882.861370239</v>
      </c>
      <c r="Q150">
        <v>13310661.873085249</v>
      </c>
      <c r="R150">
        <v>30</v>
      </c>
      <c r="S150" t="s">
        <v>205</v>
      </c>
    </row>
    <row r="151" spans="1:19" x14ac:dyDescent="0.5">
      <c r="A151" t="str">
        <f t="shared" si="2"/>
        <v>5d7b364</v>
      </c>
      <c r="B151" s="61" t="s">
        <v>11</v>
      </c>
      <c r="C151" s="60" t="s">
        <v>353</v>
      </c>
      <c r="D151">
        <v>1.1038961038961039</v>
      </c>
      <c r="E151">
        <v>536687.50755766523</v>
      </c>
      <c r="F151">
        <v>124564.46473723061</v>
      </c>
      <c r="G151">
        <v>453407.64823522279</v>
      </c>
      <c r="H151">
        <v>1489143.655640668</v>
      </c>
      <c r="I151">
        <v>1548056.043853947</v>
      </c>
      <c r="J151">
        <v>30</v>
      </c>
      <c r="K151" t="s">
        <v>205</v>
      </c>
      <c r="L151">
        <v>1.331168831168831</v>
      </c>
      <c r="M151">
        <v>705611.89785872458</v>
      </c>
      <c r="N151">
        <v>1849599.94286475</v>
      </c>
      <c r="O151">
        <v>710402.63631735952</v>
      </c>
      <c r="P151">
        <v>1527930.3478074011</v>
      </c>
      <c r="Q151">
        <v>2184104.9703279808</v>
      </c>
      <c r="R151">
        <v>30</v>
      </c>
      <c r="S151" t="s">
        <v>205</v>
      </c>
    </row>
    <row r="152" spans="1:19" x14ac:dyDescent="0.5">
      <c r="A152" t="str">
        <f t="shared" si="2"/>
        <v>5d7b364</v>
      </c>
      <c r="C152" s="60" t="s">
        <v>354</v>
      </c>
      <c r="D152">
        <v>1.0939691444600279</v>
      </c>
      <c r="E152">
        <v>144629.81527642399</v>
      </c>
      <c r="F152">
        <v>145188.75084691541</v>
      </c>
      <c r="G152">
        <v>297032.884995064</v>
      </c>
      <c r="H152">
        <v>364181.12959556578</v>
      </c>
      <c r="I152">
        <v>522817.84277545882</v>
      </c>
      <c r="J152">
        <v>30</v>
      </c>
      <c r="K152" t="s">
        <v>205</v>
      </c>
      <c r="L152">
        <v>1.051893408134642</v>
      </c>
      <c r="M152">
        <v>179361.40463357701</v>
      </c>
      <c r="N152">
        <v>90463.873491153834</v>
      </c>
      <c r="O152">
        <v>193102.10674508291</v>
      </c>
      <c r="P152">
        <v>320014.84351537342</v>
      </c>
      <c r="Q152">
        <v>307000.57892987848</v>
      </c>
      <c r="R152">
        <v>30</v>
      </c>
      <c r="S152" t="s">
        <v>205</v>
      </c>
    </row>
    <row r="153" spans="1:19" x14ac:dyDescent="0.5">
      <c r="A153" t="str">
        <f t="shared" si="2"/>
        <v>5d7b364</v>
      </c>
      <c r="B153" s="61" t="s">
        <v>12</v>
      </c>
      <c r="C153" s="60" t="s">
        <v>355</v>
      </c>
      <c r="D153">
        <v>1.0185185185185179</v>
      </c>
      <c r="E153">
        <v>19.467703063973659</v>
      </c>
      <c r="F153">
        <v>60.344821716224473</v>
      </c>
      <c r="G153">
        <v>93.198262008125354</v>
      </c>
      <c r="H153">
        <v>115.01069974020891</v>
      </c>
      <c r="I153">
        <v>133.00850483686199</v>
      </c>
      <c r="J153">
        <v>30</v>
      </c>
      <c r="K153" t="s">
        <v>205</v>
      </c>
      <c r="L153">
        <v>1.1111111111111109</v>
      </c>
      <c r="M153">
        <v>17.258415761821709</v>
      </c>
      <c r="N153">
        <v>17.623692957494551</v>
      </c>
      <c r="O153">
        <v>23.08576508282124</v>
      </c>
      <c r="P153">
        <v>32.059565073848688</v>
      </c>
      <c r="Q153">
        <v>45.837436546846448</v>
      </c>
      <c r="R153">
        <v>30</v>
      </c>
      <c r="S153" t="s">
        <v>205</v>
      </c>
    </row>
    <row r="154" spans="1:19" x14ac:dyDescent="0.5">
      <c r="A154" t="str">
        <f t="shared" si="2"/>
        <v>5d7b364</v>
      </c>
      <c r="B154" s="61" t="s">
        <v>13</v>
      </c>
      <c r="C154" s="60" t="s">
        <v>356</v>
      </c>
      <c r="D154">
        <v>1.024844720496894</v>
      </c>
      <c r="J154">
        <v>30</v>
      </c>
      <c r="K154" t="s">
        <v>205</v>
      </c>
      <c r="L154">
        <v>1.024844720496894</v>
      </c>
      <c r="M154">
        <v>5.9231167722895091</v>
      </c>
      <c r="N154">
        <v>5.4659807646593093</v>
      </c>
      <c r="O154">
        <v>9.495977893183726</v>
      </c>
      <c r="P154">
        <v>13.25543426036012</v>
      </c>
      <c r="Q154">
        <v>18.781606385852111</v>
      </c>
      <c r="R154">
        <v>30</v>
      </c>
      <c r="S154" t="s">
        <v>205</v>
      </c>
    </row>
    <row r="155" spans="1:19" x14ac:dyDescent="0.5">
      <c r="A155" t="str">
        <f t="shared" si="2"/>
        <v>5d7b364</v>
      </c>
      <c r="B155" s="62" t="s">
        <v>14</v>
      </c>
      <c r="C155" s="60" t="s">
        <v>357</v>
      </c>
      <c r="D155">
        <v>1.132075471698113</v>
      </c>
      <c r="E155">
        <v>58.2658605391699</v>
      </c>
      <c r="F155">
        <v>52.256064222270652</v>
      </c>
      <c r="G155">
        <v>68.057975738977035</v>
      </c>
      <c r="H155">
        <v>109.7307372480069</v>
      </c>
      <c r="I155">
        <v>156.50189700534679</v>
      </c>
      <c r="J155">
        <v>30</v>
      </c>
      <c r="K155" t="s">
        <v>205</v>
      </c>
      <c r="L155">
        <v>1.084905660377359</v>
      </c>
      <c r="M155">
        <v>9.3944586685243081</v>
      </c>
      <c r="N155">
        <v>11.18596085852425</v>
      </c>
      <c r="O155">
        <v>19.378894846559589</v>
      </c>
      <c r="P155">
        <v>22.826809350981939</v>
      </c>
      <c r="Q155">
        <v>31.750286130984168</v>
      </c>
      <c r="R155">
        <v>30</v>
      </c>
      <c r="S155" t="s">
        <v>205</v>
      </c>
    </row>
    <row r="156" spans="1:19" x14ac:dyDescent="0.5">
      <c r="A156" t="str">
        <f t="shared" si="2"/>
        <v>5d7b364</v>
      </c>
      <c r="B156" s="61" t="s">
        <v>15</v>
      </c>
      <c r="C156" s="60" t="s">
        <v>358</v>
      </c>
      <c r="D156">
        <v>1.112903225806452</v>
      </c>
      <c r="E156">
        <v>222458.04484601869</v>
      </c>
      <c r="F156">
        <v>189374.69923521811</v>
      </c>
      <c r="G156">
        <v>144979.87422477701</v>
      </c>
      <c r="H156">
        <v>165976.97686007639</v>
      </c>
      <c r="I156">
        <v>408530.76843777811</v>
      </c>
      <c r="J156">
        <v>30</v>
      </c>
      <c r="K156" t="s">
        <v>205</v>
      </c>
      <c r="L156">
        <v>1.209677419354839</v>
      </c>
      <c r="M156">
        <v>84845.72806177169</v>
      </c>
      <c r="N156">
        <v>55256.194076944223</v>
      </c>
      <c r="O156">
        <v>128319.0979473944</v>
      </c>
      <c r="P156">
        <v>233754.43301118101</v>
      </c>
      <c r="Q156">
        <v>365779.16428187111</v>
      </c>
      <c r="R156">
        <v>30</v>
      </c>
      <c r="S156" t="s">
        <v>205</v>
      </c>
    </row>
    <row r="157" spans="1:19" x14ac:dyDescent="0.5">
      <c r="A157" t="str">
        <f t="shared" si="2"/>
        <v>5d7b364</v>
      </c>
      <c r="B157" s="61" t="s">
        <v>16</v>
      </c>
      <c r="C157" s="60" t="s">
        <v>359</v>
      </c>
      <c r="D157">
        <v>1.076086956521739</v>
      </c>
      <c r="E157">
        <v>643587.82737886091</v>
      </c>
      <c r="F157">
        <v>234324.08877779089</v>
      </c>
      <c r="G157">
        <v>424613.9478482157</v>
      </c>
      <c r="H157">
        <v>743839.20290655643</v>
      </c>
      <c r="I157">
        <v>232512.6894014687</v>
      </c>
      <c r="J157">
        <v>30</v>
      </c>
      <c r="K157" t="s">
        <v>205</v>
      </c>
      <c r="L157">
        <v>1.173913043478261</v>
      </c>
      <c r="M157">
        <v>405048.39567242068</v>
      </c>
      <c r="N157">
        <v>176101.13016459951</v>
      </c>
      <c r="O157">
        <v>647865.12693287793</v>
      </c>
      <c r="P157">
        <v>643678.1211333588</v>
      </c>
      <c r="Q157">
        <v>655567.00803769939</v>
      </c>
      <c r="R157">
        <v>30</v>
      </c>
      <c r="S157" t="s">
        <v>205</v>
      </c>
    </row>
    <row r="158" spans="1:19" x14ac:dyDescent="0.5">
      <c r="A158" t="str">
        <f t="shared" si="2"/>
        <v>5d9fb5a</v>
      </c>
      <c r="B158" s="61" t="s">
        <v>11</v>
      </c>
      <c r="C158" s="60" t="s">
        <v>360</v>
      </c>
      <c r="D158">
        <v>1.118210862619808</v>
      </c>
      <c r="E158">
        <v>216533.79093493649</v>
      </c>
      <c r="F158">
        <v>100362.1880213524</v>
      </c>
      <c r="G158">
        <v>218256.48524523029</v>
      </c>
      <c r="H158">
        <v>347887.0468106668</v>
      </c>
      <c r="I158">
        <v>528130.93926843547</v>
      </c>
      <c r="J158">
        <v>30</v>
      </c>
      <c r="K158" t="s">
        <v>205</v>
      </c>
      <c r="L158">
        <v>1.94888178913738</v>
      </c>
      <c r="M158">
        <v>805828.45260329475</v>
      </c>
      <c r="N158">
        <v>2120240.3448384181</v>
      </c>
      <c r="O158">
        <v>2410625.7084332672</v>
      </c>
      <c r="P158">
        <v>2805213.5190194729</v>
      </c>
      <c r="Q158">
        <v>1186685.4348972491</v>
      </c>
      <c r="R158">
        <v>30</v>
      </c>
      <c r="S158" t="s">
        <v>205</v>
      </c>
    </row>
    <row r="159" spans="1:19" x14ac:dyDescent="0.5">
      <c r="A159" t="str">
        <f t="shared" si="2"/>
        <v>5d9fb5a</v>
      </c>
      <c r="B159" s="61" t="s">
        <v>12</v>
      </c>
      <c r="C159" s="60" t="s">
        <v>361</v>
      </c>
      <c r="D159">
        <v>1.007633587786259</v>
      </c>
      <c r="J159">
        <v>30</v>
      </c>
      <c r="K159" t="s">
        <v>205</v>
      </c>
      <c r="L159">
        <v>1.007633587786259</v>
      </c>
      <c r="M159">
        <v>807081.11853362084</v>
      </c>
      <c r="N159">
        <v>726270.25554685201</v>
      </c>
      <c r="O159">
        <v>2593629.5359630282</v>
      </c>
      <c r="P159">
        <v>2540404.867630024</v>
      </c>
      <c r="Q159">
        <v>1680122.5745498829</v>
      </c>
      <c r="R159">
        <v>30</v>
      </c>
      <c r="S159" t="s">
        <v>205</v>
      </c>
    </row>
    <row r="160" spans="1:19" x14ac:dyDescent="0.5">
      <c r="A160" t="str">
        <f t="shared" si="2"/>
        <v>5d9fb5a</v>
      </c>
      <c r="B160" s="61" t="s">
        <v>13</v>
      </c>
      <c r="C160" s="60" t="s">
        <v>362</v>
      </c>
      <c r="D160">
        <v>1.15363511659808</v>
      </c>
      <c r="E160">
        <v>7166909.2850519083</v>
      </c>
      <c r="F160">
        <v>2715371.5309516429</v>
      </c>
      <c r="G160">
        <v>2335343.6886684578</v>
      </c>
      <c r="H160">
        <v>8796286.6461603418</v>
      </c>
      <c r="I160">
        <v>12446904.88514618</v>
      </c>
      <c r="J160">
        <v>29</v>
      </c>
      <c r="K160" t="s">
        <v>205</v>
      </c>
      <c r="L160">
        <v>1.352537722908093</v>
      </c>
      <c r="M160">
        <v>2670210.348197083</v>
      </c>
      <c r="N160">
        <v>1187295.168312541</v>
      </c>
      <c r="O160">
        <v>6805769.3487004833</v>
      </c>
      <c r="P160">
        <v>6153181.5848726192</v>
      </c>
      <c r="Q160">
        <v>8023004.7515091803</v>
      </c>
      <c r="R160">
        <v>29</v>
      </c>
      <c r="S160" t="s">
        <v>205</v>
      </c>
    </row>
    <row r="161" spans="1:19" x14ac:dyDescent="0.5">
      <c r="A161" t="str">
        <f t="shared" si="2"/>
        <v>5d9fb5a</v>
      </c>
      <c r="B161" s="62" t="s">
        <v>14</v>
      </c>
      <c r="C161" s="60" t="s">
        <v>363</v>
      </c>
      <c r="D161">
        <v>1.304347826086957</v>
      </c>
      <c r="E161">
        <v>2280856.9953823928</v>
      </c>
      <c r="F161">
        <v>1208996.2075481899</v>
      </c>
      <c r="G161">
        <v>4902686.0631659413</v>
      </c>
      <c r="H161">
        <v>7377891.6668146569</v>
      </c>
      <c r="I161">
        <v>10105865.47530224</v>
      </c>
      <c r="J161">
        <v>30</v>
      </c>
      <c r="K161" t="s">
        <v>205</v>
      </c>
      <c r="L161">
        <v>1.118012422360249</v>
      </c>
      <c r="M161">
        <v>6260497.3124183118</v>
      </c>
      <c r="N161">
        <v>2242381.7012720671</v>
      </c>
      <c r="O161">
        <v>6204302.8337462042</v>
      </c>
      <c r="P161">
        <v>5719470.7597878743</v>
      </c>
      <c r="Q161">
        <v>9660679.5932469293</v>
      </c>
      <c r="R161">
        <v>30</v>
      </c>
      <c r="S161" t="s">
        <v>205</v>
      </c>
    </row>
    <row r="162" spans="1:19" x14ac:dyDescent="0.5">
      <c r="A162" t="str">
        <f t="shared" si="2"/>
        <v>5d9fb5a</v>
      </c>
      <c r="B162" s="61" t="s">
        <v>15</v>
      </c>
      <c r="C162" s="60" t="s">
        <v>364</v>
      </c>
      <c r="D162">
        <v>1.148969889064976</v>
      </c>
      <c r="E162">
        <v>4190266.2181977802</v>
      </c>
      <c r="F162">
        <v>2000069.649516735</v>
      </c>
      <c r="G162">
        <v>1895270.2266715581</v>
      </c>
      <c r="H162">
        <v>3906636.0698866742</v>
      </c>
      <c r="I162">
        <v>5066866.7758645536</v>
      </c>
      <c r="J162">
        <v>29</v>
      </c>
      <c r="K162" t="s">
        <v>205</v>
      </c>
      <c r="L162">
        <v>1.378763866877972</v>
      </c>
      <c r="M162">
        <v>1114789.430332663</v>
      </c>
      <c r="N162">
        <v>470010.86316312768</v>
      </c>
      <c r="O162">
        <v>735683.26309679972</v>
      </c>
      <c r="P162">
        <v>1647338.9508750029</v>
      </c>
      <c r="Q162">
        <v>3246993.002443186</v>
      </c>
      <c r="R162">
        <v>29</v>
      </c>
      <c r="S162" t="s">
        <v>205</v>
      </c>
    </row>
    <row r="163" spans="1:19" x14ac:dyDescent="0.5">
      <c r="A163" t="str">
        <f t="shared" si="2"/>
        <v>5d9fb5a</v>
      </c>
      <c r="B163" s="61" t="s">
        <v>16</v>
      </c>
      <c r="C163" s="60" t="s">
        <v>365</v>
      </c>
      <c r="D163">
        <v>1.5635179153094461</v>
      </c>
      <c r="E163">
        <v>360725.62047326652</v>
      </c>
      <c r="F163">
        <v>430502.17261249019</v>
      </c>
      <c r="G163">
        <v>855057.36555493681</v>
      </c>
      <c r="H163">
        <v>2625645.0763915339</v>
      </c>
      <c r="I163">
        <v>2313688.2639828208</v>
      </c>
      <c r="J163">
        <v>30</v>
      </c>
      <c r="K163" t="s">
        <v>205</v>
      </c>
      <c r="L163">
        <v>1.042345276872964</v>
      </c>
      <c r="M163">
        <v>720773.91479492723</v>
      </c>
      <c r="N163">
        <v>561960.79637783661</v>
      </c>
      <c r="O163">
        <v>1797886.055873024</v>
      </c>
      <c r="P163">
        <v>3410283.9076633509</v>
      </c>
      <c r="Q163">
        <v>1330519.348928025</v>
      </c>
      <c r="R163">
        <v>30</v>
      </c>
      <c r="S163" t="s">
        <v>205</v>
      </c>
    </row>
    <row r="164" spans="1:19" x14ac:dyDescent="0.5">
      <c r="A164" t="str">
        <f t="shared" si="2"/>
        <v>5fa92e6</v>
      </c>
      <c r="B164" s="61" t="s">
        <v>11</v>
      </c>
      <c r="C164" s="60" t="s">
        <v>366</v>
      </c>
      <c r="D164">
        <v>1</v>
      </c>
      <c r="J164">
        <v>30</v>
      </c>
      <c r="K164" t="s">
        <v>205</v>
      </c>
      <c r="L164">
        <v>1.032258064516129</v>
      </c>
      <c r="M164">
        <v>11064551.64673036</v>
      </c>
      <c r="N164">
        <v>3964425.6899488438</v>
      </c>
      <c r="O164">
        <v>8431095.9991241451</v>
      </c>
      <c r="P164">
        <v>12237538.33256175</v>
      </c>
      <c r="Q164">
        <v>17045265.378773421</v>
      </c>
      <c r="R164">
        <v>30</v>
      </c>
      <c r="S164" t="s">
        <v>205</v>
      </c>
    </row>
    <row r="165" spans="1:19" x14ac:dyDescent="0.5">
      <c r="A165" t="str">
        <f t="shared" si="2"/>
        <v>5fa92e6</v>
      </c>
      <c r="B165" s="61" t="s">
        <v>12</v>
      </c>
      <c r="C165" s="60" t="s">
        <v>367</v>
      </c>
      <c r="D165">
        <v>1.032362459546925</v>
      </c>
      <c r="J165">
        <v>29</v>
      </c>
      <c r="K165" t="s">
        <v>205</v>
      </c>
      <c r="L165">
        <v>1.032362459546925</v>
      </c>
      <c r="M165">
        <v>325198.27574947558</v>
      </c>
      <c r="N165">
        <v>43698.29264997915</v>
      </c>
      <c r="O165">
        <v>79415.923783480874</v>
      </c>
      <c r="P165">
        <v>211798.58485306791</v>
      </c>
      <c r="Q165">
        <v>400081.95948721672</v>
      </c>
      <c r="R165">
        <v>29</v>
      </c>
      <c r="S165" t="s">
        <v>205</v>
      </c>
    </row>
    <row r="166" spans="1:19" x14ac:dyDescent="0.5">
      <c r="A166" t="str">
        <f t="shared" si="2"/>
        <v>5fa92e6</v>
      </c>
      <c r="B166" s="61" t="s">
        <v>13</v>
      </c>
      <c r="C166" s="60" t="s">
        <v>368</v>
      </c>
      <c r="D166">
        <v>1.194928684627576</v>
      </c>
      <c r="E166">
        <v>236856.76273349879</v>
      </c>
      <c r="F166">
        <v>160848.0958264528</v>
      </c>
      <c r="G166">
        <v>257413.86838654059</v>
      </c>
      <c r="H166">
        <v>389245.25992316008</v>
      </c>
      <c r="I166">
        <v>499983.66398144071</v>
      </c>
      <c r="J166">
        <v>29</v>
      </c>
      <c r="K166" t="s">
        <v>205</v>
      </c>
      <c r="L166">
        <v>2.2979397781299529</v>
      </c>
      <c r="M166">
        <v>30932720.92763311</v>
      </c>
      <c r="N166">
        <v>47783904.038645513</v>
      </c>
      <c r="O166">
        <v>68672104.485127836</v>
      </c>
      <c r="P166">
        <v>41809275.709351979</v>
      </c>
      <c r="Q166">
        <v>35962381.359681517</v>
      </c>
      <c r="R166">
        <v>29</v>
      </c>
      <c r="S166" t="s">
        <v>205</v>
      </c>
    </row>
    <row r="167" spans="1:19" x14ac:dyDescent="0.5">
      <c r="A167" t="str">
        <f t="shared" si="2"/>
        <v>5fa92e6</v>
      </c>
      <c r="B167" s="62" t="s">
        <v>14</v>
      </c>
      <c r="C167" s="60" t="s">
        <v>369</v>
      </c>
      <c r="D167">
        <v>1.1555555555555559</v>
      </c>
      <c r="E167">
        <v>2380217.6161574479</v>
      </c>
      <c r="F167">
        <v>293507.97057692759</v>
      </c>
      <c r="G167">
        <v>1781063.803347223</v>
      </c>
      <c r="H167">
        <v>2139464.897129151</v>
      </c>
      <c r="I167">
        <v>2039635.4774662859</v>
      </c>
      <c r="J167">
        <v>28</v>
      </c>
      <c r="K167" t="s">
        <v>205</v>
      </c>
      <c r="L167">
        <v>2.1333333333333329</v>
      </c>
      <c r="M167">
        <v>18539784.080638971</v>
      </c>
      <c r="N167">
        <v>23911357.390587378</v>
      </c>
      <c r="O167">
        <v>73842985.8597285</v>
      </c>
      <c r="P167">
        <v>15035774.92004367</v>
      </c>
      <c r="Q167">
        <v>32109964.344362631</v>
      </c>
      <c r="R167">
        <v>28</v>
      </c>
      <c r="S167" t="s">
        <v>205</v>
      </c>
    </row>
    <row r="168" spans="1:19" x14ac:dyDescent="0.5">
      <c r="A168" t="str">
        <f t="shared" si="2"/>
        <v>5fa92e6</v>
      </c>
      <c r="B168" s="61" t="s">
        <v>15</v>
      </c>
      <c r="C168" s="60" t="s">
        <v>370</v>
      </c>
      <c r="D168">
        <v>1.027734976887519</v>
      </c>
      <c r="J168">
        <v>29</v>
      </c>
      <c r="K168" t="s">
        <v>205</v>
      </c>
      <c r="L168">
        <v>2.457627118644067</v>
      </c>
      <c r="M168">
        <v>18537489.274366301</v>
      </c>
      <c r="N168">
        <v>56809115.835364804</v>
      </c>
      <c r="O168">
        <v>54119404.464135073</v>
      </c>
      <c r="P168">
        <v>25198011.068631809</v>
      </c>
      <c r="Q168">
        <v>8080913.920265439</v>
      </c>
      <c r="R168">
        <v>29</v>
      </c>
      <c r="S168" t="s">
        <v>205</v>
      </c>
    </row>
    <row r="169" spans="1:19" x14ac:dyDescent="0.5">
      <c r="A169" t="str">
        <f t="shared" si="2"/>
        <v>5fa92e6</v>
      </c>
      <c r="B169" s="61" t="s">
        <v>16</v>
      </c>
      <c r="C169" s="60" t="s">
        <v>371</v>
      </c>
      <c r="D169">
        <v>1.0368364030335859</v>
      </c>
      <c r="E169">
        <v>1762359.9110687419</v>
      </c>
      <c r="F169">
        <v>1083135.0386354921</v>
      </c>
      <c r="G169">
        <v>1430609.8561565899</v>
      </c>
      <c r="H169">
        <v>2259638.0954888482</v>
      </c>
      <c r="I169">
        <v>2279683.4212730671</v>
      </c>
      <c r="J169">
        <v>29</v>
      </c>
      <c r="K169" t="s">
        <v>205</v>
      </c>
      <c r="L169">
        <v>2.199349945828819</v>
      </c>
      <c r="M169">
        <v>95939839.660693869</v>
      </c>
      <c r="N169">
        <v>168579614.29742679</v>
      </c>
      <c r="O169">
        <v>84065906.963023409</v>
      </c>
      <c r="P169">
        <v>13353551.212213591</v>
      </c>
      <c r="Q169">
        <v>22295237.559810311</v>
      </c>
      <c r="R169">
        <v>29</v>
      </c>
      <c r="S169" t="s">
        <v>205</v>
      </c>
    </row>
    <row r="170" spans="1:19" x14ac:dyDescent="0.5">
      <c r="A170" t="str">
        <f t="shared" si="2"/>
        <v>64c14f9</v>
      </c>
      <c r="B170" s="61" t="s">
        <v>11</v>
      </c>
      <c r="C170" s="60" t="s">
        <v>372</v>
      </c>
      <c r="D170">
        <v>1.0867237687366169</v>
      </c>
      <c r="E170">
        <v>6732921.9567768034</v>
      </c>
      <c r="F170">
        <v>4347316.284497872</v>
      </c>
      <c r="G170">
        <v>6757999.5393679012</v>
      </c>
      <c r="H170">
        <v>3806088.5868215361</v>
      </c>
      <c r="I170">
        <v>21576917.413711838</v>
      </c>
      <c r="J170">
        <v>29</v>
      </c>
      <c r="K170" t="s">
        <v>205</v>
      </c>
      <c r="L170">
        <v>1.0246252676659531</v>
      </c>
      <c r="M170">
        <v>7091467.5191739798</v>
      </c>
      <c r="N170">
        <v>14863219.288414281</v>
      </c>
      <c r="O170">
        <v>12641313.48259864</v>
      </c>
      <c r="P170">
        <v>15942688.59491419</v>
      </c>
      <c r="Q170">
        <v>20362289.739908669</v>
      </c>
      <c r="R170">
        <v>29</v>
      </c>
      <c r="S170" t="s">
        <v>205</v>
      </c>
    </row>
    <row r="171" spans="1:19" x14ac:dyDescent="0.5">
      <c r="A171" t="str">
        <f t="shared" si="2"/>
        <v>64c14f9</v>
      </c>
      <c r="B171" s="61" t="s">
        <v>12</v>
      </c>
      <c r="C171" s="60" t="s">
        <v>373</v>
      </c>
      <c r="D171">
        <v>1.7031746031746029</v>
      </c>
      <c r="E171">
        <v>15381684.08626106</v>
      </c>
      <c r="F171">
        <v>3068844.458008857</v>
      </c>
      <c r="G171">
        <v>12144955.403278479</v>
      </c>
      <c r="H171">
        <v>67332366.107976601</v>
      </c>
      <c r="I171">
        <v>36685448.685872391</v>
      </c>
      <c r="J171">
        <v>29</v>
      </c>
      <c r="K171" t="s">
        <v>205</v>
      </c>
      <c r="L171">
        <v>3.0841269841269838</v>
      </c>
      <c r="M171">
        <v>11148905.684013519</v>
      </c>
      <c r="N171">
        <v>17017894.116446499</v>
      </c>
      <c r="O171">
        <v>14885735.40557391</v>
      </c>
      <c r="P171">
        <v>25115043.97891771</v>
      </c>
      <c r="Q171">
        <v>22732186.209155701</v>
      </c>
      <c r="R171">
        <v>29</v>
      </c>
      <c r="S171" t="s">
        <v>205</v>
      </c>
    </row>
    <row r="172" spans="1:19" x14ac:dyDescent="0.5">
      <c r="A172" t="str">
        <f t="shared" si="2"/>
        <v>64c14f9</v>
      </c>
      <c r="B172" s="61" t="s">
        <v>13</v>
      </c>
      <c r="C172" s="60" t="s">
        <v>374</v>
      </c>
      <c r="D172">
        <v>1.3830769230769231</v>
      </c>
      <c r="E172">
        <v>3153155.9844180429</v>
      </c>
      <c r="F172">
        <v>1618518.110623209</v>
      </c>
      <c r="G172">
        <v>1800025.499082709</v>
      </c>
      <c r="H172">
        <v>3235343.2538256841</v>
      </c>
      <c r="I172">
        <v>6857684.1389499661</v>
      </c>
      <c r="J172">
        <v>29</v>
      </c>
      <c r="K172" t="s">
        <v>205</v>
      </c>
      <c r="L172">
        <v>2.0523076923076919</v>
      </c>
      <c r="M172">
        <v>2734248.0136842858</v>
      </c>
      <c r="N172">
        <v>5520446.2846166547</v>
      </c>
      <c r="O172">
        <v>10604071.18073892</v>
      </c>
      <c r="P172">
        <v>4337904.2404297125</v>
      </c>
      <c r="Q172">
        <v>4825536.0801278437</v>
      </c>
      <c r="R172">
        <v>29</v>
      </c>
      <c r="S172" t="s">
        <v>205</v>
      </c>
    </row>
    <row r="173" spans="1:19" x14ac:dyDescent="0.5">
      <c r="A173" t="str">
        <f t="shared" si="2"/>
        <v>64c14f9</v>
      </c>
      <c r="B173" s="62" t="s">
        <v>14</v>
      </c>
      <c r="C173" s="60" t="s">
        <v>375</v>
      </c>
      <c r="D173">
        <v>1.228441754916793</v>
      </c>
      <c r="E173">
        <v>10507998.66908248</v>
      </c>
      <c r="F173">
        <v>8165002.0873634424</v>
      </c>
      <c r="G173">
        <v>5636589.7951864051</v>
      </c>
      <c r="H173">
        <v>26108755.366990019</v>
      </c>
      <c r="I173">
        <v>38481537.578091927</v>
      </c>
      <c r="J173">
        <v>29</v>
      </c>
      <c r="K173" t="s">
        <v>205</v>
      </c>
      <c r="L173">
        <v>3.0272314674735248</v>
      </c>
      <c r="M173">
        <v>3853034.9541919138</v>
      </c>
      <c r="N173">
        <v>5751956.3729020189</v>
      </c>
      <c r="O173">
        <v>10900172.88286026</v>
      </c>
      <c r="P173">
        <v>7025999.8304744158</v>
      </c>
      <c r="Q173">
        <v>5556500.8996326076</v>
      </c>
      <c r="R173">
        <v>29</v>
      </c>
      <c r="S173" t="s">
        <v>205</v>
      </c>
    </row>
    <row r="174" spans="1:19" x14ac:dyDescent="0.5">
      <c r="A174" t="str">
        <f t="shared" si="2"/>
        <v>64c14f9</v>
      </c>
      <c r="B174" s="61" t="s">
        <v>15</v>
      </c>
      <c r="C174" s="60" t="s">
        <v>376</v>
      </c>
      <c r="D174">
        <v>1.090225563909774</v>
      </c>
      <c r="E174">
        <v>5436478.0455254773</v>
      </c>
      <c r="F174">
        <v>6438540.345913237</v>
      </c>
      <c r="G174">
        <v>6260740.0710586719</v>
      </c>
      <c r="H174">
        <v>17414447.098444059</v>
      </c>
      <c r="I174">
        <v>19144553.072605241</v>
      </c>
      <c r="J174">
        <v>29</v>
      </c>
      <c r="K174" t="s">
        <v>205</v>
      </c>
      <c r="L174">
        <v>1.5263157894736841</v>
      </c>
      <c r="M174">
        <v>8952792.7452407237</v>
      </c>
      <c r="N174">
        <v>10662235.297534039</v>
      </c>
      <c r="O174">
        <v>14209726.99185209</v>
      </c>
      <c r="P174">
        <v>31840006.464811739</v>
      </c>
      <c r="Q174">
        <v>29524774.40019938</v>
      </c>
      <c r="R174">
        <v>29</v>
      </c>
      <c r="S174" t="s">
        <v>205</v>
      </c>
    </row>
    <row r="175" spans="1:19" x14ac:dyDescent="0.5">
      <c r="A175" t="str">
        <f t="shared" si="2"/>
        <v>64c14f9</v>
      </c>
      <c r="B175" s="61" t="s">
        <v>16</v>
      </c>
      <c r="C175" s="60" t="s">
        <v>377</v>
      </c>
      <c r="D175">
        <v>1.4912472647702411</v>
      </c>
      <c r="E175">
        <v>2813902.943121979</v>
      </c>
      <c r="F175">
        <v>2424561.436034095</v>
      </c>
      <c r="G175">
        <v>2493146.3315067641</v>
      </c>
      <c r="H175">
        <v>7215424.3380669821</v>
      </c>
      <c r="I175">
        <v>8530651.751957871</v>
      </c>
      <c r="J175">
        <v>29</v>
      </c>
      <c r="K175" t="s">
        <v>205</v>
      </c>
      <c r="L175">
        <v>1.1739606126914659</v>
      </c>
      <c r="M175">
        <v>1934591.732537335</v>
      </c>
      <c r="N175">
        <v>944026.82684798876</v>
      </c>
      <c r="O175">
        <v>4336550.6269285558</v>
      </c>
      <c r="P175">
        <v>3419138.7887149989</v>
      </c>
      <c r="Q175">
        <v>1889507.4712004929</v>
      </c>
      <c r="R175">
        <v>29</v>
      </c>
      <c r="S175" t="s">
        <v>205</v>
      </c>
    </row>
    <row r="176" spans="1:19" x14ac:dyDescent="0.5">
      <c r="A176" t="str">
        <f t="shared" si="2"/>
        <v>64da0f5</v>
      </c>
      <c r="B176" s="61" t="s">
        <v>11</v>
      </c>
      <c r="C176" s="60" t="s">
        <v>378</v>
      </c>
      <c r="D176">
        <v>1.324004305705059</v>
      </c>
      <c r="E176">
        <v>20737409.64774663</v>
      </c>
      <c r="F176">
        <v>4100225.000344248</v>
      </c>
      <c r="G176">
        <v>14230456.80873332</v>
      </c>
      <c r="H176">
        <v>11203162.71362984</v>
      </c>
      <c r="I176">
        <v>59274236.561333768</v>
      </c>
      <c r="J176">
        <v>30</v>
      </c>
      <c r="K176" t="s">
        <v>205</v>
      </c>
      <c r="L176">
        <v>1.0010764262648011</v>
      </c>
      <c r="M176">
        <v>4274013.9104640223</v>
      </c>
      <c r="N176">
        <v>2502491.907074064</v>
      </c>
      <c r="O176">
        <v>4524551.6000175793</v>
      </c>
      <c r="P176">
        <v>8400009.6289573051</v>
      </c>
      <c r="Q176">
        <v>6120244.9159617405</v>
      </c>
      <c r="R176">
        <v>30</v>
      </c>
      <c r="S176" t="s">
        <v>205</v>
      </c>
    </row>
    <row r="177" spans="1:19" x14ac:dyDescent="0.5">
      <c r="A177" t="str">
        <f t="shared" si="2"/>
        <v>64da0f5</v>
      </c>
      <c r="B177" s="61" t="s">
        <v>12</v>
      </c>
      <c r="C177" s="60" t="s">
        <v>379</v>
      </c>
      <c r="D177">
        <v>1.0582822085889569</v>
      </c>
      <c r="E177">
        <v>1722728.6762211761</v>
      </c>
      <c r="F177">
        <v>1219243.769263942</v>
      </c>
      <c r="G177">
        <v>1735954.1980530359</v>
      </c>
      <c r="H177">
        <v>2498896.9989312701</v>
      </c>
      <c r="I177">
        <v>3632297.0200462509</v>
      </c>
      <c r="J177">
        <v>30</v>
      </c>
      <c r="K177" t="s">
        <v>205</v>
      </c>
      <c r="L177">
        <v>1.104294478527607</v>
      </c>
      <c r="M177">
        <v>659034.15616843302</v>
      </c>
      <c r="N177">
        <v>488286.11293641961</v>
      </c>
      <c r="O177">
        <v>771761.54452620109</v>
      </c>
      <c r="P177">
        <v>1540902.779448187</v>
      </c>
      <c r="Q177">
        <v>2194372.6795739708</v>
      </c>
      <c r="R177">
        <v>30</v>
      </c>
      <c r="S177" t="s">
        <v>205</v>
      </c>
    </row>
    <row r="178" spans="1:19" x14ac:dyDescent="0.5">
      <c r="A178" t="str">
        <f t="shared" si="2"/>
        <v>64da0f5</v>
      </c>
      <c r="B178" s="61" t="s">
        <v>13</v>
      </c>
      <c r="C178" s="60" t="s">
        <v>380</v>
      </c>
      <c r="D178">
        <v>1.104294478527607</v>
      </c>
      <c r="E178">
        <v>1222557.128175725</v>
      </c>
      <c r="F178">
        <v>668566.5481001453</v>
      </c>
      <c r="G178">
        <v>1222192.5567563609</v>
      </c>
      <c r="H178">
        <v>2648589.047670682</v>
      </c>
      <c r="I178">
        <v>4553239.6337195337</v>
      </c>
      <c r="J178">
        <v>30</v>
      </c>
      <c r="K178" t="s">
        <v>205</v>
      </c>
      <c r="L178">
        <v>1.288343558282208</v>
      </c>
      <c r="M178">
        <v>3352603.799366707</v>
      </c>
      <c r="N178">
        <v>2097793.4399297861</v>
      </c>
      <c r="O178">
        <v>4055880.153894485</v>
      </c>
      <c r="P178">
        <v>7453034.4584698305</v>
      </c>
      <c r="Q178">
        <v>10256288.825160731</v>
      </c>
      <c r="R178">
        <v>30</v>
      </c>
      <c r="S178" t="s">
        <v>205</v>
      </c>
    </row>
    <row r="179" spans="1:19" x14ac:dyDescent="0.5">
      <c r="A179" t="str">
        <f t="shared" si="2"/>
        <v>64da0f5</v>
      </c>
      <c r="B179" s="62" t="s">
        <v>14</v>
      </c>
      <c r="C179" s="60" t="s">
        <v>381</v>
      </c>
      <c r="D179">
        <v>1.502347417840376</v>
      </c>
      <c r="E179">
        <v>609791.83084984764</v>
      </c>
      <c r="F179">
        <v>1056774.5831768131</v>
      </c>
      <c r="G179">
        <v>2324952.0646844292</v>
      </c>
      <c r="H179">
        <v>1657860.3813994629</v>
      </c>
      <c r="I179">
        <v>2564799.7246273248</v>
      </c>
      <c r="J179">
        <v>30</v>
      </c>
      <c r="K179" t="s">
        <v>205</v>
      </c>
      <c r="L179">
        <v>1.220657276995305</v>
      </c>
      <c r="M179">
        <v>16530392.876044311</v>
      </c>
      <c r="N179">
        <v>7471947.0399304442</v>
      </c>
      <c r="O179">
        <v>3911229.1553721288</v>
      </c>
      <c r="P179">
        <v>22093855.253920332</v>
      </c>
      <c r="Q179">
        <v>50112530.161451139</v>
      </c>
      <c r="R179">
        <v>30</v>
      </c>
      <c r="S179" t="s">
        <v>205</v>
      </c>
    </row>
    <row r="180" spans="1:19" x14ac:dyDescent="0.5">
      <c r="A180" t="str">
        <f t="shared" si="2"/>
        <v>64da0f5</v>
      </c>
      <c r="B180" s="61" t="s">
        <v>15</v>
      </c>
      <c r="C180" s="60" t="s">
        <v>382</v>
      </c>
      <c r="D180">
        <v>1.1004784688995219</v>
      </c>
      <c r="E180">
        <v>94218342.031984895</v>
      </c>
      <c r="F180">
        <v>9030463.6648325212</v>
      </c>
      <c r="G180">
        <v>42806260.048439153</v>
      </c>
      <c r="H180">
        <v>53473404.982088223</v>
      </c>
      <c r="I180">
        <v>81022740.877627268</v>
      </c>
      <c r="J180">
        <v>30</v>
      </c>
      <c r="K180" t="s">
        <v>205</v>
      </c>
      <c r="L180">
        <v>1.913875598086124</v>
      </c>
      <c r="M180">
        <v>19556715.14169912</v>
      </c>
      <c r="N180">
        <v>6858690.9511571843</v>
      </c>
      <c r="O180">
        <v>64909120.948304571</v>
      </c>
      <c r="P180">
        <v>50940788.981462076</v>
      </c>
      <c r="Q180">
        <v>55371711.815263733</v>
      </c>
      <c r="R180">
        <v>30</v>
      </c>
      <c r="S180" t="s">
        <v>205</v>
      </c>
    </row>
    <row r="181" spans="1:19" x14ac:dyDescent="0.5">
      <c r="A181" t="str">
        <f t="shared" si="2"/>
        <v>64da0f5</v>
      </c>
      <c r="B181" s="61" t="s">
        <v>16</v>
      </c>
      <c r="C181" s="60" t="s">
        <v>383</v>
      </c>
      <c r="D181">
        <v>2.0151679306608878</v>
      </c>
      <c r="E181">
        <v>136.1568976976927</v>
      </c>
      <c r="F181">
        <v>301.3301540352806</v>
      </c>
      <c r="G181">
        <v>724.69951829068577</v>
      </c>
      <c r="H181">
        <v>467.50640306876392</v>
      </c>
      <c r="I181">
        <v>131.99235950817371</v>
      </c>
      <c r="J181">
        <v>30</v>
      </c>
      <c r="K181" t="s">
        <v>205</v>
      </c>
      <c r="L181">
        <v>1.0400866738894909</v>
      </c>
      <c r="M181">
        <v>59643594.59951587</v>
      </c>
      <c r="N181">
        <v>15537732.59305767</v>
      </c>
      <c r="O181">
        <v>52870705.897583701</v>
      </c>
      <c r="P181">
        <v>73708149.264390901</v>
      </c>
      <c r="Q181">
        <v>83701628.12411043</v>
      </c>
      <c r="R181">
        <v>30</v>
      </c>
      <c r="S181" t="s">
        <v>205</v>
      </c>
    </row>
    <row r="182" spans="1:19" x14ac:dyDescent="0.5">
      <c r="A182" t="str">
        <f t="shared" si="2"/>
        <v>65bc8d0</v>
      </c>
      <c r="B182" s="61" t="s">
        <v>11</v>
      </c>
      <c r="C182" s="60" t="s">
        <v>384</v>
      </c>
      <c r="D182">
        <v>1.24896265560166</v>
      </c>
      <c r="E182">
        <v>1215912.1510986341</v>
      </c>
      <c r="F182">
        <v>521806.16142313619</v>
      </c>
      <c r="G182">
        <v>1410942.929607285</v>
      </c>
      <c r="H182">
        <v>1529971.738418238</v>
      </c>
      <c r="I182">
        <v>1655601.9269549779</v>
      </c>
      <c r="J182">
        <v>28</v>
      </c>
      <c r="K182" t="s">
        <v>205</v>
      </c>
      <c r="L182">
        <v>3.3402489626556018</v>
      </c>
      <c r="M182">
        <v>20914085.333243549</v>
      </c>
      <c r="N182">
        <v>3369297.090257992</v>
      </c>
      <c r="O182">
        <v>1790618.3495354031</v>
      </c>
      <c r="P182">
        <v>17704617.63623514</v>
      </c>
      <c r="Q182">
        <v>14712600.055619551</v>
      </c>
      <c r="R182">
        <v>28</v>
      </c>
      <c r="S182" t="s">
        <v>205</v>
      </c>
    </row>
    <row r="183" spans="1:19" x14ac:dyDescent="0.5">
      <c r="A183" t="str">
        <f t="shared" si="2"/>
        <v>65bc8d0</v>
      </c>
      <c r="B183" s="61" t="s">
        <v>12</v>
      </c>
      <c r="C183" s="60" t="s">
        <v>385</v>
      </c>
      <c r="D183">
        <v>1.282780410742496</v>
      </c>
      <c r="E183">
        <v>1546109.379988865</v>
      </c>
      <c r="F183">
        <v>742253.04365505301</v>
      </c>
      <c r="G183">
        <v>2088540.7206190489</v>
      </c>
      <c r="H183">
        <v>3171321.5607752162</v>
      </c>
      <c r="I183">
        <v>3890296.816340961</v>
      </c>
      <c r="J183">
        <v>29</v>
      </c>
      <c r="K183" t="s">
        <v>205</v>
      </c>
      <c r="L183">
        <v>1.0078988941548179</v>
      </c>
      <c r="M183">
        <v>20772807.724051829</v>
      </c>
      <c r="N183">
        <v>18071708.362384692</v>
      </c>
      <c r="O183">
        <v>21776363.46545567</v>
      </c>
      <c r="P183">
        <v>14870989.02837603</v>
      </c>
      <c r="Q183">
        <v>14045232.93567156</v>
      </c>
      <c r="R183">
        <v>29</v>
      </c>
      <c r="S183" t="s">
        <v>205</v>
      </c>
    </row>
    <row r="184" spans="1:19" x14ac:dyDescent="0.5">
      <c r="A184" t="str">
        <f t="shared" si="2"/>
        <v>65bc8d0</v>
      </c>
      <c r="B184" s="61" t="s">
        <v>13</v>
      </c>
      <c r="C184" s="60" t="s">
        <v>386</v>
      </c>
      <c r="D184">
        <v>2.774691358024691</v>
      </c>
      <c r="E184">
        <v>443048.65223680291</v>
      </c>
      <c r="F184">
        <v>703592.41641692305</v>
      </c>
      <c r="G184">
        <v>719512.94608161226</v>
      </c>
      <c r="H184">
        <v>817389.58302295976</v>
      </c>
      <c r="I184">
        <v>446700.73018684599</v>
      </c>
      <c r="J184">
        <v>29</v>
      </c>
      <c r="K184" t="s">
        <v>205</v>
      </c>
      <c r="L184">
        <v>2.8641975308641969</v>
      </c>
      <c r="M184">
        <v>100415621.2032845</v>
      </c>
      <c r="N184">
        <v>223469146.72323841</v>
      </c>
      <c r="O184">
        <v>72769215.51935491</v>
      </c>
      <c r="P184">
        <v>21736438.415998079</v>
      </c>
      <c r="Q184">
        <v>37570571.988591358</v>
      </c>
      <c r="R184">
        <v>29</v>
      </c>
      <c r="S184" t="s">
        <v>205</v>
      </c>
    </row>
    <row r="185" spans="1:19" x14ac:dyDescent="0.5">
      <c r="A185" t="str">
        <f t="shared" si="2"/>
        <v>65bc8d0</v>
      </c>
      <c r="B185" s="62" t="s">
        <v>14</v>
      </c>
      <c r="C185" s="60" t="s">
        <v>387</v>
      </c>
      <c r="D185">
        <v>1.633181126331811</v>
      </c>
      <c r="E185">
        <v>275752.89098432648</v>
      </c>
      <c r="F185">
        <v>782273.22298825858</v>
      </c>
      <c r="G185">
        <v>176664.26721603741</v>
      </c>
      <c r="H185">
        <v>626370.21405401232</v>
      </c>
      <c r="I185">
        <v>678191.46170201211</v>
      </c>
      <c r="J185">
        <v>29</v>
      </c>
      <c r="K185" t="s">
        <v>205</v>
      </c>
      <c r="L185">
        <v>2.5601217656012181</v>
      </c>
      <c r="M185">
        <v>110525960.4397686</v>
      </c>
      <c r="N185">
        <v>280348368.65658522</v>
      </c>
      <c r="O185">
        <v>31274115.116995111</v>
      </c>
      <c r="P185">
        <v>10619365.0450188</v>
      </c>
      <c r="Q185">
        <v>19298227.580976781</v>
      </c>
      <c r="R185">
        <v>29</v>
      </c>
      <c r="S185" t="s">
        <v>205</v>
      </c>
    </row>
    <row r="186" spans="1:19" x14ac:dyDescent="0.5">
      <c r="A186" t="str">
        <f t="shared" si="2"/>
        <v>65bc8d0</v>
      </c>
      <c r="B186" s="61" t="s">
        <v>15</v>
      </c>
      <c r="C186" s="60" t="s">
        <v>388</v>
      </c>
      <c r="D186">
        <v>2.4808575803981618</v>
      </c>
      <c r="E186">
        <v>1739301.7205849059</v>
      </c>
      <c r="F186">
        <v>6674889.6000469327</v>
      </c>
      <c r="G186">
        <v>2208940.9428810449</v>
      </c>
      <c r="H186">
        <v>3578806.4107693438</v>
      </c>
      <c r="I186">
        <v>2162274.6042365008</v>
      </c>
      <c r="J186">
        <v>30</v>
      </c>
      <c r="K186" t="s">
        <v>205</v>
      </c>
      <c r="L186">
        <v>2.618683001531394</v>
      </c>
      <c r="M186">
        <v>166518088.9421255</v>
      </c>
      <c r="N186">
        <v>340012975.49035442</v>
      </c>
      <c r="O186">
        <v>84661912.812859803</v>
      </c>
      <c r="P186">
        <v>155977816.9564279</v>
      </c>
      <c r="Q186">
        <v>91531242.381742582</v>
      </c>
      <c r="R186">
        <v>30</v>
      </c>
      <c r="S186" t="s">
        <v>205</v>
      </c>
    </row>
    <row r="187" spans="1:19" x14ac:dyDescent="0.5">
      <c r="A187" t="str">
        <f t="shared" si="2"/>
        <v>65bc8d0</v>
      </c>
      <c r="B187" s="61" t="s">
        <v>16</v>
      </c>
      <c r="C187" s="60" t="s">
        <v>389</v>
      </c>
      <c r="D187">
        <v>1.1987041036717061</v>
      </c>
      <c r="E187">
        <v>1617945.257365145</v>
      </c>
      <c r="F187">
        <v>3754617.2988300738</v>
      </c>
      <c r="G187">
        <v>2507713.2056393139</v>
      </c>
      <c r="H187">
        <v>2773519.472921927</v>
      </c>
      <c r="I187">
        <v>3145916.3152446719</v>
      </c>
      <c r="J187">
        <v>30</v>
      </c>
      <c r="K187" t="s">
        <v>205</v>
      </c>
      <c r="L187">
        <v>2.7861771058315332</v>
      </c>
      <c r="M187">
        <v>98440890.245275229</v>
      </c>
      <c r="N187">
        <v>218719581.23108611</v>
      </c>
      <c r="O187">
        <v>9571638.6487255581</v>
      </c>
      <c r="P187">
        <v>25872112.57149427</v>
      </c>
      <c r="Q187">
        <v>21730236.646528661</v>
      </c>
      <c r="R187">
        <v>30</v>
      </c>
      <c r="S187" t="s">
        <v>205</v>
      </c>
    </row>
    <row r="188" spans="1:19" x14ac:dyDescent="0.5">
      <c r="A188" t="str">
        <f t="shared" si="2"/>
        <v>696d8af</v>
      </c>
      <c r="B188" s="61" t="s">
        <v>11</v>
      </c>
      <c r="C188" s="60" t="s">
        <v>390</v>
      </c>
      <c r="D188">
        <v>2.093708165997322</v>
      </c>
      <c r="E188">
        <v>199934.94731713401</v>
      </c>
      <c r="F188">
        <v>108863.8657942455</v>
      </c>
      <c r="G188">
        <v>441872.96088514652</v>
      </c>
      <c r="H188">
        <v>74195.327521390558</v>
      </c>
      <c r="I188">
        <v>111678.07907265281</v>
      </c>
      <c r="J188">
        <v>23</v>
      </c>
      <c r="K188" t="s">
        <v>205</v>
      </c>
      <c r="L188">
        <v>2.309236947791165</v>
      </c>
      <c r="M188">
        <v>8243246.0680179261</v>
      </c>
      <c r="N188">
        <v>20521986.2611463</v>
      </c>
      <c r="O188">
        <v>13462781.83447358</v>
      </c>
      <c r="P188">
        <v>12324536.06155261</v>
      </c>
      <c r="Q188">
        <v>10129669.85463004</v>
      </c>
      <c r="R188">
        <v>23</v>
      </c>
      <c r="S188" t="s">
        <v>205</v>
      </c>
    </row>
    <row r="189" spans="1:19" x14ac:dyDescent="0.5">
      <c r="A189" t="str">
        <f t="shared" si="2"/>
        <v>696d8af</v>
      </c>
      <c r="B189" s="61" t="s">
        <v>12</v>
      </c>
      <c r="C189" s="60" t="s">
        <v>391</v>
      </c>
      <c r="D189">
        <v>1.68141592920354</v>
      </c>
      <c r="E189">
        <v>51027.772818292149</v>
      </c>
      <c r="F189">
        <v>71953.237856266394</v>
      </c>
      <c r="G189">
        <v>124738.9725109412</v>
      </c>
      <c r="H189">
        <v>184215.40345101911</v>
      </c>
      <c r="I189">
        <v>187788.78665802971</v>
      </c>
      <c r="J189">
        <v>15</v>
      </c>
      <c r="K189" t="s">
        <v>205</v>
      </c>
      <c r="L189">
        <v>1.5486725663716809</v>
      </c>
      <c r="M189">
        <v>2035005.044516464</v>
      </c>
      <c r="N189">
        <v>1051501.2563293329</v>
      </c>
      <c r="O189">
        <v>2254614.860281847</v>
      </c>
      <c r="P189">
        <v>5497917.7436411204</v>
      </c>
      <c r="Q189">
        <v>4871348.6567043085</v>
      </c>
      <c r="R189">
        <v>15</v>
      </c>
      <c r="S189" t="s">
        <v>205</v>
      </c>
    </row>
    <row r="190" spans="1:19" x14ac:dyDescent="0.5">
      <c r="A190" t="str">
        <f t="shared" si="2"/>
        <v>696d8af</v>
      </c>
      <c r="B190" s="61" t="s">
        <v>13</v>
      </c>
      <c r="C190" s="60" t="s">
        <v>392</v>
      </c>
      <c r="D190">
        <v>1.1454545454545459</v>
      </c>
      <c r="E190">
        <v>43024.810171436977</v>
      </c>
      <c r="F190">
        <v>31498.761574376422</v>
      </c>
      <c r="G190">
        <v>26855.84916653929</v>
      </c>
      <c r="H190">
        <v>94499.842598386967</v>
      </c>
      <c r="I190">
        <v>121232.7073779831</v>
      </c>
      <c r="J190">
        <v>14</v>
      </c>
      <c r="K190" t="s">
        <v>205</v>
      </c>
      <c r="L190">
        <v>1.5272727272727269</v>
      </c>
      <c r="M190">
        <v>2636030.4470995348</v>
      </c>
      <c r="N190">
        <v>755225.28926671343</v>
      </c>
      <c r="O190">
        <v>3672300.6974685169</v>
      </c>
      <c r="P190">
        <v>9313697.1787807588</v>
      </c>
      <c r="Q190">
        <v>4936942.1598654976</v>
      </c>
      <c r="R190">
        <v>14</v>
      </c>
      <c r="S190" t="s">
        <v>205</v>
      </c>
    </row>
    <row r="191" spans="1:19" x14ac:dyDescent="0.5">
      <c r="A191" t="str">
        <f t="shared" si="2"/>
        <v>696d8af</v>
      </c>
      <c r="B191" s="62" t="s">
        <v>14</v>
      </c>
      <c r="C191" s="60" t="s">
        <v>393</v>
      </c>
      <c r="D191">
        <v>1.4736842105263159</v>
      </c>
      <c r="E191">
        <v>1617.892632874531</v>
      </c>
      <c r="F191">
        <v>3067.7788562997539</v>
      </c>
      <c r="G191">
        <v>3035.305022515955</v>
      </c>
      <c r="H191">
        <v>5226.133987269609</v>
      </c>
      <c r="I191">
        <v>6869.7027801409704</v>
      </c>
      <c r="J191">
        <v>14</v>
      </c>
      <c r="K191" t="s">
        <v>205</v>
      </c>
      <c r="L191">
        <v>1.8637770897832819</v>
      </c>
      <c r="M191">
        <v>3399569.8601121739</v>
      </c>
      <c r="N191">
        <v>768418.4414258477</v>
      </c>
      <c r="O191">
        <v>7921066.4647544688</v>
      </c>
      <c r="P191">
        <v>5915672.1069038846</v>
      </c>
      <c r="Q191">
        <v>2707269.5677052662</v>
      </c>
      <c r="R191">
        <v>14</v>
      </c>
      <c r="S191" t="s">
        <v>205</v>
      </c>
    </row>
    <row r="192" spans="1:19" x14ac:dyDescent="0.5">
      <c r="A192" t="str">
        <f t="shared" si="2"/>
        <v>696d8af</v>
      </c>
      <c r="B192" s="61" t="s">
        <v>15</v>
      </c>
      <c r="C192" s="60" t="s">
        <v>394</v>
      </c>
      <c r="D192">
        <v>2.01840490797546</v>
      </c>
      <c r="E192">
        <v>7356.5052198858839</v>
      </c>
      <c r="F192">
        <v>14656.395317056529</v>
      </c>
      <c r="G192">
        <v>31058.89564621064</v>
      </c>
      <c r="H192">
        <v>3926.766628349304</v>
      </c>
      <c r="I192">
        <v>3653.146218202502</v>
      </c>
      <c r="J192">
        <v>14</v>
      </c>
      <c r="K192" t="s">
        <v>205</v>
      </c>
      <c r="L192">
        <v>1.760736196319018</v>
      </c>
      <c r="M192">
        <v>1129599.546250609</v>
      </c>
      <c r="N192">
        <v>130285.8621910631</v>
      </c>
      <c r="O192">
        <v>1932726.926173605</v>
      </c>
      <c r="P192">
        <v>3084506.9569362048</v>
      </c>
      <c r="Q192">
        <v>604871.47894369962</v>
      </c>
      <c r="R192">
        <v>14</v>
      </c>
      <c r="S192" t="s">
        <v>205</v>
      </c>
    </row>
    <row r="193" spans="1:19" x14ac:dyDescent="0.5">
      <c r="A193" t="str">
        <f t="shared" si="2"/>
        <v>696d8af</v>
      </c>
      <c r="B193" s="61" t="s">
        <v>16</v>
      </c>
      <c r="C193" s="60" t="s">
        <v>395</v>
      </c>
      <c r="D193">
        <v>1.8828633405639921</v>
      </c>
      <c r="E193">
        <v>2071.6086273169331</v>
      </c>
      <c r="F193">
        <v>2239.1771673660551</v>
      </c>
      <c r="G193">
        <v>5267.8718391997309</v>
      </c>
      <c r="H193">
        <v>7160.8308784861874</v>
      </c>
      <c r="I193">
        <v>3097.1519064149061</v>
      </c>
      <c r="J193">
        <v>14</v>
      </c>
      <c r="K193" t="s">
        <v>205</v>
      </c>
      <c r="L193">
        <v>1.913232104121475</v>
      </c>
      <c r="M193">
        <v>2522681.3755893451</v>
      </c>
      <c r="N193">
        <v>1500897.9072656629</v>
      </c>
      <c r="O193">
        <v>6911496.8901002761</v>
      </c>
      <c r="P193">
        <v>10489382.89499121</v>
      </c>
      <c r="Q193">
        <v>3110099.0534825041</v>
      </c>
      <c r="R193">
        <v>14</v>
      </c>
      <c r="S193" t="s">
        <v>205</v>
      </c>
    </row>
    <row r="194" spans="1:19" x14ac:dyDescent="0.5">
      <c r="A194" t="str">
        <f t="shared" si="2"/>
        <v>6d1586b</v>
      </c>
      <c r="B194" s="61" t="s">
        <v>11</v>
      </c>
      <c r="C194" s="60" t="s">
        <v>396</v>
      </c>
      <c r="D194">
        <v>1.1225806451612901</v>
      </c>
      <c r="E194">
        <v>16417731.742217271</v>
      </c>
      <c r="F194">
        <v>4012308.344314293</v>
      </c>
      <c r="G194">
        <v>9283887.8049337342</v>
      </c>
      <c r="H194">
        <v>13626871.127577789</v>
      </c>
      <c r="I194">
        <v>11420694.431496629</v>
      </c>
      <c r="J194">
        <v>29</v>
      </c>
      <c r="K194" t="s">
        <v>205</v>
      </c>
      <c r="L194">
        <v>1.091397849462366</v>
      </c>
      <c r="M194">
        <v>38371439.652941108</v>
      </c>
      <c r="N194">
        <v>10086770.8132779</v>
      </c>
      <c r="O194">
        <v>14631216.92960817</v>
      </c>
      <c r="P194">
        <v>33926460.811920099</v>
      </c>
      <c r="Q194">
        <v>40230771.421975702</v>
      </c>
      <c r="R194">
        <v>29</v>
      </c>
      <c r="S194" t="s">
        <v>205</v>
      </c>
    </row>
    <row r="195" spans="1:19" x14ac:dyDescent="0.5">
      <c r="A195" t="str">
        <f t="shared" si="2"/>
        <v>6d1586b</v>
      </c>
      <c r="B195" s="61" t="s">
        <v>12</v>
      </c>
      <c r="C195" s="60" t="s">
        <v>397</v>
      </c>
      <c r="D195">
        <v>1.1135999999999999</v>
      </c>
      <c r="E195">
        <v>559278.67326746299</v>
      </c>
      <c r="F195">
        <v>589676.92647009064</v>
      </c>
      <c r="G195">
        <v>827634.75997696503</v>
      </c>
      <c r="H195">
        <v>1554779.6002048249</v>
      </c>
      <c r="I195">
        <v>2053802.740031987</v>
      </c>
      <c r="J195">
        <v>29</v>
      </c>
      <c r="K195" t="s">
        <v>205</v>
      </c>
      <c r="L195">
        <v>1.2063999999999999</v>
      </c>
      <c r="M195">
        <v>16952689.680065811</v>
      </c>
      <c r="N195">
        <v>2685469.7731338181</v>
      </c>
      <c r="O195">
        <v>4726700.7097254843</v>
      </c>
      <c r="P195">
        <v>5883923.2012768537</v>
      </c>
      <c r="Q195">
        <v>16662660.65580311</v>
      </c>
      <c r="R195">
        <v>29</v>
      </c>
      <c r="S195" t="s">
        <v>205</v>
      </c>
    </row>
    <row r="196" spans="1:19" x14ac:dyDescent="0.5">
      <c r="A196" t="str">
        <f t="shared" ref="A196:A259" si="3">LEFT(C196,7)</f>
        <v>6d1586b</v>
      </c>
      <c r="B196" s="61" t="s">
        <v>13</v>
      </c>
      <c r="C196" s="60" t="s">
        <v>398</v>
      </c>
      <c r="D196">
        <v>1.2767295597484281</v>
      </c>
      <c r="E196">
        <v>523624.36531957792</v>
      </c>
      <c r="F196">
        <v>431602.4036620261</v>
      </c>
      <c r="G196">
        <v>511412.17630841577</v>
      </c>
      <c r="H196">
        <v>1138227.353846865</v>
      </c>
      <c r="I196">
        <v>1920324.3415156549</v>
      </c>
      <c r="J196">
        <v>29</v>
      </c>
      <c r="K196" t="s">
        <v>205</v>
      </c>
      <c r="L196">
        <v>1.0487421383647799</v>
      </c>
      <c r="M196">
        <v>20390878.510297671</v>
      </c>
      <c r="N196">
        <v>886398.7910643029</v>
      </c>
      <c r="O196">
        <v>12980864.630778261</v>
      </c>
      <c r="P196">
        <v>7894111.1389819644</v>
      </c>
      <c r="Q196">
        <v>10395816.80087398</v>
      </c>
      <c r="R196">
        <v>29</v>
      </c>
      <c r="S196" t="s">
        <v>205</v>
      </c>
    </row>
    <row r="197" spans="1:19" x14ac:dyDescent="0.5">
      <c r="A197" t="str">
        <f t="shared" si="3"/>
        <v>6d1586b</v>
      </c>
      <c r="B197" s="62" t="s">
        <v>14</v>
      </c>
      <c r="C197" s="60" t="s">
        <v>399</v>
      </c>
      <c r="D197">
        <v>1.2378048780487809</v>
      </c>
      <c r="E197">
        <v>116029.25478191049</v>
      </c>
      <c r="F197">
        <v>107957.5072338255</v>
      </c>
      <c r="G197">
        <v>136805.73185789771</v>
      </c>
      <c r="H197">
        <v>298110.31954233901</v>
      </c>
      <c r="I197">
        <v>326826.00952740829</v>
      </c>
      <c r="J197">
        <v>29</v>
      </c>
      <c r="K197" t="s">
        <v>205</v>
      </c>
      <c r="L197">
        <v>1.19359756097561</v>
      </c>
      <c r="M197">
        <v>47279682.796162412</v>
      </c>
      <c r="N197">
        <v>25238664.937660631</v>
      </c>
      <c r="O197">
        <v>52687587.818706207</v>
      </c>
      <c r="P197">
        <v>76030698.428227305</v>
      </c>
      <c r="Q197">
        <v>112436061.4577015</v>
      </c>
      <c r="R197">
        <v>29</v>
      </c>
      <c r="S197" t="s">
        <v>205</v>
      </c>
    </row>
    <row r="198" spans="1:19" x14ac:dyDescent="0.5">
      <c r="A198" t="str">
        <f t="shared" si="3"/>
        <v>6d1586b</v>
      </c>
      <c r="B198" s="61" t="s">
        <v>15</v>
      </c>
      <c r="C198" s="60" t="s">
        <v>400</v>
      </c>
      <c r="D198">
        <v>1.029320987654321</v>
      </c>
      <c r="J198">
        <v>29</v>
      </c>
      <c r="K198" t="s">
        <v>205</v>
      </c>
      <c r="L198">
        <v>1.1635802469135801</v>
      </c>
      <c r="M198">
        <v>158248942.20984089</v>
      </c>
      <c r="N198">
        <v>44871600.512459897</v>
      </c>
      <c r="O198">
        <v>90633490.683786452</v>
      </c>
      <c r="P198">
        <v>338179967.23401028</v>
      </c>
      <c r="Q198">
        <v>589468365.00551343</v>
      </c>
      <c r="R198">
        <v>29</v>
      </c>
      <c r="S198" t="s">
        <v>205</v>
      </c>
    </row>
    <row r="199" spans="1:19" x14ac:dyDescent="0.5">
      <c r="A199" t="str">
        <f t="shared" si="3"/>
        <v>6d1586b</v>
      </c>
      <c r="B199" s="61" t="s">
        <v>16</v>
      </c>
      <c r="C199" s="60" t="s">
        <v>401</v>
      </c>
      <c r="D199">
        <v>1.0175438596491231</v>
      </c>
      <c r="E199">
        <v>4775879.2101635626</v>
      </c>
      <c r="F199">
        <v>811942.18410571571</v>
      </c>
      <c r="G199">
        <v>974288.18284332054</v>
      </c>
      <c r="H199">
        <v>3927025.299936662</v>
      </c>
      <c r="I199">
        <v>6521894.4359462652</v>
      </c>
      <c r="J199">
        <v>29</v>
      </c>
      <c r="K199" t="s">
        <v>205</v>
      </c>
      <c r="L199">
        <v>1.049342105263158</v>
      </c>
      <c r="M199">
        <v>56830215.402958423</v>
      </c>
      <c r="N199">
        <v>11455398.363011619</v>
      </c>
      <c r="O199">
        <v>42325244.509040311</v>
      </c>
      <c r="P199">
        <v>38192925.488933407</v>
      </c>
      <c r="Q199">
        <v>68118155.912001312</v>
      </c>
      <c r="R199">
        <v>29</v>
      </c>
      <c r="S199" t="s">
        <v>205</v>
      </c>
    </row>
    <row r="200" spans="1:19" x14ac:dyDescent="0.5">
      <c r="A200" t="str">
        <f t="shared" si="3"/>
        <v>757702d</v>
      </c>
      <c r="B200" s="61" t="s">
        <v>11</v>
      </c>
      <c r="C200" s="60" t="s">
        <v>402</v>
      </c>
      <c r="D200">
        <v>1.0231532524807061</v>
      </c>
      <c r="E200">
        <v>45935331.302068204</v>
      </c>
      <c r="F200">
        <v>46105855.615101099</v>
      </c>
      <c r="G200">
        <v>32099311.852712441</v>
      </c>
      <c r="H200">
        <v>54617758.117476054</v>
      </c>
      <c r="I200">
        <v>43088760.005076677</v>
      </c>
      <c r="J200">
        <v>29</v>
      </c>
      <c r="K200" t="s">
        <v>205</v>
      </c>
      <c r="L200">
        <v>1.790518191841235</v>
      </c>
      <c r="M200">
        <v>12484303.777314721</v>
      </c>
      <c r="N200">
        <v>2522308.8622364448</v>
      </c>
      <c r="O200">
        <v>14182163.38501863</v>
      </c>
      <c r="P200">
        <v>20794504.59512075</v>
      </c>
      <c r="Q200">
        <v>26572047.73208556</v>
      </c>
      <c r="R200">
        <v>29</v>
      </c>
      <c r="S200" t="s">
        <v>205</v>
      </c>
    </row>
    <row r="201" spans="1:19" x14ac:dyDescent="0.5">
      <c r="A201" t="str">
        <f t="shared" si="3"/>
        <v>757702d</v>
      </c>
      <c r="B201" s="61" t="s">
        <v>12</v>
      </c>
      <c r="C201" s="60" t="s">
        <v>403</v>
      </c>
      <c r="D201">
        <v>1.0775444264943459</v>
      </c>
      <c r="E201">
        <v>9961091.4177055489</v>
      </c>
      <c r="F201">
        <v>8892907.9849861152</v>
      </c>
      <c r="G201">
        <v>5798364.4995601382</v>
      </c>
      <c r="H201">
        <v>7745435.319367934</v>
      </c>
      <c r="I201">
        <v>17466059.424491379</v>
      </c>
      <c r="J201">
        <v>29</v>
      </c>
      <c r="K201" t="s">
        <v>205</v>
      </c>
      <c r="L201">
        <v>1.3586429725363489</v>
      </c>
      <c r="M201">
        <v>2202783.7766678631</v>
      </c>
      <c r="N201">
        <v>1275908.2515049509</v>
      </c>
      <c r="O201">
        <v>2013244.814382575</v>
      </c>
      <c r="P201">
        <v>5565781.9854098512</v>
      </c>
      <c r="Q201">
        <v>8614947.4228898082</v>
      </c>
      <c r="R201">
        <v>29</v>
      </c>
      <c r="S201" t="s">
        <v>205</v>
      </c>
    </row>
    <row r="202" spans="1:19" x14ac:dyDescent="0.5">
      <c r="A202" t="str">
        <f t="shared" si="3"/>
        <v>757702d</v>
      </c>
      <c r="B202" s="61" t="s">
        <v>13</v>
      </c>
      <c r="C202" s="60" t="s">
        <v>404</v>
      </c>
      <c r="D202">
        <v>1.59375</v>
      </c>
      <c r="E202">
        <v>7079859.1266349293</v>
      </c>
      <c r="F202">
        <v>13720730.45230923</v>
      </c>
      <c r="G202">
        <v>8268523.1391767608</v>
      </c>
      <c r="H202">
        <v>10363643.197166551</v>
      </c>
      <c r="I202">
        <v>17610682.590980299</v>
      </c>
      <c r="J202">
        <v>30</v>
      </c>
      <c r="K202" t="s">
        <v>205</v>
      </c>
      <c r="L202">
        <v>1.078125</v>
      </c>
      <c r="M202">
        <v>10992426.322970159</v>
      </c>
      <c r="N202">
        <v>8345050.922996344</v>
      </c>
      <c r="O202">
        <v>28461422.962476142</v>
      </c>
      <c r="P202">
        <v>18973879.327110171</v>
      </c>
      <c r="Q202">
        <v>17028011.18455774</v>
      </c>
      <c r="R202">
        <v>30</v>
      </c>
      <c r="S202" t="s">
        <v>205</v>
      </c>
    </row>
    <row r="203" spans="1:19" x14ac:dyDescent="0.5">
      <c r="A203" t="str">
        <f t="shared" si="3"/>
        <v>757702d</v>
      </c>
      <c r="B203" s="62" t="s">
        <v>14</v>
      </c>
      <c r="C203" s="60" t="s">
        <v>405</v>
      </c>
      <c r="D203">
        <v>2.1682242990654199</v>
      </c>
      <c r="E203">
        <v>12660654.13699021</v>
      </c>
      <c r="F203">
        <v>19917581.361004248</v>
      </c>
      <c r="G203">
        <v>22247808.437900081</v>
      </c>
      <c r="H203">
        <v>19765059.236603059</v>
      </c>
      <c r="I203">
        <v>19431046.645379111</v>
      </c>
      <c r="J203">
        <v>29</v>
      </c>
      <c r="K203" t="s">
        <v>205</v>
      </c>
      <c r="L203">
        <v>2.213395638629283</v>
      </c>
      <c r="M203">
        <v>8150907.2480191132</v>
      </c>
      <c r="N203">
        <v>16753469.258505721</v>
      </c>
      <c r="O203">
        <v>19999229.858174</v>
      </c>
      <c r="P203">
        <v>8539758.2850381136</v>
      </c>
      <c r="Q203">
        <v>11101492.945770809</v>
      </c>
      <c r="R203">
        <v>29</v>
      </c>
      <c r="S203" t="s">
        <v>205</v>
      </c>
    </row>
    <row r="204" spans="1:19" x14ac:dyDescent="0.5">
      <c r="A204" t="str">
        <f t="shared" si="3"/>
        <v>757702d</v>
      </c>
      <c r="B204" s="61" t="s">
        <v>15</v>
      </c>
      <c r="C204" s="60" t="s">
        <v>406</v>
      </c>
      <c r="D204">
        <v>2.4425727411944869</v>
      </c>
      <c r="E204">
        <v>9674987.0104771536</v>
      </c>
      <c r="F204">
        <v>31150499.619625911</v>
      </c>
      <c r="G204">
        <v>16913798.62776088</v>
      </c>
      <c r="H204">
        <v>23885425.482763361</v>
      </c>
      <c r="I204">
        <v>25214633.318680309</v>
      </c>
      <c r="J204">
        <v>29</v>
      </c>
      <c r="K204" t="s">
        <v>205</v>
      </c>
      <c r="L204">
        <v>2.0428790199081162</v>
      </c>
      <c r="M204">
        <v>10388399.016806349</v>
      </c>
      <c r="N204">
        <v>13257878.25591757</v>
      </c>
      <c r="O204">
        <v>37387528.959525786</v>
      </c>
      <c r="P204">
        <v>39881852.379175663</v>
      </c>
      <c r="Q204">
        <v>33370711.51635313</v>
      </c>
      <c r="R204">
        <v>29</v>
      </c>
      <c r="S204" t="s">
        <v>205</v>
      </c>
    </row>
    <row r="205" spans="1:19" x14ac:dyDescent="0.5">
      <c r="A205" t="str">
        <f t="shared" si="3"/>
        <v>757702d</v>
      </c>
      <c r="B205" s="61" t="s">
        <v>16</v>
      </c>
      <c r="C205" s="60" t="s">
        <v>407</v>
      </c>
      <c r="D205">
        <v>1.3658269441401969</v>
      </c>
      <c r="E205">
        <v>9491039.2447729949</v>
      </c>
      <c r="F205">
        <v>10270372.032641141</v>
      </c>
      <c r="G205">
        <v>7095710.724741674</v>
      </c>
      <c r="H205">
        <v>20110160.961898871</v>
      </c>
      <c r="I205">
        <v>25024240.473234639</v>
      </c>
      <c r="J205">
        <v>29</v>
      </c>
      <c r="K205" t="s">
        <v>205</v>
      </c>
      <c r="L205">
        <v>2.3187294633077769</v>
      </c>
      <c r="M205">
        <v>17937024.145223521</v>
      </c>
      <c r="N205">
        <v>28613186.983399551</v>
      </c>
      <c r="O205">
        <v>29729700.728741989</v>
      </c>
      <c r="P205">
        <v>19154018.644155782</v>
      </c>
      <c r="Q205">
        <v>17971474.871217638</v>
      </c>
      <c r="R205">
        <v>29</v>
      </c>
      <c r="S205" t="s">
        <v>205</v>
      </c>
    </row>
    <row r="206" spans="1:19" x14ac:dyDescent="0.5">
      <c r="A206" t="str">
        <f t="shared" si="3"/>
        <v>760ef87</v>
      </c>
      <c r="B206" s="61" t="s">
        <v>11</v>
      </c>
      <c r="C206" s="60" t="s">
        <v>408</v>
      </c>
      <c r="D206">
        <v>1.7005347593582889</v>
      </c>
      <c r="E206">
        <v>13475997.02700617</v>
      </c>
      <c r="F206">
        <v>13705459.4937513</v>
      </c>
      <c r="G206">
        <v>13429488.46192928</v>
      </c>
      <c r="H206">
        <v>37345631.557492793</v>
      </c>
      <c r="I206">
        <v>15414293.400880801</v>
      </c>
      <c r="J206">
        <v>30</v>
      </c>
      <c r="K206" t="s">
        <v>205</v>
      </c>
      <c r="L206">
        <v>1.1229946524064169</v>
      </c>
      <c r="M206">
        <v>2115705.7439369038</v>
      </c>
      <c r="N206">
        <v>3055157.1564417649</v>
      </c>
      <c r="O206">
        <v>4939970.7195899161</v>
      </c>
      <c r="P206">
        <v>7379179.798956099</v>
      </c>
      <c r="Q206">
        <v>3536084.4583529648</v>
      </c>
      <c r="R206">
        <v>30</v>
      </c>
      <c r="S206" t="s">
        <v>205</v>
      </c>
    </row>
    <row r="207" spans="1:19" x14ac:dyDescent="0.5">
      <c r="A207" t="str">
        <f t="shared" si="3"/>
        <v>760ef87</v>
      </c>
      <c r="B207" s="61" t="s">
        <v>12</v>
      </c>
      <c r="C207" s="60" t="s">
        <v>409</v>
      </c>
      <c r="D207">
        <v>1.2918660287081341</v>
      </c>
      <c r="E207">
        <v>3986322.896164679</v>
      </c>
      <c r="F207">
        <v>3048755.5913817561</v>
      </c>
      <c r="G207">
        <v>712122.27476144559</v>
      </c>
      <c r="H207">
        <v>1402927.2491577009</v>
      </c>
      <c r="I207">
        <v>11197517.265334981</v>
      </c>
      <c r="J207">
        <v>30</v>
      </c>
      <c r="K207" t="s">
        <v>205</v>
      </c>
      <c r="L207">
        <v>1.866028708133971</v>
      </c>
      <c r="M207">
        <v>587312.45034944336</v>
      </c>
      <c r="N207">
        <v>1702798.8209856281</v>
      </c>
      <c r="O207">
        <v>2611837.2785449661</v>
      </c>
      <c r="P207">
        <v>1567084.3856659301</v>
      </c>
      <c r="Q207">
        <v>829220.87161225593</v>
      </c>
      <c r="R207">
        <v>30</v>
      </c>
      <c r="S207" t="s">
        <v>205</v>
      </c>
    </row>
    <row r="208" spans="1:19" x14ac:dyDescent="0.5">
      <c r="A208" t="str">
        <f t="shared" si="3"/>
        <v>760ef87</v>
      </c>
      <c r="B208" s="61" t="s">
        <v>13</v>
      </c>
      <c r="C208" s="60" t="s">
        <v>410</v>
      </c>
      <c r="D208">
        <v>1.669242658423493</v>
      </c>
      <c r="E208">
        <v>18667033.449503701</v>
      </c>
      <c r="F208">
        <v>11963654.026534211</v>
      </c>
      <c r="G208">
        <v>41284478.775946409</v>
      </c>
      <c r="H208">
        <v>47262889.034457266</v>
      </c>
      <c r="I208">
        <v>43220457.355457596</v>
      </c>
      <c r="J208">
        <v>30</v>
      </c>
      <c r="K208" t="s">
        <v>205</v>
      </c>
      <c r="L208">
        <v>1.761978361669243</v>
      </c>
      <c r="M208">
        <v>29066970.150017578</v>
      </c>
      <c r="N208">
        <v>32039929.201191202</v>
      </c>
      <c r="O208">
        <v>130392637.8192149</v>
      </c>
      <c r="P208">
        <v>101249031.7421833</v>
      </c>
      <c r="Q208">
        <v>64360135.046476454</v>
      </c>
      <c r="R208">
        <v>30</v>
      </c>
      <c r="S208" t="s">
        <v>205</v>
      </c>
    </row>
    <row r="209" spans="1:19" x14ac:dyDescent="0.5">
      <c r="A209" t="str">
        <f t="shared" si="3"/>
        <v>760ef87</v>
      </c>
      <c r="B209" s="62" t="s">
        <v>14</v>
      </c>
      <c r="C209" s="60" t="s">
        <v>411</v>
      </c>
      <c r="D209">
        <v>1.28440366972477</v>
      </c>
      <c r="E209">
        <v>11039101.28195096</v>
      </c>
      <c r="F209">
        <v>18480945.34939602</v>
      </c>
      <c r="G209">
        <v>27832904.607297711</v>
      </c>
      <c r="H209">
        <v>12622463.646196069</v>
      </c>
      <c r="I209">
        <v>28164693.447945882</v>
      </c>
      <c r="J209">
        <v>30</v>
      </c>
      <c r="K209" t="s">
        <v>205</v>
      </c>
      <c r="L209">
        <v>2.2018348623853208</v>
      </c>
      <c r="M209">
        <v>11259367.770994419</v>
      </c>
      <c r="N209">
        <v>41916166.214588024</v>
      </c>
      <c r="O209">
        <v>36326874.434149407</v>
      </c>
      <c r="P209">
        <v>13482113.080397179</v>
      </c>
      <c r="Q209">
        <v>6232486.3881877633</v>
      </c>
      <c r="R209">
        <v>30</v>
      </c>
      <c r="S209" t="s">
        <v>205</v>
      </c>
    </row>
    <row r="210" spans="1:19" x14ac:dyDescent="0.5">
      <c r="A210" t="str">
        <f t="shared" si="3"/>
        <v>760ef87</v>
      </c>
      <c r="B210" s="61" t="s">
        <v>15</v>
      </c>
      <c r="C210" s="60" t="s">
        <v>412</v>
      </c>
      <c r="D210">
        <v>1.384615384615385</v>
      </c>
      <c r="E210">
        <v>72874315.454801559</v>
      </c>
      <c r="F210">
        <v>12515420.366414551</v>
      </c>
      <c r="G210">
        <v>48808793.999612428</v>
      </c>
      <c r="H210">
        <v>88495924.300657719</v>
      </c>
      <c r="I210">
        <v>154617997.22832209</v>
      </c>
      <c r="J210">
        <v>30</v>
      </c>
      <c r="K210" t="s">
        <v>205</v>
      </c>
      <c r="L210">
        <v>1.384615384615385</v>
      </c>
      <c r="M210">
        <v>27118357.728233159</v>
      </c>
      <c r="N210">
        <v>8095007.8628592473</v>
      </c>
      <c r="O210">
        <v>74510331.633015573</v>
      </c>
      <c r="P210">
        <v>73924705.663693279</v>
      </c>
      <c r="Q210">
        <v>122210916.8442347</v>
      </c>
      <c r="R210">
        <v>30</v>
      </c>
      <c r="S210" t="s">
        <v>205</v>
      </c>
    </row>
    <row r="211" spans="1:19" x14ac:dyDescent="0.5">
      <c r="A211" t="str">
        <f t="shared" si="3"/>
        <v>760ef87</v>
      </c>
      <c r="B211" s="61" t="s">
        <v>16</v>
      </c>
      <c r="C211" s="60" t="s">
        <v>413</v>
      </c>
      <c r="D211">
        <v>2.080173347778981</v>
      </c>
      <c r="E211">
        <v>20595942.598509591</v>
      </c>
      <c r="F211">
        <v>49917681.422097817</v>
      </c>
      <c r="G211">
        <v>57621378.022218689</v>
      </c>
      <c r="H211">
        <v>12604539.36988028</v>
      </c>
      <c r="I211">
        <v>20509467.435019542</v>
      </c>
      <c r="J211">
        <v>30</v>
      </c>
      <c r="K211" t="s">
        <v>205</v>
      </c>
      <c r="L211">
        <v>2.145178764897075</v>
      </c>
      <c r="M211">
        <v>33973370.81580431</v>
      </c>
      <c r="N211">
        <v>32016746.72378511</v>
      </c>
      <c r="O211">
        <v>42309861.333350763</v>
      </c>
      <c r="P211">
        <v>2233531.6163628558</v>
      </c>
      <c r="Q211">
        <v>10490371.26052586</v>
      </c>
      <c r="R211">
        <v>30</v>
      </c>
      <c r="S211" t="s">
        <v>205</v>
      </c>
    </row>
    <row r="212" spans="1:19" x14ac:dyDescent="0.5">
      <c r="A212" t="str">
        <f t="shared" si="3"/>
        <v>768fa72</v>
      </c>
      <c r="B212" s="61" t="s">
        <v>11</v>
      </c>
      <c r="C212" s="60" t="s">
        <v>414</v>
      </c>
      <c r="D212">
        <v>1.0633727175080561</v>
      </c>
      <c r="E212">
        <v>2831710.9107242501</v>
      </c>
      <c r="F212">
        <v>2140631.3243105812</v>
      </c>
      <c r="G212">
        <v>1364353.731726896</v>
      </c>
      <c r="H212">
        <v>2262436.888836008</v>
      </c>
      <c r="I212">
        <v>3959068.8728359062</v>
      </c>
      <c r="J212">
        <v>30</v>
      </c>
      <c r="K212" t="s">
        <v>205</v>
      </c>
      <c r="L212">
        <v>1.740064446831364</v>
      </c>
      <c r="M212">
        <v>839520079.87566233</v>
      </c>
      <c r="N212">
        <v>60008346.09296377</v>
      </c>
      <c r="O212">
        <v>465609743.91116422</v>
      </c>
      <c r="P212">
        <v>2666561397.698401</v>
      </c>
      <c r="Q212">
        <v>506156234.08756173</v>
      </c>
      <c r="R212">
        <v>30</v>
      </c>
      <c r="S212" t="s">
        <v>205</v>
      </c>
    </row>
    <row r="213" spans="1:19" x14ac:dyDescent="0.5">
      <c r="A213" t="str">
        <f t="shared" si="3"/>
        <v>768fa72</v>
      </c>
      <c r="B213" s="61" t="s">
        <v>12</v>
      </c>
      <c r="C213" s="60" t="s">
        <v>415</v>
      </c>
      <c r="D213">
        <v>1.5338345864661651</v>
      </c>
      <c r="E213">
        <v>781675.11424091761</v>
      </c>
      <c r="F213">
        <v>1224434.068414656</v>
      </c>
      <c r="G213">
        <v>1826962.3087945869</v>
      </c>
      <c r="H213">
        <v>2944302.0149918012</v>
      </c>
      <c r="I213">
        <v>2784123.127442718</v>
      </c>
      <c r="J213">
        <v>30</v>
      </c>
      <c r="K213" t="s">
        <v>205</v>
      </c>
      <c r="L213">
        <v>1.2180451127819549</v>
      </c>
      <c r="M213">
        <v>488170919.47656131</v>
      </c>
      <c r="N213">
        <v>165689920.6960375</v>
      </c>
      <c r="O213">
        <v>341311863.75588679</v>
      </c>
      <c r="P213">
        <v>472019669.83852953</v>
      </c>
      <c r="Q213">
        <v>441751371.68497068</v>
      </c>
      <c r="R213">
        <v>30</v>
      </c>
      <c r="S213" t="s">
        <v>205</v>
      </c>
    </row>
    <row r="214" spans="1:19" x14ac:dyDescent="0.5">
      <c r="A214" t="str">
        <f t="shared" si="3"/>
        <v>768fa72</v>
      </c>
      <c r="B214" s="61" t="s">
        <v>13</v>
      </c>
      <c r="C214" s="60" t="s">
        <v>416</v>
      </c>
      <c r="D214">
        <v>1.5</v>
      </c>
      <c r="E214">
        <v>63812848.290683351</v>
      </c>
      <c r="F214">
        <v>24244028.521978799</v>
      </c>
      <c r="G214">
        <v>18452977.496090509</v>
      </c>
      <c r="H214">
        <v>246999161.50219569</v>
      </c>
      <c r="I214">
        <v>354667043.31576401</v>
      </c>
      <c r="J214">
        <v>30</v>
      </c>
      <c r="K214" t="s">
        <v>205</v>
      </c>
      <c r="L214">
        <v>1.363636363636364</v>
      </c>
      <c r="M214">
        <v>183533162.89635029</v>
      </c>
      <c r="N214">
        <v>45625499.176296152</v>
      </c>
      <c r="O214">
        <v>56280361.131020397</v>
      </c>
      <c r="P214">
        <v>351250144.23553932</v>
      </c>
      <c r="Q214">
        <v>939830025.996315</v>
      </c>
      <c r="R214">
        <v>30</v>
      </c>
      <c r="S214" t="s">
        <v>205</v>
      </c>
    </row>
    <row r="215" spans="1:19" x14ac:dyDescent="0.5">
      <c r="A215" t="str">
        <f t="shared" si="3"/>
        <v>768fa72</v>
      </c>
      <c r="B215" s="62" t="s">
        <v>14</v>
      </c>
      <c r="C215" s="60" t="s">
        <v>417</v>
      </c>
      <c r="D215">
        <v>1.123244929797192</v>
      </c>
      <c r="E215">
        <v>345486.59184326901</v>
      </c>
      <c r="F215">
        <v>251057.61233281021</v>
      </c>
      <c r="G215">
        <v>550925.82050901093</v>
      </c>
      <c r="H215">
        <v>1022339.939738523</v>
      </c>
      <c r="I215">
        <v>1097132.208676636</v>
      </c>
      <c r="J215">
        <v>30</v>
      </c>
      <c r="K215" t="s">
        <v>205</v>
      </c>
      <c r="L215">
        <v>2.3868954758190331</v>
      </c>
      <c r="M215">
        <v>497261.88900202431</v>
      </c>
      <c r="N215">
        <v>2195634.221491171</v>
      </c>
      <c r="O215">
        <v>589406.73856612039</v>
      </c>
      <c r="P215">
        <v>822860.42885619635</v>
      </c>
      <c r="Q215">
        <v>1641345.3740048129</v>
      </c>
      <c r="R215">
        <v>30</v>
      </c>
      <c r="S215" t="s">
        <v>205</v>
      </c>
    </row>
    <row r="216" spans="1:19" x14ac:dyDescent="0.5">
      <c r="A216" t="str">
        <f t="shared" si="3"/>
        <v>768fa72</v>
      </c>
      <c r="B216" s="61" t="s">
        <v>15</v>
      </c>
      <c r="C216" s="60" t="s">
        <v>418</v>
      </c>
      <c r="D216">
        <v>1.246006389776358</v>
      </c>
      <c r="E216">
        <v>1726385.325445157</v>
      </c>
      <c r="F216">
        <v>221059.082550224</v>
      </c>
      <c r="G216">
        <v>712479.22311446012</v>
      </c>
      <c r="H216">
        <v>411942.6432663289</v>
      </c>
      <c r="I216">
        <v>2827246.869654302</v>
      </c>
      <c r="J216">
        <v>30</v>
      </c>
      <c r="K216" t="s">
        <v>205</v>
      </c>
      <c r="L216">
        <v>1.054313099041533</v>
      </c>
      <c r="M216">
        <v>1475680.250023766</v>
      </c>
      <c r="N216">
        <v>1702638.113519222</v>
      </c>
      <c r="O216">
        <v>2649335.4474615292</v>
      </c>
      <c r="P216">
        <v>3250734.8088239171</v>
      </c>
      <c r="Q216">
        <v>4147820.8315340411</v>
      </c>
      <c r="R216">
        <v>30</v>
      </c>
      <c r="S216" t="s">
        <v>205</v>
      </c>
    </row>
    <row r="217" spans="1:19" x14ac:dyDescent="0.5">
      <c r="A217" t="str">
        <f t="shared" si="3"/>
        <v>768fa72</v>
      </c>
      <c r="B217" s="61" t="s">
        <v>16</v>
      </c>
      <c r="C217" s="60" t="s">
        <v>419</v>
      </c>
      <c r="D217">
        <v>1.630434782608696</v>
      </c>
      <c r="E217">
        <v>50028054.550414979</v>
      </c>
      <c r="F217">
        <v>55078284.575490467</v>
      </c>
      <c r="G217">
        <v>153870879.85743219</v>
      </c>
      <c r="H217">
        <v>142504848.5430671</v>
      </c>
      <c r="I217">
        <v>139804984.03417519</v>
      </c>
      <c r="J217">
        <v>30</v>
      </c>
      <c r="K217" t="s">
        <v>205</v>
      </c>
      <c r="L217">
        <v>1.793478260869565</v>
      </c>
      <c r="M217">
        <v>200339498.2011534</v>
      </c>
      <c r="N217">
        <v>109420611.67447039</v>
      </c>
      <c r="O217">
        <v>271716154.76435947</v>
      </c>
      <c r="P217">
        <v>734811393.36033583</v>
      </c>
      <c r="Q217">
        <v>129809383.4809013</v>
      </c>
      <c r="R217">
        <v>30</v>
      </c>
      <c r="S217" t="s">
        <v>205</v>
      </c>
    </row>
    <row r="218" spans="1:19" x14ac:dyDescent="0.5">
      <c r="A218" t="str">
        <f t="shared" si="3"/>
        <v>7a9aadd</v>
      </c>
      <c r="B218" s="61" t="s">
        <v>11</v>
      </c>
      <c r="C218" s="60" t="s">
        <v>420</v>
      </c>
      <c r="D218">
        <v>2.5688367129135541</v>
      </c>
      <c r="E218">
        <v>132541.26285486389</v>
      </c>
      <c r="F218">
        <v>671259.98793841212</v>
      </c>
      <c r="G218">
        <v>326654.89308223821</v>
      </c>
      <c r="H218">
        <v>166445.43214579791</v>
      </c>
      <c r="I218">
        <v>109862.2720277264</v>
      </c>
      <c r="J218">
        <v>29</v>
      </c>
      <c r="K218" t="s">
        <v>205</v>
      </c>
      <c r="L218">
        <v>2.0117395944503742</v>
      </c>
      <c r="M218">
        <v>2375837.121358857</v>
      </c>
      <c r="N218">
        <v>8159244.0509134782</v>
      </c>
      <c r="O218">
        <v>9058321.4868452772</v>
      </c>
      <c r="P218">
        <v>6179944.4015059723</v>
      </c>
      <c r="Q218">
        <v>6583928.4925365094</v>
      </c>
      <c r="R218">
        <v>29</v>
      </c>
      <c r="S218" t="s">
        <v>205</v>
      </c>
    </row>
    <row r="219" spans="1:19" x14ac:dyDescent="0.5">
      <c r="A219" t="str">
        <f t="shared" si="3"/>
        <v>7a9aadd</v>
      </c>
      <c r="B219" s="61" t="s">
        <v>12</v>
      </c>
      <c r="C219" s="60" t="s">
        <v>421</v>
      </c>
      <c r="D219">
        <v>1.3831478537360891</v>
      </c>
      <c r="E219">
        <v>3601.8407320751699</v>
      </c>
      <c r="F219">
        <v>3368.9470676085721</v>
      </c>
      <c r="G219">
        <v>2871.1129757680101</v>
      </c>
      <c r="H219">
        <v>8500.1464871877452</v>
      </c>
      <c r="I219">
        <v>14346.833623692941</v>
      </c>
      <c r="J219">
        <v>29</v>
      </c>
      <c r="K219" t="s">
        <v>205</v>
      </c>
      <c r="L219">
        <v>1.3831478537360891</v>
      </c>
      <c r="M219">
        <v>549445.28786522511</v>
      </c>
      <c r="N219">
        <v>554596.81962801842</v>
      </c>
      <c r="O219">
        <v>645455.74686695181</v>
      </c>
      <c r="P219">
        <v>981723.58992569719</v>
      </c>
      <c r="Q219">
        <v>1400183.113699229</v>
      </c>
      <c r="R219">
        <v>29</v>
      </c>
      <c r="S219" t="s">
        <v>205</v>
      </c>
    </row>
    <row r="220" spans="1:19" x14ac:dyDescent="0.5">
      <c r="A220" t="str">
        <f t="shared" si="3"/>
        <v>7a9aadd</v>
      </c>
      <c r="B220" s="61" t="s">
        <v>13</v>
      </c>
      <c r="C220" s="60" t="s">
        <v>422</v>
      </c>
      <c r="D220">
        <v>1.075734157650696</v>
      </c>
      <c r="E220">
        <v>8114.1039184871479</v>
      </c>
      <c r="F220">
        <v>4384.0267243430744</v>
      </c>
      <c r="G220">
        <v>8636.4295034152383</v>
      </c>
      <c r="H220">
        <v>10824.073877191689</v>
      </c>
      <c r="I220">
        <v>11200.450642952799</v>
      </c>
      <c r="J220">
        <v>29</v>
      </c>
      <c r="K220" t="s">
        <v>205</v>
      </c>
      <c r="L220">
        <v>2.0170015455950541</v>
      </c>
      <c r="M220">
        <v>13310353.282919791</v>
      </c>
      <c r="N220">
        <v>3349521.3046219819</v>
      </c>
      <c r="O220">
        <v>37475626.738223672</v>
      </c>
      <c r="P220">
        <v>6447860.7803500742</v>
      </c>
      <c r="Q220">
        <v>3481081.5624666712</v>
      </c>
      <c r="R220">
        <v>29</v>
      </c>
      <c r="S220" t="s">
        <v>205</v>
      </c>
    </row>
    <row r="221" spans="1:19" x14ac:dyDescent="0.5">
      <c r="A221" t="str">
        <f t="shared" si="3"/>
        <v>7a9aadd</v>
      </c>
      <c r="B221" s="62" t="s">
        <v>14</v>
      </c>
      <c r="C221" s="60" t="s">
        <v>423</v>
      </c>
      <c r="D221">
        <v>1.0918674698795181</v>
      </c>
      <c r="E221">
        <v>10247.93417833714</v>
      </c>
      <c r="F221">
        <v>10323.37444657826</v>
      </c>
      <c r="G221">
        <v>10349.54316882288</v>
      </c>
      <c r="H221">
        <v>19551.68705431707</v>
      </c>
      <c r="I221">
        <v>19155.34908545599</v>
      </c>
      <c r="J221">
        <v>29</v>
      </c>
      <c r="K221" t="s">
        <v>205</v>
      </c>
      <c r="L221">
        <v>2.271084337349397</v>
      </c>
      <c r="M221">
        <v>11710640.715563569</v>
      </c>
      <c r="N221">
        <v>11261298.013338661</v>
      </c>
      <c r="O221">
        <v>39894959.980675288</v>
      </c>
      <c r="P221">
        <v>11597557.670006121</v>
      </c>
      <c r="Q221">
        <v>10536652.86088552</v>
      </c>
      <c r="R221">
        <v>29</v>
      </c>
      <c r="S221" t="s">
        <v>205</v>
      </c>
    </row>
    <row r="222" spans="1:19" x14ac:dyDescent="0.5">
      <c r="A222" t="str">
        <f t="shared" si="3"/>
        <v>7a9aadd</v>
      </c>
      <c r="B222" s="61" t="s">
        <v>15</v>
      </c>
      <c r="C222" s="60" t="s">
        <v>424</v>
      </c>
      <c r="D222">
        <v>1.056661562021439</v>
      </c>
      <c r="E222">
        <v>12750.753685171519</v>
      </c>
      <c r="F222">
        <v>13120.27470119906</v>
      </c>
      <c r="G222">
        <v>11164.238116125531</v>
      </c>
      <c r="H222">
        <v>12196.794048780021</v>
      </c>
      <c r="I222">
        <v>19464.54927651125</v>
      </c>
      <c r="J222">
        <v>30</v>
      </c>
      <c r="K222" t="s">
        <v>205</v>
      </c>
      <c r="L222">
        <v>1.1026033690658501</v>
      </c>
      <c r="M222">
        <v>3398906.8366638701</v>
      </c>
      <c r="N222">
        <v>2289703.42174466</v>
      </c>
      <c r="O222">
        <v>3688881.8860851498</v>
      </c>
      <c r="P222">
        <v>11341358.026198801</v>
      </c>
      <c r="Q222">
        <v>9598063.7620536555</v>
      </c>
      <c r="R222">
        <v>30</v>
      </c>
      <c r="S222" t="s">
        <v>205</v>
      </c>
    </row>
    <row r="223" spans="1:19" x14ac:dyDescent="0.5">
      <c r="A223" t="str">
        <f t="shared" si="3"/>
        <v>7a9aadd</v>
      </c>
      <c r="B223" s="61" t="s">
        <v>16</v>
      </c>
      <c r="C223" s="60" t="s">
        <v>425</v>
      </c>
      <c r="D223">
        <v>1.033477321814255</v>
      </c>
      <c r="E223">
        <v>313216.4537546527</v>
      </c>
      <c r="F223">
        <v>123816.58881046659</v>
      </c>
      <c r="G223">
        <v>177312.9576216047</v>
      </c>
      <c r="H223">
        <v>113289.1806032774</v>
      </c>
      <c r="I223">
        <v>360470.19663395808</v>
      </c>
      <c r="J223">
        <v>29</v>
      </c>
      <c r="K223" t="s">
        <v>205</v>
      </c>
      <c r="L223">
        <v>1.127429805615551</v>
      </c>
      <c r="M223">
        <v>4212048.6848794483</v>
      </c>
      <c r="N223">
        <v>1904818.6890460381</v>
      </c>
      <c r="O223">
        <v>3744177.6949727242</v>
      </c>
      <c r="P223">
        <v>8091472.5626705233</v>
      </c>
      <c r="Q223">
        <v>16317540.30972204</v>
      </c>
      <c r="R223">
        <v>29</v>
      </c>
      <c r="S223" t="s">
        <v>205</v>
      </c>
    </row>
    <row r="224" spans="1:19" x14ac:dyDescent="0.5">
      <c r="A224" t="str">
        <f t="shared" si="3"/>
        <v>7ac6439</v>
      </c>
      <c r="B224" s="61" t="s">
        <v>11</v>
      </c>
      <c r="C224" s="60" t="s">
        <v>426</v>
      </c>
      <c r="D224">
        <v>1.3258003766478339</v>
      </c>
      <c r="E224">
        <v>1026977.663680339</v>
      </c>
      <c r="F224">
        <v>734595.75298367627</v>
      </c>
      <c r="G224">
        <v>246927.0217908721</v>
      </c>
      <c r="H224">
        <v>1421318.81400894</v>
      </c>
      <c r="I224">
        <v>2539255.6285563651</v>
      </c>
      <c r="J224">
        <v>16</v>
      </c>
      <c r="K224" t="s">
        <v>205</v>
      </c>
      <c r="L224">
        <v>1.235404896421846</v>
      </c>
      <c r="M224">
        <v>2258323.0276009152</v>
      </c>
      <c r="N224">
        <v>4464815.5099763526</v>
      </c>
      <c r="O224">
        <v>2419007.4034301792</v>
      </c>
      <c r="P224">
        <v>8311307.5157869896</v>
      </c>
      <c r="Q224">
        <v>7269286.2632381199</v>
      </c>
      <c r="R224">
        <v>16</v>
      </c>
      <c r="S224" t="s">
        <v>205</v>
      </c>
    </row>
    <row r="225" spans="1:19" x14ac:dyDescent="0.5">
      <c r="A225" t="str">
        <f t="shared" si="3"/>
        <v>7ac6439</v>
      </c>
      <c r="B225" s="61" t="s">
        <v>12</v>
      </c>
      <c r="C225" s="60" t="s">
        <v>427</v>
      </c>
      <c r="D225">
        <v>2.2305630026809649</v>
      </c>
      <c r="E225">
        <v>2404261.6078243409</v>
      </c>
      <c r="F225">
        <v>4307994.9967317563</v>
      </c>
      <c r="G225">
        <v>3942208.864024397</v>
      </c>
      <c r="H225">
        <v>3988581.4867714089</v>
      </c>
      <c r="I225">
        <v>4091342.6764305448</v>
      </c>
      <c r="J225">
        <v>16</v>
      </c>
      <c r="K225" t="s">
        <v>205</v>
      </c>
      <c r="L225">
        <v>1.1152815013404831</v>
      </c>
      <c r="M225">
        <v>6033609.1631327532</v>
      </c>
      <c r="N225">
        <v>5335698.6360826064</v>
      </c>
      <c r="O225">
        <v>6122099.9687361177</v>
      </c>
      <c r="P225">
        <v>5842240.8481535204</v>
      </c>
      <c r="Q225">
        <v>8590613.1517122928</v>
      </c>
      <c r="R225">
        <v>16</v>
      </c>
      <c r="S225" t="s">
        <v>205</v>
      </c>
    </row>
    <row r="226" spans="1:19" x14ac:dyDescent="0.5">
      <c r="A226" t="str">
        <f t="shared" si="3"/>
        <v>7ac6439</v>
      </c>
      <c r="B226" s="61" t="s">
        <v>13</v>
      </c>
      <c r="C226" s="60" t="s">
        <v>428</v>
      </c>
      <c r="D226">
        <v>1.0294906166219839</v>
      </c>
      <c r="E226">
        <v>8686821.9052271154</v>
      </c>
      <c r="F226">
        <v>2289727.514510571</v>
      </c>
      <c r="G226">
        <v>7204647.6095857704</v>
      </c>
      <c r="H226">
        <v>17094669.262510091</v>
      </c>
      <c r="I226">
        <v>20412094.46551203</v>
      </c>
      <c r="J226">
        <v>16</v>
      </c>
      <c r="K226" t="s">
        <v>205</v>
      </c>
      <c r="L226">
        <v>1.4584450402144771</v>
      </c>
      <c r="M226">
        <v>12231267.30114447</v>
      </c>
      <c r="N226">
        <v>12968327.601859691</v>
      </c>
      <c r="O226">
        <v>19429859.497115519</v>
      </c>
      <c r="P226">
        <v>36461333.231068633</v>
      </c>
      <c r="Q226">
        <v>40795192.267736733</v>
      </c>
      <c r="R226">
        <v>16</v>
      </c>
      <c r="S226" t="s">
        <v>205</v>
      </c>
    </row>
    <row r="227" spans="1:19" x14ac:dyDescent="0.5">
      <c r="A227" t="str">
        <f t="shared" si="3"/>
        <v>7ac6439</v>
      </c>
      <c r="B227" s="62" t="s">
        <v>14</v>
      </c>
      <c r="C227" s="60" t="s">
        <v>429</v>
      </c>
      <c r="D227">
        <v>1.404255319148936</v>
      </c>
      <c r="E227">
        <v>1655395.22659825</v>
      </c>
      <c r="F227">
        <v>2485066.635738756</v>
      </c>
      <c r="G227">
        <v>4985112.0038237534</v>
      </c>
      <c r="H227">
        <v>4774314.5374294771</v>
      </c>
      <c r="I227">
        <v>9317747.0854544509</v>
      </c>
      <c r="J227">
        <v>16</v>
      </c>
      <c r="K227" t="s">
        <v>205</v>
      </c>
      <c r="L227">
        <v>1.2340425531914889</v>
      </c>
      <c r="M227">
        <v>7957274.1123682931</v>
      </c>
      <c r="N227">
        <v>4630501.6669915728</v>
      </c>
      <c r="O227">
        <v>9597060.1222049482</v>
      </c>
      <c r="P227">
        <v>7452980.894796038</v>
      </c>
      <c r="Q227">
        <v>19395985.767309949</v>
      </c>
      <c r="R227">
        <v>16</v>
      </c>
      <c r="S227" t="s">
        <v>205</v>
      </c>
    </row>
    <row r="228" spans="1:19" x14ac:dyDescent="0.5">
      <c r="A228" t="str">
        <f t="shared" si="3"/>
        <v>7ac6439</v>
      </c>
      <c r="B228" s="61" t="s">
        <v>15</v>
      </c>
      <c r="C228" s="60" t="s">
        <v>430</v>
      </c>
      <c r="D228">
        <v>1.114206128133705</v>
      </c>
      <c r="E228">
        <v>2025689.254499309</v>
      </c>
      <c r="F228">
        <v>1184146.7457140561</v>
      </c>
      <c r="G228">
        <v>3759646.5731973788</v>
      </c>
      <c r="H228">
        <v>866505.61303909332</v>
      </c>
      <c r="I228">
        <v>562042.64465419529</v>
      </c>
      <c r="J228">
        <v>16</v>
      </c>
      <c r="K228" t="s">
        <v>205</v>
      </c>
      <c r="L228">
        <v>1.8272980501392759</v>
      </c>
      <c r="M228">
        <v>2323468.6252382528</v>
      </c>
      <c r="N228">
        <v>6159816.8332730159</v>
      </c>
      <c r="O228">
        <v>5251184.4673447842</v>
      </c>
      <c r="P228">
        <v>7268222.0775955878</v>
      </c>
      <c r="Q228">
        <v>2579413.3592377012</v>
      </c>
      <c r="R228">
        <v>16</v>
      </c>
      <c r="S228" t="s">
        <v>205</v>
      </c>
    </row>
    <row r="229" spans="1:19" x14ac:dyDescent="0.5">
      <c r="A229" t="str">
        <f t="shared" si="3"/>
        <v>7ac6439</v>
      </c>
      <c r="B229" s="61" t="s">
        <v>16</v>
      </c>
      <c r="C229" s="60" t="s">
        <v>431</v>
      </c>
      <c r="D229">
        <v>1.333333333333333</v>
      </c>
      <c r="E229">
        <v>81860.61701941202</v>
      </c>
      <c r="F229">
        <v>192233.2106661069</v>
      </c>
      <c r="G229">
        <v>279237.72725083068</v>
      </c>
      <c r="H229">
        <v>243024.1272333246</v>
      </c>
      <c r="I229">
        <v>301933.90582866431</v>
      </c>
      <c r="J229">
        <v>16</v>
      </c>
      <c r="K229" t="s">
        <v>205</v>
      </c>
      <c r="L229">
        <v>1.488372093023256</v>
      </c>
      <c r="M229">
        <v>3900915.947847744</v>
      </c>
      <c r="N229">
        <v>2068410.166721514</v>
      </c>
      <c r="O229">
        <v>8320108.3886030819</v>
      </c>
      <c r="P229">
        <v>9290153.8634460717</v>
      </c>
      <c r="Q229">
        <v>13044508.374520609</v>
      </c>
      <c r="R229">
        <v>16</v>
      </c>
      <c r="S229" t="s">
        <v>205</v>
      </c>
    </row>
    <row r="230" spans="1:19" x14ac:dyDescent="0.5">
      <c r="A230" t="str">
        <f t="shared" si="3"/>
        <v>7f54e7c</v>
      </c>
      <c r="C230" s="60" t="s">
        <v>432</v>
      </c>
      <c r="D230">
        <v>1.080508474576271</v>
      </c>
      <c r="E230">
        <v>2450476.1713155638</v>
      </c>
      <c r="F230">
        <v>1601055.615059962</v>
      </c>
      <c r="G230">
        <v>5007448.5950565217</v>
      </c>
      <c r="H230">
        <v>4551123.7567036133</v>
      </c>
      <c r="I230">
        <v>5321775.3320785882</v>
      </c>
      <c r="J230">
        <v>30</v>
      </c>
      <c r="K230" t="s">
        <v>205</v>
      </c>
      <c r="L230">
        <v>1.048728813559322</v>
      </c>
      <c r="M230">
        <v>1548806.514518037</v>
      </c>
      <c r="N230">
        <v>1973494.1149114771</v>
      </c>
      <c r="O230">
        <v>4991224.1998341149</v>
      </c>
      <c r="P230">
        <v>5064247.4442305611</v>
      </c>
      <c r="Q230">
        <v>3204580.3322089151</v>
      </c>
      <c r="R230">
        <v>30</v>
      </c>
      <c r="S230" t="s">
        <v>205</v>
      </c>
    </row>
    <row r="231" spans="1:19" x14ac:dyDescent="0.5">
      <c r="A231" t="str">
        <f t="shared" si="3"/>
        <v>7f54e7c</v>
      </c>
      <c r="B231" s="61" t="s">
        <v>11</v>
      </c>
      <c r="C231" s="60" t="s">
        <v>433</v>
      </c>
      <c r="D231">
        <v>1.0807453416149071</v>
      </c>
      <c r="E231">
        <v>5793725.0003890637</v>
      </c>
      <c r="F231">
        <v>1263993.8646706301</v>
      </c>
      <c r="G231">
        <v>3262379.0489094001</v>
      </c>
      <c r="H231">
        <v>3486261.3535389961</v>
      </c>
      <c r="I231">
        <v>6484705.0933494298</v>
      </c>
      <c r="J231">
        <v>30</v>
      </c>
      <c r="K231" t="s">
        <v>205</v>
      </c>
      <c r="L231">
        <v>1.15527950310559</v>
      </c>
      <c r="M231">
        <v>75576.415528354264</v>
      </c>
      <c r="N231">
        <v>50600.476230480963</v>
      </c>
      <c r="O231">
        <v>64006.353425281093</v>
      </c>
      <c r="P231">
        <v>52639.401058427793</v>
      </c>
      <c r="Q231">
        <v>96051.125352632604</v>
      </c>
      <c r="R231">
        <v>30</v>
      </c>
      <c r="S231" t="s">
        <v>205</v>
      </c>
    </row>
    <row r="232" spans="1:19" x14ac:dyDescent="0.5">
      <c r="A232" t="str">
        <f t="shared" si="3"/>
        <v>7f54e7c</v>
      </c>
      <c r="C232" s="60" t="s">
        <v>434</v>
      </c>
      <c r="J232">
        <v>30</v>
      </c>
      <c r="K232" t="s">
        <v>435</v>
      </c>
      <c r="R232">
        <v>30</v>
      </c>
      <c r="S232" t="s">
        <v>435</v>
      </c>
    </row>
    <row r="233" spans="1:19" x14ac:dyDescent="0.5">
      <c r="A233" t="str">
        <f t="shared" si="3"/>
        <v>80a50a5</v>
      </c>
      <c r="B233" s="61" t="s">
        <v>11</v>
      </c>
      <c r="C233" s="60" t="s">
        <v>436</v>
      </c>
      <c r="D233">
        <v>1.10828025477707</v>
      </c>
      <c r="E233">
        <v>105687.6257766364</v>
      </c>
      <c r="F233">
        <v>109362.5581427103</v>
      </c>
      <c r="G233">
        <v>45114.811048650372</v>
      </c>
      <c r="H233">
        <v>164354.1783816574</v>
      </c>
      <c r="I233">
        <v>393387.04941018153</v>
      </c>
      <c r="J233">
        <v>29</v>
      </c>
      <c r="K233" t="s">
        <v>205</v>
      </c>
      <c r="L233">
        <v>1.015923566878981</v>
      </c>
      <c r="R233">
        <v>29</v>
      </c>
      <c r="S233" t="s">
        <v>205</v>
      </c>
    </row>
    <row r="234" spans="1:19" x14ac:dyDescent="0.5">
      <c r="A234" t="str">
        <f t="shared" si="3"/>
        <v>80a50a5</v>
      </c>
      <c r="B234" s="61" t="s">
        <v>12</v>
      </c>
      <c r="C234" s="60" t="s">
        <v>437</v>
      </c>
      <c r="D234">
        <v>1.40393343419062</v>
      </c>
      <c r="E234">
        <v>80896.129659859755</v>
      </c>
      <c r="F234">
        <v>196866.5668874972</v>
      </c>
      <c r="G234">
        <v>186765.13369128949</v>
      </c>
      <c r="H234">
        <v>217042.55135817529</v>
      </c>
      <c r="I234">
        <v>325923.7865322436</v>
      </c>
      <c r="J234">
        <v>29</v>
      </c>
      <c r="K234" t="s">
        <v>205</v>
      </c>
      <c r="L234">
        <v>1.009077155824508</v>
      </c>
      <c r="R234">
        <v>29</v>
      </c>
      <c r="S234" t="s">
        <v>205</v>
      </c>
    </row>
    <row r="235" spans="1:19" x14ac:dyDescent="0.5">
      <c r="A235" t="str">
        <f t="shared" si="3"/>
        <v>80a50a5</v>
      </c>
      <c r="B235" s="61" t="s">
        <v>13</v>
      </c>
      <c r="C235" s="60" t="s">
        <v>438</v>
      </c>
      <c r="D235">
        <v>1.406060606060606</v>
      </c>
      <c r="E235">
        <v>6365.7774255725099</v>
      </c>
      <c r="F235">
        <v>14985.62236596008</v>
      </c>
      <c r="G235">
        <v>17052.361671646351</v>
      </c>
      <c r="H235">
        <v>25399.063918796579</v>
      </c>
      <c r="I235">
        <v>30264.40029357489</v>
      </c>
      <c r="J235">
        <v>29</v>
      </c>
      <c r="K235" t="s">
        <v>205</v>
      </c>
      <c r="L235">
        <v>1.010606060606061</v>
      </c>
      <c r="M235">
        <v>0.54342841558345167</v>
      </c>
      <c r="N235">
        <v>0.38486683871926791</v>
      </c>
      <c r="O235">
        <v>0.58812902970049985</v>
      </c>
      <c r="P235">
        <v>0.76573686696350773</v>
      </c>
      <c r="Q235">
        <v>1.029926850781701</v>
      </c>
      <c r="R235">
        <v>29</v>
      </c>
      <c r="S235" t="s">
        <v>205</v>
      </c>
    </row>
    <row r="236" spans="1:19" x14ac:dyDescent="0.5">
      <c r="A236" t="str">
        <f t="shared" si="3"/>
        <v>80a50a5</v>
      </c>
      <c r="B236" s="62" t="s">
        <v>14</v>
      </c>
      <c r="C236" s="60" t="s">
        <v>439</v>
      </c>
      <c r="D236">
        <v>3.6853252647503778</v>
      </c>
      <c r="E236">
        <v>7677.4406150913846</v>
      </c>
      <c r="F236">
        <v>18741.67356300127</v>
      </c>
      <c r="G236">
        <v>17869.506354053519</v>
      </c>
      <c r="H236">
        <v>16928.011556097568</v>
      </c>
      <c r="I236">
        <v>16114.81016713427</v>
      </c>
      <c r="J236">
        <v>29</v>
      </c>
      <c r="K236" t="s">
        <v>205</v>
      </c>
      <c r="L236">
        <v>1.009077155824508</v>
      </c>
      <c r="M236">
        <v>48.661788856806361</v>
      </c>
      <c r="N236">
        <v>23.14301614655507</v>
      </c>
      <c r="O236">
        <v>42.634987316160966</v>
      </c>
      <c r="P236">
        <v>58.757027150252163</v>
      </c>
      <c r="Q236">
        <v>110.74540427029589</v>
      </c>
      <c r="R236">
        <v>29</v>
      </c>
      <c r="S236" t="s">
        <v>205</v>
      </c>
    </row>
    <row r="237" spans="1:19" x14ac:dyDescent="0.5">
      <c r="A237" t="str">
        <f t="shared" si="3"/>
        <v>80a50a5</v>
      </c>
      <c r="B237" s="61" t="s">
        <v>15</v>
      </c>
      <c r="C237" s="60" t="s">
        <v>440</v>
      </c>
      <c r="D237">
        <v>1.012139605462822</v>
      </c>
      <c r="E237">
        <v>547653.95513835305</v>
      </c>
      <c r="F237">
        <v>961980.53357362177</v>
      </c>
      <c r="G237">
        <v>379934.98940157169</v>
      </c>
      <c r="H237">
        <v>464593.77594445797</v>
      </c>
      <c r="I237">
        <v>743244.16267554217</v>
      </c>
      <c r="J237">
        <v>29</v>
      </c>
      <c r="K237" t="s">
        <v>205</v>
      </c>
      <c r="L237">
        <v>3.1684370257966621</v>
      </c>
      <c r="M237">
        <v>243.4614899227052</v>
      </c>
      <c r="N237">
        <v>1651.1545240531029</v>
      </c>
      <c r="O237">
        <v>1440.9145935367239</v>
      </c>
      <c r="P237">
        <v>1226.4961324959811</v>
      </c>
      <c r="Q237">
        <v>1059.9689273679171</v>
      </c>
      <c r="R237">
        <v>29</v>
      </c>
      <c r="S237" t="s">
        <v>205</v>
      </c>
    </row>
    <row r="238" spans="1:19" x14ac:dyDescent="0.5">
      <c r="A238" t="str">
        <f t="shared" si="3"/>
        <v>80a50a5</v>
      </c>
      <c r="B238" s="61" t="s">
        <v>16</v>
      </c>
      <c r="C238" s="60" t="s">
        <v>441</v>
      </c>
      <c r="D238">
        <v>1.737472766884532</v>
      </c>
      <c r="E238">
        <v>335116.24113753682</v>
      </c>
      <c r="F238">
        <v>231222.8686964683</v>
      </c>
      <c r="G238">
        <v>582447.96999390377</v>
      </c>
      <c r="H238">
        <v>1206486.2807711631</v>
      </c>
      <c r="I238">
        <v>1085790.973417016</v>
      </c>
      <c r="J238">
        <v>29</v>
      </c>
      <c r="K238" t="s">
        <v>205</v>
      </c>
      <c r="L238">
        <v>1.137254901960784</v>
      </c>
      <c r="M238">
        <v>306187.21316473233</v>
      </c>
      <c r="N238">
        <v>510406.69715687179</v>
      </c>
      <c r="O238">
        <v>452792.23131832143</v>
      </c>
      <c r="P238">
        <v>563913.70818541374</v>
      </c>
      <c r="Q238">
        <v>236181.52360159921</v>
      </c>
      <c r="R238">
        <v>29</v>
      </c>
      <c r="S238" t="s">
        <v>205</v>
      </c>
    </row>
    <row r="239" spans="1:19" x14ac:dyDescent="0.5">
      <c r="A239" t="str">
        <f t="shared" si="3"/>
        <v>859af4d</v>
      </c>
      <c r="B239" s="61" t="s">
        <v>11</v>
      </c>
      <c r="C239" s="60" t="s">
        <v>442</v>
      </c>
      <c r="D239">
        <v>1.0317460317460321</v>
      </c>
      <c r="J239">
        <v>30</v>
      </c>
      <c r="K239" t="s">
        <v>205</v>
      </c>
      <c r="L239">
        <v>1.1111111111111109</v>
      </c>
      <c r="M239">
        <v>52841.525287462951</v>
      </c>
      <c r="N239">
        <v>53615.824469851657</v>
      </c>
      <c r="O239">
        <v>267042.96992412832</v>
      </c>
      <c r="P239">
        <v>314087.06492482009</v>
      </c>
      <c r="Q239">
        <v>199259.02617257799</v>
      </c>
      <c r="R239">
        <v>30</v>
      </c>
      <c r="S239" t="s">
        <v>205</v>
      </c>
    </row>
    <row r="240" spans="1:19" x14ac:dyDescent="0.5">
      <c r="A240" t="str">
        <f t="shared" si="3"/>
        <v>859af4d</v>
      </c>
      <c r="B240" s="61" t="s">
        <v>12</v>
      </c>
      <c r="C240" s="60" t="s">
        <v>443</v>
      </c>
      <c r="D240">
        <v>1</v>
      </c>
      <c r="J240">
        <v>30</v>
      </c>
      <c r="K240" t="s">
        <v>205</v>
      </c>
      <c r="L240">
        <v>1</v>
      </c>
      <c r="R240">
        <v>30</v>
      </c>
      <c r="S240" t="s">
        <v>205</v>
      </c>
    </row>
    <row r="241" spans="1:19" x14ac:dyDescent="0.5">
      <c r="A241" t="str">
        <f t="shared" si="3"/>
        <v>859af4d</v>
      </c>
      <c r="B241" s="61" t="s">
        <v>13</v>
      </c>
      <c r="C241" s="60" t="s">
        <v>444</v>
      </c>
      <c r="D241">
        <v>1.044083526682134</v>
      </c>
      <c r="E241">
        <v>35621.678082510072</v>
      </c>
      <c r="F241">
        <v>59208.912432470388</v>
      </c>
      <c r="G241">
        <v>124963.3866506382</v>
      </c>
      <c r="H241">
        <v>183870.19347948019</v>
      </c>
      <c r="I241">
        <v>221119.81335660981</v>
      </c>
      <c r="J241">
        <v>30</v>
      </c>
      <c r="K241" t="s">
        <v>205</v>
      </c>
      <c r="L241">
        <v>1.044083526682134</v>
      </c>
      <c r="R241">
        <v>30</v>
      </c>
      <c r="S241" t="s">
        <v>205</v>
      </c>
    </row>
    <row r="242" spans="1:19" x14ac:dyDescent="0.5">
      <c r="A242" t="str">
        <f t="shared" si="3"/>
        <v>859af4d</v>
      </c>
      <c r="B242" s="62" t="s">
        <v>14</v>
      </c>
      <c r="C242" s="60" t="s">
        <v>445</v>
      </c>
      <c r="D242">
        <v>1.1561866125760649</v>
      </c>
      <c r="E242">
        <v>3305094.5397123932</v>
      </c>
      <c r="F242">
        <v>4722193.8272694871</v>
      </c>
      <c r="G242">
        <v>7408969.8705185102</v>
      </c>
      <c r="H242">
        <v>9018024.313849248</v>
      </c>
      <c r="I242">
        <v>12042744.06202394</v>
      </c>
      <c r="J242">
        <v>30</v>
      </c>
      <c r="K242" t="s">
        <v>205</v>
      </c>
      <c r="L242">
        <v>1.217038539553752</v>
      </c>
      <c r="M242">
        <v>3956726.7543169409</v>
      </c>
      <c r="N242">
        <v>663830.41005563329</v>
      </c>
      <c r="O242">
        <v>2947214.4706353662</v>
      </c>
      <c r="P242">
        <v>5735299.9369102772</v>
      </c>
      <c r="Q242">
        <v>14413006.862940449</v>
      </c>
      <c r="R242">
        <v>30</v>
      </c>
      <c r="S242" t="s">
        <v>205</v>
      </c>
    </row>
    <row r="243" spans="1:19" x14ac:dyDescent="0.5">
      <c r="A243" t="str">
        <f t="shared" si="3"/>
        <v>859af4d</v>
      </c>
      <c r="B243" s="61" t="s">
        <v>15</v>
      </c>
      <c r="C243" s="60" t="s">
        <v>446</v>
      </c>
      <c r="D243">
        <v>1.1003861003861</v>
      </c>
      <c r="E243">
        <v>4246489.0038728826</v>
      </c>
      <c r="F243">
        <v>4234410.5342198946</v>
      </c>
      <c r="G243">
        <v>6122992.7487902706</v>
      </c>
      <c r="H243">
        <v>8688198.6625093818</v>
      </c>
      <c r="I243">
        <v>13709828.27635441</v>
      </c>
      <c r="J243">
        <v>30</v>
      </c>
      <c r="K243" t="s">
        <v>205</v>
      </c>
      <c r="L243">
        <v>1.0424710424710431</v>
      </c>
      <c r="M243">
        <v>1182568.558764827</v>
      </c>
      <c r="N243">
        <v>563870.5285766914</v>
      </c>
      <c r="O243">
        <v>1264404.968026093</v>
      </c>
      <c r="P243">
        <v>2389180.504487894</v>
      </c>
      <c r="Q243">
        <v>3257794.924547588</v>
      </c>
      <c r="R243">
        <v>30</v>
      </c>
      <c r="S243" t="s">
        <v>205</v>
      </c>
    </row>
    <row r="244" spans="1:19" x14ac:dyDescent="0.5">
      <c r="A244" t="str">
        <f t="shared" si="3"/>
        <v>859af4d</v>
      </c>
      <c r="B244" s="61" t="s">
        <v>16</v>
      </c>
      <c r="C244" s="60" t="s">
        <v>447</v>
      </c>
      <c r="D244">
        <v>1.134453781512605</v>
      </c>
      <c r="E244">
        <v>1295617.2228847521</v>
      </c>
      <c r="F244">
        <v>314097.04851047741</v>
      </c>
      <c r="G244">
        <v>1664908.309081268</v>
      </c>
      <c r="H244">
        <v>3195685.2851728578</v>
      </c>
      <c r="I244">
        <v>4648175.4630318144</v>
      </c>
      <c r="J244">
        <v>30</v>
      </c>
      <c r="K244" t="s">
        <v>205</v>
      </c>
      <c r="L244">
        <v>1.596638655462185</v>
      </c>
      <c r="M244">
        <v>1632211.130370613</v>
      </c>
      <c r="N244">
        <v>922447.66006977356</v>
      </c>
      <c r="O244">
        <v>3358878.8732577902</v>
      </c>
      <c r="P244">
        <v>5832981.3506505797</v>
      </c>
      <c r="Q244">
        <v>7074713.6928361058</v>
      </c>
      <c r="R244">
        <v>30</v>
      </c>
      <c r="S244" t="s">
        <v>205</v>
      </c>
    </row>
    <row r="245" spans="1:19" x14ac:dyDescent="0.5">
      <c r="A245" t="str">
        <f t="shared" si="3"/>
        <v>9b6ad64</v>
      </c>
      <c r="B245" s="61" t="s">
        <v>11</v>
      </c>
      <c r="C245" s="60" t="s">
        <v>448</v>
      </c>
      <c r="D245">
        <v>1.0041972717733469</v>
      </c>
      <c r="J245">
        <v>29</v>
      </c>
      <c r="K245" t="s">
        <v>205</v>
      </c>
      <c r="L245">
        <v>1.2476390346274919</v>
      </c>
      <c r="M245">
        <v>7358.6716382660607</v>
      </c>
      <c r="N245">
        <v>17201.121202526549</v>
      </c>
      <c r="O245">
        <v>20237.980851901699</v>
      </c>
      <c r="P245">
        <v>30217.233443409092</v>
      </c>
      <c r="Q245">
        <v>32944.853727364767</v>
      </c>
      <c r="R245">
        <v>29</v>
      </c>
      <c r="S245" t="s">
        <v>205</v>
      </c>
    </row>
    <row r="246" spans="1:19" x14ac:dyDescent="0.5">
      <c r="A246" t="str">
        <f t="shared" si="3"/>
        <v>9b6ad64</v>
      </c>
      <c r="B246" s="61" t="s">
        <v>12</v>
      </c>
      <c r="C246" s="60" t="s">
        <v>449</v>
      </c>
      <c r="D246">
        <v>1.019169329073482</v>
      </c>
      <c r="J246">
        <v>29</v>
      </c>
      <c r="K246" t="s">
        <v>205</v>
      </c>
      <c r="L246">
        <v>1.019169329073482</v>
      </c>
      <c r="R246">
        <v>29</v>
      </c>
      <c r="S246" t="s">
        <v>205</v>
      </c>
    </row>
    <row r="247" spans="1:19" x14ac:dyDescent="0.5">
      <c r="A247" t="str">
        <f t="shared" si="3"/>
        <v>9c8b27f</v>
      </c>
      <c r="B247" s="61" t="s">
        <v>11</v>
      </c>
      <c r="C247" s="60" t="s">
        <v>450</v>
      </c>
      <c r="D247">
        <v>1.046321525885558</v>
      </c>
      <c r="E247">
        <v>846619.53149986756</v>
      </c>
      <c r="F247">
        <v>323189.38218367362</v>
      </c>
      <c r="G247">
        <v>1484898.064124821</v>
      </c>
      <c r="H247">
        <v>2393010.6592795961</v>
      </c>
      <c r="I247">
        <v>3214051.1493500001</v>
      </c>
      <c r="J247">
        <v>16</v>
      </c>
      <c r="K247" t="s">
        <v>205</v>
      </c>
      <c r="L247">
        <v>1.0899182561307901</v>
      </c>
      <c r="M247">
        <v>824852.38099118869</v>
      </c>
      <c r="N247">
        <v>489222.47135442682</v>
      </c>
      <c r="O247">
        <v>1029803.974611287</v>
      </c>
      <c r="P247">
        <v>1259698.536149858</v>
      </c>
      <c r="Q247">
        <v>1479572.8551273439</v>
      </c>
      <c r="R247">
        <v>16</v>
      </c>
      <c r="S247" t="s">
        <v>205</v>
      </c>
    </row>
    <row r="248" spans="1:19" x14ac:dyDescent="0.5">
      <c r="A248" t="str">
        <f t="shared" si="3"/>
        <v>9c8b27f</v>
      </c>
      <c r="B248" s="61" t="s">
        <v>12</v>
      </c>
      <c r="C248" s="60" t="s">
        <v>451</v>
      </c>
      <c r="D248">
        <v>1.857142857142857</v>
      </c>
      <c r="E248">
        <v>2306358.847845736</v>
      </c>
      <c r="F248">
        <v>6067306.869347848</v>
      </c>
      <c r="G248">
        <v>8005497.6485269517</v>
      </c>
      <c r="H248">
        <v>6745886.8337145066</v>
      </c>
      <c r="I248">
        <v>2455895.1912908582</v>
      </c>
      <c r="J248">
        <v>26</v>
      </c>
      <c r="K248" t="s">
        <v>205</v>
      </c>
      <c r="L248">
        <v>1.04</v>
      </c>
      <c r="M248">
        <v>1294301.6535167119</v>
      </c>
      <c r="N248">
        <v>229476.2580030589</v>
      </c>
      <c r="O248">
        <v>334938.49587808398</v>
      </c>
      <c r="P248">
        <v>231872.1320864615</v>
      </c>
      <c r="Q248">
        <v>1219175.268485988</v>
      </c>
      <c r="R248">
        <v>26</v>
      </c>
      <c r="S248" t="s">
        <v>205</v>
      </c>
    </row>
    <row r="249" spans="1:19" x14ac:dyDescent="0.5">
      <c r="A249" t="str">
        <f t="shared" si="3"/>
        <v>9c8b27f</v>
      </c>
      <c r="B249" s="61" t="s">
        <v>13</v>
      </c>
      <c r="C249" s="60" t="s">
        <v>452</v>
      </c>
      <c r="D249">
        <v>1.074074074074074</v>
      </c>
      <c r="E249">
        <v>2004451.501700493</v>
      </c>
      <c r="F249">
        <v>3112866.6198961078</v>
      </c>
      <c r="G249">
        <v>4708757.058842645</v>
      </c>
      <c r="H249">
        <v>7164222.2700002016</v>
      </c>
      <c r="I249">
        <v>9255796.34535449</v>
      </c>
      <c r="J249">
        <v>29</v>
      </c>
      <c r="K249" t="s">
        <v>205</v>
      </c>
      <c r="L249">
        <v>1.074074074074074</v>
      </c>
      <c r="R249">
        <v>29</v>
      </c>
      <c r="S249" t="s">
        <v>205</v>
      </c>
    </row>
    <row r="250" spans="1:19" x14ac:dyDescent="0.5">
      <c r="A250" t="str">
        <f t="shared" si="3"/>
        <v>9c8b27f</v>
      </c>
      <c r="B250" s="62" t="s">
        <v>14</v>
      </c>
      <c r="C250" s="60" t="s">
        <v>453</v>
      </c>
      <c r="D250">
        <v>1.190839694656489</v>
      </c>
      <c r="E250">
        <v>6116729.1666963706</v>
      </c>
      <c r="F250">
        <v>3308863.1510376199</v>
      </c>
      <c r="G250">
        <v>5747074.3702576403</v>
      </c>
      <c r="H250">
        <v>8884627.8317513987</v>
      </c>
      <c r="I250">
        <v>14689307.96648623</v>
      </c>
      <c r="J250">
        <v>26</v>
      </c>
      <c r="K250" t="s">
        <v>205</v>
      </c>
      <c r="L250">
        <v>1.190839694656489</v>
      </c>
      <c r="M250">
        <v>456464.2102343975</v>
      </c>
      <c r="N250">
        <v>33539.54282254359</v>
      </c>
      <c r="O250">
        <v>71408.456246488189</v>
      </c>
      <c r="P250">
        <v>614651.72789808991</v>
      </c>
      <c r="Q250">
        <v>1381925.8196170749</v>
      </c>
      <c r="R250">
        <v>26</v>
      </c>
      <c r="S250" t="s">
        <v>205</v>
      </c>
    </row>
    <row r="251" spans="1:19" x14ac:dyDescent="0.5">
      <c r="A251" t="str">
        <f t="shared" si="3"/>
        <v>9c8b27f</v>
      </c>
      <c r="B251" s="61" t="s">
        <v>15</v>
      </c>
      <c r="C251" s="60" t="s">
        <v>454</v>
      </c>
      <c r="D251">
        <v>1.0038461538461541</v>
      </c>
      <c r="J251">
        <v>29</v>
      </c>
      <c r="K251" t="s">
        <v>205</v>
      </c>
      <c r="L251">
        <v>1.0038461538461541</v>
      </c>
      <c r="R251">
        <v>29</v>
      </c>
      <c r="S251" t="s">
        <v>205</v>
      </c>
    </row>
    <row r="252" spans="1:19" x14ac:dyDescent="0.5">
      <c r="A252" t="str">
        <f t="shared" si="3"/>
        <v>9c8b27f</v>
      </c>
      <c r="B252" s="61" t="s">
        <v>16</v>
      </c>
      <c r="C252" s="60" t="s">
        <v>455</v>
      </c>
      <c r="D252">
        <v>1.013333333333333</v>
      </c>
      <c r="J252">
        <v>24</v>
      </c>
      <c r="K252" t="s">
        <v>205</v>
      </c>
      <c r="L252">
        <v>1.013333333333333</v>
      </c>
      <c r="R252">
        <v>24</v>
      </c>
      <c r="S252" t="s">
        <v>205</v>
      </c>
    </row>
    <row r="253" spans="1:19" x14ac:dyDescent="0.5">
      <c r="A253" t="str">
        <f t="shared" si="3"/>
        <v>9e6fa2a</v>
      </c>
      <c r="B253" s="61" t="s">
        <v>11</v>
      </c>
      <c r="C253" s="60" t="s">
        <v>456</v>
      </c>
      <c r="D253">
        <v>1.0290322580645159</v>
      </c>
      <c r="J253">
        <v>29</v>
      </c>
      <c r="K253" t="s">
        <v>205</v>
      </c>
      <c r="L253">
        <v>1.0290322580645159</v>
      </c>
      <c r="M253">
        <v>12880.160316605199</v>
      </c>
      <c r="N253">
        <v>17756.282861905569</v>
      </c>
      <c r="O253">
        <v>27838.18332837275</v>
      </c>
      <c r="P253">
        <v>40178.044676585087</v>
      </c>
      <c r="Q253">
        <v>54735.867473044083</v>
      </c>
      <c r="R253">
        <v>29</v>
      </c>
      <c r="S253" t="s">
        <v>205</v>
      </c>
    </row>
    <row r="254" spans="1:19" x14ac:dyDescent="0.5">
      <c r="A254" t="str">
        <f t="shared" si="3"/>
        <v>9e6fa2a</v>
      </c>
      <c r="B254" s="61" t="s">
        <v>12</v>
      </c>
      <c r="C254" s="60" t="s">
        <v>457</v>
      </c>
      <c r="D254">
        <v>1.009493670886076</v>
      </c>
      <c r="J254">
        <v>29</v>
      </c>
      <c r="K254" t="s">
        <v>205</v>
      </c>
      <c r="L254">
        <v>1.0553797468354429</v>
      </c>
      <c r="M254">
        <v>421341.12692121899</v>
      </c>
      <c r="N254">
        <v>310694.34048446</v>
      </c>
      <c r="O254">
        <v>820035.73411729676</v>
      </c>
      <c r="P254">
        <v>1206598.211610687</v>
      </c>
      <c r="Q254">
        <v>1033727.215745341</v>
      </c>
      <c r="R254">
        <v>29</v>
      </c>
      <c r="S254" t="s">
        <v>205</v>
      </c>
    </row>
    <row r="255" spans="1:19" x14ac:dyDescent="0.5">
      <c r="A255" t="str">
        <f t="shared" si="3"/>
        <v>9e6fa2a</v>
      </c>
      <c r="B255" s="61" t="s">
        <v>13</v>
      </c>
      <c r="C255" s="60" t="s">
        <v>458</v>
      </c>
      <c r="D255">
        <v>0</v>
      </c>
      <c r="E255">
        <v>0</v>
      </c>
      <c r="F255">
        <v>0</v>
      </c>
      <c r="G255">
        <v>0</v>
      </c>
      <c r="H255">
        <v>0</v>
      </c>
      <c r="I255">
        <v>0</v>
      </c>
      <c r="J255">
        <v>29</v>
      </c>
      <c r="K255" t="s">
        <v>205</v>
      </c>
      <c r="L255">
        <v>1.5639445300462249</v>
      </c>
      <c r="M255">
        <v>9224257.3564154822</v>
      </c>
      <c r="N255">
        <v>5684802.2773999758</v>
      </c>
      <c r="O255">
        <v>4197524.7936187433</v>
      </c>
      <c r="P255">
        <v>24563186.09992392</v>
      </c>
      <c r="Q255">
        <v>29869905.54049404</v>
      </c>
      <c r="R255">
        <v>29</v>
      </c>
      <c r="S255" t="s">
        <v>205</v>
      </c>
    </row>
    <row r="256" spans="1:19" x14ac:dyDescent="0.5">
      <c r="A256" t="str">
        <f t="shared" si="3"/>
        <v>9e6fa2a</v>
      </c>
      <c r="B256" s="62" t="s">
        <v>14</v>
      </c>
      <c r="C256" s="60" t="s">
        <v>459</v>
      </c>
      <c r="D256">
        <v>1.0214395099540581</v>
      </c>
      <c r="E256">
        <v>4641266.8159503471</v>
      </c>
      <c r="F256">
        <v>2384740.1289784969</v>
      </c>
      <c r="G256">
        <v>4347136.6206933912</v>
      </c>
      <c r="H256">
        <v>5569371.6559607806</v>
      </c>
      <c r="I256">
        <v>9764001.7444280237</v>
      </c>
      <c r="J256">
        <v>29</v>
      </c>
      <c r="K256" t="s">
        <v>205</v>
      </c>
      <c r="L256">
        <v>1.9096477794793261</v>
      </c>
      <c r="M256">
        <v>72919996.148535848</v>
      </c>
      <c r="N256">
        <v>10852690.29245053</v>
      </c>
      <c r="O256">
        <v>126552227.70860229</v>
      </c>
      <c r="P256">
        <v>63476433.378435589</v>
      </c>
      <c r="Q256">
        <v>36150531.565910257</v>
      </c>
      <c r="R256">
        <v>29</v>
      </c>
      <c r="S256" t="s">
        <v>205</v>
      </c>
    </row>
    <row r="257" spans="1:19" x14ac:dyDescent="0.5">
      <c r="A257" t="str">
        <f t="shared" si="3"/>
        <v>9e6fa2a</v>
      </c>
      <c r="B257" s="61" t="s">
        <v>15</v>
      </c>
      <c r="C257" s="60" t="s">
        <v>460</v>
      </c>
      <c r="D257">
        <v>1.8893939393939401</v>
      </c>
      <c r="E257">
        <v>7180051.5474040061</v>
      </c>
      <c r="F257">
        <v>2680593.406562774</v>
      </c>
      <c r="G257">
        <v>22748490.390210532</v>
      </c>
      <c r="H257">
        <v>13750783.77415411</v>
      </c>
      <c r="I257">
        <v>7556413.1325117648</v>
      </c>
      <c r="J257">
        <v>29</v>
      </c>
      <c r="K257" t="s">
        <v>205</v>
      </c>
      <c r="L257">
        <v>1.0545454545454549</v>
      </c>
      <c r="M257">
        <v>2079308.4495013419</v>
      </c>
      <c r="N257">
        <v>2085960.8349899859</v>
      </c>
      <c r="O257">
        <v>1441063.0934055031</v>
      </c>
      <c r="P257">
        <v>1867162.406860122</v>
      </c>
      <c r="Q257">
        <v>3039346.9836674388</v>
      </c>
      <c r="R257">
        <v>29</v>
      </c>
      <c r="S257" t="s">
        <v>205</v>
      </c>
    </row>
    <row r="258" spans="1:19" x14ac:dyDescent="0.5">
      <c r="A258" t="str">
        <f t="shared" si="3"/>
        <v>9e6fa2a</v>
      </c>
      <c r="B258" s="61" t="s">
        <v>16</v>
      </c>
      <c r="C258" s="60" t="s">
        <v>461</v>
      </c>
      <c r="D258">
        <v>1.9479956663055249</v>
      </c>
      <c r="E258">
        <v>279670.2472347641</v>
      </c>
      <c r="F258">
        <v>766083.31381130952</v>
      </c>
      <c r="G258">
        <v>1850448.050979642</v>
      </c>
      <c r="H258">
        <v>1464218.8907531649</v>
      </c>
      <c r="I258">
        <v>865412.59182178369</v>
      </c>
      <c r="J258">
        <v>29</v>
      </c>
      <c r="K258" t="s">
        <v>205</v>
      </c>
      <c r="L258">
        <v>1.1310942578548211</v>
      </c>
      <c r="M258">
        <v>2708435.046300658</v>
      </c>
      <c r="N258">
        <v>1349130.2335451541</v>
      </c>
      <c r="O258">
        <v>1571953.1977303179</v>
      </c>
      <c r="P258">
        <v>2627988.7087272862</v>
      </c>
      <c r="Q258">
        <v>3913063.0284516402</v>
      </c>
      <c r="R258">
        <v>29</v>
      </c>
      <c r="S258" t="s">
        <v>205</v>
      </c>
    </row>
    <row r="259" spans="1:19" x14ac:dyDescent="0.5">
      <c r="A259" t="str">
        <f t="shared" si="3"/>
        <v>a0405be</v>
      </c>
      <c r="B259" s="61" t="s">
        <v>11</v>
      </c>
      <c r="C259" s="60" t="s">
        <v>462</v>
      </c>
      <c r="D259">
        <v>1.027063599458728</v>
      </c>
      <c r="J259">
        <v>23</v>
      </c>
      <c r="K259" t="s">
        <v>205</v>
      </c>
      <c r="L259">
        <v>4.2016238159675243</v>
      </c>
      <c r="M259">
        <v>2.5577767697293748E-53</v>
      </c>
      <c r="N259">
        <v>2.8561352544966499E-53</v>
      </c>
      <c r="O259">
        <v>1.2509346002365349E-53</v>
      </c>
      <c r="P259">
        <v>1.82088339401367E-53</v>
      </c>
      <c r="Q259">
        <v>1.476555308698377E-53</v>
      </c>
      <c r="R259">
        <v>23</v>
      </c>
      <c r="S259" t="s">
        <v>205</v>
      </c>
    </row>
    <row r="260" spans="1:19" x14ac:dyDescent="0.5">
      <c r="A260" t="str">
        <f t="shared" ref="A260:A323" si="4">LEFT(C260,7)</f>
        <v>a0405be</v>
      </c>
      <c r="B260" s="61" t="s">
        <v>12</v>
      </c>
      <c r="C260" s="60" t="s">
        <v>463</v>
      </c>
      <c r="D260">
        <v>1.025193798449612</v>
      </c>
      <c r="J260">
        <v>23</v>
      </c>
      <c r="K260" t="s">
        <v>205</v>
      </c>
      <c r="L260">
        <v>1.025193798449612</v>
      </c>
      <c r="R260">
        <v>23</v>
      </c>
      <c r="S260" t="s">
        <v>205</v>
      </c>
    </row>
    <row r="261" spans="1:19" x14ac:dyDescent="0.5">
      <c r="A261" t="str">
        <f t="shared" si="4"/>
        <v>a0405be</v>
      </c>
      <c r="B261" s="61" t="s">
        <v>13</v>
      </c>
      <c r="C261" s="60" t="s">
        <v>464</v>
      </c>
      <c r="D261">
        <v>1.025242718446602</v>
      </c>
      <c r="J261">
        <v>24</v>
      </c>
      <c r="K261" t="s">
        <v>205</v>
      </c>
      <c r="L261">
        <v>1.025242718446602</v>
      </c>
      <c r="R261">
        <v>24</v>
      </c>
      <c r="S261" t="s">
        <v>205</v>
      </c>
    </row>
    <row r="262" spans="1:19" x14ac:dyDescent="0.5">
      <c r="A262" t="str">
        <f t="shared" si="4"/>
        <v>a0405be</v>
      </c>
      <c r="B262" s="62" t="s">
        <v>14</v>
      </c>
      <c r="C262" s="60" t="s">
        <v>465</v>
      </c>
      <c r="D262">
        <v>1.043478260869565</v>
      </c>
      <c r="J262">
        <v>24</v>
      </c>
      <c r="K262" t="s">
        <v>205</v>
      </c>
      <c r="L262">
        <v>1.043478260869565</v>
      </c>
      <c r="R262">
        <v>24</v>
      </c>
      <c r="S262" t="s">
        <v>205</v>
      </c>
    </row>
    <row r="263" spans="1:19" x14ac:dyDescent="0.5">
      <c r="A263" t="str">
        <f t="shared" si="4"/>
        <v>a0405be</v>
      </c>
      <c r="B263" s="61" t="s">
        <v>15</v>
      </c>
      <c r="C263" s="60" t="s">
        <v>466</v>
      </c>
      <c r="D263">
        <v>1.0181818181818181</v>
      </c>
      <c r="J263">
        <v>24</v>
      </c>
      <c r="K263" t="s">
        <v>205</v>
      </c>
      <c r="L263">
        <v>1.0181818181818181</v>
      </c>
      <c r="R263">
        <v>24</v>
      </c>
      <c r="S263" t="s">
        <v>205</v>
      </c>
    </row>
    <row r="264" spans="1:19" x14ac:dyDescent="0.5">
      <c r="A264" t="str">
        <f t="shared" si="4"/>
        <v>a0405be</v>
      </c>
      <c r="B264" s="61" t="s">
        <v>16</v>
      </c>
      <c r="C264" s="60" t="s">
        <v>467</v>
      </c>
      <c r="D264">
        <v>6.5893587994542964</v>
      </c>
      <c r="E264">
        <v>1.0218792478444451E-52</v>
      </c>
      <c r="F264">
        <v>9.7207142837937749E-53</v>
      </c>
      <c r="G264">
        <v>6.9399220709486343E-53</v>
      </c>
      <c r="H264">
        <v>5.5910309872232867E-53</v>
      </c>
      <c r="I264">
        <v>7.5421414305918674E-53</v>
      </c>
      <c r="J264">
        <v>23</v>
      </c>
      <c r="K264" t="s">
        <v>205</v>
      </c>
      <c r="L264">
        <v>1.004092769440655</v>
      </c>
      <c r="R264">
        <v>23</v>
      </c>
      <c r="S264" t="s">
        <v>205</v>
      </c>
    </row>
    <row r="265" spans="1:19" x14ac:dyDescent="0.5">
      <c r="A265" t="str">
        <f t="shared" si="4"/>
        <v>a15196c</v>
      </c>
      <c r="B265" s="61" t="s">
        <v>11</v>
      </c>
      <c r="C265" s="60" t="s">
        <v>468</v>
      </c>
      <c r="D265">
        <v>1.6373507057546151</v>
      </c>
      <c r="E265">
        <v>6327868.2347496953</v>
      </c>
      <c r="F265">
        <v>6758429.5369054973</v>
      </c>
      <c r="G265">
        <v>10589201.39510108</v>
      </c>
      <c r="H265">
        <v>26463559.00682814</v>
      </c>
      <c r="I265">
        <v>19102821.021355551</v>
      </c>
      <c r="J265">
        <v>29</v>
      </c>
      <c r="K265" t="s">
        <v>205</v>
      </c>
      <c r="L265">
        <v>1.039087947882736</v>
      </c>
      <c r="M265">
        <v>7144762.2068861565</v>
      </c>
      <c r="N265">
        <v>5077404.7779492252</v>
      </c>
      <c r="O265">
        <v>6212748.9209719207</v>
      </c>
      <c r="P265">
        <v>11332693.87414152</v>
      </c>
      <c r="Q265">
        <v>9501482.8739962559</v>
      </c>
      <c r="R265">
        <v>29</v>
      </c>
      <c r="S265" t="s">
        <v>205</v>
      </c>
    </row>
    <row r="266" spans="1:19" x14ac:dyDescent="0.5">
      <c r="A266" t="str">
        <f t="shared" si="4"/>
        <v>a15196c</v>
      </c>
      <c r="B266" s="61" t="s">
        <v>12</v>
      </c>
      <c r="C266" s="60" t="s">
        <v>469</v>
      </c>
      <c r="D266">
        <v>1.2235649546827789</v>
      </c>
      <c r="E266">
        <v>3486859.4760505548</v>
      </c>
      <c r="F266">
        <v>4009086.6761254119</v>
      </c>
      <c r="G266">
        <v>3327868.8025339749</v>
      </c>
      <c r="H266">
        <v>6729655.1128349118</v>
      </c>
      <c r="I266">
        <v>8681018.0107446853</v>
      </c>
      <c r="J266">
        <v>30</v>
      </c>
      <c r="K266" t="s">
        <v>205</v>
      </c>
      <c r="L266">
        <v>1.178247734138973</v>
      </c>
      <c r="M266">
        <v>8020737.6555970116</v>
      </c>
      <c r="N266">
        <v>9015550.3646074217</v>
      </c>
      <c r="O266">
        <v>10861174.281509681</v>
      </c>
      <c r="P266">
        <v>18376013.131573658</v>
      </c>
      <c r="Q266">
        <v>19044563.004624069</v>
      </c>
      <c r="R266">
        <v>30</v>
      </c>
      <c r="S266" t="s">
        <v>205</v>
      </c>
    </row>
    <row r="267" spans="1:19" x14ac:dyDescent="0.5">
      <c r="A267" t="str">
        <f t="shared" si="4"/>
        <v>a15196c</v>
      </c>
      <c r="B267" s="61" t="s">
        <v>13</v>
      </c>
      <c r="C267" s="60" t="s">
        <v>470</v>
      </c>
      <c r="D267">
        <v>6.3704819277108431</v>
      </c>
      <c r="E267">
        <v>9624676.3140899427</v>
      </c>
      <c r="F267">
        <v>17538624.96569936</v>
      </c>
      <c r="G267">
        <v>12031667.049849089</v>
      </c>
      <c r="H267">
        <v>21572547.532749329</v>
      </c>
      <c r="I267">
        <v>29031043.85160673</v>
      </c>
      <c r="J267">
        <v>30</v>
      </c>
      <c r="K267" t="s">
        <v>205</v>
      </c>
      <c r="L267">
        <v>1.0843373493975901</v>
      </c>
      <c r="M267">
        <v>487069.69696218817</v>
      </c>
      <c r="N267">
        <v>774059.73142837966</v>
      </c>
      <c r="O267">
        <v>892496.58838386822</v>
      </c>
      <c r="P267">
        <v>769987.78033280675</v>
      </c>
      <c r="Q267">
        <v>1184828.253679262</v>
      </c>
      <c r="R267">
        <v>30</v>
      </c>
      <c r="S267" t="s">
        <v>205</v>
      </c>
    </row>
    <row r="268" spans="1:19" x14ac:dyDescent="0.5">
      <c r="A268" t="str">
        <f t="shared" si="4"/>
        <v>a15196c</v>
      </c>
      <c r="B268" s="62" t="s">
        <v>14</v>
      </c>
      <c r="C268" s="60" t="s">
        <v>471</v>
      </c>
      <c r="D268">
        <v>1.722054380664652</v>
      </c>
      <c r="E268">
        <v>10284788.707004949</v>
      </c>
      <c r="F268">
        <v>16443507.180623939</v>
      </c>
      <c r="G268">
        <v>19583844.9215349</v>
      </c>
      <c r="H268">
        <v>24647026.316390499</v>
      </c>
      <c r="I268">
        <v>11825159.59403185</v>
      </c>
      <c r="J268">
        <v>30</v>
      </c>
      <c r="K268" t="s">
        <v>205</v>
      </c>
      <c r="L268">
        <v>1.2235649546827789</v>
      </c>
      <c r="M268">
        <v>12177234.04439277</v>
      </c>
      <c r="N268">
        <v>5231825.9599468056</v>
      </c>
      <c r="O268">
        <v>6516245.3009697217</v>
      </c>
      <c r="P268">
        <v>39223649.442070693</v>
      </c>
      <c r="Q268">
        <v>33252354.70012882</v>
      </c>
      <c r="R268">
        <v>30</v>
      </c>
      <c r="S268" t="s">
        <v>205</v>
      </c>
    </row>
    <row r="269" spans="1:19" x14ac:dyDescent="0.5">
      <c r="A269" t="str">
        <f t="shared" si="4"/>
        <v>a15196c</v>
      </c>
      <c r="B269" s="61" t="s">
        <v>15</v>
      </c>
      <c r="C269" s="60" t="s">
        <v>472</v>
      </c>
      <c r="D269">
        <v>1.617873651771957</v>
      </c>
      <c r="E269">
        <v>2208130.8967586062</v>
      </c>
      <c r="F269">
        <v>2686763.6475310628</v>
      </c>
      <c r="G269">
        <v>7005865.635370967</v>
      </c>
      <c r="H269">
        <v>9288734.9949669354</v>
      </c>
      <c r="I269">
        <v>7733248.8912034174</v>
      </c>
      <c r="J269">
        <v>30</v>
      </c>
      <c r="K269" t="s">
        <v>205</v>
      </c>
      <c r="L269">
        <v>1.248073959938367</v>
      </c>
      <c r="M269">
        <v>6249222.2302986598</v>
      </c>
      <c r="N269">
        <v>3561638.5496377242</v>
      </c>
      <c r="O269">
        <v>14076088.72880836</v>
      </c>
      <c r="P269">
        <v>14598271.605457971</v>
      </c>
      <c r="Q269">
        <v>17928614.912927859</v>
      </c>
      <c r="R269">
        <v>30</v>
      </c>
      <c r="S269" t="s">
        <v>205</v>
      </c>
    </row>
    <row r="270" spans="1:19" x14ac:dyDescent="0.5">
      <c r="A270" t="str">
        <f t="shared" si="4"/>
        <v>a15196c</v>
      </c>
      <c r="B270" s="61" t="s">
        <v>16</v>
      </c>
      <c r="C270" s="60" t="s">
        <v>473</v>
      </c>
      <c r="D270">
        <v>1.1062906724511929</v>
      </c>
      <c r="E270">
        <v>13103284.269026071</v>
      </c>
      <c r="F270">
        <v>7050779.4156821053</v>
      </c>
      <c r="G270">
        <v>5564665.8902579742</v>
      </c>
      <c r="H270">
        <v>10587921.0358775</v>
      </c>
      <c r="I270">
        <v>16955091.759836469</v>
      </c>
      <c r="J270">
        <v>30</v>
      </c>
      <c r="K270" t="s">
        <v>205</v>
      </c>
      <c r="L270">
        <v>1.073752711496746</v>
      </c>
      <c r="M270">
        <v>7900370.3776868321</v>
      </c>
      <c r="N270">
        <v>4884530.182561839</v>
      </c>
      <c r="O270">
        <v>12764303.45973911</v>
      </c>
      <c r="P270">
        <v>14097482.901581289</v>
      </c>
      <c r="Q270">
        <v>18911990.7346191</v>
      </c>
      <c r="R270">
        <v>30</v>
      </c>
      <c r="S270" t="s">
        <v>205</v>
      </c>
    </row>
    <row r="271" spans="1:19" x14ac:dyDescent="0.5">
      <c r="A271" t="str">
        <f t="shared" si="4"/>
        <v>a43ad30</v>
      </c>
      <c r="B271" s="61" t="s">
        <v>11</v>
      </c>
      <c r="C271" s="60" t="s">
        <v>474</v>
      </c>
      <c r="D271">
        <v>1.090225563909774</v>
      </c>
      <c r="E271">
        <v>4223222.0218443004</v>
      </c>
      <c r="F271">
        <v>1885023.717697378</v>
      </c>
      <c r="G271">
        <v>1936764.80250696</v>
      </c>
      <c r="H271">
        <v>4505684.8320268039</v>
      </c>
      <c r="I271">
        <v>4288872.9976339033</v>
      </c>
      <c r="J271">
        <v>29</v>
      </c>
      <c r="K271" t="s">
        <v>205</v>
      </c>
      <c r="L271">
        <v>1.432867883995703</v>
      </c>
      <c r="M271">
        <v>4923215.2022716943</v>
      </c>
      <c r="N271">
        <v>3613783.8829983529</v>
      </c>
      <c r="O271">
        <v>4476303.2819632255</v>
      </c>
      <c r="P271">
        <v>6522500.7078067129</v>
      </c>
      <c r="Q271">
        <v>10875749.80179709</v>
      </c>
      <c r="R271">
        <v>29</v>
      </c>
      <c r="S271" t="s">
        <v>205</v>
      </c>
    </row>
    <row r="272" spans="1:19" x14ac:dyDescent="0.5">
      <c r="A272" t="str">
        <f t="shared" si="4"/>
        <v>a43ad30</v>
      </c>
      <c r="B272" s="61" t="s">
        <v>12</v>
      </c>
      <c r="C272" s="60" t="s">
        <v>475</v>
      </c>
      <c r="D272">
        <v>1.0136778115501519</v>
      </c>
      <c r="E272">
        <v>2215888.85277894</v>
      </c>
      <c r="F272">
        <v>162968.02116789261</v>
      </c>
      <c r="G272">
        <v>2265307.6527379402</v>
      </c>
      <c r="H272">
        <v>3370021.3549655289</v>
      </c>
      <c r="I272">
        <v>5687780.6068629771</v>
      </c>
      <c r="J272">
        <v>29</v>
      </c>
      <c r="K272" t="s">
        <v>205</v>
      </c>
      <c r="L272">
        <v>1.0136778115501519</v>
      </c>
      <c r="M272">
        <v>2751327.902953899</v>
      </c>
      <c r="N272">
        <v>690392.51681594329</v>
      </c>
      <c r="O272">
        <v>1123034.7574975099</v>
      </c>
      <c r="P272">
        <v>2086391.404793066</v>
      </c>
      <c r="Q272">
        <v>6851766.3330536867</v>
      </c>
      <c r="R272">
        <v>29</v>
      </c>
      <c r="S272" t="s">
        <v>205</v>
      </c>
    </row>
    <row r="273" spans="1:19" x14ac:dyDescent="0.5">
      <c r="A273" t="str">
        <f t="shared" si="4"/>
        <v>a43ad30</v>
      </c>
      <c r="B273" s="61" t="s">
        <v>13</v>
      </c>
      <c r="C273" s="60" t="s">
        <v>476</v>
      </c>
      <c r="D273">
        <v>1.1599999999999999</v>
      </c>
      <c r="E273">
        <v>1469300.180727521</v>
      </c>
      <c r="F273">
        <v>688485.78393940744</v>
      </c>
      <c r="G273">
        <v>2642061.6575400112</v>
      </c>
      <c r="H273">
        <v>1689105.3978599091</v>
      </c>
      <c r="I273">
        <v>1752728.011627526</v>
      </c>
      <c r="J273">
        <v>29</v>
      </c>
      <c r="K273" t="s">
        <v>205</v>
      </c>
      <c r="L273">
        <v>1.3830769230769231</v>
      </c>
      <c r="M273">
        <v>6573701.6543857399</v>
      </c>
      <c r="N273">
        <v>3394823.875469476</v>
      </c>
      <c r="O273">
        <v>5813620.6963231089</v>
      </c>
      <c r="P273">
        <v>8121861.0795858558</v>
      </c>
      <c r="Q273">
        <v>24142746.427387331</v>
      </c>
      <c r="R273">
        <v>29</v>
      </c>
      <c r="S273" t="s">
        <v>205</v>
      </c>
    </row>
    <row r="274" spans="1:19" x14ac:dyDescent="0.5">
      <c r="A274" t="str">
        <f t="shared" si="4"/>
        <v>a43ad30</v>
      </c>
      <c r="B274" s="62" t="s">
        <v>14</v>
      </c>
      <c r="C274" s="60" t="s">
        <v>477</v>
      </c>
      <c r="D274">
        <v>1.179968701095462</v>
      </c>
      <c r="E274">
        <v>1564094.295381888</v>
      </c>
      <c r="F274">
        <v>530552.16932864918</v>
      </c>
      <c r="G274">
        <v>1031251.776957983</v>
      </c>
      <c r="H274">
        <v>1453616.723166683</v>
      </c>
      <c r="I274">
        <v>6371568.1988869105</v>
      </c>
      <c r="J274">
        <v>29</v>
      </c>
      <c r="K274" t="s">
        <v>205</v>
      </c>
      <c r="L274">
        <v>2.9045383411580592</v>
      </c>
      <c r="M274">
        <v>1450869.187569611</v>
      </c>
      <c r="N274">
        <v>1492309.796361655</v>
      </c>
      <c r="O274">
        <v>1828473.667598157</v>
      </c>
      <c r="P274">
        <v>1311794.132260408</v>
      </c>
      <c r="Q274">
        <v>1137265.9181062479</v>
      </c>
      <c r="R274">
        <v>29</v>
      </c>
      <c r="S274" t="s">
        <v>205</v>
      </c>
    </row>
    <row r="275" spans="1:19" x14ac:dyDescent="0.5">
      <c r="A275" t="str">
        <f t="shared" si="4"/>
        <v>a43ad30</v>
      </c>
      <c r="B275" s="61" t="s">
        <v>15</v>
      </c>
      <c r="C275" s="60" t="s">
        <v>478</v>
      </c>
      <c r="D275">
        <v>1.019169329073482</v>
      </c>
      <c r="E275">
        <v>2349293.8848653198</v>
      </c>
      <c r="F275">
        <v>976144.57082280866</v>
      </c>
      <c r="G275">
        <v>1697879.2961318351</v>
      </c>
      <c r="H275">
        <v>2480609.6354456642</v>
      </c>
      <c r="I275">
        <v>4815823.5858021211</v>
      </c>
      <c r="J275">
        <v>29</v>
      </c>
      <c r="K275" t="s">
        <v>205</v>
      </c>
      <c r="L275">
        <v>1.250798722044729</v>
      </c>
      <c r="M275">
        <v>1825942.6278444959</v>
      </c>
      <c r="N275">
        <v>1679037.621834283</v>
      </c>
      <c r="O275">
        <v>3499985.9031999852</v>
      </c>
      <c r="P275">
        <v>1773442.620449665</v>
      </c>
      <c r="Q275">
        <v>7491379.4027098957</v>
      </c>
      <c r="R275">
        <v>29</v>
      </c>
      <c r="S275" t="s">
        <v>205</v>
      </c>
    </row>
    <row r="276" spans="1:19" x14ac:dyDescent="0.5">
      <c r="A276" t="str">
        <f t="shared" si="4"/>
        <v>a43ad30</v>
      </c>
      <c r="B276" s="61" t="s">
        <v>16</v>
      </c>
      <c r="C276" s="60" t="s">
        <v>479</v>
      </c>
      <c r="D276">
        <v>1.047045951859956</v>
      </c>
      <c r="E276">
        <v>6072142.4655826548</v>
      </c>
      <c r="F276">
        <v>2243066.084441375</v>
      </c>
      <c r="G276">
        <v>2679483.0236352682</v>
      </c>
      <c r="H276">
        <v>3675925.208232135</v>
      </c>
      <c r="I276">
        <v>11772378.92573701</v>
      </c>
      <c r="J276">
        <v>29</v>
      </c>
      <c r="K276" t="s">
        <v>205</v>
      </c>
      <c r="L276">
        <v>1.047045951859956</v>
      </c>
      <c r="M276">
        <v>4697557.6157991253</v>
      </c>
      <c r="N276">
        <v>1253493.4994764321</v>
      </c>
      <c r="O276">
        <v>1728726.5234065449</v>
      </c>
      <c r="P276">
        <v>2564446.6733831759</v>
      </c>
      <c r="Q276">
        <v>6456930.0090958048</v>
      </c>
      <c r="R276">
        <v>29</v>
      </c>
      <c r="S276" t="s">
        <v>205</v>
      </c>
    </row>
    <row r="277" spans="1:19" x14ac:dyDescent="0.5">
      <c r="A277" t="str">
        <f t="shared" si="4"/>
        <v>a75c608</v>
      </c>
      <c r="B277" s="61" t="s">
        <v>11</v>
      </c>
      <c r="C277" s="60" t="s">
        <v>480</v>
      </c>
      <c r="D277">
        <v>2.7861771058315332</v>
      </c>
      <c r="E277">
        <v>356.87475433470161</v>
      </c>
      <c r="F277">
        <v>2368.6487375876841</v>
      </c>
      <c r="G277">
        <v>2196.5626967400731</v>
      </c>
      <c r="H277">
        <v>1960.197182357238</v>
      </c>
      <c r="I277">
        <v>1822.3065133618841</v>
      </c>
      <c r="J277">
        <v>30</v>
      </c>
      <c r="K277" t="s">
        <v>205</v>
      </c>
      <c r="L277">
        <v>1.3606911447084229</v>
      </c>
      <c r="M277">
        <v>398778.8874747525</v>
      </c>
      <c r="N277">
        <v>413964.53731243889</v>
      </c>
      <c r="O277">
        <v>457097.46000401641</v>
      </c>
      <c r="P277">
        <v>905082.3148039662</v>
      </c>
      <c r="Q277">
        <v>1258074.397865558</v>
      </c>
      <c r="R277">
        <v>30</v>
      </c>
      <c r="S277" t="s">
        <v>205</v>
      </c>
    </row>
    <row r="278" spans="1:19" x14ac:dyDescent="0.5">
      <c r="A278" t="str">
        <f t="shared" si="4"/>
        <v>a75c608</v>
      </c>
      <c r="B278" s="61" t="s">
        <v>12</v>
      </c>
      <c r="C278" s="60" t="s">
        <v>481</v>
      </c>
      <c r="D278">
        <v>1.741935483870968</v>
      </c>
      <c r="E278">
        <v>396952.05346494378</v>
      </c>
      <c r="F278">
        <v>433905.13983219193</v>
      </c>
      <c r="G278">
        <v>742529.8477153019</v>
      </c>
      <c r="H278">
        <v>2080354.3028186669</v>
      </c>
      <c r="I278">
        <v>738659.20141879108</v>
      </c>
      <c r="J278">
        <v>30</v>
      </c>
      <c r="K278" t="s">
        <v>205</v>
      </c>
      <c r="L278">
        <v>2.129032258064516</v>
      </c>
      <c r="M278">
        <v>2744915.3166551348</v>
      </c>
      <c r="N278">
        <v>2634268.6834714459</v>
      </c>
      <c r="O278">
        <v>10627597.75612765</v>
      </c>
      <c r="P278">
        <v>7981853.3991364306</v>
      </c>
      <c r="Q278">
        <v>6746743.3926908737</v>
      </c>
      <c r="R278">
        <v>30</v>
      </c>
      <c r="S278" t="s">
        <v>205</v>
      </c>
    </row>
    <row r="279" spans="1:19" x14ac:dyDescent="0.5">
      <c r="A279" t="str">
        <f t="shared" si="4"/>
        <v>a75c608</v>
      </c>
      <c r="B279" s="61" t="s">
        <v>13</v>
      </c>
      <c r="C279" s="60" t="s">
        <v>482</v>
      </c>
      <c r="D279">
        <v>2.31839258114374</v>
      </c>
      <c r="E279">
        <v>180446.49316267759</v>
      </c>
      <c r="F279">
        <v>1131020.6663339571</v>
      </c>
      <c r="G279">
        <v>1159383.702678598</v>
      </c>
      <c r="H279">
        <v>407721.99333708332</v>
      </c>
      <c r="I279">
        <v>140609.67519722969</v>
      </c>
      <c r="J279">
        <v>30</v>
      </c>
      <c r="K279" t="s">
        <v>205</v>
      </c>
      <c r="L279">
        <v>1.066460587326121</v>
      </c>
      <c r="M279">
        <v>2308658.562052791</v>
      </c>
      <c r="N279">
        <v>1110969.192808737</v>
      </c>
      <c r="O279">
        <v>1258861.4824389711</v>
      </c>
      <c r="P279">
        <v>2174860.4765060889</v>
      </c>
      <c r="Q279">
        <v>4309584.8801027806</v>
      </c>
      <c r="R279">
        <v>30</v>
      </c>
      <c r="S279" t="s">
        <v>205</v>
      </c>
    </row>
    <row r="280" spans="1:19" x14ac:dyDescent="0.5">
      <c r="A280" t="str">
        <f t="shared" si="4"/>
        <v>a75c608</v>
      </c>
      <c r="B280" s="62" t="s">
        <v>14</v>
      </c>
      <c r="C280" s="60" t="s">
        <v>483</v>
      </c>
      <c r="D280">
        <v>1.026438569206843</v>
      </c>
      <c r="E280">
        <v>94551.51422701827</v>
      </c>
      <c r="F280">
        <v>101023.11517618129</v>
      </c>
      <c r="G280">
        <v>166579.14051695811</v>
      </c>
      <c r="H280">
        <v>167040.89438207191</v>
      </c>
      <c r="I280">
        <v>285387.41045257199</v>
      </c>
      <c r="J280">
        <v>30</v>
      </c>
      <c r="K280" t="s">
        <v>205</v>
      </c>
      <c r="L280">
        <v>1.1197511664074651</v>
      </c>
      <c r="M280">
        <v>1497886.0724432799</v>
      </c>
      <c r="N280">
        <v>3098703.762355987</v>
      </c>
      <c r="O280">
        <v>6754169.3842185689</v>
      </c>
      <c r="P280">
        <v>7136397.5742773479</v>
      </c>
      <c r="Q280">
        <v>7310971.3977679098</v>
      </c>
      <c r="R280">
        <v>30</v>
      </c>
      <c r="S280" t="s">
        <v>205</v>
      </c>
    </row>
    <row r="281" spans="1:19" x14ac:dyDescent="0.5">
      <c r="A281" t="str">
        <f t="shared" si="4"/>
        <v>a75c608</v>
      </c>
      <c r="B281" s="61" t="s">
        <v>15</v>
      </c>
      <c r="C281" s="60" t="s">
        <v>484</v>
      </c>
      <c r="D281">
        <v>1.166407465007776</v>
      </c>
      <c r="E281">
        <v>144.38167686827271</v>
      </c>
      <c r="F281">
        <v>149.7356229022559</v>
      </c>
      <c r="G281">
        <v>245.0776482466519</v>
      </c>
      <c r="H281">
        <v>258.11727262486181</v>
      </c>
      <c r="I281">
        <v>430.05657361708688</v>
      </c>
      <c r="J281">
        <v>30</v>
      </c>
      <c r="K281" t="s">
        <v>205</v>
      </c>
      <c r="L281">
        <v>9.0979782270606542</v>
      </c>
      <c r="M281">
        <v>2.7920727970996262E-54</v>
      </c>
      <c r="N281">
        <v>3.1223431531323833E-54</v>
      </c>
      <c r="O281">
        <v>3.9609815840380622E-54</v>
      </c>
      <c r="P281">
        <v>3.4178629472505081E-54</v>
      </c>
      <c r="Q281">
        <v>2.3091624554269059E-54</v>
      </c>
      <c r="R281">
        <v>30</v>
      </c>
      <c r="S281" t="s">
        <v>205</v>
      </c>
    </row>
    <row r="282" spans="1:19" x14ac:dyDescent="0.5">
      <c r="A282" t="str">
        <f t="shared" si="4"/>
        <v>a75c608</v>
      </c>
      <c r="B282" s="61" t="s">
        <v>16</v>
      </c>
      <c r="C282" s="60" t="s">
        <v>485</v>
      </c>
      <c r="D282">
        <v>1.011969532100109</v>
      </c>
      <c r="E282">
        <v>18761.20277968618</v>
      </c>
      <c r="F282">
        <v>2441.8214655501488</v>
      </c>
      <c r="G282">
        <v>8282.5161207490673</v>
      </c>
      <c r="H282">
        <v>13078.486358269511</v>
      </c>
      <c r="I282">
        <v>16009.01669146582</v>
      </c>
      <c r="J282">
        <v>30</v>
      </c>
      <c r="K282" t="s">
        <v>205</v>
      </c>
      <c r="L282">
        <v>1.077257889009793</v>
      </c>
      <c r="M282">
        <v>277215.50592548191</v>
      </c>
      <c r="N282">
        <v>924554.9515471186</v>
      </c>
      <c r="O282">
        <v>167074.3623266654</v>
      </c>
      <c r="P282">
        <v>336338.83682832168</v>
      </c>
      <c r="Q282">
        <v>1049999.9277423171</v>
      </c>
      <c r="R282">
        <v>30</v>
      </c>
      <c r="S282" t="s">
        <v>205</v>
      </c>
    </row>
    <row r="283" spans="1:19" x14ac:dyDescent="0.5">
      <c r="A283" t="str">
        <f t="shared" si="4"/>
        <v>a7df287</v>
      </c>
      <c r="B283" s="61" t="s">
        <v>11</v>
      </c>
      <c r="C283" s="60" t="s">
        <v>486</v>
      </c>
      <c r="D283">
        <v>2.8155339805825248</v>
      </c>
      <c r="E283">
        <v>35715951.705635488</v>
      </c>
      <c r="F283">
        <v>36141672.109621182</v>
      </c>
      <c r="G283">
        <v>13066364.1289733</v>
      </c>
      <c r="H283">
        <v>23931099.754606541</v>
      </c>
      <c r="I283">
        <v>26254980.41993466</v>
      </c>
      <c r="J283">
        <v>30</v>
      </c>
      <c r="K283" t="s">
        <v>205</v>
      </c>
      <c r="L283">
        <v>1.294498381877023</v>
      </c>
      <c r="M283">
        <v>2910359.7963743741</v>
      </c>
      <c r="N283">
        <v>429804.30237577658</v>
      </c>
      <c r="O283">
        <v>3219156.4092934928</v>
      </c>
      <c r="P283">
        <v>3224776.0474609332</v>
      </c>
      <c r="Q283">
        <v>6271666.9117066367</v>
      </c>
      <c r="R283">
        <v>30</v>
      </c>
      <c r="S283" t="s">
        <v>205</v>
      </c>
    </row>
    <row r="284" spans="1:19" x14ac:dyDescent="0.5">
      <c r="A284" t="str">
        <f t="shared" si="4"/>
        <v>a7df287</v>
      </c>
      <c r="B284" s="61" t="s">
        <v>12</v>
      </c>
      <c r="C284" s="60" t="s">
        <v>487</v>
      </c>
      <c r="D284">
        <v>1.1981566820276499</v>
      </c>
      <c r="E284">
        <v>6744008.7744821385</v>
      </c>
      <c r="F284">
        <v>13956326.394388439</v>
      </c>
      <c r="G284">
        <v>6086886.0671784924</v>
      </c>
      <c r="H284">
        <v>6742161.1232057149</v>
      </c>
      <c r="I284">
        <v>12534829.539200479</v>
      </c>
      <c r="J284">
        <v>30</v>
      </c>
      <c r="K284" t="s">
        <v>205</v>
      </c>
      <c r="L284">
        <v>1.1059907834101379</v>
      </c>
      <c r="M284">
        <v>937441.1421570105</v>
      </c>
      <c r="N284">
        <v>857398.20559198898</v>
      </c>
      <c r="O284">
        <v>1938582.5635848821</v>
      </c>
      <c r="P284">
        <v>1087159.5424960731</v>
      </c>
      <c r="Q284">
        <v>1480151.8993071821</v>
      </c>
      <c r="R284">
        <v>30</v>
      </c>
      <c r="S284" t="s">
        <v>205</v>
      </c>
    </row>
    <row r="285" spans="1:19" x14ac:dyDescent="0.5">
      <c r="A285" t="str">
        <f t="shared" si="4"/>
        <v>a7df287</v>
      </c>
      <c r="B285" s="61" t="s">
        <v>13</v>
      </c>
      <c r="C285" s="60" t="s">
        <v>488</v>
      </c>
      <c r="D285">
        <v>1.0169491525423731</v>
      </c>
      <c r="E285">
        <v>9980239.4439908937</v>
      </c>
      <c r="F285">
        <v>9278043.3872746602</v>
      </c>
      <c r="G285">
        <v>12803269.16543269</v>
      </c>
      <c r="H285">
        <v>13521686.231936211</v>
      </c>
      <c r="I285">
        <v>22396888.50275654</v>
      </c>
      <c r="J285">
        <v>30</v>
      </c>
      <c r="K285" t="s">
        <v>205</v>
      </c>
      <c r="L285">
        <v>1.617873651771957</v>
      </c>
      <c r="M285">
        <v>13310199.634169931</v>
      </c>
      <c r="N285">
        <v>18162368.247075349</v>
      </c>
      <c r="O285">
        <v>23572391.973714821</v>
      </c>
      <c r="P285">
        <v>83948205.427770063</v>
      </c>
      <c r="Q285">
        <v>29971841.138085902</v>
      </c>
      <c r="R285">
        <v>30</v>
      </c>
      <c r="S285" t="s">
        <v>205</v>
      </c>
    </row>
    <row r="286" spans="1:19" x14ac:dyDescent="0.5">
      <c r="A286" t="str">
        <f t="shared" si="4"/>
        <v>a7df287</v>
      </c>
      <c r="B286" s="62" t="s">
        <v>14</v>
      </c>
      <c r="C286" s="60" t="s">
        <v>489</v>
      </c>
      <c r="D286">
        <v>1.2695924764890281</v>
      </c>
      <c r="E286">
        <v>2291580.2556136861</v>
      </c>
      <c r="F286">
        <v>1223844.3042389359</v>
      </c>
      <c r="G286">
        <v>1794302.1720574</v>
      </c>
      <c r="H286">
        <v>1616074.262963332</v>
      </c>
      <c r="I286">
        <v>6718885.5810983162</v>
      </c>
      <c r="J286">
        <v>30</v>
      </c>
      <c r="K286" t="s">
        <v>205</v>
      </c>
      <c r="L286">
        <v>1.692789968652038</v>
      </c>
      <c r="M286">
        <v>1483753.8438733709</v>
      </c>
      <c r="N286">
        <v>2517386.1769059682</v>
      </c>
      <c r="O286">
        <v>2000549.293734537</v>
      </c>
      <c r="P286">
        <v>4665865.4808825953</v>
      </c>
      <c r="Q286">
        <v>3589842.358225673</v>
      </c>
      <c r="R286">
        <v>30</v>
      </c>
      <c r="S286" t="s">
        <v>205</v>
      </c>
    </row>
    <row r="287" spans="1:19" x14ac:dyDescent="0.5">
      <c r="A287" t="str">
        <f t="shared" si="4"/>
        <v>a7df287</v>
      </c>
      <c r="B287" s="61" t="s">
        <v>15</v>
      </c>
      <c r="C287" s="60" t="s">
        <v>490</v>
      </c>
      <c r="D287">
        <v>1.248</v>
      </c>
      <c r="E287">
        <v>758562.62201453955</v>
      </c>
      <c r="F287">
        <v>1733420.289019848</v>
      </c>
      <c r="G287">
        <v>2580801.30178168</v>
      </c>
      <c r="H287">
        <v>1972406.7930088439</v>
      </c>
      <c r="I287">
        <v>2308205.848770455</v>
      </c>
      <c r="J287">
        <v>30</v>
      </c>
      <c r="K287" t="s">
        <v>205</v>
      </c>
      <c r="L287">
        <v>1.2</v>
      </c>
      <c r="M287">
        <v>5249273.8512292653</v>
      </c>
      <c r="N287">
        <v>1102134.9315697521</v>
      </c>
      <c r="O287">
        <v>2393909.0799911092</v>
      </c>
      <c r="P287">
        <v>4645752.6827668501</v>
      </c>
      <c r="Q287">
        <v>7692997.6030628504</v>
      </c>
      <c r="R287">
        <v>30</v>
      </c>
      <c r="S287" t="s">
        <v>205</v>
      </c>
    </row>
    <row r="288" spans="1:19" x14ac:dyDescent="0.5">
      <c r="A288" t="str">
        <f t="shared" si="4"/>
        <v>a7df287</v>
      </c>
      <c r="B288" s="61" t="s">
        <v>16</v>
      </c>
      <c r="C288" s="60" t="s">
        <v>491</v>
      </c>
      <c r="D288">
        <v>1.7647058823529409</v>
      </c>
      <c r="E288">
        <v>23468310.179586641</v>
      </c>
      <c r="F288">
        <v>10943619.467872141</v>
      </c>
      <c r="G288">
        <v>31520710.104449861</v>
      </c>
      <c r="H288">
        <v>74626926.697627053</v>
      </c>
      <c r="I288">
        <v>27918647.077991929</v>
      </c>
      <c r="J288">
        <v>30</v>
      </c>
      <c r="K288" t="s">
        <v>205</v>
      </c>
      <c r="L288">
        <v>1.013071895424837</v>
      </c>
      <c r="M288">
        <v>61497676.431219779</v>
      </c>
      <c r="N288">
        <v>17501673.863395572</v>
      </c>
      <c r="O288">
        <v>21283533.792715609</v>
      </c>
      <c r="P288">
        <v>71044006.094589531</v>
      </c>
      <c r="Q288">
        <v>178785632.60171989</v>
      </c>
      <c r="R288">
        <v>30</v>
      </c>
      <c r="S288" t="s">
        <v>205</v>
      </c>
    </row>
    <row r="289" spans="1:19" x14ac:dyDescent="0.5">
      <c r="A289" t="str">
        <f t="shared" si="4"/>
        <v>a94c329</v>
      </c>
      <c r="B289" s="61" t="s">
        <v>11</v>
      </c>
      <c r="C289" s="60" t="s">
        <v>492</v>
      </c>
      <c r="D289">
        <v>1.3908174692049271</v>
      </c>
      <c r="E289">
        <v>314919.4788240752</v>
      </c>
      <c r="F289">
        <v>707544.91503140132</v>
      </c>
      <c r="G289">
        <v>961352.17497419403</v>
      </c>
      <c r="H289">
        <v>837504.87612323044</v>
      </c>
      <c r="I289">
        <v>1231004.9642989191</v>
      </c>
      <c r="J289">
        <v>27</v>
      </c>
      <c r="K289" t="s">
        <v>205</v>
      </c>
      <c r="L289">
        <v>1.058230683090706</v>
      </c>
      <c r="M289">
        <v>2108738.4590825001</v>
      </c>
      <c r="N289">
        <v>514455.67656132032</v>
      </c>
      <c r="O289">
        <v>582321.52885968285</v>
      </c>
      <c r="P289">
        <v>1341627.9793033409</v>
      </c>
      <c r="Q289">
        <v>930063.34836308553</v>
      </c>
      <c r="R289">
        <v>27</v>
      </c>
      <c r="S289" t="s">
        <v>205</v>
      </c>
    </row>
    <row r="290" spans="1:19" x14ac:dyDescent="0.5">
      <c r="A290" t="str">
        <f t="shared" si="4"/>
        <v>a94c329</v>
      </c>
      <c r="B290" s="61" t="s">
        <v>12</v>
      </c>
      <c r="C290" s="60" t="s">
        <v>493</v>
      </c>
      <c r="D290">
        <v>1.80794701986755</v>
      </c>
      <c r="E290">
        <v>14939.270693955041</v>
      </c>
      <c r="F290">
        <v>4968.1665050146858</v>
      </c>
      <c r="G290">
        <v>21218.834694416961</v>
      </c>
      <c r="H290">
        <v>41466.971484363727</v>
      </c>
      <c r="I290">
        <v>31832.385296656721</v>
      </c>
      <c r="J290">
        <v>28</v>
      </c>
      <c r="K290" t="s">
        <v>205</v>
      </c>
      <c r="L290">
        <v>1.112582781456954</v>
      </c>
      <c r="M290">
        <v>4217462.0022646971</v>
      </c>
      <c r="N290">
        <v>1811991.2800103859</v>
      </c>
      <c r="O290">
        <v>4787290.6770688007</v>
      </c>
      <c r="P290">
        <v>5354446.5826828992</v>
      </c>
      <c r="Q290">
        <v>8137149.1480632639</v>
      </c>
      <c r="R290">
        <v>28</v>
      </c>
      <c r="S290" t="s">
        <v>205</v>
      </c>
    </row>
    <row r="291" spans="1:19" x14ac:dyDescent="0.5">
      <c r="A291" t="str">
        <f t="shared" si="4"/>
        <v>a94c329</v>
      </c>
      <c r="B291" s="61" t="s">
        <v>13</v>
      </c>
      <c r="C291" s="60" t="s">
        <v>494</v>
      </c>
      <c r="D291">
        <v>1.320754716981132</v>
      </c>
      <c r="E291">
        <v>51599.708056408737</v>
      </c>
      <c r="F291">
        <v>17489.930157646952</v>
      </c>
      <c r="G291">
        <v>73944.173882242743</v>
      </c>
      <c r="H291">
        <v>85578.976452642964</v>
      </c>
      <c r="I291">
        <v>145822.10567345459</v>
      </c>
      <c r="J291">
        <v>28</v>
      </c>
      <c r="K291" t="s">
        <v>205</v>
      </c>
      <c r="L291">
        <v>1.2767295597484281</v>
      </c>
      <c r="M291">
        <v>5220150.3107679719</v>
      </c>
      <c r="N291">
        <v>4383395.6676152898</v>
      </c>
      <c r="O291">
        <v>9412268.2862096988</v>
      </c>
      <c r="P291">
        <v>7452991.8195854528</v>
      </c>
      <c r="Q291">
        <v>17118545.38639091</v>
      </c>
      <c r="R291">
        <v>28</v>
      </c>
      <c r="S291" t="s">
        <v>205</v>
      </c>
    </row>
    <row r="292" spans="1:19" x14ac:dyDescent="0.5">
      <c r="A292" t="str">
        <f t="shared" si="4"/>
        <v>a94c329</v>
      </c>
      <c r="B292" s="62" t="s">
        <v>14</v>
      </c>
      <c r="C292" s="60" t="s">
        <v>495</v>
      </c>
      <c r="D292">
        <v>1.0152207001522069</v>
      </c>
      <c r="E292">
        <v>551458.29399089445</v>
      </c>
      <c r="F292">
        <v>443702.57596285269</v>
      </c>
      <c r="G292">
        <v>721073.07045820495</v>
      </c>
      <c r="H292">
        <v>1190702.5511915651</v>
      </c>
      <c r="I292">
        <v>1166199.5400143201</v>
      </c>
      <c r="J292">
        <v>29</v>
      </c>
      <c r="K292" t="s">
        <v>205</v>
      </c>
      <c r="L292">
        <v>1.9863013698630141</v>
      </c>
      <c r="M292">
        <v>40124599.560979307</v>
      </c>
      <c r="N292">
        <v>5712065.2904437482</v>
      </c>
      <c r="O292">
        <v>175422944.84905371</v>
      </c>
      <c r="P292">
        <v>21961240.369905092</v>
      </c>
      <c r="Q292">
        <v>10908257.51026216</v>
      </c>
      <c r="R292">
        <v>29</v>
      </c>
      <c r="S292" t="s">
        <v>205</v>
      </c>
    </row>
    <row r="293" spans="1:19" x14ac:dyDescent="0.5">
      <c r="A293" t="str">
        <f t="shared" si="4"/>
        <v>a94c329</v>
      </c>
      <c r="B293" s="61" t="s">
        <v>15</v>
      </c>
      <c r="C293" s="60" t="s">
        <v>496</v>
      </c>
      <c r="D293">
        <v>1.8893939393939401</v>
      </c>
      <c r="E293">
        <v>2142262.374587147</v>
      </c>
      <c r="F293">
        <v>2400167.3679669769</v>
      </c>
      <c r="G293">
        <v>6741229.7016490204</v>
      </c>
      <c r="H293">
        <v>3586050.1103741019</v>
      </c>
      <c r="I293">
        <v>3054073.8024127851</v>
      </c>
      <c r="J293">
        <v>29</v>
      </c>
      <c r="K293" t="s">
        <v>205</v>
      </c>
      <c r="L293">
        <v>1.4939393939393939</v>
      </c>
      <c r="M293">
        <v>25650192.33415056</v>
      </c>
      <c r="N293">
        <v>16068989.00410768</v>
      </c>
      <c r="O293">
        <v>58506642.516650923</v>
      </c>
      <c r="P293">
        <v>95876447.536007509</v>
      </c>
      <c r="Q293">
        <v>107115037.45916849</v>
      </c>
      <c r="R293">
        <v>29</v>
      </c>
      <c r="S293" t="s">
        <v>205</v>
      </c>
    </row>
    <row r="294" spans="1:19" x14ac:dyDescent="0.5">
      <c r="A294" t="str">
        <f t="shared" si="4"/>
        <v>a94c329</v>
      </c>
      <c r="B294" s="61" t="s">
        <v>16</v>
      </c>
      <c r="C294" s="60" t="s">
        <v>497</v>
      </c>
      <c r="D294">
        <v>1.490022172949002</v>
      </c>
      <c r="E294">
        <v>561021.10495036282</v>
      </c>
      <c r="F294">
        <v>289514.01589247142</v>
      </c>
      <c r="G294">
        <v>361756.16783503949</v>
      </c>
      <c r="H294">
        <v>818666.82880014856</v>
      </c>
      <c r="I294">
        <v>1391316.8768774511</v>
      </c>
      <c r="J294">
        <v>28</v>
      </c>
      <c r="K294" t="s">
        <v>205</v>
      </c>
      <c r="L294">
        <v>1.117516629711752</v>
      </c>
      <c r="M294">
        <v>1356590.4450947619</v>
      </c>
      <c r="N294">
        <v>1337185.971051113</v>
      </c>
      <c r="O294">
        <v>2011510.260011825</v>
      </c>
      <c r="P294">
        <v>3547488.1339497082</v>
      </c>
      <c r="Q294">
        <v>2880574.729398204</v>
      </c>
      <c r="R294">
        <v>28</v>
      </c>
      <c r="S294" t="s">
        <v>205</v>
      </c>
    </row>
    <row r="295" spans="1:19" x14ac:dyDescent="0.5">
      <c r="A295" t="str">
        <f t="shared" si="4"/>
        <v>b09fe39</v>
      </c>
      <c r="B295" s="61" t="s">
        <v>11</v>
      </c>
      <c r="C295" s="60" t="s">
        <v>498</v>
      </c>
      <c r="D295">
        <v>1.6783216783216779</v>
      </c>
      <c r="E295">
        <v>13425830.626595961</v>
      </c>
      <c r="F295">
        <v>13140984.547427461</v>
      </c>
      <c r="G295">
        <v>28443020.100962501</v>
      </c>
      <c r="H295">
        <v>48454313.472834364</v>
      </c>
      <c r="I295">
        <v>25681507.227169938</v>
      </c>
      <c r="J295">
        <v>30</v>
      </c>
      <c r="K295" t="s">
        <v>205</v>
      </c>
      <c r="L295">
        <v>1.101398601398601</v>
      </c>
      <c r="M295">
        <v>13705624.50720882</v>
      </c>
      <c r="N295">
        <v>4362165.4512639958</v>
      </c>
      <c r="O295">
        <v>12741970.18604384</v>
      </c>
      <c r="P295">
        <v>32854747.476819411</v>
      </c>
      <c r="Q295">
        <v>26477816.958509039</v>
      </c>
      <c r="R295">
        <v>30</v>
      </c>
      <c r="S295" t="s">
        <v>205</v>
      </c>
    </row>
    <row r="296" spans="1:19" x14ac:dyDescent="0.5">
      <c r="A296" t="str">
        <f t="shared" si="4"/>
        <v>b09fe39</v>
      </c>
      <c r="B296" s="61" t="s">
        <v>12</v>
      </c>
      <c r="C296" s="60" t="s">
        <v>499</v>
      </c>
      <c r="D296">
        <v>1.942583732057416</v>
      </c>
      <c r="E296">
        <v>24847272.9552694</v>
      </c>
      <c r="F296">
        <v>44982586.504016183</v>
      </c>
      <c r="G296">
        <v>74542397.861315876</v>
      </c>
      <c r="H296">
        <v>77396275.167297274</v>
      </c>
      <c r="I296">
        <v>48115027.553640246</v>
      </c>
      <c r="J296">
        <v>29</v>
      </c>
      <c r="K296" t="s">
        <v>205</v>
      </c>
      <c r="L296">
        <v>1.04066985645933</v>
      </c>
      <c r="M296">
        <v>373579.92383733822</v>
      </c>
      <c r="N296">
        <v>241898.7664810557</v>
      </c>
      <c r="O296">
        <v>444288.07546926272</v>
      </c>
      <c r="P296">
        <v>730372.16335322545</v>
      </c>
      <c r="Q296">
        <v>1416616.6548892229</v>
      </c>
      <c r="R296">
        <v>29</v>
      </c>
      <c r="S296" t="s">
        <v>205</v>
      </c>
    </row>
    <row r="297" spans="1:19" x14ac:dyDescent="0.5">
      <c r="A297" t="str">
        <f t="shared" si="4"/>
        <v>b09fe39</v>
      </c>
      <c r="B297" s="61" t="s">
        <v>13</v>
      </c>
      <c r="C297" s="60" t="s">
        <v>500</v>
      </c>
      <c r="D297">
        <v>1.80722891566265</v>
      </c>
      <c r="E297">
        <v>151721470.9297196</v>
      </c>
      <c r="F297">
        <v>16240738.46152593</v>
      </c>
      <c r="G297">
        <v>325221506.49629182</v>
      </c>
      <c r="H297">
        <v>391881311.67235267</v>
      </c>
      <c r="I297">
        <v>121005941.65274329</v>
      </c>
      <c r="J297">
        <v>30</v>
      </c>
      <c r="K297" t="s">
        <v>205</v>
      </c>
      <c r="L297">
        <v>1.0843373493975901</v>
      </c>
      <c r="M297">
        <v>97141.206002901017</v>
      </c>
      <c r="N297">
        <v>137107.6410270739</v>
      </c>
      <c r="O297">
        <v>301875.79854784219</v>
      </c>
      <c r="P297">
        <v>384129.21630046988</v>
      </c>
      <c r="Q297">
        <v>369961.39833145641</v>
      </c>
      <c r="R297">
        <v>30</v>
      </c>
      <c r="S297" t="s">
        <v>205</v>
      </c>
    </row>
    <row r="298" spans="1:19" x14ac:dyDescent="0.5">
      <c r="A298" t="str">
        <f t="shared" si="4"/>
        <v>b09fe39</v>
      </c>
      <c r="B298" s="62" t="s">
        <v>14</v>
      </c>
      <c r="C298" s="60" t="s">
        <v>501</v>
      </c>
      <c r="D298">
        <v>1.853546910755149</v>
      </c>
      <c r="E298">
        <v>97581565.291157618</v>
      </c>
      <c r="F298">
        <v>17415721.489431269</v>
      </c>
      <c r="G298">
        <v>301437160.00804669</v>
      </c>
      <c r="H298">
        <v>286629252.98149687</v>
      </c>
      <c r="I298">
        <v>57024094.065032169</v>
      </c>
      <c r="J298">
        <v>30</v>
      </c>
      <c r="K298" t="s">
        <v>205</v>
      </c>
      <c r="L298">
        <v>1.990846681922197</v>
      </c>
      <c r="M298">
        <v>1248698.803908373</v>
      </c>
      <c r="N298">
        <v>2478525.9549458809</v>
      </c>
      <c r="O298">
        <v>4347586.3811637945</v>
      </c>
      <c r="P298">
        <v>1817643.875526038</v>
      </c>
      <c r="Q298">
        <v>1617636.5080167369</v>
      </c>
      <c r="R298">
        <v>30</v>
      </c>
      <c r="S298" t="s">
        <v>205</v>
      </c>
    </row>
    <row r="299" spans="1:19" x14ac:dyDescent="0.5">
      <c r="A299" t="str">
        <f t="shared" si="4"/>
        <v>b09fe39</v>
      </c>
      <c r="B299" s="61" t="s">
        <v>15</v>
      </c>
      <c r="C299" s="60" t="s">
        <v>502</v>
      </c>
      <c r="D299">
        <v>1.811594202898551</v>
      </c>
      <c r="E299">
        <v>21541555.406156611</v>
      </c>
      <c r="F299">
        <v>12785897.74796503</v>
      </c>
      <c r="G299">
        <v>111376660.7573072</v>
      </c>
      <c r="H299">
        <v>91512622.615871713</v>
      </c>
      <c r="I299">
        <v>27290803.537980851</v>
      </c>
      <c r="J299">
        <v>30</v>
      </c>
      <c r="K299" t="s">
        <v>205</v>
      </c>
      <c r="L299">
        <v>1.1594202898550729</v>
      </c>
      <c r="M299">
        <v>542740.07581288344</v>
      </c>
      <c r="N299">
        <v>205562.402811404</v>
      </c>
      <c r="O299">
        <v>444928.54296043073</v>
      </c>
      <c r="P299">
        <v>722642.95371834084</v>
      </c>
      <c r="Q299">
        <v>1214742.4957775481</v>
      </c>
      <c r="R299">
        <v>30</v>
      </c>
      <c r="S299" t="s">
        <v>205</v>
      </c>
    </row>
    <row r="300" spans="1:19" x14ac:dyDescent="0.5">
      <c r="A300" t="str">
        <f t="shared" si="4"/>
        <v>b09fe39</v>
      </c>
      <c r="B300" s="61" t="s">
        <v>16</v>
      </c>
      <c r="C300" s="60" t="s">
        <v>503</v>
      </c>
      <c r="D300">
        <v>1.5412844036697251</v>
      </c>
      <c r="E300">
        <v>9767952.5449882969</v>
      </c>
      <c r="F300">
        <v>3193099.7225229582</v>
      </c>
      <c r="G300">
        <v>16271133.88482655</v>
      </c>
      <c r="H300">
        <v>31974118.491120622</v>
      </c>
      <c r="I300">
        <v>32359889.915397279</v>
      </c>
      <c r="J300">
        <v>30</v>
      </c>
      <c r="K300" t="s">
        <v>205</v>
      </c>
      <c r="L300">
        <v>1.211009174311926</v>
      </c>
      <c r="M300">
        <v>1393900.0073073821</v>
      </c>
      <c r="N300">
        <v>1107613.360919473</v>
      </c>
      <c r="O300">
        <v>2380405.9400436189</v>
      </c>
      <c r="P300">
        <v>3219039.0422112588</v>
      </c>
      <c r="Q300">
        <v>4466823.8121290756</v>
      </c>
      <c r="R300">
        <v>30</v>
      </c>
      <c r="S300" t="s">
        <v>205</v>
      </c>
    </row>
    <row r="301" spans="1:19" x14ac:dyDescent="0.5">
      <c r="A301" t="str">
        <f t="shared" si="4"/>
        <v>b0ca2c6</v>
      </c>
      <c r="B301" s="61" t="s">
        <v>11</v>
      </c>
      <c r="C301" s="60" t="s">
        <v>504</v>
      </c>
      <c r="D301">
        <v>1.018085106382979</v>
      </c>
      <c r="J301">
        <v>29</v>
      </c>
      <c r="K301" t="s">
        <v>205</v>
      </c>
      <c r="L301">
        <v>1.018085106382979</v>
      </c>
      <c r="R301">
        <v>29</v>
      </c>
      <c r="S301" t="s">
        <v>205</v>
      </c>
    </row>
    <row r="302" spans="1:19" x14ac:dyDescent="0.5">
      <c r="A302" t="str">
        <f t="shared" si="4"/>
        <v>b0ca2c6</v>
      </c>
      <c r="B302" s="61" t="s">
        <v>12</v>
      </c>
      <c r="C302" s="60" t="s">
        <v>505</v>
      </c>
      <c r="D302">
        <v>1.0224358974358969</v>
      </c>
      <c r="J302">
        <v>29</v>
      </c>
      <c r="K302" t="s">
        <v>205</v>
      </c>
      <c r="L302">
        <v>1.0224358974358969</v>
      </c>
      <c r="R302">
        <v>29</v>
      </c>
      <c r="S302" t="s">
        <v>205</v>
      </c>
    </row>
    <row r="303" spans="1:19" x14ac:dyDescent="0.5">
      <c r="A303" t="str">
        <f t="shared" si="4"/>
        <v>b0ca2c6</v>
      </c>
      <c r="B303" s="61" t="s">
        <v>13</v>
      </c>
      <c r="C303" s="60" t="s">
        <v>506</v>
      </c>
      <c r="D303">
        <v>1.0341085271317829</v>
      </c>
      <c r="J303">
        <v>29</v>
      </c>
      <c r="K303" t="s">
        <v>205</v>
      </c>
      <c r="L303">
        <v>1.1689922480620161</v>
      </c>
      <c r="M303">
        <v>10408.61740881665</v>
      </c>
      <c r="N303">
        <v>6510.9051964570699</v>
      </c>
      <c r="O303">
        <v>8014.6915092149047</v>
      </c>
      <c r="P303">
        <v>13874.41030099365</v>
      </c>
      <c r="Q303">
        <v>27038.365737782529</v>
      </c>
      <c r="R303">
        <v>29</v>
      </c>
      <c r="S303" t="s">
        <v>205</v>
      </c>
    </row>
    <row r="304" spans="1:19" x14ac:dyDescent="0.5">
      <c r="A304" t="str">
        <f t="shared" si="4"/>
        <v>b0ca2c6</v>
      </c>
      <c r="B304" s="62" t="s">
        <v>14</v>
      </c>
      <c r="C304" s="60" t="s">
        <v>507</v>
      </c>
      <c r="D304">
        <v>1.0230061349693249</v>
      </c>
      <c r="J304">
        <v>29</v>
      </c>
      <c r="K304" t="s">
        <v>205</v>
      </c>
      <c r="L304">
        <v>0</v>
      </c>
      <c r="M304">
        <v>0</v>
      </c>
      <c r="N304">
        <v>0</v>
      </c>
      <c r="O304">
        <v>0</v>
      </c>
      <c r="P304">
        <v>0</v>
      </c>
      <c r="Q304">
        <v>0</v>
      </c>
      <c r="R304">
        <v>29</v>
      </c>
      <c r="S304" t="s">
        <v>205</v>
      </c>
    </row>
    <row r="305" spans="1:19" x14ac:dyDescent="0.5">
      <c r="A305" t="str">
        <f t="shared" si="4"/>
        <v>b0ca2c6</v>
      </c>
      <c r="B305" s="61" t="s">
        <v>15</v>
      </c>
      <c r="C305" s="60" t="s">
        <v>508</v>
      </c>
      <c r="D305">
        <v>0</v>
      </c>
      <c r="E305">
        <v>0</v>
      </c>
      <c r="F305">
        <v>0</v>
      </c>
      <c r="G305">
        <v>0</v>
      </c>
      <c r="H305">
        <v>0</v>
      </c>
      <c r="I305">
        <v>0</v>
      </c>
      <c r="J305">
        <v>29</v>
      </c>
      <c r="K305" t="s">
        <v>205</v>
      </c>
      <c r="L305">
        <v>1.004724409448819</v>
      </c>
      <c r="R305">
        <v>29</v>
      </c>
      <c r="S305" t="s">
        <v>205</v>
      </c>
    </row>
    <row r="306" spans="1:19" x14ac:dyDescent="0.5">
      <c r="A306" t="str">
        <f t="shared" si="4"/>
        <v>b0ca2c6</v>
      </c>
      <c r="C306" s="60" t="s">
        <v>509</v>
      </c>
      <c r="D306">
        <v>0</v>
      </c>
      <c r="E306">
        <v>0</v>
      </c>
      <c r="F306">
        <v>0</v>
      </c>
      <c r="G306">
        <v>0</v>
      </c>
      <c r="H306">
        <v>0</v>
      </c>
      <c r="I306">
        <v>0</v>
      </c>
      <c r="J306">
        <v>29</v>
      </c>
      <c r="K306" t="s">
        <v>205</v>
      </c>
      <c r="L306">
        <v>1.0497737556561091</v>
      </c>
      <c r="R306">
        <v>29</v>
      </c>
      <c r="S306" t="s">
        <v>205</v>
      </c>
    </row>
    <row r="307" spans="1:19" x14ac:dyDescent="0.5">
      <c r="A307" t="str">
        <f t="shared" si="4"/>
        <v>b0ca2c6</v>
      </c>
      <c r="B307" s="61" t="s">
        <v>16</v>
      </c>
      <c r="C307" s="60" t="s">
        <v>510</v>
      </c>
      <c r="D307">
        <v>1.0131004366812231</v>
      </c>
      <c r="J307">
        <v>29</v>
      </c>
      <c r="K307" t="s">
        <v>205</v>
      </c>
      <c r="L307">
        <v>1.044759825327511</v>
      </c>
      <c r="M307">
        <v>6.117590873630415E-55</v>
      </c>
      <c r="N307">
        <v>4.7570976761505799E-55</v>
      </c>
      <c r="O307">
        <v>6.1729863246017482E-55</v>
      </c>
      <c r="P307">
        <v>4.6154788751729263E-55</v>
      </c>
      <c r="Q307">
        <v>3.9655714085355178E-55</v>
      </c>
      <c r="R307">
        <v>29</v>
      </c>
      <c r="S307" t="s">
        <v>205</v>
      </c>
    </row>
    <row r="308" spans="1:19" x14ac:dyDescent="0.5">
      <c r="A308" t="str">
        <f t="shared" si="4"/>
        <v>b22644a</v>
      </c>
      <c r="B308" s="61" t="s">
        <v>11</v>
      </c>
      <c r="C308" s="60" t="s">
        <v>511</v>
      </c>
      <c r="D308">
        <v>1.5080213903743309</v>
      </c>
      <c r="E308">
        <v>4442901.4352004156</v>
      </c>
      <c r="F308">
        <v>7961526.2898885459</v>
      </c>
      <c r="G308">
        <v>4192623.2689276282</v>
      </c>
      <c r="H308">
        <v>9549223.9689133205</v>
      </c>
      <c r="I308">
        <v>13625954.317512941</v>
      </c>
      <c r="J308">
        <v>30</v>
      </c>
      <c r="K308" t="s">
        <v>205</v>
      </c>
      <c r="L308">
        <v>1.411764705882353</v>
      </c>
      <c r="M308">
        <v>47185.686059146094</v>
      </c>
      <c r="N308">
        <v>64627.531815115923</v>
      </c>
      <c r="O308">
        <v>92346.00690415538</v>
      </c>
      <c r="P308">
        <v>89857.953317173873</v>
      </c>
      <c r="Q308">
        <v>77222.818194873224</v>
      </c>
      <c r="R308">
        <v>30</v>
      </c>
      <c r="S308" t="s">
        <v>205</v>
      </c>
    </row>
    <row r="309" spans="1:19" x14ac:dyDescent="0.5">
      <c r="A309" t="str">
        <f t="shared" si="4"/>
        <v>b22644a</v>
      </c>
      <c r="B309" s="61" t="s">
        <v>12</v>
      </c>
      <c r="C309" s="60" t="s">
        <v>512</v>
      </c>
      <c r="D309">
        <v>1.039370078740157</v>
      </c>
      <c r="E309">
        <v>4789453.1585104382</v>
      </c>
      <c r="F309">
        <v>811220.17138752365</v>
      </c>
      <c r="G309">
        <v>1172246.7293390571</v>
      </c>
      <c r="H309">
        <v>2317885.184886015</v>
      </c>
      <c r="I309">
        <v>3087528.6517281239</v>
      </c>
      <c r="J309">
        <v>30</v>
      </c>
      <c r="K309" t="s">
        <v>205</v>
      </c>
      <c r="L309">
        <v>1.086614173228347</v>
      </c>
      <c r="M309">
        <v>78034.982703455389</v>
      </c>
      <c r="N309">
        <v>38098.527328627577</v>
      </c>
      <c r="O309">
        <v>63669.147039592877</v>
      </c>
      <c r="P309">
        <v>75153.041605671024</v>
      </c>
      <c r="Q309">
        <v>169274.92906902169</v>
      </c>
      <c r="R309">
        <v>30</v>
      </c>
      <c r="S309" t="s">
        <v>205</v>
      </c>
    </row>
    <row r="310" spans="1:19" x14ac:dyDescent="0.5">
      <c r="A310" t="str">
        <f t="shared" si="4"/>
        <v>b22644a</v>
      </c>
      <c r="B310" s="61" t="s">
        <v>13</v>
      </c>
      <c r="C310" s="60" t="s">
        <v>513</v>
      </c>
      <c r="D310">
        <v>1.246290801186944</v>
      </c>
      <c r="E310">
        <v>7423120.0879259808</v>
      </c>
      <c r="F310">
        <v>2902255.4187080818</v>
      </c>
      <c r="G310">
        <v>2573242.9045470781</v>
      </c>
      <c r="H310">
        <v>6243377.5245505814</v>
      </c>
      <c r="I310">
        <v>11764372.840433519</v>
      </c>
      <c r="J310">
        <v>30</v>
      </c>
      <c r="K310" t="s">
        <v>205</v>
      </c>
      <c r="L310">
        <v>1.023738872403561</v>
      </c>
      <c r="M310">
        <v>2162281.15202501</v>
      </c>
      <c r="N310">
        <v>133062.535929565</v>
      </c>
      <c r="O310">
        <v>823643.77001101396</v>
      </c>
      <c r="P310">
        <v>2638759.4052649108</v>
      </c>
      <c r="Q310">
        <v>5440107.7399971597</v>
      </c>
      <c r="R310">
        <v>30</v>
      </c>
      <c r="S310" t="s">
        <v>205</v>
      </c>
    </row>
    <row r="311" spans="1:19" x14ac:dyDescent="0.5">
      <c r="A311" t="str">
        <f t="shared" si="4"/>
        <v>b22644a</v>
      </c>
      <c r="B311" s="62" t="s">
        <v>14</v>
      </c>
      <c r="C311" s="60" t="s">
        <v>514</v>
      </c>
      <c r="D311">
        <v>1.498480243161094</v>
      </c>
      <c r="E311">
        <v>28363383.276096862</v>
      </c>
      <c r="F311">
        <v>7746273.7130450914</v>
      </c>
      <c r="G311">
        <v>34494028.662604824</v>
      </c>
      <c r="H311">
        <v>71642207.763926238</v>
      </c>
      <c r="I311">
        <v>114887353.9232216</v>
      </c>
      <c r="J311">
        <v>29</v>
      </c>
      <c r="K311" t="s">
        <v>205</v>
      </c>
      <c r="L311">
        <v>1.145896656534954</v>
      </c>
      <c r="M311">
        <v>36528.254978289639</v>
      </c>
      <c r="N311">
        <v>59081.837999282347</v>
      </c>
      <c r="O311">
        <v>54516.157460863673</v>
      </c>
      <c r="P311">
        <v>72929.727690607542</v>
      </c>
      <c r="Q311">
        <v>117232.5197011847</v>
      </c>
      <c r="R311">
        <v>29</v>
      </c>
      <c r="S311" t="s">
        <v>205</v>
      </c>
    </row>
    <row r="312" spans="1:19" x14ac:dyDescent="0.5">
      <c r="A312" t="str">
        <f t="shared" si="4"/>
        <v>b22644a</v>
      </c>
      <c r="B312" s="61" t="s">
        <v>15</v>
      </c>
      <c r="C312" s="60" t="s">
        <v>515</v>
      </c>
      <c r="D312">
        <v>1.5022761760242791</v>
      </c>
      <c r="E312">
        <v>17635326.93806728</v>
      </c>
      <c r="F312">
        <v>2399651.1072069728</v>
      </c>
      <c r="G312">
        <v>13025595.601644879</v>
      </c>
      <c r="H312">
        <v>64997383.292997077</v>
      </c>
      <c r="I312">
        <v>79000291.984151334</v>
      </c>
      <c r="J312">
        <v>30</v>
      </c>
      <c r="K312" t="s">
        <v>205</v>
      </c>
      <c r="L312">
        <v>1.684370257966616</v>
      </c>
      <c r="M312">
        <v>43341.632291828413</v>
      </c>
      <c r="N312">
        <v>17995.491033925478</v>
      </c>
      <c r="O312">
        <v>52525.497870685838</v>
      </c>
      <c r="P312">
        <v>138507.54233462879</v>
      </c>
      <c r="Q312">
        <v>49197.161560893212</v>
      </c>
      <c r="R312">
        <v>30</v>
      </c>
      <c r="S312" t="s">
        <v>205</v>
      </c>
    </row>
    <row r="313" spans="1:19" x14ac:dyDescent="0.5">
      <c r="A313" t="str">
        <f t="shared" si="4"/>
        <v>b22644a</v>
      </c>
      <c r="B313" s="61" t="s">
        <v>16</v>
      </c>
      <c r="C313" s="60" t="s">
        <v>516</v>
      </c>
      <c r="D313">
        <v>2.045454545454545</v>
      </c>
      <c r="E313">
        <v>9485347.6456609797</v>
      </c>
      <c r="F313">
        <v>13608359.36905466</v>
      </c>
      <c r="G313">
        <v>35316939.398418151</v>
      </c>
      <c r="H313">
        <v>19177522.833020221</v>
      </c>
      <c r="I313">
        <v>14935112.16417891</v>
      </c>
      <c r="J313">
        <v>30</v>
      </c>
      <c r="K313" t="s">
        <v>205</v>
      </c>
      <c r="L313">
        <v>1.6558441558441559</v>
      </c>
      <c r="M313">
        <v>108246.8096743698</v>
      </c>
      <c r="N313">
        <v>126920.2899772197</v>
      </c>
      <c r="O313">
        <v>164677.41015662381</v>
      </c>
      <c r="P313">
        <v>253088.86158947091</v>
      </c>
      <c r="Q313">
        <v>143245.30083579759</v>
      </c>
      <c r="R313">
        <v>30</v>
      </c>
      <c r="S313" t="s">
        <v>205</v>
      </c>
    </row>
    <row r="314" spans="1:19" x14ac:dyDescent="0.5">
      <c r="A314" t="str">
        <f t="shared" si="4"/>
        <v>b8a05bc</v>
      </c>
      <c r="B314" s="61" t="s">
        <v>11</v>
      </c>
      <c r="C314" s="60" t="s">
        <v>517</v>
      </c>
      <c r="D314">
        <v>1.0010764262648011</v>
      </c>
      <c r="E314">
        <v>94026.176591785726</v>
      </c>
      <c r="F314">
        <v>153928.4283470542</v>
      </c>
      <c r="G314">
        <v>198353.8635188569</v>
      </c>
      <c r="H314">
        <v>354710.04256209719</v>
      </c>
      <c r="I314">
        <v>524067.38572625758</v>
      </c>
      <c r="J314">
        <v>30</v>
      </c>
      <c r="K314" t="s">
        <v>205</v>
      </c>
      <c r="L314">
        <v>1.1948331539289561</v>
      </c>
      <c r="M314">
        <v>4338259.0257612932</v>
      </c>
      <c r="N314">
        <v>3130255.0098017878</v>
      </c>
      <c r="O314">
        <v>5842976.228647884</v>
      </c>
      <c r="P314">
        <v>9362329.5202614814</v>
      </c>
      <c r="Q314">
        <v>7548288.907769151</v>
      </c>
      <c r="R314">
        <v>30</v>
      </c>
      <c r="S314" t="s">
        <v>205</v>
      </c>
    </row>
    <row r="315" spans="1:19" x14ac:dyDescent="0.5">
      <c r="A315" t="str">
        <f t="shared" si="4"/>
        <v>b8a05bc</v>
      </c>
      <c r="B315" s="61" t="s">
        <v>12</v>
      </c>
      <c r="C315" s="60" t="s">
        <v>518</v>
      </c>
      <c r="D315">
        <v>1.1836115326251899</v>
      </c>
      <c r="E315">
        <v>236051.69707533409</v>
      </c>
      <c r="F315">
        <v>421815.2994688577</v>
      </c>
      <c r="G315">
        <v>340041.81446214317</v>
      </c>
      <c r="H315">
        <v>662577.8882143579</v>
      </c>
      <c r="I315">
        <v>594752.39500184648</v>
      </c>
      <c r="J315">
        <v>30</v>
      </c>
      <c r="K315" t="s">
        <v>205</v>
      </c>
      <c r="L315">
        <v>1.001517450682853</v>
      </c>
      <c r="M315">
        <v>2257354.8137623649</v>
      </c>
      <c r="N315">
        <v>712998.88029422471</v>
      </c>
      <c r="O315">
        <v>1122504.8826768631</v>
      </c>
      <c r="P315">
        <v>1053455.596506227</v>
      </c>
      <c r="Q315">
        <v>2591465.64499602</v>
      </c>
      <c r="R315">
        <v>30</v>
      </c>
      <c r="S315" t="s">
        <v>205</v>
      </c>
    </row>
    <row r="316" spans="1:19" x14ac:dyDescent="0.5">
      <c r="A316" t="str">
        <f t="shared" si="4"/>
        <v>b8a05bc</v>
      </c>
      <c r="B316" s="61" t="s">
        <v>13</v>
      </c>
      <c r="C316" s="60" t="s">
        <v>519</v>
      </c>
      <c r="D316">
        <v>1.047040971168437</v>
      </c>
      <c r="E316">
        <v>66.858335998501317</v>
      </c>
      <c r="F316">
        <v>54.764596700877583</v>
      </c>
      <c r="G316">
        <v>90.537679247101337</v>
      </c>
      <c r="H316">
        <v>130.09653293584921</v>
      </c>
      <c r="I316">
        <v>136.04342076374269</v>
      </c>
      <c r="J316">
        <v>30</v>
      </c>
      <c r="K316" t="s">
        <v>205</v>
      </c>
      <c r="L316">
        <v>1.1836115326251899</v>
      </c>
      <c r="M316">
        <v>526055.1405089933</v>
      </c>
      <c r="N316">
        <v>215193.08434316001</v>
      </c>
      <c r="O316">
        <v>294905.48875619151</v>
      </c>
      <c r="P316">
        <v>520665.40765171801</v>
      </c>
      <c r="Q316">
        <v>1004851.366629642</v>
      </c>
      <c r="R316">
        <v>30</v>
      </c>
      <c r="S316" t="s">
        <v>205</v>
      </c>
    </row>
    <row r="317" spans="1:19" x14ac:dyDescent="0.5">
      <c r="A317" t="str">
        <f t="shared" si="4"/>
        <v>b8a05bc</v>
      </c>
      <c r="B317" s="62" t="s">
        <v>14</v>
      </c>
      <c r="C317" s="60" t="s">
        <v>520</v>
      </c>
      <c r="D317">
        <v>1.0185185185185179</v>
      </c>
      <c r="J317">
        <v>30</v>
      </c>
      <c r="K317" t="s">
        <v>205</v>
      </c>
      <c r="L317">
        <v>1.3888888888888891</v>
      </c>
      <c r="M317">
        <v>168837.55310691291</v>
      </c>
      <c r="N317">
        <v>384620.72445084777</v>
      </c>
      <c r="O317">
        <v>534228.89179454918</v>
      </c>
      <c r="P317">
        <v>803192.65187724226</v>
      </c>
      <c r="Q317">
        <v>1085724.869377495</v>
      </c>
      <c r="R317">
        <v>30</v>
      </c>
      <c r="S317" t="s">
        <v>205</v>
      </c>
    </row>
    <row r="318" spans="1:19" x14ac:dyDescent="0.5">
      <c r="A318" t="str">
        <f t="shared" si="4"/>
        <v>b8a05bc</v>
      </c>
      <c r="B318" s="61" t="s">
        <v>15</v>
      </c>
      <c r="C318" s="60" t="s">
        <v>521</v>
      </c>
      <c r="D318">
        <v>12.24683544303798</v>
      </c>
      <c r="E318">
        <v>832.39028118221756</v>
      </c>
      <c r="F318">
        <v>1564.755212605588</v>
      </c>
      <c r="G318">
        <v>3077.446463913534</v>
      </c>
      <c r="H318">
        <v>4030.0948119482659</v>
      </c>
      <c r="I318">
        <v>5299.2350622840531</v>
      </c>
      <c r="J318">
        <v>30</v>
      </c>
      <c r="K318" t="s">
        <v>205</v>
      </c>
      <c r="L318">
        <v>1.044303797468354</v>
      </c>
      <c r="M318">
        <v>266612.81343651412</v>
      </c>
      <c r="N318">
        <v>289508.32078407478</v>
      </c>
      <c r="O318">
        <v>462444.53722569073</v>
      </c>
      <c r="P318">
        <v>503395.68376191868</v>
      </c>
      <c r="Q318">
        <v>585896.4146187536</v>
      </c>
      <c r="R318">
        <v>30</v>
      </c>
      <c r="S318" t="s">
        <v>205</v>
      </c>
    </row>
    <row r="319" spans="1:19" x14ac:dyDescent="0.5">
      <c r="A319" t="str">
        <f t="shared" si="4"/>
        <v>b8a05bc</v>
      </c>
      <c r="B319" s="61" t="s">
        <v>16</v>
      </c>
      <c r="C319" s="60" t="s">
        <v>522</v>
      </c>
      <c r="D319">
        <v>1.004319654427646</v>
      </c>
      <c r="E319">
        <v>1569060.128091875</v>
      </c>
      <c r="F319">
        <v>1173842.194949382</v>
      </c>
      <c r="G319">
        <v>3310176.225240882</v>
      </c>
      <c r="H319">
        <v>2775632.1014001458</v>
      </c>
      <c r="I319">
        <v>4830060.6094014859</v>
      </c>
      <c r="J319">
        <v>30</v>
      </c>
      <c r="K319" t="s">
        <v>205</v>
      </c>
      <c r="L319">
        <v>1.069114470842333</v>
      </c>
      <c r="M319">
        <v>536450.10615485732</v>
      </c>
      <c r="N319">
        <v>942129.56828894175</v>
      </c>
      <c r="O319">
        <v>899773.08512046712</v>
      </c>
      <c r="P319">
        <v>1361907.2814318519</v>
      </c>
      <c r="Q319">
        <v>1297326.2583130251</v>
      </c>
      <c r="R319">
        <v>30</v>
      </c>
      <c r="S319" t="s">
        <v>205</v>
      </c>
    </row>
    <row r="320" spans="1:19" x14ac:dyDescent="0.5">
      <c r="A320" t="str">
        <f t="shared" si="4"/>
        <v>bbd5775</v>
      </c>
      <c r="B320" s="61" t="s">
        <v>11</v>
      </c>
      <c r="C320" s="60" t="s">
        <v>523</v>
      </c>
      <c r="D320">
        <v>1.0171232876712331</v>
      </c>
      <c r="E320">
        <v>47660.88646732123</v>
      </c>
      <c r="F320">
        <v>19652.368124670069</v>
      </c>
      <c r="G320">
        <v>57758.329769689699</v>
      </c>
      <c r="H320">
        <v>93310.086638207329</v>
      </c>
      <c r="I320">
        <v>153057.6824471209</v>
      </c>
      <c r="J320">
        <v>9</v>
      </c>
      <c r="K320" t="s">
        <v>205</v>
      </c>
      <c r="L320">
        <v>1.4486301369863011</v>
      </c>
      <c r="M320">
        <v>38225.744779533466</v>
      </c>
      <c r="N320">
        <v>44849.98775503409</v>
      </c>
      <c r="O320">
        <v>66446.292291252306</v>
      </c>
      <c r="P320">
        <v>104229.35088912179</v>
      </c>
      <c r="Q320">
        <v>144791.58582389331</v>
      </c>
      <c r="R320">
        <v>9</v>
      </c>
      <c r="S320" t="s">
        <v>205</v>
      </c>
    </row>
    <row r="321" spans="1:19" x14ac:dyDescent="0.5">
      <c r="A321" t="str">
        <f t="shared" si="4"/>
        <v>bbd5775</v>
      </c>
      <c r="B321" s="61" t="s">
        <v>12</v>
      </c>
      <c r="C321" s="60" t="s">
        <v>524</v>
      </c>
      <c r="D321">
        <v>1.375</v>
      </c>
      <c r="E321">
        <v>971.22165370163941</v>
      </c>
      <c r="F321">
        <v>1480.083082922938</v>
      </c>
      <c r="G321">
        <v>1618.7533792412651</v>
      </c>
      <c r="H321">
        <v>2429.830767378261</v>
      </c>
      <c r="I321">
        <v>2493.353569620308</v>
      </c>
      <c r="J321">
        <v>11</v>
      </c>
      <c r="K321" t="s">
        <v>205</v>
      </c>
      <c r="L321">
        <v>1.153225806451613</v>
      </c>
      <c r="M321">
        <v>571.83752981231862</v>
      </c>
      <c r="N321">
        <v>1149.1244258237921</v>
      </c>
      <c r="O321">
        <v>1057.3737881221621</v>
      </c>
      <c r="P321">
        <v>1691.8898649786399</v>
      </c>
      <c r="Q321">
        <v>771.40945977708907</v>
      </c>
      <c r="R321">
        <v>11</v>
      </c>
      <c r="S321" t="s">
        <v>205</v>
      </c>
    </row>
    <row r="322" spans="1:19" x14ac:dyDescent="0.5">
      <c r="A322" t="str">
        <f t="shared" si="4"/>
        <v>bbd5775</v>
      </c>
      <c r="B322" s="61" t="s">
        <v>13</v>
      </c>
      <c r="C322" s="60" t="s">
        <v>525</v>
      </c>
      <c r="D322">
        <v>1.1278195488721801</v>
      </c>
      <c r="E322">
        <v>3822.2831192643762</v>
      </c>
      <c r="F322">
        <v>1673.139560709066</v>
      </c>
      <c r="G322">
        <v>2062.3794603581891</v>
      </c>
      <c r="H322">
        <v>2779.9848117098368</v>
      </c>
      <c r="I322">
        <v>3993.0973466163618</v>
      </c>
      <c r="J322">
        <v>12</v>
      </c>
      <c r="K322" t="s">
        <v>205</v>
      </c>
      <c r="L322">
        <v>1.082706766917293</v>
      </c>
      <c r="M322">
        <v>700.07422883439119</v>
      </c>
      <c r="N322">
        <v>443.41411130908091</v>
      </c>
      <c r="O322">
        <v>378.7855113770222</v>
      </c>
      <c r="P322">
        <v>490.7296797328944</v>
      </c>
      <c r="Q322">
        <v>1114.8156060943591</v>
      </c>
      <c r="R322">
        <v>12</v>
      </c>
      <c r="S322" t="s">
        <v>205</v>
      </c>
    </row>
    <row r="323" spans="1:19" x14ac:dyDescent="0.5">
      <c r="A323" t="str">
        <f t="shared" si="4"/>
        <v>bbd5775</v>
      </c>
      <c r="B323" s="62" t="s">
        <v>14</v>
      </c>
      <c r="C323" s="60" t="s">
        <v>526</v>
      </c>
      <c r="D323">
        <v>1.150684931506849</v>
      </c>
      <c r="E323">
        <v>35286.947890407013</v>
      </c>
      <c r="F323">
        <v>65070.034091412897</v>
      </c>
      <c r="G323">
        <v>102756.6966901394</v>
      </c>
      <c r="H323">
        <v>124030.569637865</v>
      </c>
      <c r="I323">
        <v>104649.5995455088</v>
      </c>
      <c r="J323">
        <v>14</v>
      </c>
      <c r="K323" t="s">
        <v>205</v>
      </c>
      <c r="L323">
        <v>1.054794520547945</v>
      </c>
      <c r="M323">
        <v>45495.417289896221</v>
      </c>
      <c r="N323">
        <v>25336.644783831201</v>
      </c>
      <c r="O323">
        <v>45922.084960125008</v>
      </c>
      <c r="P323">
        <v>59754.002050450094</v>
      </c>
      <c r="Q323">
        <v>66222.855340022696</v>
      </c>
      <c r="R323">
        <v>14</v>
      </c>
      <c r="S323" t="s">
        <v>205</v>
      </c>
    </row>
    <row r="324" spans="1:19" x14ac:dyDescent="0.5">
      <c r="A324" t="str">
        <f t="shared" ref="A324:A387" si="5">LEFT(C324,7)</f>
        <v>bbd5775</v>
      </c>
      <c r="B324" s="61" t="s">
        <v>15</v>
      </c>
      <c r="C324" s="60" t="s">
        <v>527</v>
      </c>
      <c r="D324">
        <v>1.03265306122449</v>
      </c>
      <c r="E324">
        <v>20939.614082688891</v>
      </c>
      <c r="F324">
        <v>20025.163786488029</v>
      </c>
      <c r="G324">
        <v>24955.970821944589</v>
      </c>
      <c r="H324">
        <v>26076.45468901976</v>
      </c>
      <c r="I324">
        <v>48300.591317282087</v>
      </c>
      <c r="J324">
        <v>11</v>
      </c>
      <c r="K324" t="s">
        <v>205</v>
      </c>
      <c r="L324">
        <v>1.03265306122449</v>
      </c>
      <c r="M324">
        <v>44842.578133713083</v>
      </c>
      <c r="N324">
        <v>18603.40533491446</v>
      </c>
      <c r="O324">
        <v>29527.912664324049</v>
      </c>
      <c r="P324">
        <v>49887.693807681993</v>
      </c>
      <c r="Q324">
        <v>59464.689301385843</v>
      </c>
      <c r="R324">
        <v>11</v>
      </c>
      <c r="S324" t="s">
        <v>205</v>
      </c>
    </row>
    <row r="325" spans="1:19" x14ac:dyDescent="0.5">
      <c r="A325" t="str">
        <f t="shared" si="5"/>
        <v>bbd5775</v>
      </c>
      <c r="B325" s="61" t="s">
        <v>16</v>
      </c>
      <c r="C325" s="60" t="s">
        <v>528</v>
      </c>
      <c r="D325">
        <v>1.881081081081081</v>
      </c>
      <c r="E325">
        <v>102.51172769739981</v>
      </c>
      <c r="F325">
        <v>53.085131539559633</v>
      </c>
      <c r="G325">
        <v>396.92314455243138</v>
      </c>
      <c r="H325">
        <v>305.24127501811779</v>
      </c>
      <c r="I325">
        <v>338.73872523774259</v>
      </c>
      <c r="J325">
        <v>12</v>
      </c>
      <c r="K325" t="s">
        <v>205</v>
      </c>
      <c r="L325">
        <v>1.8162162162162161</v>
      </c>
      <c r="M325">
        <v>591.07280365333156</v>
      </c>
      <c r="N325">
        <v>1294.1724683540181</v>
      </c>
      <c r="O325">
        <v>922.71585461231007</v>
      </c>
      <c r="P325">
        <v>596.41574316634774</v>
      </c>
      <c r="Q325">
        <v>1283.9048917596731</v>
      </c>
      <c r="R325">
        <v>12</v>
      </c>
      <c r="S325" t="s">
        <v>205</v>
      </c>
    </row>
    <row r="326" spans="1:19" x14ac:dyDescent="0.5">
      <c r="A326" t="str">
        <f t="shared" si="5"/>
        <v>c287098</v>
      </c>
      <c r="B326" s="61" t="s">
        <v>11</v>
      </c>
      <c r="C326" s="60" t="s">
        <v>529</v>
      </c>
      <c r="D326">
        <v>1.064516129032258</v>
      </c>
      <c r="E326">
        <v>316734.90752989688</v>
      </c>
      <c r="F326">
        <v>261734.29744456449</v>
      </c>
      <c r="G326">
        <v>354584.65157180722</v>
      </c>
      <c r="H326">
        <v>615001.5709142522</v>
      </c>
      <c r="I326">
        <v>378275.45969973208</v>
      </c>
      <c r="J326">
        <v>30</v>
      </c>
      <c r="K326" t="s">
        <v>205</v>
      </c>
      <c r="L326">
        <v>1.064516129032258</v>
      </c>
      <c r="M326">
        <v>286301.85242340469</v>
      </c>
      <c r="N326">
        <v>239641.5049036617</v>
      </c>
      <c r="O326">
        <v>371512.15008860128</v>
      </c>
      <c r="P326">
        <v>466725.88109205948</v>
      </c>
      <c r="Q326">
        <v>655462.41211626946</v>
      </c>
      <c r="R326">
        <v>30</v>
      </c>
      <c r="S326" t="s">
        <v>205</v>
      </c>
    </row>
    <row r="327" spans="1:19" x14ac:dyDescent="0.5">
      <c r="A327" t="str">
        <f t="shared" si="5"/>
        <v>c287098</v>
      </c>
      <c r="B327" s="61" t="s">
        <v>12</v>
      </c>
      <c r="C327" s="60" t="s">
        <v>530</v>
      </c>
      <c r="D327">
        <v>1.032934131736527</v>
      </c>
      <c r="E327">
        <v>4319.255591676575</v>
      </c>
      <c r="F327">
        <v>4054.1400663861482</v>
      </c>
      <c r="G327">
        <v>5836.7133407625388</v>
      </c>
      <c r="H327">
        <v>8540.7323572933619</v>
      </c>
      <c r="I327">
        <v>12000.105730962679</v>
      </c>
      <c r="J327">
        <v>30</v>
      </c>
      <c r="K327" t="s">
        <v>205</v>
      </c>
      <c r="L327">
        <v>1.032934131736527</v>
      </c>
      <c r="M327">
        <v>302.09260549017699</v>
      </c>
      <c r="N327">
        <v>174.93768124561331</v>
      </c>
      <c r="O327">
        <v>354.92540060264838</v>
      </c>
      <c r="P327">
        <v>466.70665997287392</v>
      </c>
      <c r="Q327">
        <v>727.23170842186869</v>
      </c>
      <c r="R327">
        <v>30</v>
      </c>
      <c r="S327" t="s">
        <v>205</v>
      </c>
    </row>
    <row r="328" spans="1:19" x14ac:dyDescent="0.5">
      <c r="A328" t="str">
        <f t="shared" si="5"/>
        <v>c287098</v>
      </c>
      <c r="B328" s="61" t="s">
        <v>13</v>
      </c>
      <c r="C328" s="60" t="s">
        <v>531</v>
      </c>
      <c r="D328">
        <v>1.2192192192192191</v>
      </c>
      <c r="E328">
        <v>1109.5040891278729</v>
      </c>
      <c r="F328">
        <v>619.60157385127491</v>
      </c>
      <c r="G328">
        <v>3970.2814295301878</v>
      </c>
      <c r="H328">
        <v>4788.3257284844794</v>
      </c>
      <c r="I328">
        <v>6495.8435837281831</v>
      </c>
      <c r="J328">
        <v>29</v>
      </c>
      <c r="K328" t="s">
        <v>205</v>
      </c>
      <c r="L328">
        <v>1.2627627627627629</v>
      </c>
      <c r="M328">
        <v>1994.254339747308</v>
      </c>
      <c r="N328">
        <v>2800.3589472893768</v>
      </c>
      <c r="O328">
        <v>3236.7307058644028</v>
      </c>
      <c r="P328">
        <v>5181.5675596817473</v>
      </c>
      <c r="Q328">
        <v>7159.3009196655894</v>
      </c>
      <c r="R328">
        <v>29</v>
      </c>
      <c r="S328" t="s">
        <v>205</v>
      </c>
    </row>
    <row r="329" spans="1:19" x14ac:dyDescent="0.5">
      <c r="A329" t="str">
        <f t="shared" si="5"/>
        <v>c287098</v>
      </c>
      <c r="B329" s="62" t="s">
        <v>14</v>
      </c>
      <c r="C329" s="60" t="s">
        <v>532</v>
      </c>
      <c r="D329">
        <v>1.009077155824508</v>
      </c>
      <c r="E329">
        <v>13905.288585176721</v>
      </c>
      <c r="F329">
        <v>25797.38922712623</v>
      </c>
      <c r="G329">
        <v>21522.576836155858</v>
      </c>
      <c r="H329">
        <v>16875.338777678589</v>
      </c>
      <c r="I329">
        <v>34670.063546248857</v>
      </c>
      <c r="J329">
        <v>29</v>
      </c>
      <c r="K329" t="s">
        <v>205</v>
      </c>
      <c r="L329">
        <v>1.7549167927382749</v>
      </c>
      <c r="M329">
        <v>2615283.4959956668</v>
      </c>
      <c r="N329">
        <v>4700345.7064055232</v>
      </c>
      <c r="O329">
        <v>5893617.8781409562</v>
      </c>
      <c r="P329">
        <v>16752255.836110741</v>
      </c>
      <c r="Q329">
        <v>9274007.5542524885</v>
      </c>
      <c r="R329">
        <v>29</v>
      </c>
      <c r="S329" t="s">
        <v>205</v>
      </c>
    </row>
    <row r="330" spans="1:19" x14ac:dyDescent="0.5">
      <c r="A330" t="str">
        <f t="shared" si="5"/>
        <v>c287098</v>
      </c>
      <c r="B330" s="61" t="s">
        <v>15</v>
      </c>
      <c r="C330" s="60" t="s">
        <v>533</v>
      </c>
      <c r="D330">
        <v>1.03125</v>
      </c>
      <c r="J330">
        <v>30</v>
      </c>
      <c r="K330" t="s">
        <v>205</v>
      </c>
      <c r="L330">
        <v>1.03125</v>
      </c>
      <c r="M330">
        <v>2612225.3974965308</v>
      </c>
      <c r="N330">
        <v>564375.79328832077</v>
      </c>
      <c r="O330">
        <v>1325599.6996010169</v>
      </c>
      <c r="P330">
        <v>2750682.727881656</v>
      </c>
      <c r="Q330">
        <v>4464513.7159151156</v>
      </c>
      <c r="R330">
        <v>30</v>
      </c>
      <c r="S330" t="s">
        <v>205</v>
      </c>
    </row>
    <row r="331" spans="1:19" x14ac:dyDescent="0.5">
      <c r="A331" t="str">
        <f t="shared" si="5"/>
        <v>c287098</v>
      </c>
      <c r="B331" s="61" t="s">
        <v>16</v>
      </c>
      <c r="C331" s="60" t="s">
        <v>534</v>
      </c>
      <c r="D331">
        <v>1.0412147505422991</v>
      </c>
      <c r="E331">
        <v>160593.823924027</v>
      </c>
      <c r="F331">
        <v>294032.03880278458</v>
      </c>
      <c r="G331">
        <v>235331.53782724609</v>
      </c>
      <c r="H331">
        <v>245931.63931298081</v>
      </c>
      <c r="I331">
        <v>409055.59214087349</v>
      </c>
      <c r="J331">
        <v>30</v>
      </c>
      <c r="K331" t="s">
        <v>205</v>
      </c>
      <c r="L331">
        <v>1.2364425162689801</v>
      </c>
      <c r="M331">
        <v>1927800.7905212799</v>
      </c>
      <c r="N331">
        <v>445124.69789362547</v>
      </c>
      <c r="O331">
        <v>785580.07150351477</v>
      </c>
      <c r="P331">
        <v>1227345.2501789059</v>
      </c>
      <c r="Q331">
        <v>5989651.7356247744</v>
      </c>
      <c r="R331">
        <v>30</v>
      </c>
      <c r="S331" t="s">
        <v>205</v>
      </c>
    </row>
    <row r="332" spans="1:19" x14ac:dyDescent="0.5">
      <c r="A332" t="str">
        <f t="shared" si="5"/>
        <v>c41cf0b</v>
      </c>
      <c r="B332" s="61" t="s">
        <v>11</v>
      </c>
      <c r="C332" s="60" t="s">
        <v>535</v>
      </c>
      <c r="D332">
        <v>1.017094017094017</v>
      </c>
      <c r="J332">
        <v>17</v>
      </c>
      <c r="K332" t="s">
        <v>205</v>
      </c>
      <c r="L332">
        <v>1.017094017094017</v>
      </c>
      <c r="R332">
        <v>17</v>
      </c>
      <c r="S332" t="s">
        <v>205</v>
      </c>
    </row>
    <row r="333" spans="1:19" x14ac:dyDescent="0.5">
      <c r="A333" t="str">
        <f t="shared" si="5"/>
        <v>c5c79ee</v>
      </c>
      <c r="B333" s="61" t="s">
        <v>11</v>
      </c>
      <c r="C333" s="60" t="s">
        <v>536</v>
      </c>
      <c r="D333">
        <v>1.0220264317180621</v>
      </c>
      <c r="E333">
        <v>17447625.612302382</v>
      </c>
      <c r="F333">
        <v>35646262.451502614</v>
      </c>
      <c r="G333">
        <v>23062580.479816929</v>
      </c>
      <c r="H333">
        <v>26303038.91786629</v>
      </c>
      <c r="I333">
        <v>31340567.635166772</v>
      </c>
      <c r="J333">
        <v>29</v>
      </c>
      <c r="K333" t="s">
        <v>205</v>
      </c>
      <c r="L333">
        <v>1.08590308370044</v>
      </c>
      <c r="M333">
        <v>21844750.42366527</v>
      </c>
      <c r="N333">
        <v>15786150.31051993</v>
      </c>
      <c r="O333">
        <v>40909373.583454996</v>
      </c>
      <c r="P333">
        <v>25222522.031483568</v>
      </c>
      <c r="Q333">
        <v>24716800.787448142</v>
      </c>
      <c r="R333">
        <v>29</v>
      </c>
      <c r="S333" t="s">
        <v>205</v>
      </c>
    </row>
    <row r="334" spans="1:19" x14ac:dyDescent="0.5">
      <c r="A334" t="str">
        <f t="shared" si="5"/>
        <v>c5c79ee</v>
      </c>
      <c r="B334" s="61" t="s">
        <v>12</v>
      </c>
      <c r="C334" s="60" t="s">
        <v>537</v>
      </c>
      <c r="D334">
        <v>1.642512077294686</v>
      </c>
      <c r="E334">
        <v>6581224.1965698265</v>
      </c>
      <c r="F334">
        <v>11181311.72120594</v>
      </c>
      <c r="G334">
        <v>21866087.706546009</v>
      </c>
      <c r="H334">
        <v>23560719.04157516</v>
      </c>
      <c r="I334">
        <v>14549922.272000119</v>
      </c>
      <c r="J334">
        <v>30</v>
      </c>
      <c r="K334" t="s">
        <v>205</v>
      </c>
      <c r="L334">
        <v>1.304347826086957</v>
      </c>
      <c r="M334">
        <v>5978602.6421611626</v>
      </c>
      <c r="N334">
        <v>4665469.9239836438</v>
      </c>
      <c r="O334">
        <v>14514639.99627726</v>
      </c>
      <c r="P334">
        <v>6905933.150549747</v>
      </c>
      <c r="Q334">
        <v>29069773.588684179</v>
      </c>
      <c r="R334">
        <v>30</v>
      </c>
      <c r="S334" t="s">
        <v>205</v>
      </c>
    </row>
    <row r="335" spans="1:19" x14ac:dyDescent="0.5">
      <c r="A335" t="str">
        <f t="shared" si="5"/>
        <v>c5c79ee</v>
      </c>
      <c r="B335" s="61" t="s">
        <v>13</v>
      </c>
      <c r="C335" s="60" t="s">
        <v>538</v>
      </c>
      <c r="D335">
        <v>1.3167938931297709</v>
      </c>
      <c r="E335">
        <v>4593930.0260017766</v>
      </c>
      <c r="F335">
        <v>1754736.698204081</v>
      </c>
      <c r="G335">
        <v>11028139.80529044</v>
      </c>
      <c r="H335">
        <v>21724144.468771748</v>
      </c>
      <c r="I335">
        <v>24255165.858222969</v>
      </c>
      <c r="J335">
        <v>30</v>
      </c>
      <c r="K335" t="s">
        <v>205</v>
      </c>
      <c r="L335">
        <v>1.660305343511451</v>
      </c>
      <c r="M335">
        <v>394155.11639219889</v>
      </c>
      <c r="N335">
        <v>664077.97478918533</v>
      </c>
      <c r="O335">
        <v>1408068.8718144409</v>
      </c>
      <c r="P335">
        <v>1672561.9257410159</v>
      </c>
      <c r="Q335">
        <v>1369792.6417366399</v>
      </c>
      <c r="R335">
        <v>30</v>
      </c>
      <c r="S335" t="s">
        <v>205</v>
      </c>
    </row>
    <row r="336" spans="1:19" x14ac:dyDescent="0.5">
      <c r="A336" t="str">
        <f t="shared" si="5"/>
        <v>c5c79ee</v>
      </c>
      <c r="B336" s="62" t="s">
        <v>14</v>
      </c>
      <c r="C336" s="60" t="s">
        <v>539</v>
      </c>
      <c r="D336">
        <v>2.1028037383177569</v>
      </c>
      <c r="E336">
        <v>15815125.75919169</v>
      </c>
      <c r="F336">
        <v>19057455.37040123</v>
      </c>
      <c r="G336">
        <v>42615877.602327079</v>
      </c>
      <c r="H336">
        <v>42872851.496951818</v>
      </c>
      <c r="I336">
        <v>41606656.698655009</v>
      </c>
      <c r="J336">
        <v>30</v>
      </c>
      <c r="K336" t="s">
        <v>205</v>
      </c>
      <c r="L336">
        <v>1.1214953271028041</v>
      </c>
      <c r="M336">
        <v>11708183.834810421</v>
      </c>
      <c r="N336">
        <v>36168614.852167793</v>
      </c>
      <c r="O336">
        <v>9648725.5919321645</v>
      </c>
      <c r="P336">
        <v>7714948.1896705069</v>
      </c>
      <c r="Q336">
        <v>11950881.33236181</v>
      </c>
      <c r="R336">
        <v>30</v>
      </c>
      <c r="S336" t="s">
        <v>205</v>
      </c>
    </row>
    <row r="337" spans="1:19" x14ac:dyDescent="0.5">
      <c r="A337" t="str">
        <f t="shared" si="5"/>
        <v>c5c79ee</v>
      </c>
      <c r="B337" s="61" t="s">
        <v>15</v>
      </c>
      <c r="C337" s="60" t="s">
        <v>540</v>
      </c>
      <c r="D337">
        <v>1.5325077399380811</v>
      </c>
      <c r="E337">
        <v>2612252.7239373042</v>
      </c>
      <c r="F337">
        <v>1834647.7787854851</v>
      </c>
      <c r="G337">
        <v>3426962.647425191</v>
      </c>
      <c r="H337">
        <v>6378582.0109623782</v>
      </c>
      <c r="I337">
        <v>6450053.1968087777</v>
      </c>
      <c r="J337">
        <v>30</v>
      </c>
      <c r="K337" t="s">
        <v>205</v>
      </c>
      <c r="L337">
        <v>1.021671826625387</v>
      </c>
      <c r="M337">
        <v>2566048.9772691159</v>
      </c>
      <c r="N337">
        <v>1745939.2695591389</v>
      </c>
      <c r="O337">
        <v>6228395.8818668453</v>
      </c>
      <c r="P337">
        <v>5813406.2896095719</v>
      </c>
      <c r="Q337">
        <v>3664044.1201775451</v>
      </c>
      <c r="R337">
        <v>30</v>
      </c>
      <c r="S337" t="s">
        <v>205</v>
      </c>
    </row>
    <row r="338" spans="1:19" x14ac:dyDescent="0.5">
      <c r="A338" t="str">
        <f t="shared" si="5"/>
        <v>c5c79ee</v>
      </c>
      <c r="B338" s="61" t="s">
        <v>16</v>
      </c>
      <c r="C338" s="60" t="s">
        <v>541</v>
      </c>
      <c r="D338">
        <v>1.6993464052287579</v>
      </c>
      <c r="E338">
        <v>19903707.577842548</v>
      </c>
      <c r="F338">
        <v>15909278.26854334</v>
      </c>
      <c r="G338">
        <v>14537493.202623541</v>
      </c>
      <c r="H338">
        <v>78470519.655481607</v>
      </c>
      <c r="I338">
        <v>74831927.252661318</v>
      </c>
      <c r="J338">
        <v>30</v>
      </c>
      <c r="K338" t="s">
        <v>205</v>
      </c>
      <c r="L338">
        <v>1.4379084967320259</v>
      </c>
      <c r="M338">
        <v>12877698.646644371</v>
      </c>
      <c r="N338">
        <v>11896923.3463553</v>
      </c>
      <c r="O338">
        <v>6204365.1216137102</v>
      </c>
      <c r="P338">
        <v>35934232.379442692</v>
      </c>
      <c r="Q338">
        <v>45356086.579938963</v>
      </c>
      <c r="R338">
        <v>30</v>
      </c>
      <c r="S338" t="s">
        <v>205</v>
      </c>
    </row>
    <row r="339" spans="1:19" x14ac:dyDescent="0.5">
      <c r="A339" t="str">
        <f t="shared" si="5"/>
        <v>c8452c8</v>
      </c>
      <c r="B339" s="61" t="s">
        <v>11</v>
      </c>
      <c r="C339" s="60" t="s">
        <v>542</v>
      </c>
      <c r="D339">
        <v>1.158371040723982</v>
      </c>
      <c r="E339">
        <v>1265544.158817251</v>
      </c>
      <c r="F339">
        <v>713274.72461899766</v>
      </c>
      <c r="G339">
        <v>882093.86712095281</v>
      </c>
      <c r="H339">
        <v>527034.30617955816</v>
      </c>
      <c r="I339">
        <v>1812970.021492365</v>
      </c>
      <c r="J339">
        <v>16</v>
      </c>
      <c r="K339" t="s">
        <v>205</v>
      </c>
      <c r="L339">
        <v>1.158371040723982</v>
      </c>
      <c r="M339">
        <v>1081401.4077233251</v>
      </c>
      <c r="N339">
        <v>983955.87569664139</v>
      </c>
      <c r="O339">
        <v>1015784.104531199</v>
      </c>
      <c r="P339">
        <v>507924.48886445537</v>
      </c>
      <c r="Q339">
        <v>1117697.191023669</v>
      </c>
      <c r="R339">
        <v>16</v>
      </c>
      <c r="S339" t="s">
        <v>205</v>
      </c>
    </row>
    <row r="340" spans="1:19" x14ac:dyDescent="0.5">
      <c r="A340" t="str">
        <f t="shared" si="5"/>
        <v>c8452c8</v>
      </c>
      <c r="B340" s="61" t="s">
        <v>12</v>
      </c>
      <c r="C340" s="60" t="s">
        <v>543</v>
      </c>
      <c r="D340">
        <v>1.5562310030395139</v>
      </c>
      <c r="E340">
        <v>203007.00957537061</v>
      </c>
      <c r="F340">
        <v>231200.06620360649</v>
      </c>
      <c r="G340">
        <v>210146.33225862269</v>
      </c>
      <c r="H340">
        <v>472750.4689255752</v>
      </c>
      <c r="I340">
        <v>735643.69436795881</v>
      </c>
      <c r="J340">
        <v>16</v>
      </c>
      <c r="K340" t="s">
        <v>205</v>
      </c>
      <c r="L340">
        <v>1.069908814589666</v>
      </c>
      <c r="M340">
        <v>279359.90565178398</v>
      </c>
      <c r="N340">
        <v>552139.54616761627</v>
      </c>
      <c r="O340">
        <v>1070614.020478907</v>
      </c>
      <c r="P340">
        <v>844839.00598448317</v>
      </c>
      <c r="Q340">
        <v>659629.09473981825</v>
      </c>
      <c r="R340">
        <v>16</v>
      </c>
      <c r="S340" t="s">
        <v>205</v>
      </c>
    </row>
    <row r="341" spans="1:19" x14ac:dyDescent="0.5">
      <c r="A341" t="str">
        <f t="shared" si="5"/>
        <v>c8452c8</v>
      </c>
      <c r="B341" s="61" t="s">
        <v>13</v>
      </c>
      <c r="C341" s="60" t="s">
        <v>544</v>
      </c>
      <c r="D341">
        <v>1.395638629283489</v>
      </c>
      <c r="E341">
        <v>585129.40851323807</v>
      </c>
      <c r="F341">
        <v>409796.30385418423</v>
      </c>
      <c r="G341">
        <v>551808.71230146033</v>
      </c>
      <c r="H341">
        <v>999015.39545411034</v>
      </c>
      <c r="I341">
        <v>2125242.0311706709</v>
      </c>
      <c r="J341">
        <v>16</v>
      </c>
      <c r="K341" t="s">
        <v>205</v>
      </c>
      <c r="L341">
        <v>2.3925233644859811</v>
      </c>
      <c r="M341">
        <v>1346390.0447302619</v>
      </c>
      <c r="N341">
        <v>4595088.5808340888</v>
      </c>
      <c r="O341">
        <v>885652.19938094693</v>
      </c>
      <c r="P341">
        <v>2284839.1649481198</v>
      </c>
      <c r="Q341">
        <v>4680980.5719755776</v>
      </c>
      <c r="R341">
        <v>16</v>
      </c>
      <c r="S341" t="s">
        <v>205</v>
      </c>
    </row>
    <row r="342" spans="1:19" x14ac:dyDescent="0.5">
      <c r="A342" t="str">
        <f t="shared" si="5"/>
        <v>c8452c8</v>
      </c>
      <c r="B342" s="62" t="s">
        <v>14</v>
      </c>
      <c r="C342" s="60" t="s">
        <v>545</v>
      </c>
      <c r="D342">
        <v>1.2214765100671141</v>
      </c>
      <c r="E342">
        <v>491437.46118660178</v>
      </c>
      <c r="F342">
        <v>509265.4702458462</v>
      </c>
      <c r="G342">
        <v>706218.42285277322</v>
      </c>
      <c r="H342">
        <v>460372.48356856633</v>
      </c>
      <c r="I342">
        <v>747414.43676369241</v>
      </c>
      <c r="J342">
        <v>13</v>
      </c>
      <c r="K342" t="s">
        <v>205</v>
      </c>
      <c r="L342">
        <v>1.0469798657718119</v>
      </c>
      <c r="M342">
        <v>1081340.9188320099</v>
      </c>
      <c r="N342">
        <v>305950.1230247569</v>
      </c>
      <c r="O342">
        <v>658341.11309409584</v>
      </c>
      <c r="P342">
        <v>1194705.247917383</v>
      </c>
      <c r="Q342">
        <v>3172645.826218551</v>
      </c>
      <c r="R342">
        <v>13</v>
      </c>
      <c r="S342" t="s">
        <v>205</v>
      </c>
    </row>
    <row r="343" spans="1:19" x14ac:dyDescent="0.5">
      <c r="A343" t="str">
        <f t="shared" si="5"/>
        <v>c8452c8</v>
      </c>
      <c r="B343" s="61" t="s">
        <v>15</v>
      </c>
      <c r="C343" s="60" t="s">
        <v>546</v>
      </c>
      <c r="D343">
        <v>1.242647058823529</v>
      </c>
      <c r="E343">
        <v>652159.8913975585</v>
      </c>
      <c r="F343">
        <v>260713.7255421303</v>
      </c>
      <c r="G343">
        <v>756214.85623383359</v>
      </c>
      <c r="H343">
        <v>426711.79195883189</v>
      </c>
      <c r="I343">
        <v>1644071.430848761</v>
      </c>
      <c r="J343">
        <v>13</v>
      </c>
      <c r="K343" t="s">
        <v>205</v>
      </c>
      <c r="L343">
        <v>1.0036764705882351</v>
      </c>
      <c r="M343">
        <v>240483.62546164871</v>
      </c>
      <c r="N343">
        <v>14061.99542788884</v>
      </c>
      <c r="O343">
        <v>89852.898036132887</v>
      </c>
      <c r="P343">
        <v>277152.82528928132</v>
      </c>
      <c r="Q343">
        <v>403447.58521322679</v>
      </c>
      <c r="R343">
        <v>13</v>
      </c>
      <c r="S343" t="s">
        <v>205</v>
      </c>
    </row>
    <row r="344" spans="1:19" x14ac:dyDescent="0.5">
      <c r="A344" t="str">
        <f t="shared" si="5"/>
        <v>d0a8ab5</v>
      </c>
      <c r="B344" s="61" t="s">
        <v>11</v>
      </c>
      <c r="C344" s="60" t="s">
        <v>547</v>
      </c>
      <c r="D344">
        <v>1.02572347266881</v>
      </c>
      <c r="E344">
        <v>14711873.607293591</v>
      </c>
      <c r="F344">
        <v>13190122.51996992</v>
      </c>
      <c r="G344">
        <v>13308762.129678911</v>
      </c>
      <c r="H344">
        <v>9906956.1662561242</v>
      </c>
      <c r="I344">
        <v>15642713.005886151</v>
      </c>
      <c r="J344">
        <v>29</v>
      </c>
      <c r="K344" t="s">
        <v>205</v>
      </c>
      <c r="L344">
        <v>1.15005359056806</v>
      </c>
      <c r="M344">
        <v>6890189.0599738164</v>
      </c>
      <c r="N344">
        <v>11931154.839232421</v>
      </c>
      <c r="O344">
        <v>15334602.805309899</v>
      </c>
      <c r="P344">
        <v>8234228.8157538883</v>
      </c>
      <c r="Q344">
        <v>18813633.633797351</v>
      </c>
      <c r="R344">
        <v>29</v>
      </c>
      <c r="S344" t="s">
        <v>205</v>
      </c>
    </row>
    <row r="345" spans="1:19" x14ac:dyDescent="0.5">
      <c r="A345" t="str">
        <f t="shared" si="5"/>
        <v>d0a8ab5</v>
      </c>
      <c r="B345" s="61" t="s">
        <v>12</v>
      </c>
      <c r="C345" s="60" t="s">
        <v>548</v>
      </c>
      <c r="D345">
        <v>1.0509554140127391</v>
      </c>
      <c r="E345">
        <v>7316398.8573730718</v>
      </c>
      <c r="F345">
        <v>16897638.453194771</v>
      </c>
      <c r="G345">
        <v>11171675.11978206</v>
      </c>
      <c r="H345">
        <v>5702261.7742413506</v>
      </c>
      <c r="I345">
        <v>8595236.8160470743</v>
      </c>
      <c r="J345">
        <v>30</v>
      </c>
      <c r="K345" t="s">
        <v>205</v>
      </c>
      <c r="L345">
        <v>2.1974522292993628</v>
      </c>
      <c r="M345">
        <v>2857480.154093632</v>
      </c>
      <c r="N345">
        <v>12113343.59923565</v>
      </c>
      <c r="O345">
        <v>6577546.8593140589</v>
      </c>
      <c r="P345">
        <v>7327364.6887493599</v>
      </c>
      <c r="Q345">
        <v>6962077.9960833183</v>
      </c>
      <c r="R345">
        <v>30</v>
      </c>
      <c r="S345" t="s">
        <v>205</v>
      </c>
    </row>
    <row r="346" spans="1:19" x14ac:dyDescent="0.5">
      <c r="A346" t="str">
        <f t="shared" si="5"/>
        <v>d0a8ab5</v>
      </c>
      <c r="B346" s="61" t="s">
        <v>13</v>
      </c>
      <c r="C346" s="60" t="s">
        <v>549</v>
      </c>
      <c r="D346">
        <v>1.739811912225705</v>
      </c>
      <c r="E346">
        <v>33104386.593286421</v>
      </c>
      <c r="F346">
        <v>7020057.7862546071</v>
      </c>
      <c r="G346">
        <v>44558139.159365773</v>
      </c>
      <c r="H346">
        <v>120371694.71737909</v>
      </c>
      <c r="I346">
        <v>16848148.179728858</v>
      </c>
      <c r="J346">
        <v>30</v>
      </c>
      <c r="K346" t="s">
        <v>205</v>
      </c>
      <c r="L346">
        <v>1.739811912225705</v>
      </c>
      <c r="M346">
        <v>23000337.794537481</v>
      </c>
      <c r="N346">
        <v>4917021.8892931174</v>
      </c>
      <c r="O346">
        <v>48050597.37756075</v>
      </c>
      <c r="P346">
        <v>71280351.7513147</v>
      </c>
      <c r="Q346">
        <v>12358408.961170919</v>
      </c>
      <c r="R346">
        <v>30</v>
      </c>
      <c r="S346" t="s">
        <v>205</v>
      </c>
    </row>
    <row r="347" spans="1:19" x14ac:dyDescent="0.5">
      <c r="A347" t="str">
        <f t="shared" si="5"/>
        <v>d0a8ab5</v>
      </c>
      <c r="B347" s="62" t="s">
        <v>14</v>
      </c>
      <c r="C347" s="60" t="s">
        <v>550</v>
      </c>
      <c r="D347">
        <v>2.0307692307692311</v>
      </c>
      <c r="E347">
        <v>157491525.30597839</v>
      </c>
      <c r="F347">
        <v>26197189.986793309</v>
      </c>
      <c r="G347">
        <v>241981919.30885011</v>
      </c>
      <c r="H347">
        <v>20873887.56136306</v>
      </c>
      <c r="I347">
        <v>39671785.872168951</v>
      </c>
      <c r="J347">
        <v>30</v>
      </c>
      <c r="K347" t="s">
        <v>205</v>
      </c>
      <c r="L347">
        <v>2.0307692307692311</v>
      </c>
      <c r="M347">
        <v>49881777.044527903</v>
      </c>
      <c r="N347">
        <v>8922672.6667923871</v>
      </c>
      <c r="O347">
        <v>91365310.592034101</v>
      </c>
      <c r="P347">
        <v>30782553.646595549</v>
      </c>
      <c r="Q347">
        <v>19228576.415017471</v>
      </c>
      <c r="R347">
        <v>30</v>
      </c>
      <c r="S347" t="s">
        <v>205</v>
      </c>
    </row>
    <row r="348" spans="1:19" x14ac:dyDescent="0.5">
      <c r="A348" t="str">
        <f t="shared" si="5"/>
        <v>d0a8ab5</v>
      </c>
      <c r="B348" s="61" t="s">
        <v>15</v>
      </c>
      <c r="C348" s="60" t="s">
        <v>551</v>
      </c>
      <c r="D348">
        <v>1.6513761467889909</v>
      </c>
      <c r="E348">
        <v>82074051.792571202</v>
      </c>
      <c r="F348">
        <v>10741321.95318242</v>
      </c>
      <c r="G348">
        <v>61251964.976361357</v>
      </c>
      <c r="H348">
        <v>304231078.93742442</v>
      </c>
      <c r="I348">
        <v>287227454.41691238</v>
      </c>
      <c r="J348">
        <v>30</v>
      </c>
      <c r="K348" t="s">
        <v>205</v>
      </c>
      <c r="L348">
        <v>1.6513761467889909</v>
      </c>
      <c r="M348">
        <v>44760615.498611957</v>
      </c>
      <c r="N348">
        <v>4291097.1571584186</v>
      </c>
      <c r="O348">
        <v>31350926.7158527</v>
      </c>
      <c r="P348">
        <v>143082508.76715979</v>
      </c>
      <c r="Q348">
        <v>113265704.22263271</v>
      </c>
      <c r="R348">
        <v>30</v>
      </c>
      <c r="S348" t="s">
        <v>205</v>
      </c>
    </row>
    <row r="349" spans="1:19" x14ac:dyDescent="0.5">
      <c r="A349" t="str">
        <f t="shared" si="5"/>
        <v>d0a8ab5</v>
      </c>
      <c r="B349" s="61" t="s">
        <v>16</v>
      </c>
      <c r="C349" s="60" t="s">
        <v>552</v>
      </c>
      <c r="D349">
        <v>1.802617230098146</v>
      </c>
      <c r="E349">
        <v>50810287.7965803</v>
      </c>
      <c r="F349">
        <v>16004795.142389851</v>
      </c>
      <c r="G349">
        <v>107877874.3478858</v>
      </c>
      <c r="H349">
        <v>46618244.072158642</v>
      </c>
      <c r="I349">
        <v>4978010.0557197183</v>
      </c>
      <c r="J349">
        <v>29</v>
      </c>
      <c r="K349" t="s">
        <v>205</v>
      </c>
      <c r="L349">
        <v>1.802617230098146</v>
      </c>
      <c r="M349">
        <v>10793075.716608049</v>
      </c>
      <c r="N349">
        <v>1616914.554234229</v>
      </c>
      <c r="O349">
        <v>12279079.956343969</v>
      </c>
      <c r="P349">
        <v>26890300.264202449</v>
      </c>
      <c r="Q349">
        <v>6323785.2593588755</v>
      </c>
      <c r="R349">
        <v>29</v>
      </c>
      <c r="S349" t="s">
        <v>205</v>
      </c>
    </row>
    <row r="350" spans="1:19" x14ac:dyDescent="0.5">
      <c r="A350" t="str">
        <f t="shared" si="5"/>
        <v>d4aedd4</v>
      </c>
      <c r="B350" s="61" t="s">
        <v>11</v>
      </c>
      <c r="C350" s="60" t="s">
        <v>553</v>
      </c>
      <c r="D350">
        <v>1.3466933867735471</v>
      </c>
      <c r="E350">
        <v>898104.23984640324</v>
      </c>
      <c r="F350">
        <v>428181.13661806262</v>
      </c>
      <c r="G350">
        <v>1056262.8256976409</v>
      </c>
      <c r="H350">
        <v>529157.2241392805</v>
      </c>
      <c r="I350">
        <v>4531791.9007357722</v>
      </c>
      <c r="J350">
        <v>28</v>
      </c>
      <c r="K350" t="s">
        <v>205</v>
      </c>
      <c r="L350">
        <v>1.1503006012024051</v>
      </c>
      <c r="M350">
        <v>3481887.082779937</v>
      </c>
      <c r="N350">
        <v>2149518.7263685018</v>
      </c>
      <c r="O350">
        <v>3128599.3072457891</v>
      </c>
      <c r="P350">
        <v>10092046.225061489</v>
      </c>
      <c r="Q350">
        <v>4955739.1606824519</v>
      </c>
      <c r="R350">
        <v>28</v>
      </c>
      <c r="S350" t="s">
        <v>205</v>
      </c>
    </row>
    <row r="351" spans="1:19" x14ac:dyDescent="0.5">
      <c r="A351" t="str">
        <f t="shared" si="5"/>
        <v>d4aedd4</v>
      </c>
      <c r="B351" s="61" t="s">
        <v>12</v>
      </c>
      <c r="C351" s="60" t="s">
        <v>554</v>
      </c>
      <c r="D351">
        <v>1.0342935528120709</v>
      </c>
      <c r="E351">
        <v>336534.59612902667</v>
      </c>
      <c r="F351">
        <v>190915.30349690601</v>
      </c>
      <c r="G351">
        <v>299115.77904762409</v>
      </c>
      <c r="H351">
        <v>540341.20434829639</v>
      </c>
      <c r="I351">
        <v>655469.78107662813</v>
      </c>
      <c r="J351">
        <v>29</v>
      </c>
      <c r="K351" t="s">
        <v>205</v>
      </c>
      <c r="L351">
        <v>1.0342935528120709</v>
      </c>
      <c r="R351">
        <v>29</v>
      </c>
      <c r="S351" t="s">
        <v>205</v>
      </c>
    </row>
    <row r="352" spans="1:19" x14ac:dyDescent="0.5">
      <c r="A352" t="str">
        <f t="shared" si="5"/>
        <v>d4aedd4</v>
      </c>
      <c r="B352" s="61" t="s">
        <v>13</v>
      </c>
      <c r="C352" s="60" t="s">
        <v>555</v>
      </c>
      <c r="D352">
        <v>1.2257181942544459</v>
      </c>
      <c r="E352">
        <v>1048491.031253407</v>
      </c>
      <c r="F352">
        <v>1222497.7501815229</v>
      </c>
      <c r="G352">
        <v>1824517.238397107</v>
      </c>
      <c r="H352">
        <v>2673846.0297665768</v>
      </c>
      <c r="I352">
        <v>3933289.5920957592</v>
      </c>
      <c r="J352">
        <v>28</v>
      </c>
      <c r="K352" t="s">
        <v>205</v>
      </c>
      <c r="L352">
        <v>1.0341997264021889</v>
      </c>
      <c r="M352">
        <v>1718117.963707601</v>
      </c>
      <c r="N352">
        <v>2416210.6556069488</v>
      </c>
      <c r="O352">
        <v>3738173.2784131551</v>
      </c>
      <c r="P352">
        <v>5467019.7368343687</v>
      </c>
      <c r="Q352">
        <v>7418136.7385416171</v>
      </c>
      <c r="R352">
        <v>28</v>
      </c>
      <c r="S352" t="s">
        <v>205</v>
      </c>
    </row>
    <row r="353" spans="1:19" x14ac:dyDescent="0.5">
      <c r="A353" t="str">
        <f t="shared" si="5"/>
        <v>d4aedd4</v>
      </c>
      <c r="B353" s="62" t="s">
        <v>14</v>
      </c>
      <c r="C353" s="60" t="s">
        <v>556</v>
      </c>
      <c r="D353">
        <v>1.4772117962466489</v>
      </c>
      <c r="E353">
        <v>170231.1815873876</v>
      </c>
      <c r="F353">
        <v>234631.06735662109</v>
      </c>
      <c r="G353">
        <v>389833.84640919277</v>
      </c>
      <c r="H353">
        <v>243195.30802812669</v>
      </c>
      <c r="I353">
        <v>743763.09006568475</v>
      </c>
      <c r="J353">
        <v>29</v>
      </c>
      <c r="K353" t="s">
        <v>205</v>
      </c>
      <c r="L353">
        <v>1.088471849865952</v>
      </c>
      <c r="M353">
        <v>228735.30036076761</v>
      </c>
      <c r="N353">
        <v>552862.11771693733</v>
      </c>
      <c r="O353">
        <v>275395.9504721085</v>
      </c>
      <c r="P353">
        <v>677323.32876932435</v>
      </c>
      <c r="Q353">
        <v>347589.44131414808</v>
      </c>
      <c r="R353">
        <v>29</v>
      </c>
      <c r="S353" t="s">
        <v>205</v>
      </c>
    </row>
    <row r="354" spans="1:19" x14ac:dyDescent="0.5">
      <c r="A354" t="str">
        <f t="shared" si="5"/>
        <v>d4aedd4</v>
      </c>
      <c r="B354" s="61" t="s">
        <v>15</v>
      </c>
      <c r="C354" s="60" t="s">
        <v>557</v>
      </c>
      <c r="D354">
        <v>1.0154061624649859</v>
      </c>
      <c r="E354">
        <v>6039806.5057974048</v>
      </c>
      <c r="F354">
        <v>3187399.5535072791</v>
      </c>
      <c r="G354">
        <v>4336045.7811285295</v>
      </c>
      <c r="H354">
        <v>5745589.974697534</v>
      </c>
      <c r="I354">
        <v>8305916.3305975487</v>
      </c>
      <c r="J354">
        <v>29</v>
      </c>
      <c r="K354" t="s">
        <v>205</v>
      </c>
      <c r="L354">
        <v>1.137254901960784</v>
      </c>
      <c r="M354">
        <v>19705.127157668281</v>
      </c>
      <c r="N354">
        <v>5050.0298327704486</v>
      </c>
      <c r="O354">
        <v>3949.7214555307219</v>
      </c>
      <c r="P354">
        <v>7000.9366347744872</v>
      </c>
      <c r="Q354">
        <v>25701.15035375283</v>
      </c>
      <c r="R354">
        <v>29</v>
      </c>
      <c r="S354" t="s">
        <v>205</v>
      </c>
    </row>
    <row r="355" spans="1:19" x14ac:dyDescent="0.5">
      <c r="A355" t="str">
        <f t="shared" si="5"/>
        <v>d4aedd4</v>
      </c>
      <c r="B355" s="61" t="s">
        <v>16</v>
      </c>
      <c r="C355" s="60" t="s">
        <v>558</v>
      </c>
      <c r="D355">
        <v>1.203441295546559</v>
      </c>
      <c r="E355">
        <v>208004.1951360513</v>
      </c>
      <c r="F355">
        <v>172466.88448187581</v>
      </c>
      <c r="G355">
        <v>283755.1596383815</v>
      </c>
      <c r="H355">
        <v>453214.61577584088</v>
      </c>
      <c r="I355">
        <v>594453.19454379135</v>
      </c>
      <c r="J355">
        <v>29</v>
      </c>
      <c r="K355" t="s">
        <v>205</v>
      </c>
      <c r="L355">
        <v>1.203441295546559</v>
      </c>
      <c r="M355">
        <v>1784.255941838195</v>
      </c>
      <c r="N355">
        <v>1909.706976316729</v>
      </c>
      <c r="O355">
        <v>2634.8628374492159</v>
      </c>
      <c r="P355">
        <v>4059.197086940148</v>
      </c>
      <c r="Q355">
        <v>4318.3512995514138</v>
      </c>
      <c r="R355">
        <v>29</v>
      </c>
      <c r="S355" t="s">
        <v>205</v>
      </c>
    </row>
    <row r="356" spans="1:19" x14ac:dyDescent="0.5">
      <c r="A356" t="str">
        <f t="shared" si="5"/>
        <v>dc4c72f</v>
      </c>
      <c r="B356" s="61" t="s">
        <v>11</v>
      </c>
      <c r="C356" s="60" t="s">
        <v>559</v>
      </c>
      <c r="D356">
        <v>1.003243243243243</v>
      </c>
      <c r="J356">
        <v>29</v>
      </c>
      <c r="K356" t="s">
        <v>205</v>
      </c>
      <c r="L356">
        <v>5.8</v>
      </c>
      <c r="M356">
        <v>4.1761948595190557E-53</v>
      </c>
      <c r="N356">
        <v>8.1213540016572262E-56</v>
      </c>
      <c r="O356">
        <v>1.293185703966984E-55</v>
      </c>
      <c r="P356">
        <v>2.435078472754184E-55</v>
      </c>
      <c r="Q356">
        <v>2.1915868932933178E-55</v>
      </c>
      <c r="R356">
        <v>29</v>
      </c>
      <c r="S356" t="s">
        <v>205</v>
      </c>
    </row>
    <row r="357" spans="1:19" x14ac:dyDescent="0.5">
      <c r="A357" t="str">
        <f t="shared" si="5"/>
        <v>dc4c72f</v>
      </c>
      <c r="B357" s="61" t="s">
        <v>12</v>
      </c>
      <c r="C357" s="60" t="s">
        <v>560</v>
      </c>
      <c r="D357">
        <v>1.040358744394619</v>
      </c>
      <c r="J357">
        <v>29</v>
      </c>
      <c r="K357" t="s">
        <v>205</v>
      </c>
      <c r="L357">
        <v>1.040358744394619</v>
      </c>
      <c r="R357">
        <v>29</v>
      </c>
      <c r="S357" t="s">
        <v>205</v>
      </c>
    </row>
    <row r="358" spans="1:19" x14ac:dyDescent="0.5">
      <c r="A358" t="str">
        <f t="shared" si="5"/>
        <v>dc4c72f</v>
      </c>
      <c r="B358" s="61" t="s">
        <v>13</v>
      </c>
      <c r="C358" s="60" t="s">
        <v>561</v>
      </c>
      <c r="D358">
        <v>0</v>
      </c>
      <c r="E358">
        <v>0</v>
      </c>
      <c r="F358">
        <v>0</v>
      </c>
      <c r="G358">
        <v>0</v>
      </c>
      <c r="H358">
        <v>0</v>
      </c>
      <c r="I358">
        <v>0</v>
      </c>
      <c r="J358">
        <v>28</v>
      </c>
      <c r="K358" t="s">
        <v>205</v>
      </c>
      <c r="L358">
        <v>1.0418604651162791</v>
      </c>
      <c r="R358">
        <v>28</v>
      </c>
      <c r="S358" t="s">
        <v>205</v>
      </c>
    </row>
    <row r="359" spans="1:19" x14ac:dyDescent="0.5">
      <c r="A359" t="str">
        <f t="shared" si="5"/>
        <v>dc4c72f</v>
      </c>
      <c r="B359" s="62" t="s">
        <v>14</v>
      </c>
      <c r="C359" s="60" t="s">
        <v>562</v>
      </c>
      <c r="D359">
        <v>1.03125</v>
      </c>
      <c r="J359">
        <v>30</v>
      </c>
      <c r="K359" t="s">
        <v>205</v>
      </c>
      <c r="L359">
        <v>1.03125</v>
      </c>
      <c r="R359">
        <v>30</v>
      </c>
      <c r="S359" t="s">
        <v>205</v>
      </c>
    </row>
    <row r="360" spans="1:19" x14ac:dyDescent="0.5">
      <c r="A360" t="str">
        <f t="shared" si="5"/>
        <v>dc4c72f</v>
      </c>
      <c r="B360" s="61" t="s">
        <v>15</v>
      </c>
      <c r="C360" s="60" t="s">
        <v>563</v>
      </c>
      <c r="D360">
        <v>1.030694668820678</v>
      </c>
      <c r="J360">
        <v>29</v>
      </c>
      <c r="K360" t="s">
        <v>205</v>
      </c>
      <c r="L360">
        <v>1.030694668820678</v>
      </c>
      <c r="R360">
        <v>29</v>
      </c>
      <c r="S360" t="s">
        <v>205</v>
      </c>
    </row>
    <row r="361" spans="1:19" x14ac:dyDescent="0.5">
      <c r="A361" t="str">
        <f t="shared" si="5"/>
        <v>dc4c72f</v>
      </c>
      <c r="B361" s="61" t="s">
        <v>16</v>
      </c>
      <c r="C361" s="60" t="s">
        <v>564</v>
      </c>
      <c r="D361">
        <v>1.003243243243243</v>
      </c>
      <c r="J361">
        <v>29</v>
      </c>
      <c r="K361" t="s">
        <v>205</v>
      </c>
      <c r="L361">
        <v>1.003243243243243</v>
      </c>
      <c r="R361">
        <v>29</v>
      </c>
      <c r="S361" t="s">
        <v>205</v>
      </c>
    </row>
    <row r="362" spans="1:19" x14ac:dyDescent="0.5">
      <c r="A362" t="str">
        <f t="shared" si="5"/>
        <v>dc53601</v>
      </c>
      <c r="B362" s="61" t="s">
        <v>11</v>
      </c>
      <c r="C362" s="60" t="s">
        <v>565</v>
      </c>
      <c r="D362">
        <v>1.2524916943521589</v>
      </c>
      <c r="E362">
        <v>3817619.4906856641</v>
      </c>
      <c r="F362">
        <v>681184.30890491907</v>
      </c>
      <c r="G362">
        <v>2073345.2245691239</v>
      </c>
      <c r="H362">
        <v>4971907.3889440503</v>
      </c>
      <c r="I362">
        <v>6698758.3888956523</v>
      </c>
      <c r="J362">
        <v>29</v>
      </c>
      <c r="K362" t="s">
        <v>205</v>
      </c>
      <c r="L362">
        <v>1.027685492801772</v>
      </c>
      <c r="M362">
        <v>17830597.94902993</v>
      </c>
      <c r="N362">
        <v>4627367.9933488369</v>
      </c>
      <c r="O362">
        <v>7136573.6874142159</v>
      </c>
      <c r="P362">
        <v>5806889.4255548595</v>
      </c>
      <c r="Q362">
        <v>8865131.2182018533</v>
      </c>
      <c r="R362">
        <v>29</v>
      </c>
      <c r="S362" t="s">
        <v>205</v>
      </c>
    </row>
    <row r="363" spans="1:19" x14ac:dyDescent="0.5">
      <c r="A363" t="str">
        <f t="shared" si="5"/>
        <v>dc53601</v>
      </c>
      <c r="B363" s="61" t="s">
        <v>12</v>
      </c>
      <c r="C363" s="60" t="s">
        <v>566</v>
      </c>
      <c r="D363">
        <v>1.334355828220859</v>
      </c>
      <c r="E363">
        <v>1741801.7255162401</v>
      </c>
      <c r="F363">
        <v>2171135.5443737698</v>
      </c>
      <c r="G363">
        <v>3830980.3063261751</v>
      </c>
      <c r="H363">
        <v>5873033.3492040932</v>
      </c>
      <c r="I363">
        <v>6945979.269498934</v>
      </c>
      <c r="J363">
        <v>15</v>
      </c>
      <c r="K363" t="s">
        <v>205</v>
      </c>
      <c r="L363">
        <v>1.0122699386503069</v>
      </c>
      <c r="M363">
        <v>495051.84500293329</v>
      </c>
      <c r="N363">
        <v>738257.30837434938</v>
      </c>
      <c r="O363">
        <v>1100414.9138329739</v>
      </c>
      <c r="P363">
        <v>1557395.0410409321</v>
      </c>
      <c r="Q363">
        <v>2046909.850185412</v>
      </c>
      <c r="R363">
        <v>15</v>
      </c>
      <c r="S363" t="s">
        <v>205</v>
      </c>
    </row>
    <row r="364" spans="1:19" x14ac:dyDescent="0.5">
      <c r="A364" t="str">
        <f t="shared" si="5"/>
        <v>dc53601</v>
      </c>
      <c r="B364" s="61" t="s">
        <v>13</v>
      </c>
      <c r="C364" s="60" t="s">
        <v>567</v>
      </c>
      <c r="D364">
        <v>1.1040000000000001</v>
      </c>
      <c r="E364">
        <v>3343582.0457915901</v>
      </c>
      <c r="F364">
        <v>478984.47180741129</v>
      </c>
      <c r="G364">
        <v>2220709.318691351</v>
      </c>
      <c r="H364">
        <v>6551594.3683333583</v>
      </c>
      <c r="I364">
        <v>8120521.8163478384</v>
      </c>
      <c r="J364">
        <v>23</v>
      </c>
      <c r="K364" t="s">
        <v>205</v>
      </c>
      <c r="L364">
        <v>1.3340000000000001</v>
      </c>
      <c r="M364">
        <v>9368631.0686477181</v>
      </c>
      <c r="N364">
        <v>13225687.13151891</v>
      </c>
      <c r="O364">
        <v>13439429.26769824</v>
      </c>
      <c r="P364">
        <v>16253722.193607289</v>
      </c>
      <c r="Q364">
        <v>29650795.22854054</v>
      </c>
      <c r="R364">
        <v>23</v>
      </c>
      <c r="S364" t="s">
        <v>205</v>
      </c>
    </row>
    <row r="365" spans="1:19" x14ac:dyDescent="0.5">
      <c r="A365" t="str">
        <f t="shared" si="5"/>
        <v>dc53601</v>
      </c>
      <c r="B365" s="62" t="s">
        <v>14</v>
      </c>
      <c r="C365" s="60" t="s">
        <v>568</v>
      </c>
      <c r="D365">
        <v>1.0619469026548669</v>
      </c>
      <c r="E365">
        <v>8613852.2893343661</v>
      </c>
      <c r="F365">
        <v>3917363.7087794039</v>
      </c>
      <c r="G365">
        <v>9282834.5698943492</v>
      </c>
      <c r="H365">
        <v>22979296.319599781</v>
      </c>
      <c r="I365">
        <v>22684315.531675979</v>
      </c>
      <c r="J365">
        <v>15</v>
      </c>
      <c r="K365" t="s">
        <v>205</v>
      </c>
      <c r="L365">
        <v>1.150442477876106</v>
      </c>
      <c r="M365">
        <v>4430485.4229737977</v>
      </c>
      <c r="N365">
        <v>2523768.8429526049</v>
      </c>
      <c r="O365">
        <v>4799193.6390854279</v>
      </c>
      <c r="P365">
        <v>3931752.129323828</v>
      </c>
      <c r="Q365">
        <v>6478530.8642625231</v>
      </c>
      <c r="R365">
        <v>15</v>
      </c>
      <c r="S365" t="s">
        <v>205</v>
      </c>
    </row>
    <row r="366" spans="1:19" x14ac:dyDescent="0.5">
      <c r="A366" t="str">
        <f t="shared" si="5"/>
        <v>dc53601</v>
      </c>
      <c r="B366" s="61" t="s">
        <v>15</v>
      </c>
      <c r="C366" s="60" t="s">
        <v>569</v>
      </c>
      <c r="D366">
        <v>1.002272727272727</v>
      </c>
      <c r="E366">
        <v>4003295.6327238521</v>
      </c>
      <c r="F366">
        <v>2892605.9607842038</v>
      </c>
      <c r="G366">
        <v>2398069.0117304679</v>
      </c>
      <c r="H366">
        <v>3737801.0749578741</v>
      </c>
      <c r="I366">
        <v>9094318.3145776987</v>
      </c>
      <c r="J366">
        <v>21</v>
      </c>
      <c r="K366" t="s">
        <v>205</v>
      </c>
      <c r="L366">
        <v>1.05</v>
      </c>
      <c r="M366">
        <v>10372597.276807969</v>
      </c>
      <c r="N366">
        <v>5676754.950610741</v>
      </c>
      <c r="O366">
        <v>13664857.28583017</v>
      </c>
      <c r="P366">
        <v>24521968.339520551</v>
      </c>
      <c r="Q366">
        <v>25605820.31223331</v>
      </c>
      <c r="R366">
        <v>21</v>
      </c>
      <c r="S366" t="s">
        <v>205</v>
      </c>
    </row>
    <row r="367" spans="1:19" x14ac:dyDescent="0.5">
      <c r="A367" t="str">
        <f t="shared" si="5"/>
        <v>dc53601</v>
      </c>
      <c r="C367" s="60" t="s">
        <v>570</v>
      </c>
      <c r="D367">
        <v>1.029585798816568</v>
      </c>
      <c r="E367">
        <v>405152.08306101873</v>
      </c>
      <c r="F367">
        <v>272068.0967078479</v>
      </c>
      <c r="G367">
        <v>466532.52316576493</v>
      </c>
      <c r="H367">
        <v>926542.71126638667</v>
      </c>
      <c r="I367">
        <v>866191.28906238149</v>
      </c>
      <c r="J367">
        <v>29</v>
      </c>
      <c r="K367" t="s">
        <v>205</v>
      </c>
      <c r="L367">
        <v>1.029585798816568</v>
      </c>
      <c r="M367">
        <v>185159.34534603369</v>
      </c>
      <c r="N367">
        <v>257710.7179548034</v>
      </c>
      <c r="O367">
        <v>438916.10670876672</v>
      </c>
      <c r="P367">
        <v>603604.36695465108</v>
      </c>
      <c r="Q367">
        <v>565282.07976724906</v>
      </c>
      <c r="R367">
        <v>29</v>
      </c>
      <c r="S367" t="s">
        <v>205</v>
      </c>
    </row>
    <row r="368" spans="1:19" x14ac:dyDescent="0.5">
      <c r="A368" t="str">
        <f t="shared" si="5"/>
        <v>dc53601</v>
      </c>
      <c r="C368" s="60" t="s">
        <v>571</v>
      </c>
      <c r="D368">
        <v>1.4285714285714279</v>
      </c>
      <c r="E368">
        <v>348939.22010779002</v>
      </c>
      <c r="F368">
        <v>1248497.6223340731</v>
      </c>
      <c r="G368">
        <v>1115405.4275065451</v>
      </c>
      <c r="H368">
        <v>1472164.472289037</v>
      </c>
      <c r="I368">
        <v>1465216.0072506929</v>
      </c>
      <c r="J368">
        <v>29</v>
      </c>
      <c r="K368" t="s">
        <v>205</v>
      </c>
      <c r="L368">
        <v>1.571428571428571</v>
      </c>
      <c r="M368">
        <v>5193082.9719562102</v>
      </c>
      <c r="N368">
        <v>8561549.3242521752</v>
      </c>
      <c r="O368">
        <v>17164190.24982658</v>
      </c>
      <c r="P368">
        <v>18147675.307082761</v>
      </c>
      <c r="Q368">
        <v>18197461.96241378</v>
      </c>
      <c r="R368">
        <v>29</v>
      </c>
      <c r="S368" t="s">
        <v>205</v>
      </c>
    </row>
    <row r="369" spans="1:19" x14ac:dyDescent="0.5">
      <c r="A369" t="str">
        <f t="shared" si="5"/>
        <v>dc53601</v>
      </c>
      <c r="B369" s="61" t="s">
        <v>16</v>
      </c>
      <c r="C369" s="60" t="s">
        <v>572</v>
      </c>
      <c r="D369">
        <v>1.149408284023669</v>
      </c>
      <c r="E369">
        <v>60999572.83624135</v>
      </c>
      <c r="F369">
        <v>47857018.586479902</v>
      </c>
      <c r="G369">
        <v>62694619.282228209</v>
      </c>
      <c r="H369">
        <v>103262861.8788171</v>
      </c>
      <c r="I369">
        <v>88585054.11920628</v>
      </c>
      <c r="J369">
        <v>21</v>
      </c>
      <c r="K369" t="s">
        <v>205</v>
      </c>
      <c r="L369">
        <v>1.0872781065088759</v>
      </c>
      <c r="M369">
        <v>88833911.220206752</v>
      </c>
      <c r="N369">
        <v>47001872.363856137</v>
      </c>
      <c r="O369">
        <v>71103744.610903248</v>
      </c>
      <c r="P369">
        <v>156590920.82374889</v>
      </c>
      <c r="Q369">
        <v>113802184.8822677</v>
      </c>
      <c r="R369">
        <v>21</v>
      </c>
      <c r="S369" t="s">
        <v>205</v>
      </c>
    </row>
    <row r="370" spans="1:19" x14ac:dyDescent="0.5">
      <c r="A370" t="str">
        <f t="shared" si="5"/>
        <v>dc53601</v>
      </c>
      <c r="C370" s="60" t="s">
        <v>573</v>
      </c>
      <c r="D370">
        <v>1.013440860215054</v>
      </c>
      <c r="E370">
        <v>8749392.6093186773</v>
      </c>
      <c r="F370">
        <v>2829057.9601637721</v>
      </c>
      <c r="G370">
        <v>9688052.6482952796</v>
      </c>
      <c r="H370">
        <v>13417386.80294173</v>
      </c>
      <c r="I370">
        <v>16687506.87925222</v>
      </c>
      <c r="J370">
        <v>29</v>
      </c>
      <c r="K370" t="s">
        <v>205</v>
      </c>
      <c r="L370">
        <v>1.013440860215054</v>
      </c>
      <c r="M370">
        <v>12723105.174819861</v>
      </c>
      <c r="N370">
        <v>3611441.3336855602</v>
      </c>
      <c r="O370">
        <v>11615918.708267931</v>
      </c>
      <c r="P370">
        <v>18608097.66051719</v>
      </c>
      <c r="Q370">
        <v>33505025.229822371</v>
      </c>
      <c r="R370">
        <v>29</v>
      </c>
      <c r="S370" t="s">
        <v>205</v>
      </c>
    </row>
    <row r="371" spans="1:19" x14ac:dyDescent="0.5">
      <c r="A371" t="str">
        <f t="shared" si="5"/>
        <v>dd309da</v>
      </c>
      <c r="B371" s="61" t="s">
        <v>11</v>
      </c>
      <c r="C371" s="60" t="s">
        <v>574</v>
      </c>
      <c r="D371">
        <v>1.3040685224839399</v>
      </c>
      <c r="E371">
        <v>2508610.8532916871</v>
      </c>
      <c r="F371">
        <v>1632744.1589133821</v>
      </c>
      <c r="G371">
        <v>4588574.2085923208</v>
      </c>
      <c r="H371">
        <v>4937590.0337853432</v>
      </c>
      <c r="I371">
        <v>5783003.8998073861</v>
      </c>
      <c r="J371">
        <v>29</v>
      </c>
      <c r="K371" t="s">
        <v>205</v>
      </c>
      <c r="L371">
        <v>1.1177730192719491</v>
      </c>
      <c r="M371">
        <v>736940.76531457272</v>
      </c>
      <c r="N371">
        <v>331830.44906548929</v>
      </c>
      <c r="O371">
        <v>430155.57067706028</v>
      </c>
      <c r="P371">
        <v>1125400.956601877</v>
      </c>
      <c r="Q371">
        <v>466936.18371607579</v>
      </c>
      <c r="R371">
        <v>29</v>
      </c>
      <c r="S371" t="s">
        <v>205</v>
      </c>
    </row>
    <row r="372" spans="1:19" x14ac:dyDescent="0.5">
      <c r="A372" t="str">
        <f t="shared" si="5"/>
        <v>dd309da</v>
      </c>
      <c r="B372" s="61" t="s">
        <v>12</v>
      </c>
      <c r="C372" s="60" t="s">
        <v>575</v>
      </c>
      <c r="D372">
        <v>1.1381475667189951</v>
      </c>
      <c r="E372">
        <v>117906.0295964699</v>
      </c>
      <c r="F372">
        <v>198320.16213654651</v>
      </c>
      <c r="G372">
        <v>103720.0851469937</v>
      </c>
      <c r="H372">
        <v>153894.04088301101</v>
      </c>
      <c r="I372">
        <v>120106.5579188938</v>
      </c>
      <c r="J372">
        <v>29</v>
      </c>
      <c r="K372" t="s">
        <v>205</v>
      </c>
      <c r="L372">
        <v>1.001569858712716</v>
      </c>
      <c r="M372">
        <v>577745.45961553976</v>
      </c>
      <c r="N372">
        <v>1042221.5289264671</v>
      </c>
      <c r="O372">
        <v>1732766.431549873</v>
      </c>
      <c r="P372">
        <v>926736.60355670576</v>
      </c>
      <c r="Q372">
        <v>1445178.114351179</v>
      </c>
      <c r="R372">
        <v>29</v>
      </c>
      <c r="S372" t="s">
        <v>205</v>
      </c>
    </row>
    <row r="373" spans="1:19" x14ac:dyDescent="0.5">
      <c r="A373" t="str">
        <f t="shared" si="5"/>
        <v>dd309da</v>
      </c>
      <c r="B373" s="61" t="s">
        <v>13</v>
      </c>
      <c r="C373" s="60" t="s">
        <v>576</v>
      </c>
      <c r="D373">
        <v>1.219626168224299</v>
      </c>
      <c r="E373">
        <v>406214.28891788912</v>
      </c>
      <c r="F373">
        <v>279028.46903717081</v>
      </c>
      <c r="G373">
        <v>236856.3259664645</v>
      </c>
      <c r="H373">
        <v>396537.41404318559</v>
      </c>
      <c r="I373">
        <v>646107.87312099745</v>
      </c>
      <c r="J373">
        <v>29</v>
      </c>
      <c r="K373" t="s">
        <v>205</v>
      </c>
      <c r="L373">
        <v>1.0389408099688471</v>
      </c>
      <c r="M373">
        <v>1151871.8949303171</v>
      </c>
      <c r="N373">
        <v>545447.80697871605</v>
      </c>
      <c r="O373">
        <v>772291.91596758354</v>
      </c>
      <c r="P373">
        <v>702450.11178864539</v>
      </c>
      <c r="Q373">
        <v>585666.47783395345</v>
      </c>
      <c r="R373">
        <v>29</v>
      </c>
      <c r="S373" t="s">
        <v>205</v>
      </c>
    </row>
    <row r="374" spans="1:19" x14ac:dyDescent="0.5">
      <c r="A374" t="str">
        <f t="shared" si="5"/>
        <v>dd309da</v>
      </c>
      <c r="B374" s="62" t="s">
        <v>14</v>
      </c>
      <c r="C374" s="60" t="s">
        <v>577</v>
      </c>
      <c r="D374">
        <v>1.004518072289156</v>
      </c>
      <c r="E374">
        <v>183769.40205212889</v>
      </c>
      <c r="F374">
        <v>308690.66762261471</v>
      </c>
      <c r="G374">
        <v>272840.92098106822</v>
      </c>
      <c r="H374">
        <v>215366.78240986861</v>
      </c>
      <c r="I374">
        <v>462112.53913639078</v>
      </c>
      <c r="J374">
        <v>29</v>
      </c>
      <c r="K374" t="s">
        <v>205</v>
      </c>
      <c r="L374">
        <v>1.1792168674698791</v>
      </c>
      <c r="M374">
        <v>262230.13613763032</v>
      </c>
      <c r="N374">
        <v>204863.62990837361</v>
      </c>
      <c r="O374">
        <v>783005.8430181914</v>
      </c>
      <c r="P374">
        <v>353941.99527901667</v>
      </c>
      <c r="Q374">
        <v>263617.53301720723</v>
      </c>
      <c r="R374">
        <v>29</v>
      </c>
      <c r="S374" t="s">
        <v>205</v>
      </c>
    </row>
    <row r="375" spans="1:19" x14ac:dyDescent="0.5">
      <c r="A375" t="str">
        <f t="shared" si="5"/>
        <v>dd309da</v>
      </c>
      <c r="B375" s="61" t="s">
        <v>15</v>
      </c>
      <c r="C375" s="60" t="s">
        <v>578</v>
      </c>
      <c r="D375">
        <v>1.0513595166163141</v>
      </c>
      <c r="E375">
        <v>371071.30588920967</v>
      </c>
      <c r="F375">
        <v>132407.72458650771</v>
      </c>
      <c r="G375">
        <v>766789.92760221427</v>
      </c>
      <c r="H375">
        <v>1771846.8973176409</v>
      </c>
      <c r="I375">
        <v>2314366.4188801539</v>
      </c>
      <c r="J375">
        <v>29</v>
      </c>
      <c r="K375" t="s">
        <v>205</v>
      </c>
      <c r="L375">
        <v>1.095166163141994</v>
      </c>
      <c r="M375">
        <v>3027257.685011406</v>
      </c>
      <c r="N375">
        <v>666266.11312332284</v>
      </c>
      <c r="O375">
        <v>1326717.670673993</v>
      </c>
      <c r="P375">
        <v>2877247.0099270721</v>
      </c>
      <c r="Q375">
        <v>3861194.727952553</v>
      </c>
      <c r="R375">
        <v>29</v>
      </c>
      <c r="S375" t="s">
        <v>205</v>
      </c>
    </row>
    <row r="376" spans="1:19" x14ac:dyDescent="0.5">
      <c r="A376" t="str">
        <f t="shared" si="5"/>
        <v>dd309da</v>
      </c>
      <c r="B376" s="61" t="s">
        <v>16</v>
      </c>
      <c r="C376" s="60" t="s">
        <v>579</v>
      </c>
      <c r="D376">
        <v>1.1447368421052631</v>
      </c>
      <c r="E376">
        <v>7134482.3804460801</v>
      </c>
      <c r="F376">
        <v>1622805.115649696</v>
      </c>
      <c r="G376">
        <v>4145912.6775665688</v>
      </c>
      <c r="H376">
        <v>8703865.3922959007</v>
      </c>
      <c r="I376">
        <v>12767546.880794231</v>
      </c>
      <c r="J376">
        <v>29</v>
      </c>
      <c r="K376" t="s">
        <v>205</v>
      </c>
      <c r="L376">
        <v>1.1765350877192979</v>
      </c>
      <c r="M376">
        <v>3979606.871681408</v>
      </c>
      <c r="N376">
        <v>1973850.151402534</v>
      </c>
      <c r="O376">
        <v>2501250.704020821</v>
      </c>
      <c r="P376">
        <v>2606796.478856992</v>
      </c>
      <c r="Q376">
        <v>6510536.8398109553</v>
      </c>
      <c r="R376">
        <v>29</v>
      </c>
      <c r="S376" t="s">
        <v>205</v>
      </c>
    </row>
    <row r="377" spans="1:19" x14ac:dyDescent="0.5">
      <c r="A377" t="str">
        <f t="shared" si="5"/>
        <v>dff978b</v>
      </c>
      <c r="B377" s="61" t="s">
        <v>11</v>
      </c>
      <c r="C377" s="60" t="s">
        <v>580</v>
      </c>
      <c r="D377">
        <v>2.1405405405405409</v>
      </c>
      <c r="E377">
        <v>15502063.207853461</v>
      </c>
      <c r="F377">
        <v>35899920.513402328</v>
      </c>
      <c r="G377">
        <v>40264016.699354462</v>
      </c>
      <c r="H377">
        <v>16645233.85963052</v>
      </c>
      <c r="I377">
        <v>32090474.375209469</v>
      </c>
      <c r="J377">
        <v>30</v>
      </c>
      <c r="K377" t="s">
        <v>205</v>
      </c>
      <c r="L377">
        <v>1.0378378378378379</v>
      </c>
      <c r="M377">
        <v>8741060.4193677399</v>
      </c>
      <c r="N377">
        <v>1065622.2006704879</v>
      </c>
      <c r="O377">
        <v>2942990.6886677551</v>
      </c>
      <c r="P377">
        <v>5968345.4831159133</v>
      </c>
      <c r="Q377">
        <v>5422560.8150109723</v>
      </c>
      <c r="R377">
        <v>30</v>
      </c>
      <c r="S377" t="s">
        <v>205</v>
      </c>
    </row>
    <row r="378" spans="1:19" x14ac:dyDescent="0.5">
      <c r="A378" t="str">
        <f t="shared" si="5"/>
        <v>dff978b</v>
      </c>
      <c r="B378" s="61" t="s">
        <v>12</v>
      </c>
      <c r="C378" s="60" t="s">
        <v>581</v>
      </c>
      <c r="D378">
        <v>1.061538461538462</v>
      </c>
      <c r="E378">
        <v>804326.1306603587</v>
      </c>
      <c r="F378">
        <v>708228.06085633731</v>
      </c>
      <c r="G378">
        <v>1412628.53682693</v>
      </c>
      <c r="H378">
        <v>1376560.4285073921</v>
      </c>
      <c r="I378">
        <v>1156949.660970991</v>
      </c>
      <c r="J378">
        <v>30</v>
      </c>
      <c r="K378" t="s">
        <v>205</v>
      </c>
      <c r="L378">
        <v>1.0153846153846151</v>
      </c>
      <c r="M378">
        <v>3948721.4623563071</v>
      </c>
      <c r="N378">
        <v>6411601.5639468571</v>
      </c>
      <c r="O378">
        <v>1467165.818050327</v>
      </c>
      <c r="P378">
        <v>2790230.8743104688</v>
      </c>
      <c r="Q378">
        <v>9210548.8881977405</v>
      </c>
      <c r="R378">
        <v>30</v>
      </c>
      <c r="S378" t="s">
        <v>205</v>
      </c>
    </row>
    <row r="379" spans="1:19" x14ac:dyDescent="0.5">
      <c r="A379" t="str">
        <f t="shared" si="5"/>
        <v>dff978b</v>
      </c>
      <c r="B379" s="61" t="s">
        <v>13</v>
      </c>
      <c r="C379" s="60" t="s">
        <v>582</v>
      </c>
      <c r="D379">
        <v>1.972477064220183</v>
      </c>
      <c r="E379">
        <v>140727254.53559709</v>
      </c>
      <c r="F379">
        <v>197428624.33198839</v>
      </c>
      <c r="G379">
        <v>739099164.3908602</v>
      </c>
      <c r="H379">
        <v>427071755.07995301</v>
      </c>
      <c r="I379">
        <v>154712274.69756711</v>
      </c>
      <c r="J379">
        <v>30</v>
      </c>
      <c r="K379" t="s">
        <v>205</v>
      </c>
      <c r="L379">
        <v>2.1559633027522929</v>
      </c>
      <c r="M379">
        <v>68802527.986569747</v>
      </c>
      <c r="N379">
        <v>42444772.388144203</v>
      </c>
      <c r="O379">
        <v>177605607.2699528</v>
      </c>
      <c r="P379">
        <v>77730401.952138811</v>
      </c>
      <c r="Q379">
        <v>140066915.7392191</v>
      </c>
      <c r="R379">
        <v>30</v>
      </c>
      <c r="S379" t="s">
        <v>205</v>
      </c>
    </row>
    <row r="380" spans="1:19" x14ac:dyDescent="0.5">
      <c r="A380" t="str">
        <f t="shared" si="5"/>
        <v>dff978b</v>
      </c>
      <c r="B380" s="62" t="s">
        <v>14</v>
      </c>
      <c r="C380" s="60" t="s">
        <v>583</v>
      </c>
      <c r="D380">
        <v>2.0031055900621122</v>
      </c>
      <c r="E380">
        <v>61921073.254502997</v>
      </c>
      <c r="F380">
        <v>36726192.768673263</v>
      </c>
      <c r="G380">
        <v>272553050.91915309</v>
      </c>
      <c r="H380">
        <v>25285139.899104878</v>
      </c>
      <c r="I380">
        <v>16286302.303855591</v>
      </c>
      <c r="J380">
        <v>30</v>
      </c>
      <c r="K380" t="s">
        <v>205</v>
      </c>
      <c r="L380">
        <v>1.816770186335404</v>
      </c>
      <c r="M380">
        <v>23512182.063982401</v>
      </c>
      <c r="N380">
        <v>25490016.8311086</v>
      </c>
      <c r="O380">
        <v>63529885.892208733</v>
      </c>
      <c r="P380">
        <v>51926553.052557036</v>
      </c>
      <c r="Q380">
        <v>56743382.989964522</v>
      </c>
      <c r="R380">
        <v>30</v>
      </c>
      <c r="S380" t="s">
        <v>205</v>
      </c>
    </row>
    <row r="381" spans="1:19" x14ac:dyDescent="0.5">
      <c r="A381" t="str">
        <f t="shared" si="5"/>
        <v>dff978b</v>
      </c>
      <c r="B381" s="61" t="s">
        <v>15</v>
      </c>
      <c r="C381" s="60" t="s">
        <v>584</v>
      </c>
      <c r="D381">
        <v>1.2244897959183669</v>
      </c>
      <c r="E381">
        <v>8287892.4606674211</v>
      </c>
      <c r="F381">
        <v>7184550.7797951382</v>
      </c>
      <c r="G381">
        <v>10419008.91773933</v>
      </c>
      <c r="H381">
        <v>15343045.76119663</v>
      </c>
      <c r="I381">
        <v>17195272.1867573</v>
      </c>
      <c r="J381">
        <v>30</v>
      </c>
      <c r="K381" t="s">
        <v>205</v>
      </c>
      <c r="L381">
        <v>1.3186813186813191</v>
      </c>
      <c r="M381">
        <v>93549509.660829872</v>
      </c>
      <c r="N381">
        <v>38491097.003535897</v>
      </c>
      <c r="O381">
        <v>132491750.696163</v>
      </c>
      <c r="P381">
        <v>109997452.40534569</v>
      </c>
      <c r="Q381">
        <v>198661782.67570639</v>
      </c>
      <c r="R381">
        <v>30</v>
      </c>
      <c r="S381" t="s">
        <v>205</v>
      </c>
    </row>
    <row r="382" spans="1:19" x14ac:dyDescent="0.5">
      <c r="A382" t="str">
        <f t="shared" si="5"/>
        <v>dff978b</v>
      </c>
      <c r="B382" s="61" t="s">
        <v>16</v>
      </c>
      <c r="C382" s="60" t="s">
        <v>585</v>
      </c>
      <c r="D382">
        <v>1.5309446254071659</v>
      </c>
      <c r="E382">
        <v>5863207.1717085084</v>
      </c>
      <c r="F382">
        <v>6228478.7893130202</v>
      </c>
      <c r="G382">
        <v>17585903.249309689</v>
      </c>
      <c r="H382">
        <v>17131976.12922461</v>
      </c>
      <c r="I382">
        <v>21713369.13342952</v>
      </c>
      <c r="J382">
        <v>30</v>
      </c>
      <c r="K382" t="s">
        <v>205</v>
      </c>
      <c r="L382">
        <v>1.042345276872964</v>
      </c>
      <c r="M382">
        <v>6688795.4555503558</v>
      </c>
      <c r="N382">
        <v>2947401.1966196308</v>
      </c>
      <c r="O382">
        <v>12582696.25874019</v>
      </c>
      <c r="P382">
        <v>9237425.9038919471</v>
      </c>
      <c r="Q382">
        <v>5069139.3265321217</v>
      </c>
      <c r="R382">
        <v>30</v>
      </c>
      <c r="S382" t="s">
        <v>205</v>
      </c>
    </row>
    <row r="383" spans="1:19" x14ac:dyDescent="0.5">
      <c r="A383" t="str">
        <f t="shared" si="5"/>
        <v>e2002fe</v>
      </c>
      <c r="C383" s="60" t="s">
        <v>586</v>
      </c>
      <c r="D383">
        <v>1.4</v>
      </c>
      <c r="E383">
        <v>805307.8039140827</v>
      </c>
      <c r="F383">
        <v>1582019.8879975581</v>
      </c>
      <c r="G383">
        <v>1568361.3079234641</v>
      </c>
      <c r="H383">
        <v>1526067.2189161419</v>
      </c>
      <c r="I383">
        <v>1526067.2189161419</v>
      </c>
      <c r="J383">
        <v>28</v>
      </c>
      <c r="K383" t="s">
        <v>205</v>
      </c>
      <c r="L383">
        <v>1.4</v>
      </c>
      <c r="M383">
        <v>537.30592405194704</v>
      </c>
      <c r="N383">
        <v>1236.8551470645709</v>
      </c>
      <c r="O383">
        <v>1174.1476298767691</v>
      </c>
      <c r="P383">
        <v>1158.702909291625</v>
      </c>
      <c r="Q383">
        <v>1158.702909291625</v>
      </c>
      <c r="R383">
        <v>28</v>
      </c>
      <c r="S383" t="s">
        <v>205</v>
      </c>
    </row>
    <row r="384" spans="1:19" x14ac:dyDescent="0.5">
      <c r="A384" t="str">
        <f t="shared" si="5"/>
        <v>e2002fe</v>
      </c>
      <c r="C384" s="60" t="s">
        <v>587</v>
      </c>
      <c r="D384">
        <v>1.45</v>
      </c>
      <c r="I384">
        <v>0</v>
      </c>
      <c r="J384">
        <v>29</v>
      </c>
      <c r="K384" t="s">
        <v>205</v>
      </c>
      <c r="L384">
        <v>1.45</v>
      </c>
      <c r="M384">
        <v>83817.238380664363</v>
      </c>
      <c r="N384">
        <v>147586.36736511919</v>
      </c>
      <c r="O384">
        <v>122292.3473416318</v>
      </c>
      <c r="P384">
        <v>94784.324768957216</v>
      </c>
      <c r="Q384">
        <v>0</v>
      </c>
      <c r="R384">
        <v>29</v>
      </c>
      <c r="S384" t="s">
        <v>205</v>
      </c>
    </row>
    <row r="385" spans="1:19" x14ac:dyDescent="0.5">
      <c r="A385" t="str">
        <f t="shared" si="5"/>
        <v>e2002fe</v>
      </c>
      <c r="B385" s="61" t="s">
        <v>11</v>
      </c>
      <c r="C385" s="60" t="s">
        <v>588</v>
      </c>
      <c r="D385">
        <v>1.2845849802371541</v>
      </c>
      <c r="E385">
        <v>687883.08291505137</v>
      </c>
      <c r="F385">
        <v>1205350.559671527</v>
      </c>
      <c r="G385">
        <v>1574001.2750213961</v>
      </c>
      <c r="H385">
        <v>2658176.2374604298</v>
      </c>
      <c r="I385">
        <v>2575957.4652254479</v>
      </c>
      <c r="J385">
        <v>25</v>
      </c>
      <c r="K385" t="s">
        <v>205</v>
      </c>
      <c r="L385">
        <v>1.383399209486166</v>
      </c>
      <c r="M385">
        <v>287175.82569162489</v>
      </c>
      <c r="N385">
        <v>96791.438347739851</v>
      </c>
      <c r="O385">
        <v>340432.26647689799</v>
      </c>
      <c r="P385">
        <v>1061482.6067238189</v>
      </c>
      <c r="Q385">
        <v>1270171.803489571</v>
      </c>
      <c r="R385">
        <v>25</v>
      </c>
      <c r="S385" t="s">
        <v>205</v>
      </c>
    </row>
    <row r="386" spans="1:19" x14ac:dyDescent="0.5">
      <c r="A386" t="str">
        <f t="shared" si="5"/>
        <v>e2002fe</v>
      </c>
      <c r="C386" s="60" t="s">
        <v>589</v>
      </c>
      <c r="D386">
        <v>1.0810810810810809</v>
      </c>
      <c r="E386">
        <v>64160.530341322883</v>
      </c>
      <c r="F386">
        <v>47978.749372474522</v>
      </c>
      <c r="G386">
        <v>141434.13200173169</v>
      </c>
      <c r="H386">
        <v>139954.61157550439</v>
      </c>
      <c r="I386">
        <v>132960.90546720629</v>
      </c>
      <c r="J386">
        <v>20</v>
      </c>
      <c r="K386" t="s">
        <v>205</v>
      </c>
      <c r="L386">
        <v>1.3513513513513511</v>
      </c>
      <c r="M386">
        <v>461713.32290440192</v>
      </c>
      <c r="N386">
        <v>806475.95038322348</v>
      </c>
      <c r="O386">
        <v>1302775.9875812151</v>
      </c>
      <c r="P386">
        <v>1271535.716424057</v>
      </c>
      <c r="Q386">
        <v>1213278.2159750119</v>
      </c>
      <c r="R386">
        <v>20</v>
      </c>
      <c r="S386" t="s">
        <v>205</v>
      </c>
    </row>
    <row r="387" spans="1:19" x14ac:dyDescent="0.5">
      <c r="A387" t="str">
        <f t="shared" si="5"/>
        <v>e2002fe</v>
      </c>
      <c r="B387" s="61" t="s">
        <v>12</v>
      </c>
      <c r="C387" s="60" t="s">
        <v>590</v>
      </c>
      <c r="D387">
        <v>1.208333333333333</v>
      </c>
      <c r="J387">
        <v>29</v>
      </c>
      <c r="K387" t="s">
        <v>205</v>
      </c>
      <c r="L387">
        <v>1.208333333333333</v>
      </c>
      <c r="M387">
        <v>1312404.813141543</v>
      </c>
      <c r="N387">
        <v>2354385.9797242852</v>
      </c>
      <c r="O387">
        <v>3798217.9411614961</v>
      </c>
      <c r="P387">
        <v>3196302.4778608638</v>
      </c>
      <c r="Q387">
        <v>2528726.5217430941</v>
      </c>
      <c r="R387">
        <v>29</v>
      </c>
      <c r="S387" t="s">
        <v>205</v>
      </c>
    </row>
    <row r="388" spans="1:19" x14ac:dyDescent="0.5">
      <c r="A388" t="str">
        <f t="shared" ref="A388:A451" si="6">LEFT(C388,7)</f>
        <v>e2002fe</v>
      </c>
      <c r="B388" s="61" t="s">
        <v>13</v>
      </c>
      <c r="C388" s="60" t="s">
        <v>591</v>
      </c>
      <c r="D388">
        <v>1.6839378238341971</v>
      </c>
      <c r="E388">
        <v>7189.8296553546716</v>
      </c>
      <c r="F388">
        <v>17339.959600577771</v>
      </c>
      <c r="G388">
        <v>25599.608857867119</v>
      </c>
      <c r="H388">
        <v>23741.127697908221</v>
      </c>
      <c r="I388">
        <v>23618.763939642919</v>
      </c>
      <c r="J388">
        <v>25</v>
      </c>
      <c r="K388" t="s">
        <v>205</v>
      </c>
      <c r="L388">
        <v>1.036269430051814</v>
      </c>
      <c r="M388">
        <v>757009.9919062343</v>
      </c>
      <c r="N388">
        <v>1075881.5469056449</v>
      </c>
      <c r="O388">
        <v>1483352.8065223149</v>
      </c>
      <c r="P388">
        <v>2011409.277467964</v>
      </c>
      <c r="Q388">
        <v>2759440.5951039041</v>
      </c>
      <c r="R388">
        <v>25</v>
      </c>
      <c r="S388" t="s">
        <v>205</v>
      </c>
    </row>
    <row r="389" spans="1:19" x14ac:dyDescent="0.5">
      <c r="A389" t="str">
        <f t="shared" si="6"/>
        <v>e2002fe</v>
      </c>
      <c r="B389" s="62" t="s">
        <v>14</v>
      </c>
      <c r="C389" s="60" t="s">
        <v>592</v>
      </c>
      <c r="D389">
        <v>1.0181818181818181</v>
      </c>
      <c r="E389">
        <v>15380.38454022921</v>
      </c>
      <c r="F389">
        <v>8236.9553071540067</v>
      </c>
      <c r="G389">
        <v>22928.592154297348</v>
      </c>
      <c r="H389">
        <v>33315.098209175172</v>
      </c>
      <c r="I389">
        <v>45866.688780283213</v>
      </c>
      <c r="J389">
        <v>24</v>
      </c>
      <c r="K389" t="s">
        <v>205</v>
      </c>
      <c r="L389">
        <v>1.6</v>
      </c>
      <c r="M389">
        <v>539195.51761119335</v>
      </c>
      <c r="N389">
        <v>1361694.7515260009</v>
      </c>
      <c r="O389">
        <v>2153607.196190333</v>
      </c>
      <c r="P389">
        <v>2084151.4159469509</v>
      </c>
      <c r="Q389">
        <v>1544282.333777308</v>
      </c>
      <c r="R389">
        <v>24</v>
      </c>
      <c r="S389" t="s">
        <v>205</v>
      </c>
    </row>
    <row r="390" spans="1:19" x14ac:dyDescent="0.5">
      <c r="A390" t="str">
        <f t="shared" si="6"/>
        <v>e2002fe</v>
      </c>
      <c r="B390" s="61" t="s">
        <v>15</v>
      </c>
      <c r="C390" s="60" t="s">
        <v>593</v>
      </c>
      <c r="D390">
        <v>1.7058823529411771</v>
      </c>
      <c r="E390">
        <v>1655028.7139156971</v>
      </c>
      <c r="F390">
        <v>4221505.2952949023</v>
      </c>
      <c r="G390">
        <v>4869543.4857322508</v>
      </c>
      <c r="H390">
        <v>4570857.572224508</v>
      </c>
      <c r="I390">
        <v>3851671.1151911742</v>
      </c>
      <c r="J390">
        <v>29</v>
      </c>
      <c r="K390" t="s">
        <v>205</v>
      </c>
      <c r="L390">
        <v>1.46218487394958</v>
      </c>
      <c r="M390">
        <v>830047.20487207733</v>
      </c>
      <c r="N390">
        <v>2108521.4504025429</v>
      </c>
      <c r="O390">
        <v>3052148.6036930052</v>
      </c>
      <c r="P390">
        <v>2538418.0120867272</v>
      </c>
      <c r="Q390">
        <v>2372754.1739644981</v>
      </c>
      <c r="R390">
        <v>29</v>
      </c>
      <c r="S390" t="s">
        <v>205</v>
      </c>
    </row>
    <row r="391" spans="1:19" x14ac:dyDescent="0.5">
      <c r="A391" t="str">
        <f t="shared" si="6"/>
        <v>e441453</v>
      </c>
      <c r="B391" s="61" t="s">
        <v>11</v>
      </c>
      <c r="C391" s="60" t="s">
        <v>594</v>
      </c>
      <c r="D391">
        <v>1.0086767895878519</v>
      </c>
      <c r="E391">
        <v>1302355.9455290791</v>
      </c>
      <c r="F391">
        <v>1089419.139695084</v>
      </c>
      <c r="G391">
        <v>1908411.5007597301</v>
      </c>
      <c r="H391">
        <v>2530138.3008497641</v>
      </c>
      <c r="I391">
        <v>1622192.192156011</v>
      </c>
      <c r="J391">
        <v>30</v>
      </c>
      <c r="K391" t="s">
        <v>205</v>
      </c>
      <c r="L391">
        <v>1.366594360086768</v>
      </c>
      <c r="M391">
        <v>4736404.9327594033</v>
      </c>
      <c r="N391">
        <v>365286.86685610848</v>
      </c>
      <c r="O391">
        <v>3318231.5865867469</v>
      </c>
      <c r="P391">
        <v>11456835.31894717</v>
      </c>
      <c r="Q391">
        <v>18915721.323039759</v>
      </c>
      <c r="R391">
        <v>30</v>
      </c>
      <c r="S391" t="s">
        <v>205</v>
      </c>
    </row>
    <row r="392" spans="1:19" x14ac:dyDescent="0.5">
      <c r="A392" t="str">
        <f t="shared" si="6"/>
        <v>e441453</v>
      </c>
      <c r="B392" s="61" t="s">
        <v>12</v>
      </c>
      <c r="C392" s="60" t="s">
        <v>595</v>
      </c>
      <c r="D392">
        <v>1.021671826625387</v>
      </c>
      <c r="E392">
        <v>5626182.7521933727</v>
      </c>
      <c r="F392">
        <v>2487058.0159756071</v>
      </c>
      <c r="G392">
        <v>7402084.1092051473</v>
      </c>
      <c r="H392">
        <v>2999297.103307242</v>
      </c>
      <c r="I392">
        <v>6026580.639071892</v>
      </c>
      <c r="J392">
        <v>30</v>
      </c>
      <c r="K392" t="s">
        <v>205</v>
      </c>
      <c r="L392">
        <v>1.021671826625387</v>
      </c>
      <c r="M392">
        <v>3506833.1801315709</v>
      </c>
      <c r="N392">
        <v>1460587.899424922</v>
      </c>
      <c r="O392">
        <v>7319287.4562589508</v>
      </c>
      <c r="P392">
        <v>3904210.7049328559</v>
      </c>
      <c r="Q392">
        <v>5926762.5916537596</v>
      </c>
      <c r="R392">
        <v>30</v>
      </c>
      <c r="S392" t="s">
        <v>205</v>
      </c>
    </row>
    <row r="393" spans="1:19" x14ac:dyDescent="0.5">
      <c r="A393" t="str">
        <f t="shared" si="6"/>
        <v>e441453</v>
      </c>
      <c r="B393" s="61" t="s">
        <v>13</v>
      </c>
      <c r="C393" s="60" t="s">
        <v>596</v>
      </c>
      <c r="D393">
        <v>1.168224299065421</v>
      </c>
      <c r="E393">
        <v>1329780.5915412609</v>
      </c>
      <c r="F393">
        <v>3364367.7839531489</v>
      </c>
      <c r="G393">
        <v>1539077.8901409621</v>
      </c>
      <c r="H393">
        <v>2391673.3429194782</v>
      </c>
      <c r="I393">
        <v>4116361.2906485279</v>
      </c>
      <c r="J393">
        <v>30</v>
      </c>
      <c r="K393" t="s">
        <v>205</v>
      </c>
      <c r="L393">
        <v>1.02803738317757</v>
      </c>
      <c r="M393">
        <v>7810157.1946691908</v>
      </c>
      <c r="N393">
        <v>10485054.064926609</v>
      </c>
      <c r="O393">
        <v>12590168.568710061</v>
      </c>
      <c r="P393">
        <v>21520193.053448498</v>
      </c>
      <c r="Q393">
        <v>18441079.008971669</v>
      </c>
      <c r="R393">
        <v>30</v>
      </c>
      <c r="S393" t="s">
        <v>205</v>
      </c>
    </row>
    <row r="394" spans="1:19" x14ac:dyDescent="0.5">
      <c r="A394" t="str">
        <f t="shared" si="6"/>
        <v>e441453</v>
      </c>
      <c r="B394" s="62" t="s">
        <v>14</v>
      </c>
      <c r="C394" s="60" t="s">
        <v>597</v>
      </c>
      <c r="D394">
        <v>1.0459587955625991</v>
      </c>
      <c r="E394">
        <v>1838296.9107272511</v>
      </c>
      <c r="F394">
        <v>2394421.764691513</v>
      </c>
      <c r="G394">
        <v>2341450.4355809628</v>
      </c>
      <c r="H394">
        <v>2934776.6565676578</v>
      </c>
      <c r="I394">
        <v>4295294.8841917971</v>
      </c>
      <c r="J394">
        <v>30</v>
      </c>
      <c r="K394" t="s">
        <v>205</v>
      </c>
      <c r="L394">
        <v>1.0935023771790811</v>
      </c>
      <c r="M394">
        <v>8016845.7104645465</v>
      </c>
      <c r="N394">
        <v>3012661.5158426608</v>
      </c>
      <c r="O394">
        <v>9227618.6663693879</v>
      </c>
      <c r="P394">
        <v>2703460.20856247</v>
      </c>
      <c r="Q394">
        <v>8259562.6639790256</v>
      </c>
      <c r="R394">
        <v>30</v>
      </c>
      <c r="S394" t="s">
        <v>205</v>
      </c>
    </row>
    <row r="395" spans="1:19" x14ac:dyDescent="0.5">
      <c r="A395" t="str">
        <f t="shared" si="6"/>
        <v>e441453</v>
      </c>
      <c r="B395" s="61" t="s">
        <v>15</v>
      </c>
      <c r="C395" s="60" t="s">
        <v>598</v>
      </c>
      <c r="D395">
        <v>1.11470113085622</v>
      </c>
      <c r="E395">
        <v>4108171.6710231369</v>
      </c>
      <c r="F395">
        <v>2987112.3321003602</v>
      </c>
      <c r="G395">
        <v>1251709.8637536319</v>
      </c>
      <c r="H395">
        <v>2336934.1070160121</v>
      </c>
      <c r="I395">
        <v>4948132.6768063148</v>
      </c>
      <c r="J395">
        <v>30</v>
      </c>
      <c r="K395" t="s">
        <v>205</v>
      </c>
      <c r="L395">
        <v>1.11470113085622</v>
      </c>
      <c r="M395">
        <v>7399387.8851657808</v>
      </c>
      <c r="N395">
        <v>4168987.630978561</v>
      </c>
      <c r="O395">
        <v>1854646.6490958161</v>
      </c>
      <c r="P395">
        <v>4270955.3396982318</v>
      </c>
      <c r="Q395">
        <v>6924768.1845209384</v>
      </c>
      <c r="R395">
        <v>30</v>
      </c>
      <c r="S395" t="s">
        <v>205</v>
      </c>
    </row>
    <row r="396" spans="1:19" x14ac:dyDescent="0.5">
      <c r="A396" t="str">
        <f t="shared" si="6"/>
        <v>e441453</v>
      </c>
      <c r="B396" s="61" t="s">
        <v>16</v>
      </c>
      <c r="C396" s="60" t="s">
        <v>599</v>
      </c>
      <c r="D396">
        <v>1.275899672846238</v>
      </c>
      <c r="E396">
        <v>31241815.10128171</v>
      </c>
      <c r="F396">
        <v>10102255.474212781</v>
      </c>
      <c r="G396">
        <v>18779997.371446751</v>
      </c>
      <c r="H396">
        <v>15484603.0457821</v>
      </c>
      <c r="I396">
        <v>28048826.604312539</v>
      </c>
      <c r="J396">
        <v>30</v>
      </c>
      <c r="K396" t="s">
        <v>205</v>
      </c>
      <c r="L396">
        <v>1.046892039258452</v>
      </c>
      <c r="M396">
        <v>10294974.77644128</v>
      </c>
      <c r="N396">
        <v>5259495.4435013486</v>
      </c>
      <c r="O396">
        <v>7545375.622460641</v>
      </c>
      <c r="P396">
        <v>18180078.39152265</v>
      </c>
      <c r="Q396">
        <v>17526729.65186435</v>
      </c>
      <c r="R396">
        <v>30</v>
      </c>
      <c r="S396" t="s">
        <v>205</v>
      </c>
    </row>
    <row r="397" spans="1:19" x14ac:dyDescent="0.5">
      <c r="A397" t="str">
        <f t="shared" si="6"/>
        <v>e57e14d</v>
      </c>
      <c r="B397" s="61" t="s">
        <v>11</v>
      </c>
      <c r="C397" s="60" t="s">
        <v>600</v>
      </c>
      <c r="D397">
        <v>1.265771812080537</v>
      </c>
      <c r="E397">
        <v>1403860.3906802889</v>
      </c>
      <c r="F397">
        <v>1361709.721525948</v>
      </c>
      <c r="G397">
        <v>1730842.153307016</v>
      </c>
      <c r="H397">
        <v>2681449.6557327081</v>
      </c>
      <c r="I397">
        <v>2377476.3398710079</v>
      </c>
      <c r="J397">
        <v>23</v>
      </c>
      <c r="K397" t="s">
        <v>205</v>
      </c>
      <c r="L397">
        <v>1.204026845637584</v>
      </c>
      <c r="M397">
        <v>2084853.08859274</v>
      </c>
      <c r="N397">
        <v>315225.66304607451</v>
      </c>
      <c r="O397">
        <v>642831.5991234011</v>
      </c>
      <c r="P397">
        <v>2770538.2256527068</v>
      </c>
      <c r="Q397">
        <v>1471696.966406598</v>
      </c>
      <c r="R397">
        <v>23</v>
      </c>
      <c r="S397" t="s">
        <v>205</v>
      </c>
    </row>
    <row r="398" spans="1:19" x14ac:dyDescent="0.5">
      <c r="A398" t="str">
        <f t="shared" si="6"/>
        <v>e57e14d</v>
      </c>
      <c r="B398" s="61" t="s">
        <v>12</v>
      </c>
      <c r="C398" s="60" t="s">
        <v>601</v>
      </c>
      <c r="D398">
        <v>2.5280898876404492</v>
      </c>
      <c r="E398">
        <v>94657.506132783223</v>
      </c>
      <c r="F398">
        <v>617998.53863548487</v>
      </c>
      <c r="G398">
        <v>154101.72690059009</v>
      </c>
      <c r="H398">
        <v>280920.1280096164</v>
      </c>
      <c r="I398">
        <v>179554.16571869951</v>
      </c>
      <c r="J398">
        <v>15</v>
      </c>
      <c r="K398" t="s">
        <v>205</v>
      </c>
      <c r="L398">
        <v>1.01123595505618</v>
      </c>
      <c r="M398">
        <v>1259569.155028994</v>
      </c>
      <c r="N398">
        <v>2586675.8858811702</v>
      </c>
      <c r="O398">
        <v>1739231.9530971451</v>
      </c>
      <c r="P398">
        <v>1755872.8080832399</v>
      </c>
      <c r="Q398">
        <v>1117081.7947051581</v>
      </c>
      <c r="R398">
        <v>15</v>
      </c>
      <c r="S398" t="s">
        <v>205</v>
      </c>
    </row>
    <row r="399" spans="1:19" x14ac:dyDescent="0.5">
      <c r="A399" t="str">
        <f t="shared" si="6"/>
        <v>e57e14d</v>
      </c>
      <c r="B399" s="61" t="s">
        <v>13</v>
      </c>
      <c r="C399" s="60" t="s">
        <v>602</v>
      </c>
      <c r="D399">
        <v>1.246290801186944</v>
      </c>
      <c r="E399">
        <v>897.50307779356581</v>
      </c>
      <c r="F399">
        <v>1646.869504633635</v>
      </c>
      <c r="G399">
        <v>709.75084938042392</v>
      </c>
      <c r="H399">
        <v>1341.5576624983271</v>
      </c>
      <c r="I399">
        <v>1167.342181882356</v>
      </c>
      <c r="J399">
        <v>15</v>
      </c>
      <c r="K399" t="s">
        <v>205</v>
      </c>
      <c r="L399">
        <v>2.047477744807122</v>
      </c>
      <c r="M399">
        <v>1487080.2887681241</v>
      </c>
      <c r="N399">
        <v>842495.72291073203</v>
      </c>
      <c r="O399">
        <v>5818444.1279373523</v>
      </c>
      <c r="P399">
        <v>1199032.148933477</v>
      </c>
      <c r="Q399">
        <v>585914.85430353822</v>
      </c>
      <c r="R399">
        <v>15</v>
      </c>
      <c r="S399" t="s">
        <v>205</v>
      </c>
    </row>
    <row r="400" spans="1:19" x14ac:dyDescent="0.5">
      <c r="A400" t="str">
        <f t="shared" si="6"/>
        <v>e57e14d</v>
      </c>
      <c r="B400" s="62" t="s">
        <v>14</v>
      </c>
      <c r="C400" s="60" t="s">
        <v>603</v>
      </c>
      <c r="D400">
        <v>1.363636363636364</v>
      </c>
      <c r="E400">
        <v>12687.218205398731</v>
      </c>
      <c r="F400">
        <v>5895.3628439580752</v>
      </c>
      <c r="G400">
        <v>28081.933841889859</v>
      </c>
      <c r="H400">
        <v>30036.44435989768</v>
      </c>
      <c r="I400">
        <v>45468.802445680252</v>
      </c>
      <c r="J400">
        <v>15</v>
      </c>
      <c r="K400" t="s">
        <v>205</v>
      </c>
      <c r="L400">
        <v>1.136363636363636</v>
      </c>
      <c r="M400">
        <v>3885267.6788230878</v>
      </c>
      <c r="N400">
        <v>658813.73470725981</v>
      </c>
      <c r="O400">
        <v>2776798.232347521</v>
      </c>
      <c r="P400">
        <v>1895733.658934626</v>
      </c>
      <c r="Q400">
        <v>1593201.125948648</v>
      </c>
      <c r="R400">
        <v>15</v>
      </c>
      <c r="S400" t="s">
        <v>205</v>
      </c>
    </row>
    <row r="401" spans="1:19" x14ac:dyDescent="0.5">
      <c r="A401" t="str">
        <f t="shared" si="6"/>
        <v>e57e14d</v>
      </c>
      <c r="B401" s="61" t="s">
        <v>15</v>
      </c>
      <c r="C401" s="60" t="s">
        <v>604</v>
      </c>
      <c r="D401">
        <v>2.5934959349593498</v>
      </c>
      <c r="E401">
        <v>14909.262889520191</v>
      </c>
      <c r="F401">
        <v>32791.971035862123</v>
      </c>
      <c r="G401">
        <v>12266.23740420186</v>
      </c>
      <c r="H401">
        <v>16878.788345240609</v>
      </c>
      <c r="I401">
        <v>14499.25981590059</v>
      </c>
      <c r="J401">
        <v>22</v>
      </c>
      <c r="K401" t="s">
        <v>205</v>
      </c>
      <c r="L401">
        <v>1.565040650406504</v>
      </c>
      <c r="M401">
        <v>9894978.98542138</v>
      </c>
      <c r="N401">
        <v>2404348.091145175</v>
      </c>
      <c r="O401">
        <v>33012163.695068762</v>
      </c>
      <c r="P401">
        <v>20467294.416373469</v>
      </c>
      <c r="Q401">
        <v>22794797.24888612</v>
      </c>
      <c r="R401">
        <v>22</v>
      </c>
      <c r="S401" t="s">
        <v>205</v>
      </c>
    </row>
    <row r="402" spans="1:19" x14ac:dyDescent="0.5">
      <c r="A402" t="str">
        <f t="shared" si="6"/>
        <v>e57e14d</v>
      </c>
      <c r="B402" s="61" t="s">
        <v>16</v>
      </c>
      <c r="C402" s="60" t="s">
        <v>605</v>
      </c>
      <c r="D402">
        <v>1.115537848605578</v>
      </c>
      <c r="E402">
        <v>79225.863848753375</v>
      </c>
      <c r="F402">
        <v>47575.420340238299</v>
      </c>
      <c r="G402">
        <v>317900.70531433728</v>
      </c>
      <c r="H402">
        <v>138799.12393159131</v>
      </c>
      <c r="I402">
        <v>71651.825588916807</v>
      </c>
      <c r="J402">
        <v>16</v>
      </c>
      <c r="K402" t="s">
        <v>205</v>
      </c>
      <c r="L402">
        <v>1.1474103585657369</v>
      </c>
      <c r="M402">
        <v>267026.78379061382</v>
      </c>
      <c r="N402">
        <v>214794.98373362399</v>
      </c>
      <c r="O402">
        <v>563231.74442787678</v>
      </c>
      <c r="P402">
        <v>604237.34320915851</v>
      </c>
      <c r="Q402">
        <v>859011.57893134654</v>
      </c>
      <c r="R402">
        <v>16</v>
      </c>
      <c r="S402" t="s">
        <v>205</v>
      </c>
    </row>
    <row r="403" spans="1:19" x14ac:dyDescent="0.5">
      <c r="A403" t="str">
        <f t="shared" si="6"/>
        <v>e6d4513</v>
      </c>
      <c r="B403" s="61" t="s">
        <v>11</v>
      </c>
      <c r="C403" s="60" t="s">
        <v>606</v>
      </c>
      <c r="D403">
        <v>1.7494600431965439</v>
      </c>
      <c r="E403">
        <v>760240.70617534721</v>
      </c>
      <c r="F403">
        <v>2508713.5735735958</v>
      </c>
      <c r="G403">
        <v>3888664.2493062872</v>
      </c>
      <c r="H403">
        <v>5146171.5838631904</v>
      </c>
      <c r="I403">
        <v>4935439.6384517336</v>
      </c>
      <c r="J403">
        <v>30</v>
      </c>
      <c r="K403" t="s">
        <v>205</v>
      </c>
      <c r="L403">
        <v>1.1015118790496761</v>
      </c>
      <c r="M403">
        <v>332825.45663204888</v>
      </c>
      <c r="N403">
        <v>236486.80770877519</v>
      </c>
      <c r="O403">
        <v>331226.62972096523</v>
      </c>
      <c r="P403">
        <v>392467.1288770606</v>
      </c>
      <c r="Q403">
        <v>696098.12379405985</v>
      </c>
      <c r="R403">
        <v>30</v>
      </c>
      <c r="S403" t="s">
        <v>205</v>
      </c>
    </row>
    <row r="404" spans="1:19" x14ac:dyDescent="0.5">
      <c r="A404" t="str">
        <f t="shared" si="6"/>
        <v>e6d4513</v>
      </c>
      <c r="C404" s="60" t="s">
        <v>607</v>
      </c>
      <c r="D404">
        <v>1.092465753424658</v>
      </c>
      <c r="E404">
        <v>3848257.2863655458</v>
      </c>
      <c r="F404">
        <v>612673.13266970101</v>
      </c>
      <c r="G404">
        <v>3930871.7158274469</v>
      </c>
      <c r="H404">
        <v>9442546.585692035</v>
      </c>
      <c r="I404">
        <v>13412990.186801551</v>
      </c>
      <c r="J404">
        <v>29</v>
      </c>
      <c r="K404" t="s">
        <v>205</v>
      </c>
      <c r="L404">
        <v>1.092465753424658</v>
      </c>
      <c r="R404">
        <v>29</v>
      </c>
      <c r="S404" t="s">
        <v>205</v>
      </c>
    </row>
    <row r="405" spans="1:19" x14ac:dyDescent="0.5">
      <c r="A405" t="str">
        <f t="shared" si="6"/>
        <v>e6d4513</v>
      </c>
      <c r="B405" s="61" t="s">
        <v>12</v>
      </c>
      <c r="C405" s="60" t="s">
        <v>608</v>
      </c>
      <c r="D405">
        <v>1.0192023633677989</v>
      </c>
      <c r="E405">
        <v>1388.844569295987</v>
      </c>
      <c r="F405">
        <v>1360.1671467028521</v>
      </c>
      <c r="G405">
        <v>698.45731912599751</v>
      </c>
      <c r="H405">
        <v>3114.7722850043701</v>
      </c>
      <c r="I405">
        <v>1183.9112880624079</v>
      </c>
      <c r="J405">
        <v>30</v>
      </c>
      <c r="K405" t="s">
        <v>205</v>
      </c>
      <c r="L405">
        <v>1.1964549483013289</v>
      </c>
      <c r="M405">
        <v>90163.816131698157</v>
      </c>
      <c r="N405">
        <v>111920.2799333333</v>
      </c>
      <c r="O405">
        <v>110065.7110963586</v>
      </c>
      <c r="P405">
        <v>301614.94817718852</v>
      </c>
      <c r="Q405">
        <v>304526.58186950209</v>
      </c>
      <c r="R405">
        <v>30</v>
      </c>
      <c r="S405" t="s">
        <v>205</v>
      </c>
    </row>
    <row r="406" spans="1:19" x14ac:dyDescent="0.5">
      <c r="A406" t="str">
        <f t="shared" si="6"/>
        <v>e6d4513</v>
      </c>
      <c r="B406" s="61" t="s">
        <v>13</v>
      </c>
      <c r="C406" s="60" t="s">
        <v>609</v>
      </c>
      <c r="D406">
        <v>1.055718475073314</v>
      </c>
      <c r="E406">
        <v>3016720.2010618681</v>
      </c>
      <c r="F406">
        <v>928332.99211477384</v>
      </c>
      <c r="G406">
        <v>950951.6060969308</v>
      </c>
      <c r="H406">
        <v>1617671.287844151</v>
      </c>
      <c r="I406">
        <v>5454719.1989275739</v>
      </c>
      <c r="J406">
        <v>30</v>
      </c>
      <c r="K406" t="s">
        <v>205</v>
      </c>
      <c r="L406">
        <v>1.231671554252199</v>
      </c>
      <c r="M406">
        <v>1545443.258774172</v>
      </c>
      <c r="N406">
        <v>1214095.252915222</v>
      </c>
      <c r="O406">
        <v>1989022.161468656</v>
      </c>
      <c r="P406">
        <v>3279866.9927173592</v>
      </c>
      <c r="Q406">
        <v>3282385.5271560829</v>
      </c>
      <c r="R406">
        <v>30</v>
      </c>
      <c r="S406" t="s">
        <v>205</v>
      </c>
    </row>
    <row r="407" spans="1:19" x14ac:dyDescent="0.5">
      <c r="A407" t="str">
        <f t="shared" si="6"/>
        <v>e6d4513</v>
      </c>
      <c r="B407" s="62" t="s">
        <v>14</v>
      </c>
      <c r="C407" s="60" t="s">
        <v>610</v>
      </c>
      <c r="D407">
        <v>1.2985074626865669</v>
      </c>
      <c r="E407">
        <v>6.3461206953488192E-55</v>
      </c>
      <c r="F407">
        <v>2.3930784197543409E-55</v>
      </c>
      <c r="G407">
        <v>1.034065504074299E-54</v>
      </c>
      <c r="H407">
        <v>2.080022756024266E-54</v>
      </c>
      <c r="I407">
        <v>3.0523024329612319E-54</v>
      </c>
      <c r="J407">
        <v>30</v>
      </c>
      <c r="K407" t="s">
        <v>205</v>
      </c>
      <c r="L407">
        <v>1.2985074626865669</v>
      </c>
      <c r="M407">
        <v>6.3461206953488192E-55</v>
      </c>
      <c r="N407">
        <v>2.3930784197543409E-55</v>
      </c>
      <c r="O407">
        <v>1.034065504074299E-54</v>
      </c>
      <c r="P407">
        <v>2.080022756024266E-54</v>
      </c>
      <c r="Q407">
        <v>3.0523024329612319E-54</v>
      </c>
      <c r="R407">
        <v>30</v>
      </c>
      <c r="S407" t="s">
        <v>205</v>
      </c>
    </row>
    <row r="408" spans="1:19" x14ac:dyDescent="0.5">
      <c r="A408" t="str">
        <f t="shared" si="6"/>
        <v>e6d4513</v>
      </c>
      <c r="B408" s="61" t="s">
        <v>15</v>
      </c>
      <c r="C408" s="60" t="s">
        <v>611</v>
      </c>
      <c r="D408">
        <v>1.004566210045662</v>
      </c>
      <c r="E408">
        <v>979671.88499174977</v>
      </c>
      <c r="F408">
        <v>146099.26437332749</v>
      </c>
      <c r="G408">
        <v>833198.05002603657</v>
      </c>
      <c r="H408">
        <v>2311892.5624571238</v>
      </c>
      <c r="I408">
        <v>3073927.991175564</v>
      </c>
      <c r="J408">
        <v>30</v>
      </c>
      <c r="K408" t="s">
        <v>205</v>
      </c>
      <c r="L408">
        <v>1.5525114155251141</v>
      </c>
      <c r="M408">
        <v>300960.11590043968</v>
      </c>
      <c r="N408">
        <v>231856.21826175289</v>
      </c>
      <c r="O408">
        <v>623691.03655709291</v>
      </c>
      <c r="P408">
        <v>1123213.709287311</v>
      </c>
      <c r="Q408">
        <v>1657600.3550807079</v>
      </c>
      <c r="R408">
        <v>30</v>
      </c>
      <c r="S408" t="s">
        <v>205</v>
      </c>
    </row>
    <row r="409" spans="1:19" x14ac:dyDescent="0.5">
      <c r="A409" t="str">
        <f t="shared" si="6"/>
        <v>e6d4513</v>
      </c>
      <c r="B409" s="61" t="s">
        <v>16</v>
      </c>
      <c r="C409" s="60" t="s">
        <v>612</v>
      </c>
      <c r="D409">
        <v>1.9762419006479479</v>
      </c>
      <c r="E409">
        <v>3627112.0417475072</v>
      </c>
      <c r="F409">
        <v>6850881.4549917141</v>
      </c>
      <c r="G409">
        <v>11995672.86532311</v>
      </c>
      <c r="H409">
        <v>11541619.60742276</v>
      </c>
      <c r="I409">
        <v>3655360.2482484188</v>
      </c>
      <c r="J409">
        <v>30</v>
      </c>
      <c r="K409" t="s">
        <v>205</v>
      </c>
      <c r="L409">
        <v>1.069114470842333</v>
      </c>
      <c r="M409">
        <v>1140424.3593529321</v>
      </c>
      <c r="N409">
        <v>4140604.501598394</v>
      </c>
      <c r="O409">
        <v>1989461.398803788</v>
      </c>
      <c r="P409">
        <v>1204169.1041569479</v>
      </c>
      <c r="Q409">
        <v>3097469.702014212</v>
      </c>
      <c r="R409">
        <v>30</v>
      </c>
      <c r="S409" t="s">
        <v>205</v>
      </c>
    </row>
    <row r="410" spans="1:19" x14ac:dyDescent="0.5">
      <c r="A410" t="str">
        <f t="shared" si="6"/>
        <v>e92e79e</v>
      </c>
      <c r="B410" s="61" t="s">
        <v>11</v>
      </c>
      <c r="C410" s="60" t="s">
        <v>613</v>
      </c>
      <c r="D410">
        <v>1.09967497291441</v>
      </c>
      <c r="E410">
        <v>2832823.8395031448</v>
      </c>
      <c r="F410">
        <v>1255823.9514929659</v>
      </c>
      <c r="G410">
        <v>3294418.4986409978</v>
      </c>
      <c r="H410">
        <v>3154663.290400221</v>
      </c>
      <c r="I410">
        <v>6038985.7844318226</v>
      </c>
      <c r="J410">
        <v>29</v>
      </c>
      <c r="K410" t="s">
        <v>205</v>
      </c>
      <c r="L410">
        <v>2.1679306608884068</v>
      </c>
      <c r="M410">
        <v>1682563.4197245981</v>
      </c>
      <c r="N410">
        <v>1669972.673757486</v>
      </c>
      <c r="O410">
        <v>1630684.553387268</v>
      </c>
      <c r="P410">
        <v>3254513.4090890209</v>
      </c>
      <c r="Q410">
        <v>3217298.8131721518</v>
      </c>
      <c r="R410">
        <v>29</v>
      </c>
      <c r="S410" t="s">
        <v>205</v>
      </c>
    </row>
    <row r="411" spans="1:19" x14ac:dyDescent="0.5">
      <c r="A411" t="str">
        <f t="shared" si="6"/>
        <v>e92e79e</v>
      </c>
      <c r="B411" s="61" t="s">
        <v>12</v>
      </c>
      <c r="C411" s="60" t="s">
        <v>614</v>
      </c>
      <c r="D411">
        <v>1.149390243902439</v>
      </c>
      <c r="E411">
        <v>69705.308999972825</v>
      </c>
      <c r="F411">
        <v>46170.844269623507</v>
      </c>
      <c r="G411">
        <v>54926.030617217657</v>
      </c>
      <c r="H411">
        <v>105165.70793081151</v>
      </c>
      <c r="I411">
        <v>109005.3090247103</v>
      </c>
      <c r="J411">
        <v>29</v>
      </c>
      <c r="K411" t="s">
        <v>205</v>
      </c>
      <c r="L411">
        <v>1.1051829268292681</v>
      </c>
      <c r="M411">
        <v>538730.14517384372</v>
      </c>
      <c r="N411">
        <v>341621.21582338068</v>
      </c>
      <c r="O411">
        <v>643144.92271545622</v>
      </c>
      <c r="P411">
        <v>1738053.4839915361</v>
      </c>
      <c r="Q411">
        <v>963275.09321337624</v>
      </c>
      <c r="R411">
        <v>29</v>
      </c>
      <c r="S411" t="s">
        <v>205</v>
      </c>
    </row>
    <row r="412" spans="1:19" x14ac:dyDescent="0.5">
      <c r="A412" t="str">
        <f t="shared" si="6"/>
        <v>e92e79e</v>
      </c>
      <c r="B412" s="61" t="s">
        <v>13</v>
      </c>
      <c r="C412" s="60" t="s">
        <v>615</v>
      </c>
      <c r="D412">
        <v>1.2340425531914889</v>
      </c>
      <c r="E412">
        <v>765430.8901847885</v>
      </c>
      <c r="F412">
        <v>587411.17775760731</v>
      </c>
      <c r="G412">
        <v>1683638.8078752931</v>
      </c>
      <c r="H412">
        <v>1806384.5330555621</v>
      </c>
      <c r="I412">
        <v>1870894.2640649269</v>
      </c>
      <c r="J412">
        <v>29</v>
      </c>
      <c r="K412" t="s">
        <v>205</v>
      </c>
      <c r="L412">
        <v>1.057750759878419</v>
      </c>
      <c r="M412">
        <v>1887837.35180255</v>
      </c>
      <c r="N412">
        <v>327213.73807732062</v>
      </c>
      <c r="O412">
        <v>481896.88125344849</v>
      </c>
      <c r="P412">
        <v>1691428.2936546891</v>
      </c>
      <c r="Q412">
        <v>4175350.2367052161</v>
      </c>
      <c r="R412">
        <v>29</v>
      </c>
      <c r="S412" t="s">
        <v>205</v>
      </c>
    </row>
    <row r="413" spans="1:19" x14ac:dyDescent="0.5">
      <c r="A413" t="str">
        <f t="shared" si="6"/>
        <v>e92e79e</v>
      </c>
      <c r="B413" s="62" t="s">
        <v>14</v>
      </c>
      <c r="C413" s="60" t="s">
        <v>616</v>
      </c>
      <c r="D413">
        <v>1</v>
      </c>
      <c r="J413">
        <v>29</v>
      </c>
      <c r="K413" t="s">
        <v>205</v>
      </c>
      <c r="L413">
        <v>0</v>
      </c>
      <c r="M413">
        <v>0</v>
      </c>
      <c r="N413">
        <v>0</v>
      </c>
      <c r="O413">
        <v>0</v>
      </c>
      <c r="P413">
        <v>0</v>
      </c>
      <c r="Q413">
        <v>0</v>
      </c>
      <c r="R413">
        <v>29</v>
      </c>
      <c r="S413" t="s">
        <v>205</v>
      </c>
    </row>
    <row r="414" spans="1:19" x14ac:dyDescent="0.5">
      <c r="A414" t="str">
        <f t="shared" si="6"/>
        <v>e92e79e</v>
      </c>
      <c r="B414" s="61" t="s">
        <v>15</v>
      </c>
      <c r="C414" s="60" t="s">
        <v>617</v>
      </c>
      <c r="D414">
        <v>1.148969889064976</v>
      </c>
      <c r="E414">
        <v>1284482.6780023901</v>
      </c>
      <c r="F414">
        <v>568443.9146058762</v>
      </c>
      <c r="G414">
        <v>670486.80111289385</v>
      </c>
      <c r="H414">
        <v>935891.33312612865</v>
      </c>
      <c r="I414">
        <v>2225280.788118666</v>
      </c>
      <c r="J414">
        <v>29</v>
      </c>
      <c r="K414" t="s">
        <v>205</v>
      </c>
      <c r="L414">
        <v>1.148969889064976</v>
      </c>
      <c r="M414">
        <v>349892.40520268341</v>
      </c>
      <c r="N414">
        <v>422997.74168428453</v>
      </c>
      <c r="O414">
        <v>699099.22162495204</v>
      </c>
      <c r="P414">
        <v>931113.65270942019</v>
      </c>
      <c r="Q414">
        <v>1177976.656370631</v>
      </c>
      <c r="R414">
        <v>29</v>
      </c>
      <c r="S414" t="s">
        <v>205</v>
      </c>
    </row>
    <row r="415" spans="1:19" x14ac:dyDescent="0.5">
      <c r="A415" t="str">
        <f t="shared" si="6"/>
        <v>e92e79e</v>
      </c>
      <c r="B415" s="61" t="s">
        <v>16</v>
      </c>
      <c r="C415" s="60" t="s">
        <v>618</v>
      </c>
      <c r="D415">
        <v>1.588170865279299</v>
      </c>
      <c r="E415">
        <v>781237.35691811307</v>
      </c>
      <c r="F415">
        <v>723634.36146971071</v>
      </c>
      <c r="G415">
        <v>916398.60935028701</v>
      </c>
      <c r="H415">
        <v>3216985.7128864601</v>
      </c>
      <c r="I415">
        <v>1806323.784141683</v>
      </c>
      <c r="J415">
        <v>29</v>
      </c>
      <c r="K415" t="s">
        <v>205</v>
      </c>
      <c r="L415">
        <v>1.1752464403066809</v>
      </c>
      <c r="M415">
        <v>7574735.0018216874</v>
      </c>
      <c r="N415">
        <v>2933035.2253566049</v>
      </c>
      <c r="O415">
        <v>5517773.372343529</v>
      </c>
      <c r="P415">
        <v>14692470.13933781</v>
      </c>
      <c r="Q415">
        <v>16366790.37918698</v>
      </c>
      <c r="R415">
        <v>29</v>
      </c>
      <c r="S415" t="s">
        <v>205</v>
      </c>
    </row>
    <row r="416" spans="1:19" x14ac:dyDescent="0.5">
      <c r="A416" t="str">
        <f t="shared" si="6"/>
        <v>ee38bf3</v>
      </c>
      <c r="B416" s="61" t="s">
        <v>11</v>
      </c>
      <c r="C416" s="60" t="s">
        <v>619</v>
      </c>
      <c r="D416">
        <v>1.118210862619808</v>
      </c>
      <c r="E416">
        <v>491101.54378976021</v>
      </c>
      <c r="F416">
        <v>332324.9282057914</v>
      </c>
      <c r="G416">
        <v>767764.45845315955</v>
      </c>
      <c r="H416">
        <v>968727.25414295192</v>
      </c>
      <c r="I416">
        <v>764209.70521903294</v>
      </c>
      <c r="J416">
        <v>10</v>
      </c>
      <c r="K416" t="s">
        <v>205</v>
      </c>
      <c r="L416">
        <v>1.0223642172523959</v>
      </c>
      <c r="M416">
        <v>331692.17771059909</v>
      </c>
      <c r="N416">
        <v>178587.40154437779</v>
      </c>
      <c r="O416">
        <v>456820.26530994009</v>
      </c>
      <c r="P416">
        <v>898350.10848093603</v>
      </c>
      <c r="Q416">
        <v>601702.26533410465</v>
      </c>
      <c r="R416">
        <v>10</v>
      </c>
      <c r="S416" t="s">
        <v>205</v>
      </c>
    </row>
    <row r="417" spans="1:19" x14ac:dyDescent="0.5">
      <c r="A417" t="str">
        <f t="shared" si="6"/>
        <v>ee38bf3</v>
      </c>
      <c r="B417" s="61" t="s">
        <v>12</v>
      </c>
      <c r="C417" s="60" t="s">
        <v>620</v>
      </c>
      <c r="D417">
        <v>1.1353711790393011</v>
      </c>
      <c r="E417">
        <v>23014.764755107099</v>
      </c>
      <c r="F417">
        <v>6481.3249717117806</v>
      </c>
      <c r="G417">
        <v>5033.7764904934202</v>
      </c>
      <c r="H417">
        <v>21347.179263658229</v>
      </c>
      <c r="I417">
        <v>13257.269333914761</v>
      </c>
      <c r="J417">
        <v>10</v>
      </c>
      <c r="K417" t="s">
        <v>205</v>
      </c>
      <c r="L417">
        <v>1.3100436681222709</v>
      </c>
      <c r="M417">
        <v>217960.19495313329</v>
      </c>
      <c r="N417">
        <v>174878.77358859609</v>
      </c>
      <c r="O417">
        <v>384495.50345858763</v>
      </c>
      <c r="P417">
        <v>527877.30289758649</v>
      </c>
      <c r="Q417">
        <v>755335.25887010456</v>
      </c>
      <c r="R417">
        <v>10</v>
      </c>
      <c r="S417" t="s">
        <v>205</v>
      </c>
    </row>
    <row r="418" spans="1:19" x14ac:dyDescent="0.5">
      <c r="A418" t="str">
        <f t="shared" si="6"/>
        <v>ee38bf3</v>
      </c>
      <c r="B418" s="61" t="s">
        <v>13</v>
      </c>
      <c r="C418" s="60" t="s">
        <v>621</v>
      </c>
      <c r="D418">
        <v>1.283185840707965</v>
      </c>
      <c r="E418">
        <v>124320.83041680649</v>
      </c>
      <c r="F418">
        <v>239292.17867017779</v>
      </c>
      <c r="G418">
        <v>200935.0005268656</v>
      </c>
      <c r="H418">
        <v>288167.62961020321</v>
      </c>
      <c r="I418">
        <v>292066.35420234891</v>
      </c>
      <c r="J418">
        <v>10</v>
      </c>
      <c r="K418" t="s">
        <v>205</v>
      </c>
      <c r="L418">
        <v>1.0619469026548669</v>
      </c>
      <c r="M418">
        <v>241887.54554728101</v>
      </c>
      <c r="N418">
        <v>144722.8348771513</v>
      </c>
      <c r="O418">
        <v>128056.4716355399</v>
      </c>
      <c r="P418">
        <v>292049.53434958722</v>
      </c>
      <c r="Q418">
        <v>434326.5214157002</v>
      </c>
      <c r="R418">
        <v>10</v>
      </c>
      <c r="S418" t="s">
        <v>205</v>
      </c>
    </row>
    <row r="419" spans="1:19" x14ac:dyDescent="0.5">
      <c r="A419" t="str">
        <f t="shared" si="6"/>
        <v>ee38bf3</v>
      </c>
      <c r="B419" s="62" t="s">
        <v>14</v>
      </c>
      <c r="C419" s="60" t="s">
        <v>622</v>
      </c>
      <c r="D419">
        <v>1.339285714285714</v>
      </c>
      <c r="E419">
        <v>69213.684980580569</v>
      </c>
      <c r="F419">
        <v>30931.856415079012</v>
      </c>
      <c r="G419">
        <v>68810.646417360971</v>
      </c>
      <c r="H419">
        <v>102451.7157764205</v>
      </c>
      <c r="I419">
        <v>162916.7548908336</v>
      </c>
      <c r="J419">
        <v>10</v>
      </c>
      <c r="K419" t="s">
        <v>205</v>
      </c>
      <c r="L419">
        <v>1.1160714285714279</v>
      </c>
      <c r="M419">
        <v>836835.04288442922</v>
      </c>
      <c r="N419">
        <v>914711.94853576948</v>
      </c>
      <c r="O419">
        <v>1119512.794192757</v>
      </c>
      <c r="P419">
        <v>1260110.8533497669</v>
      </c>
      <c r="Q419">
        <v>1022796.10460491</v>
      </c>
      <c r="R419">
        <v>10</v>
      </c>
      <c r="S419" t="s">
        <v>205</v>
      </c>
    </row>
    <row r="420" spans="1:19" x14ac:dyDescent="0.5">
      <c r="A420" t="str">
        <f t="shared" si="6"/>
        <v>ee38bf3</v>
      </c>
      <c r="B420" s="61" t="s">
        <v>15</v>
      </c>
      <c r="C420" s="60" t="s">
        <v>623</v>
      </c>
      <c r="D420">
        <v>1.160714285714286</v>
      </c>
      <c r="E420">
        <v>236161.09843948099</v>
      </c>
      <c r="F420">
        <v>336938.63558614929</v>
      </c>
      <c r="G420">
        <v>897338.39372740325</v>
      </c>
      <c r="H420">
        <v>989624.42037610628</v>
      </c>
      <c r="I420">
        <v>605577.66246264742</v>
      </c>
      <c r="J420">
        <v>10</v>
      </c>
      <c r="K420" t="s">
        <v>205</v>
      </c>
      <c r="L420">
        <v>1.205357142857143</v>
      </c>
      <c r="M420">
        <v>121768.3595147118</v>
      </c>
      <c r="N420">
        <v>79523.87518628675</v>
      </c>
      <c r="O420">
        <v>220035.82770905941</v>
      </c>
      <c r="P420">
        <v>143699.95252778759</v>
      </c>
      <c r="Q420">
        <v>215019.41480990691</v>
      </c>
      <c r="R420">
        <v>10</v>
      </c>
      <c r="S420" t="s">
        <v>205</v>
      </c>
    </row>
    <row r="421" spans="1:19" x14ac:dyDescent="0.5">
      <c r="A421" t="str">
        <f t="shared" si="6"/>
        <v>ee38bf3</v>
      </c>
      <c r="B421" s="61" t="s">
        <v>16</v>
      </c>
      <c r="C421" s="60" t="s">
        <v>624</v>
      </c>
      <c r="D421">
        <v>1.354838709677419</v>
      </c>
      <c r="E421">
        <v>440286.29852622253</v>
      </c>
      <c r="F421">
        <v>240728.24210034031</v>
      </c>
      <c r="G421">
        <v>521230.67515271041</v>
      </c>
      <c r="H421">
        <v>715533.9706042934</v>
      </c>
      <c r="I421">
        <v>1719003.0976089111</v>
      </c>
      <c r="J421">
        <v>10</v>
      </c>
      <c r="K421" t="s">
        <v>205</v>
      </c>
      <c r="L421">
        <v>1.096774193548387</v>
      </c>
      <c r="M421">
        <v>539144.90403550852</v>
      </c>
      <c r="N421">
        <v>412701.33105987142</v>
      </c>
      <c r="O421">
        <v>437421.91120371979</v>
      </c>
      <c r="P421">
        <v>379293.68552871118</v>
      </c>
      <c r="Q421">
        <v>1055131.9912723431</v>
      </c>
      <c r="R421">
        <v>10</v>
      </c>
      <c r="S421" t="s">
        <v>205</v>
      </c>
    </row>
    <row r="422" spans="1:19" x14ac:dyDescent="0.5">
      <c r="A422" t="str">
        <f t="shared" si="6"/>
        <v>ef2c20f</v>
      </c>
      <c r="B422" s="61" t="s">
        <v>11</v>
      </c>
      <c r="C422" s="60" t="s">
        <v>625</v>
      </c>
      <c r="D422">
        <v>2.5559105431309899</v>
      </c>
      <c r="E422">
        <v>26375311.262602441</v>
      </c>
      <c r="F422">
        <v>128701253.5468854</v>
      </c>
      <c r="G422">
        <v>77285408.227380812</v>
      </c>
      <c r="H422">
        <v>24466816.257301599</v>
      </c>
      <c r="I422">
        <v>47838182.4692716</v>
      </c>
      <c r="J422">
        <v>30</v>
      </c>
      <c r="K422" t="s">
        <v>205</v>
      </c>
      <c r="L422">
        <v>2.3003194888178911</v>
      </c>
      <c r="M422">
        <v>24488066.32091454</v>
      </c>
      <c r="N422">
        <v>133302415.3504471</v>
      </c>
      <c r="O422">
        <v>65104473.376124106</v>
      </c>
      <c r="P422">
        <v>20542060.512994871</v>
      </c>
      <c r="Q422">
        <v>33295439.398464561</v>
      </c>
      <c r="R422">
        <v>30</v>
      </c>
      <c r="S422" t="s">
        <v>205</v>
      </c>
    </row>
    <row r="423" spans="1:19" x14ac:dyDescent="0.5">
      <c r="A423" t="str">
        <f t="shared" si="6"/>
        <v>ef2c20f</v>
      </c>
      <c r="B423" s="61" t="s">
        <v>12</v>
      </c>
      <c r="C423" s="60" t="s">
        <v>626</v>
      </c>
      <c r="D423">
        <v>2.2380952380952381</v>
      </c>
      <c r="E423">
        <v>1062597.5424858769</v>
      </c>
      <c r="F423">
        <v>4156473.65806252</v>
      </c>
      <c r="G423">
        <v>3727008.5119056581</v>
      </c>
      <c r="H423">
        <v>1917048.4706868001</v>
      </c>
      <c r="I423">
        <v>2964277.1503245709</v>
      </c>
      <c r="J423">
        <v>30</v>
      </c>
      <c r="K423" t="s">
        <v>205</v>
      </c>
      <c r="L423">
        <v>1.2380952380952379</v>
      </c>
      <c r="M423">
        <v>744851.046914284</v>
      </c>
      <c r="N423">
        <v>409282.28569311142</v>
      </c>
      <c r="O423">
        <v>274554.27303002262</v>
      </c>
      <c r="P423">
        <v>619465.23359835939</v>
      </c>
      <c r="Q423">
        <v>847441.88143278903</v>
      </c>
      <c r="R423">
        <v>30</v>
      </c>
      <c r="S423" t="s">
        <v>205</v>
      </c>
    </row>
    <row r="424" spans="1:19" x14ac:dyDescent="0.5">
      <c r="A424" t="str">
        <f t="shared" si="6"/>
        <v>ef2c20f</v>
      </c>
      <c r="B424" s="61" t="s">
        <v>13</v>
      </c>
      <c r="C424" s="60" t="s">
        <v>627</v>
      </c>
      <c r="D424">
        <v>1.076233183856502</v>
      </c>
      <c r="E424">
        <v>221322.71247378661</v>
      </c>
      <c r="F424">
        <v>121959.91115462</v>
      </c>
      <c r="G424">
        <v>185263.0782575609</v>
      </c>
      <c r="H424">
        <v>208450.04536013151</v>
      </c>
      <c r="I424">
        <v>597164.74450585723</v>
      </c>
      <c r="J424">
        <v>30</v>
      </c>
      <c r="K424" t="s">
        <v>205</v>
      </c>
      <c r="L424">
        <v>1.2556053811659189</v>
      </c>
      <c r="M424">
        <v>4577694.2032571482</v>
      </c>
      <c r="N424">
        <v>19868302.07588299</v>
      </c>
      <c r="O424">
        <v>1540789.3201657459</v>
      </c>
      <c r="P424">
        <v>5558097.5533475121</v>
      </c>
      <c r="Q424">
        <v>25162834.154527761</v>
      </c>
      <c r="R424">
        <v>30</v>
      </c>
      <c r="S424" t="s">
        <v>205</v>
      </c>
    </row>
    <row r="425" spans="1:19" x14ac:dyDescent="0.5">
      <c r="A425" t="str">
        <f t="shared" si="6"/>
        <v>ef2c20f</v>
      </c>
      <c r="B425" s="62" t="s">
        <v>14</v>
      </c>
      <c r="C425" s="60" t="s">
        <v>628</v>
      </c>
      <c r="D425">
        <v>2.051671732522796</v>
      </c>
      <c r="E425">
        <v>418826.00321180979</v>
      </c>
      <c r="F425">
        <v>424676.51734032098</v>
      </c>
      <c r="G425">
        <v>749810.73143151205</v>
      </c>
      <c r="H425">
        <v>568430.09696075518</v>
      </c>
      <c r="I425">
        <v>846516.27324452798</v>
      </c>
      <c r="J425">
        <v>30</v>
      </c>
      <c r="K425" t="s">
        <v>205</v>
      </c>
      <c r="L425">
        <v>1.3221884498480241</v>
      </c>
      <c r="M425">
        <v>338070.95052830252</v>
      </c>
      <c r="N425">
        <v>276815.85489247151</v>
      </c>
      <c r="O425">
        <v>455352.42022932548</v>
      </c>
      <c r="P425">
        <v>170570.7760835831</v>
      </c>
      <c r="Q425">
        <v>540847.1400039884</v>
      </c>
      <c r="R425">
        <v>30</v>
      </c>
      <c r="S425" t="s">
        <v>205</v>
      </c>
    </row>
    <row r="426" spans="1:19" x14ac:dyDescent="0.5">
      <c r="A426" t="str">
        <f t="shared" si="6"/>
        <v>ef2c20f</v>
      </c>
      <c r="B426" s="61" t="s">
        <v>15</v>
      </c>
      <c r="C426" s="60" t="s">
        <v>629</v>
      </c>
      <c r="D426">
        <v>1.803519061583577</v>
      </c>
      <c r="E426">
        <v>1962907.163444079</v>
      </c>
      <c r="F426">
        <v>3473111.2017741241</v>
      </c>
      <c r="G426">
        <v>2075538.89623136</v>
      </c>
      <c r="H426">
        <v>6546404.9722408894</v>
      </c>
      <c r="I426">
        <v>3731713.875287063</v>
      </c>
      <c r="J426">
        <v>30</v>
      </c>
      <c r="K426" t="s">
        <v>205</v>
      </c>
      <c r="L426">
        <v>1.055718475073314</v>
      </c>
      <c r="M426">
        <v>993394.21753727039</v>
      </c>
      <c r="N426">
        <v>2075432.407703164</v>
      </c>
      <c r="O426">
        <v>455422.8904610704</v>
      </c>
      <c r="P426">
        <v>840591.1532386553</v>
      </c>
      <c r="Q426">
        <v>1347096.4526989169</v>
      </c>
      <c r="R426">
        <v>30</v>
      </c>
      <c r="S426" t="s">
        <v>205</v>
      </c>
    </row>
    <row r="427" spans="1:19" x14ac:dyDescent="0.5">
      <c r="A427" t="str">
        <f t="shared" si="6"/>
        <v>ef2c20f</v>
      </c>
      <c r="B427" s="61" t="s">
        <v>16</v>
      </c>
      <c r="C427" s="60" t="s">
        <v>630</v>
      </c>
      <c r="D427">
        <v>1.039087947882736</v>
      </c>
      <c r="E427">
        <v>522564.19719132473</v>
      </c>
      <c r="F427">
        <v>422922.95534375048</v>
      </c>
      <c r="G427">
        <v>680856.03151575546</v>
      </c>
      <c r="H427">
        <v>871740.7824457708</v>
      </c>
      <c r="I427">
        <v>1568706.5604668281</v>
      </c>
      <c r="J427">
        <v>29</v>
      </c>
      <c r="K427" t="s">
        <v>205</v>
      </c>
      <c r="L427">
        <v>1.826275787187839</v>
      </c>
      <c r="M427">
        <v>642102.57203599054</v>
      </c>
      <c r="N427">
        <v>663405.55756545858</v>
      </c>
      <c r="O427">
        <v>708051.31610739999</v>
      </c>
      <c r="P427">
        <v>1110866.4916291391</v>
      </c>
      <c r="Q427">
        <v>2070532.0023933849</v>
      </c>
      <c r="R427">
        <v>29</v>
      </c>
      <c r="S427" t="s">
        <v>205</v>
      </c>
    </row>
    <row r="428" spans="1:19" x14ac:dyDescent="0.5">
      <c r="A428" t="str">
        <f t="shared" si="6"/>
        <v>f2ff92f</v>
      </c>
      <c r="B428" s="61" t="s">
        <v>11</v>
      </c>
      <c r="C428" s="60" t="s">
        <v>631</v>
      </c>
      <c r="D428">
        <v>1.0311493018259941</v>
      </c>
      <c r="E428">
        <v>752395.46209881839</v>
      </c>
      <c r="F428">
        <v>618562.4812717106</v>
      </c>
      <c r="G428">
        <v>952764.18725332094</v>
      </c>
      <c r="H428">
        <v>1458098.710313987</v>
      </c>
      <c r="I428">
        <v>2036995.136287139</v>
      </c>
      <c r="J428">
        <v>30</v>
      </c>
      <c r="K428" t="s">
        <v>205</v>
      </c>
      <c r="L428">
        <v>1.9334049409237379</v>
      </c>
      <c r="M428">
        <v>13954677.838867661</v>
      </c>
      <c r="N428">
        <v>30834939.207332838</v>
      </c>
      <c r="O428">
        <v>43836609.013313942</v>
      </c>
      <c r="P428">
        <v>8614120.769057747</v>
      </c>
      <c r="Q428">
        <v>9014399.572910374</v>
      </c>
      <c r="R428">
        <v>30</v>
      </c>
      <c r="S428" t="s">
        <v>205</v>
      </c>
    </row>
    <row r="429" spans="1:19" x14ac:dyDescent="0.5">
      <c r="A429" t="str">
        <f t="shared" si="6"/>
        <v>f2ff92f</v>
      </c>
      <c r="B429" s="61" t="s">
        <v>12</v>
      </c>
      <c r="C429" s="60" t="s">
        <v>632</v>
      </c>
      <c r="D429">
        <v>1.518987341772152</v>
      </c>
      <c r="E429">
        <v>2813403.2328139842</v>
      </c>
      <c r="F429">
        <v>9675303.7302740626</v>
      </c>
      <c r="G429">
        <v>9048315.8125665281</v>
      </c>
      <c r="H429">
        <v>11283408.203603409</v>
      </c>
      <c r="I429">
        <v>11149946.694454961</v>
      </c>
      <c r="J429">
        <v>30</v>
      </c>
      <c r="K429" t="s">
        <v>205</v>
      </c>
      <c r="L429">
        <v>1.186708860759494</v>
      </c>
      <c r="M429">
        <v>2347388.3477761559</v>
      </c>
      <c r="N429">
        <v>4710265.8768993672</v>
      </c>
      <c r="O429">
        <v>3405259.2088618181</v>
      </c>
      <c r="P429">
        <v>3660975.257210983</v>
      </c>
      <c r="Q429">
        <v>7513115.6349991569</v>
      </c>
      <c r="R429">
        <v>30</v>
      </c>
      <c r="S429" t="s">
        <v>205</v>
      </c>
    </row>
    <row r="430" spans="1:19" x14ac:dyDescent="0.5">
      <c r="A430" t="str">
        <f t="shared" si="6"/>
        <v>f2ff92f</v>
      </c>
      <c r="B430" s="61" t="s">
        <v>13</v>
      </c>
      <c r="C430" s="60" t="s">
        <v>633</v>
      </c>
      <c r="D430">
        <v>9.7815912636505455</v>
      </c>
      <c r="E430">
        <v>4.4708531394021122E-53</v>
      </c>
      <c r="F430">
        <v>5.9292615754788732E-54</v>
      </c>
      <c r="G430">
        <v>7.7520350236927357E-54</v>
      </c>
      <c r="H430">
        <v>1.130066716938916E-53</v>
      </c>
      <c r="I430">
        <v>6.3738437437537178E-54</v>
      </c>
      <c r="J430">
        <v>30</v>
      </c>
      <c r="K430" t="s">
        <v>205</v>
      </c>
      <c r="L430">
        <v>1.076443057722309</v>
      </c>
      <c r="M430">
        <v>2346806.7347764201</v>
      </c>
      <c r="N430">
        <v>638510.19440053962</v>
      </c>
      <c r="O430">
        <v>2050873.047616611</v>
      </c>
      <c r="P430">
        <v>4736032.4739729436</v>
      </c>
      <c r="Q430">
        <v>4013022.269580611</v>
      </c>
      <c r="R430">
        <v>30</v>
      </c>
      <c r="S430" t="s">
        <v>205</v>
      </c>
    </row>
    <row r="431" spans="1:19" x14ac:dyDescent="0.5">
      <c r="A431" t="str">
        <f t="shared" si="6"/>
        <v>f2ff92f</v>
      </c>
      <c r="B431" s="62" t="s">
        <v>14</v>
      </c>
      <c r="C431" s="60" t="s">
        <v>634</v>
      </c>
      <c r="D431">
        <v>1.0153846153846151</v>
      </c>
      <c r="E431">
        <v>6856505.4513497772</v>
      </c>
      <c r="F431">
        <v>5250248.7355399374</v>
      </c>
      <c r="G431">
        <v>7676905.9335816056</v>
      </c>
      <c r="H431">
        <v>11108207.2648779</v>
      </c>
      <c r="I431">
        <v>15427915.80764275</v>
      </c>
      <c r="J431">
        <v>30</v>
      </c>
      <c r="K431" t="s">
        <v>205</v>
      </c>
      <c r="L431">
        <v>1.107692307692308</v>
      </c>
      <c r="M431">
        <v>8181901.4216391398</v>
      </c>
      <c r="N431">
        <v>4166349.8414637968</v>
      </c>
      <c r="O431">
        <v>6827964.3752021641</v>
      </c>
      <c r="P431">
        <v>13546438.03679876</v>
      </c>
      <c r="Q431">
        <v>26892522.70611405</v>
      </c>
      <c r="R431">
        <v>30</v>
      </c>
      <c r="S431" t="s">
        <v>205</v>
      </c>
    </row>
    <row r="432" spans="1:19" x14ac:dyDescent="0.5">
      <c r="A432" t="str">
        <f t="shared" si="6"/>
        <v>f2ff92f</v>
      </c>
      <c r="B432" s="61" t="s">
        <v>15</v>
      </c>
      <c r="C432" s="60" t="s">
        <v>635</v>
      </c>
      <c r="D432">
        <v>1.0030395136778121</v>
      </c>
      <c r="J432">
        <v>30</v>
      </c>
      <c r="K432" t="s">
        <v>205</v>
      </c>
      <c r="L432">
        <v>1.6869300911854099</v>
      </c>
      <c r="M432">
        <v>1303886.605051039</v>
      </c>
      <c r="N432">
        <v>966027.07793902478</v>
      </c>
      <c r="O432">
        <v>1103545.125203738</v>
      </c>
      <c r="P432">
        <v>3415579.6743277889</v>
      </c>
      <c r="Q432">
        <v>2770598.915549627</v>
      </c>
      <c r="R432">
        <v>30</v>
      </c>
      <c r="S432" t="s">
        <v>205</v>
      </c>
    </row>
    <row r="433" spans="1:19" x14ac:dyDescent="0.5">
      <c r="A433" t="str">
        <f t="shared" si="6"/>
        <v>f2ff92f</v>
      </c>
      <c r="B433" s="61" t="s">
        <v>16</v>
      </c>
      <c r="C433" s="60" t="s">
        <v>636</v>
      </c>
      <c r="D433">
        <v>1.006507592190889</v>
      </c>
      <c r="E433">
        <v>4539729.8114539646</v>
      </c>
      <c r="F433">
        <v>4740308.8372607064</v>
      </c>
      <c r="G433">
        <v>7382088.2548709279</v>
      </c>
      <c r="H433">
        <v>10734717.42765471</v>
      </c>
      <c r="I433">
        <v>14873599.36174307</v>
      </c>
      <c r="J433">
        <v>29</v>
      </c>
      <c r="K433" t="s">
        <v>205</v>
      </c>
      <c r="L433">
        <v>1.163774403470716</v>
      </c>
      <c r="M433">
        <v>16943.325186557089</v>
      </c>
      <c r="N433">
        <v>3645.513304370791</v>
      </c>
      <c r="O433">
        <v>3640.760183208643</v>
      </c>
      <c r="P433">
        <v>5185.1775991621316</v>
      </c>
      <c r="Q433">
        <v>15004.7776791053</v>
      </c>
      <c r="R433">
        <v>29</v>
      </c>
      <c r="S433" t="s">
        <v>205</v>
      </c>
    </row>
    <row r="434" spans="1:19" x14ac:dyDescent="0.5">
      <c r="A434" t="str">
        <f t="shared" si="6"/>
        <v>f5081a0</v>
      </c>
      <c r="B434" s="61" t="s">
        <v>11</v>
      </c>
      <c r="C434" s="60" t="s">
        <v>637</v>
      </c>
      <c r="D434">
        <v>1.0010764262648011</v>
      </c>
      <c r="E434">
        <v>612139.76855968498</v>
      </c>
      <c r="F434">
        <v>344324.73484588327</v>
      </c>
      <c r="G434">
        <v>553671.07152046368</v>
      </c>
      <c r="H434">
        <v>1167128.142087989</v>
      </c>
      <c r="I434">
        <v>1267050.014719913</v>
      </c>
      <c r="J434">
        <v>30</v>
      </c>
      <c r="K434" t="s">
        <v>205</v>
      </c>
      <c r="L434">
        <v>1.0333692142088271</v>
      </c>
      <c r="M434">
        <v>31592939.048383519</v>
      </c>
      <c r="N434">
        <v>5659769.603069284</v>
      </c>
      <c r="O434">
        <v>7739564.8163498174</v>
      </c>
      <c r="P434">
        <v>13815534.54228572</v>
      </c>
      <c r="Q434">
        <v>29354292.672074541</v>
      </c>
      <c r="R434">
        <v>30</v>
      </c>
      <c r="S434" t="s">
        <v>205</v>
      </c>
    </row>
    <row r="435" spans="1:19" x14ac:dyDescent="0.5">
      <c r="A435" t="str">
        <f t="shared" si="6"/>
        <v>f5081a0</v>
      </c>
      <c r="B435" s="61" t="s">
        <v>12</v>
      </c>
      <c r="C435" s="60" t="s">
        <v>638</v>
      </c>
      <c r="D435">
        <v>1.0063897763578269</v>
      </c>
      <c r="E435">
        <v>1123618.6524984031</v>
      </c>
      <c r="F435">
        <v>1183495.02805831</v>
      </c>
      <c r="G435">
        <v>1624648.223571585</v>
      </c>
      <c r="H435">
        <v>1738227.3237420351</v>
      </c>
      <c r="I435">
        <v>2324015.336332839</v>
      </c>
      <c r="J435">
        <v>30</v>
      </c>
      <c r="K435" t="s">
        <v>205</v>
      </c>
      <c r="L435">
        <v>2.2523961661341851</v>
      </c>
      <c r="M435">
        <v>4725453.3283326812</v>
      </c>
      <c r="N435">
        <v>9550174.1908319555</v>
      </c>
      <c r="O435">
        <v>11179629.741209211</v>
      </c>
      <c r="P435">
        <v>11352693.51758871</v>
      </c>
      <c r="Q435">
        <v>15728763.825851159</v>
      </c>
      <c r="R435">
        <v>30</v>
      </c>
      <c r="S435" t="s">
        <v>205</v>
      </c>
    </row>
    <row r="436" spans="1:19" x14ac:dyDescent="0.5">
      <c r="A436" t="str">
        <f t="shared" si="6"/>
        <v>f5081a0</v>
      </c>
      <c r="B436" s="61" t="s">
        <v>13</v>
      </c>
      <c r="C436" s="60" t="s">
        <v>639</v>
      </c>
      <c r="D436">
        <v>1.2755905511811021</v>
      </c>
      <c r="E436">
        <v>24699.897831329261</v>
      </c>
      <c r="F436">
        <v>36079.675624387914</v>
      </c>
      <c r="G436">
        <v>80505.770317909934</v>
      </c>
      <c r="H436">
        <v>87751.204475834937</v>
      </c>
      <c r="I436">
        <v>115208.7449366567</v>
      </c>
      <c r="J436">
        <v>30</v>
      </c>
      <c r="K436" t="s">
        <v>205</v>
      </c>
      <c r="L436">
        <v>1.7480314960629919</v>
      </c>
      <c r="M436">
        <v>13704158.11562087</v>
      </c>
      <c r="N436">
        <v>13499195.48489118</v>
      </c>
      <c r="O436">
        <v>35543160.215351343</v>
      </c>
      <c r="P436">
        <v>53931074.723888323</v>
      </c>
      <c r="Q436">
        <v>8590013.1015515681</v>
      </c>
      <c r="R436">
        <v>30</v>
      </c>
      <c r="S436" t="s">
        <v>205</v>
      </c>
    </row>
    <row r="437" spans="1:19" x14ac:dyDescent="0.5">
      <c r="A437" t="str">
        <f t="shared" si="6"/>
        <v>f5081a0</v>
      </c>
      <c r="B437" s="62" t="s">
        <v>14</v>
      </c>
      <c r="C437" s="60" t="s">
        <v>640</v>
      </c>
      <c r="D437">
        <v>1.0185185185185179</v>
      </c>
      <c r="E437">
        <v>430816.31042106648</v>
      </c>
      <c r="F437">
        <v>39020.189954164583</v>
      </c>
      <c r="G437">
        <v>385412.36273434683</v>
      </c>
      <c r="H437">
        <v>636511.42304766411</v>
      </c>
      <c r="I437">
        <v>1644540.2357292641</v>
      </c>
      <c r="J437">
        <v>30</v>
      </c>
      <c r="K437" t="s">
        <v>205</v>
      </c>
      <c r="L437">
        <v>1.157407407407407</v>
      </c>
      <c r="M437">
        <v>5084486.6354014194</v>
      </c>
      <c r="N437">
        <v>4742031.8452087082</v>
      </c>
      <c r="O437">
        <v>8888665.2692324258</v>
      </c>
      <c r="P437">
        <v>8038394.5120627852</v>
      </c>
      <c r="Q437">
        <v>17575830.000822861</v>
      </c>
      <c r="R437">
        <v>30</v>
      </c>
      <c r="S437" t="s">
        <v>205</v>
      </c>
    </row>
    <row r="438" spans="1:19" x14ac:dyDescent="0.5">
      <c r="A438" t="str">
        <f t="shared" si="6"/>
        <v>f5081a0</v>
      </c>
      <c r="B438" s="61" t="s">
        <v>15</v>
      </c>
      <c r="C438" s="60" t="s">
        <v>641</v>
      </c>
      <c r="D438">
        <v>1.0169491525423731</v>
      </c>
      <c r="E438">
        <v>10818420.041924439</v>
      </c>
      <c r="F438">
        <v>12935991.96966666</v>
      </c>
      <c r="G438">
        <v>11706502.553492909</v>
      </c>
      <c r="H438">
        <v>5476830.1621719943</v>
      </c>
      <c r="I438">
        <v>11989302.210616419</v>
      </c>
      <c r="J438">
        <v>30</v>
      </c>
      <c r="K438" t="s">
        <v>205</v>
      </c>
      <c r="L438">
        <v>1.0169491525423731</v>
      </c>
      <c r="M438">
        <v>8599600.5008204505</v>
      </c>
      <c r="N438">
        <v>7685768.1351006981</v>
      </c>
      <c r="O438">
        <v>12754988.30861387</v>
      </c>
      <c r="P438">
        <v>9864886.2466039788</v>
      </c>
      <c r="Q438">
        <v>10623459.88106183</v>
      </c>
      <c r="R438">
        <v>30</v>
      </c>
      <c r="S438" t="s">
        <v>205</v>
      </c>
    </row>
    <row r="439" spans="1:19" x14ac:dyDescent="0.5">
      <c r="A439" t="str">
        <f t="shared" si="6"/>
        <v>f5081a0</v>
      </c>
      <c r="B439" s="61" t="s">
        <v>16</v>
      </c>
      <c r="C439" s="60" t="s">
        <v>642</v>
      </c>
      <c r="D439">
        <v>1.0446137105549509</v>
      </c>
      <c r="E439">
        <v>88848.048087663265</v>
      </c>
      <c r="F439">
        <v>65500.110452546753</v>
      </c>
      <c r="G439">
        <v>115806.7097299208</v>
      </c>
      <c r="H439">
        <v>134314.39902537671</v>
      </c>
      <c r="I439">
        <v>202950.88288906799</v>
      </c>
      <c r="J439">
        <v>30</v>
      </c>
      <c r="K439" t="s">
        <v>205</v>
      </c>
      <c r="L439">
        <v>2.2198041349292712</v>
      </c>
      <c r="M439">
        <v>20696093.269053981</v>
      </c>
      <c r="N439">
        <v>12409796.71761298</v>
      </c>
      <c r="O439">
        <v>17847342.216906369</v>
      </c>
      <c r="P439">
        <v>5213281.536931118</v>
      </c>
      <c r="Q439">
        <v>7491468.6568619227</v>
      </c>
      <c r="R439">
        <v>30</v>
      </c>
      <c r="S439" t="s">
        <v>205</v>
      </c>
    </row>
    <row r="440" spans="1:19" x14ac:dyDescent="0.5">
      <c r="A440" t="str">
        <f t="shared" si="6"/>
        <v>f674df8</v>
      </c>
      <c r="B440" s="61" t="s">
        <v>11</v>
      </c>
      <c r="C440" s="60" t="s">
        <v>643</v>
      </c>
      <c r="D440">
        <v>1.046511627906977</v>
      </c>
      <c r="E440">
        <v>255670.0644641901</v>
      </c>
      <c r="F440">
        <v>222619.81282799729</v>
      </c>
      <c r="G440">
        <v>78880.557801453921</v>
      </c>
      <c r="H440">
        <v>120976.8536460079</v>
      </c>
      <c r="I440">
        <v>215317.97412655939</v>
      </c>
      <c r="J440">
        <v>15</v>
      </c>
      <c r="K440" t="s">
        <v>205</v>
      </c>
      <c r="L440">
        <v>1.014799154334038</v>
      </c>
      <c r="M440">
        <v>341233.79347546969</v>
      </c>
      <c r="N440">
        <v>71739.576810254221</v>
      </c>
      <c r="O440">
        <v>24446.097557470152</v>
      </c>
      <c r="P440">
        <v>37623.403868890651</v>
      </c>
      <c r="Q440">
        <v>75534.220692068004</v>
      </c>
      <c r="R440">
        <v>15</v>
      </c>
      <c r="S440" t="s">
        <v>205</v>
      </c>
    </row>
    <row r="441" spans="1:19" x14ac:dyDescent="0.5">
      <c r="A441" t="str">
        <f t="shared" si="6"/>
        <v>f674df8</v>
      </c>
      <c r="B441" s="61" t="s">
        <v>12</v>
      </c>
      <c r="C441" s="60" t="s">
        <v>644</v>
      </c>
      <c r="D441">
        <v>2.3708206686930091</v>
      </c>
      <c r="E441">
        <v>65146.699019749787</v>
      </c>
      <c r="F441">
        <v>177864.9630606749</v>
      </c>
      <c r="G441">
        <v>95249.667503096396</v>
      </c>
      <c r="H441">
        <v>58658.743032297883</v>
      </c>
      <c r="I441">
        <v>106194.52598135189</v>
      </c>
      <c r="J441">
        <v>15</v>
      </c>
      <c r="K441" t="s">
        <v>205</v>
      </c>
      <c r="L441">
        <v>2.1428571428571428</v>
      </c>
      <c r="M441">
        <v>485776.03085648821</v>
      </c>
      <c r="N441">
        <v>817668.09071631229</v>
      </c>
      <c r="O441">
        <v>1273344.034627832</v>
      </c>
      <c r="P441">
        <v>291111.51388635201</v>
      </c>
      <c r="Q441">
        <v>307110.68557550549</v>
      </c>
      <c r="R441">
        <v>15</v>
      </c>
      <c r="S441" t="s">
        <v>205</v>
      </c>
    </row>
    <row r="442" spans="1:19" x14ac:dyDescent="0.5">
      <c r="A442" t="str">
        <f t="shared" si="6"/>
        <v>f674df8</v>
      </c>
      <c r="B442" s="61" t="s">
        <v>13</v>
      </c>
      <c r="C442" s="60" t="s">
        <v>645</v>
      </c>
      <c r="D442">
        <v>1.029850746268657</v>
      </c>
      <c r="E442">
        <v>11.392383085993419</v>
      </c>
      <c r="F442">
        <v>15.77009206672437</v>
      </c>
      <c r="G442">
        <v>23.76756056056059</v>
      </c>
      <c r="H442">
        <v>33.328679717062677</v>
      </c>
      <c r="I442">
        <v>46.192625304467143</v>
      </c>
      <c r="J442">
        <v>15</v>
      </c>
      <c r="K442" t="s">
        <v>205</v>
      </c>
      <c r="L442">
        <v>1.477611940298508</v>
      </c>
      <c r="M442">
        <v>1279833.866473851</v>
      </c>
      <c r="N442">
        <v>119018.6807277487</v>
      </c>
      <c r="O442">
        <v>1489142.3944318311</v>
      </c>
      <c r="P442">
        <v>2118528.696555275</v>
      </c>
      <c r="Q442">
        <v>2179010.7336421991</v>
      </c>
      <c r="R442">
        <v>15</v>
      </c>
      <c r="S442" t="s">
        <v>205</v>
      </c>
    </row>
    <row r="443" spans="1:19" x14ac:dyDescent="0.5">
      <c r="A443" t="str">
        <f t="shared" si="6"/>
        <v>f674df8</v>
      </c>
      <c r="B443" s="62" t="s">
        <v>14</v>
      </c>
      <c r="C443" s="60" t="s">
        <v>646</v>
      </c>
      <c r="D443">
        <v>1.1505681818181821</v>
      </c>
      <c r="E443">
        <v>2003.1493251306861</v>
      </c>
      <c r="F443">
        <v>2400.011130769924</v>
      </c>
      <c r="G443">
        <v>3863.6452885736298</v>
      </c>
      <c r="H443">
        <v>5236.6079066156271</v>
      </c>
      <c r="I443">
        <v>6396.6777202342346</v>
      </c>
      <c r="J443">
        <v>15</v>
      </c>
      <c r="K443" t="s">
        <v>205</v>
      </c>
      <c r="L443">
        <v>1.363636363636364</v>
      </c>
      <c r="M443">
        <v>583007.32396871061</v>
      </c>
      <c r="N443">
        <v>376773.93613275589</v>
      </c>
      <c r="O443">
        <v>2009577.136546415</v>
      </c>
      <c r="P443">
        <v>970512.24552165309</v>
      </c>
      <c r="Q443">
        <v>1264354.195295712</v>
      </c>
      <c r="R443">
        <v>15</v>
      </c>
      <c r="S443" t="s">
        <v>205</v>
      </c>
    </row>
    <row r="444" spans="1:19" x14ac:dyDescent="0.5">
      <c r="A444" t="str">
        <f t="shared" si="6"/>
        <v>f674df8</v>
      </c>
      <c r="B444" s="61" t="s">
        <v>15</v>
      </c>
      <c r="C444" s="60" t="s">
        <v>647</v>
      </c>
      <c r="D444">
        <v>1.1206896551724139</v>
      </c>
      <c r="E444">
        <v>40516.615906721927</v>
      </c>
      <c r="F444">
        <v>34933.460991518332</v>
      </c>
      <c r="G444">
        <v>206039.1249734133</v>
      </c>
      <c r="H444">
        <v>58771.014611790357</v>
      </c>
      <c r="I444">
        <v>110673.6872846663</v>
      </c>
      <c r="J444">
        <v>15</v>
      </c>
      <c r="K444" t="s">
        <v>205</v>
      </c>
      <c r="L444">
        <v>1.9396551724137929</v>
      </c>
      <c r="M444">
        <v>965327.11601922463</v>
      </c>
      <c r="N444">
        <v>670429.91516792879</v>
      </c>
      <c r="O444">
        <v>4006695.7730517262</v>
      </c>
      <c r="P444">
        <v>503776.22485465562</v>
      </c>
      <c r="Q444">
        <v>781112.38559925277</v>
      </c>
      <c r="R444">
        <v>15</v>
      </c>
      <c r="S444" t="s">
        <v>205</v>
      </c>
    </row>
    <row r="445" spans="1:19" x14ac:dyDescent="0.5">
      <c r="A445" t="str">
        <f t="shared" si="6"/>
        <v>f674df8</v>
      </c>
      <c r="B445" s="61" t="s">
        <v>16</v>
      </c>
      <c r="C445" s="60" t="s">
        <v>648</v>
      </c>
      <c r="D445">
        <v>1.0554371002132199</v>
      </c>
      <c r="E445">
        <v>314948.77245709067</v>
      </c>
      <c r="F445">
        <v>19112.34340588122</v>
      </c>
      <c r="G445">
        <v>62692.257855909047</v>
      </c>
      <c r="H445">
        <v>30185.292549423171</v>
      </c>
      <c r="I445">
        <v>78978.535804940184</v>
      </c>
      <c r="J445">
        <v>15</v>
      </c>
      <c r="K445" t="s">
        <v>205</v>
      </c>
      <c r="L445">
        <v>1.535181236673774</v>
      </c>
      <c r="M445">
        <v>933780.4074798614</v>
      </c>
      <c r="N445">
        <v>190638.56017726939</v>
      </c>
      <c r="O445">
        <v>156263.1308671287</v>
      </c>
      <c r="P445">
        <v>997713.07148375257</v>
      </c>
      <c r="Q445">
        <v>3327453.5610604701</v>
      </c>
      <c r="R445">
        <v>15</v>
      </c>
      <c r="S445" t="s">
        <v>205</v>
      </c>
    </row>
    <row r="446" spans="1:19" x14ac:dyDescent="0.5">
      <c r="A446" t="str">
        <f t="shared" si="6"/>
        <v>f7c1b60</v>
      </c>
      <c r="B446" s="61" t="s">
        <v>11</v>
      </c>
      <c r="C446" s="60" t="s">
        <v>649</v>
      </c>
      <c r="D446">
        <v>1.034782608695652</v>
      </c>
      <c r="E446">
        <v>96989.330815228022</v>
      </c>
      <c r="F446">
        <v>79280.806889357176</v>
      </c>
      <c r="G446">
        <v>215775.15326204721</v>
      </c>
      <c r="H446">
        <v>37573.842499250233</v>
      </c>
      <c r="I446">
        <v>69566.478124553032</v>
      </c>
      <c r="J446">
        <v>14</v>
      </c>
      <c r="K446" t="s">
        <v>205</v>
      </c>
      <c r="L446">
        <v>1.369565217391304</v>
      </c>
      <c r="M446">
        <v>79151.271190448257</v>
      </c>
      <c r="N446">
        <v>126959.6770053818</v>
      </c>
      <c r="O446">
        <v>195465.57854776891</v>
      </c>
      <c r="P446">
        <v>231603.24146933449</v>
      </c>
      <c r="Q446">
        <v>310275.12932111567</v>
      </c>
      <c r="R446">
        <v>14</v>
      </c>
      <c r="S446" t="s">
        <v>205</v>
      </c>
    </row>
    <row r="447" spans="1:19" x14ac:dyDescent="0.5">
      <c r="A447" t="str">
        <f t="shared" si="6"/>
        <v>f7c1b60</v>
      </c>
      <c r="B447" s="61" t="s">
        <v>12</v>
      </c>
      <c r="C447" s="60" t="s">
        <v>650</v>
      </c>
      <c r="D447">
        <v>2.562277580071175</v>
      </c>
      <c r="E447">
        <v>84747.667208932471</v>
      </c>
      <c r="F447">
        <v>346748.22753915912</v>
      </c>
      <c r="G447">
        <v>178508.66541522919</v>
      </c>
      <c r="H447">
        <v>367495.49371528532</v>
      </c>
      <c r="I447">
        <v>225418.98816811829</v>
      </c>
      <c r="J447">
        <v>12</v>
      </c>
      <c r="K447" t="s">
        <v>205</v>
      </c>
      <c r="L447">
        <v>1.067615658362989</v>
      </c>
      <c r="M447">
        <v>6883.7989457619224</v>
      </c>
      <c r="N447">
        <v>4035.81215737005</v>
      </c>
      <c r="O447">
        <v>4063.39506991811</v>
      </c>
      <c r="P447">
        <v>8779.5557721276909</v>
      </c>
      <c r="Q447">
        <v>13737.25526813513</v>
      </c>
      <c r="R447">
        <v>12</v>
      </c>
      <c r="S447" t="s">
        <v>205</v>
      </c>
    </row>
    <row r="448" spans="1:19" x14ac:dyDescent="0.5">
      <c r="A448" t="str">
        <f t="shared" si="6"/>
        <v>f7c1b60</v>
      </c>
      <c r="B448" s="61" t="s">
        <v>13</v>
      </c>
      <c r="C448" s="60" t="s">
        <v>651</v>
      </c>
      <c r="D448">
        <v>1.0374639769452449</v>
      </c>
      <c r="E448">
        <v>690964.155703714</v>
      </c>
      <c r="F448">
        <v>558944.64368355158</v>
      </c>
      <c r="G448">
        <v>1094703.8718998821</v>
      </c>
      <c r="H448">
        <v>1064121.502761554</v>
      </c>
      <c r="I448">
        <v>1804644.180049737</v>
      </c>
      <c r="J448">
        <v>15</v>
      </c>
      <c r="K448" t="s">
        <v>205</v>
      </c>
      <c r="L448">
        <v>1.0806916426512969</v>
      </c>
      <c r="M448">
        <v>88087.847529836639</v>
      </c>
      <c r="N448">
        <v>67683.272820596976</v>
      </c>
      <c r="O448">
        <v>127294.9234834706</v>
      </c>
      <c r="P448">
        <v>195463.18546633661</v>
      </c>
      <c r="Q448">
        <v>221851.38453015359</v>
      </c>
      <c r="R448">
        <v>15</v>
      </c>
      <c r="S448" t="s">
        <v>205</v>
      </c>
    </row>
    <row r="449" spans="1:19" x14ac:dyDescent="0.5">
      <c r="A449" t="str">
        <f t="shared" si="6"/>
        <v>f7c1b60</v>
      </c>
      <c r="B449" s="62" t="s">
        <v>14</v>
      </c>
      <c r="C449" s="60" t="s">
        <v>652</v>
      </c>
      <c r="D449">
        <v>1.054945054945055</v>
      </c>
      <c r="E449">
        <v>2741.8992385049751</v>
      </c>
      <c r="F449">
        <v>2643.6844348532022</v>
      </c>
      <c r="G449">
        <v>3813.2155057528362</v>
      </c>
      <c r="H449">
        <v>4519.8358897060798</v>
      </c>
      <c r="I449">
        <v>4655.1941872678444</v>
      </c>
      <c r="J449">
        <v>12</v>
      </c>
      <c r="K449" t="s">
        <v>205</v>
      </c>
      <c r="L449">
        <v>1.582417582417583</v>
      </c>
      <c r="M449">
        <v>53005.61898021886</v>
      </c>
      <c r="N449">
        <v>23211.563839225339</v>
      </c>
      <c r="O449">
        <v>43340.36876115331</v>
      </c>
      <c r="P449">
        <v>170279.60061519191</v>
      </c>
      <c r="Q449">
        <v>197664.4983472077</v>
      </c>
      <c r="R449">
        <v>12</v>
      </c>
      <c r="S449" t="s">
        <v>205</v>
      </c>
    </row>
    <row r="450" spans="1:19" x14ac:dyDescent="0.5">
      <c r="A450" t="str">
        <f t="shared" si="6"/>
        <v>f7c1b60</v>
      </c>
      <c r="B450" s="61" t="s">
        <v>15</v>
      </c>
      <c r="C450" s="60" t="s">
        <v>653</v>
      </c>
      <c r="D450">
        <v>5.5</v>
      </c>
      <c r="E450">
        <v>114683.80842623361</v>
      </c>
      <c r="F450">
        <v>493020.81411676732</v>
      </c>
      <c r="G450">
        <v>506201.65641418082</v>
      </c>
      <c r="H450">
        <v>109686.13821202501</v>
      </c>
      <c r="I450">
        <v>159583.36093097791</v>
      </c>
      <c r="J450">
        <v>11</v>
      </c>
      <c r="K450" t="s">
        <v>205</v>
      </c>
      <c r="L450">
        <v>1.1165413533834589</v>
      </c>
      <c r="M450">
        <v>130953.60573561789</v>
      </c>
      <c r="N450">
        <v>70941.680896402118</v>
      </c>
      <c r="O450">
        <v>75258.00262354521</v>
      </c>
      <c r="P450">
        <v>76164.856399395081</v>
      </c>
      <c r="Q450">
        <v>166499.53312443561</v>
      </c>
      <c r="R450">
        <v>11</v>
      </c>
      <c r="S450" t="s">
        <v>205</v>
      </c>
    </row>
    <row r="451" spans="1:19" x14ac:dyDescent="0.5">
      <c r="A451" t="str">
        <f t="shared" si="6"/>
        <v>f7c1b60</v>
      </c>
      <c r="B451" s="61" t="s">
        <v>16</v>
      </c>
      <c r="C451" s="60" t="s">
        <v>654</v>
      </c>
      <c r="D451">
        <v>1.094086021505376</v>
      </c>
      <c r="E451">
        <v>66560.730829124106</v>
      </c>
      <c r="F451">
        <v>25626.179468889881</v>
      </c>
      <c r="G451">
        <v>17558.196693884642</v>
      </c>
      <c r="H451">
        <v>56754.448553994043</v>
      </c>
      <c r="I451">
        <v>88337.10591203245</v>
      </c>
      <c r="J451">
        <v>11</v>
      </c>
      <c r="K451" t="s">
        <v>205</v>
      </c>
      <c r="L451">
        <v>1.03494623655914</v>
      </c>
      <c r="M451">
        <v>523385.31218499801</v>
      </c>
      <c r="N451">
        <v>187083.27173336441</v>
      </c>
      <c r="O451">
        <v>579507.07006041124</v>
      </c>
      <c r="P451">
        <v>511114.01818218117</v>
      </c>
      <c r="Q451">
        <v>1372351.677765849</v>
      </c>
      <c r="R451">
        <v>11</v>
      </c>
      <c r="S451" t="s">
        <v>205</v>
      </c>
    </row>
    <row r="452" spans="1:19" x14ac:dyDescent="0.5">
      <c r="A452" t="str">
        <f t="shared" ref="A452:A468" si="7">LEFT(C452,7)</f>
        <v>f88745e</v>
      </c>
      <c r="B452" s="61" t="s">
        <v>11</v>
      </c>
      <c r="C452" s="60" t="s">
        <v>655</v>
      </c>
      <c r="D452">
        <v>1.0273972602739729</v>
      </c>
      <c r="J452">
        <v>30</v>
      </c>
      <c r="K452" t="s">
        <v>205</v>
      </c>
      <c r="L452">
        <v>2.095890410958904</v>
      </c>
      <c r="M452">
        <v>99452689.31429404</v>
      </c>
      <c r="N452">
        <v>10301903.391083339</v>
      </c>
      <c r="O452">
        <v>316849508.64872628</v>
      </c>
      <c r="P452">
        <v>5848744.1893746676</v>
      </c>
      <c r="Q452">
        <v>2157977.540674557</v>
      </c>
      <c r="R452">
        <v>30</v>
      </c>
      <c r="S452" t="s">
        <v>205</v>
      </c>
    </row>
    <row r="453" spans="1:19" x14ac:dyDescent="0.5">
      <c r="A453" t="str">
        <f t="shared" si="7"/>
        <v>f88745e</v>
      </c>
      <c r="B453" s="61" t="s">
        <v>12</v>
      </c>
      <c r="C453" s="60" t="s">
        <v>656</v>
      </c>
      <c r="D453">
        <v>1.0126582278481009</v>
      </c>
      <c r="J453">
        <v>30</v>
      </c>
      <c r="K453" t="s">
        <v>205</v>
      </c>
      <c r="L453">
        <v>2.5316455696202529</v>
      </c>
      <c r="M453">
        <v>187926581.49690369</v>
      </c>
      <c r="N453">
        <v>299020498.76914573</v>
      </c>
      <c r="O453">
        <v>21076428.38636855</v>
      </c>
      <c r="P453">
        <v>3023532.6213509478</v>
      </c>
      <c r="Q453">
        <v>5243720.1590527054</v>
      </c>
      <c r="R453">
        <v>30</v>
      </c>
      <c r="S453" t="s">
        <v>205</v>
      </c>
    </row>
    <row r="454" spans="1:19" x14ac:dyDescent="0.5">
      <c r="A454" t="str">
        <f t="shared" si="7"/>
        <v>f88745e</v>
      </c>
      <c r="B454" s="61" t="s">
        <v>13</v>
      </c>
      <c r="C454" s="60" t="s">
        <v>657</v>
      </c>
      <c r="D454">
        <v>1.010719754977029</v>
      </c>
      <c r="J454">
        <v>30</v>
      </c>
      <c r="K454" t="s">
        <v>205</v>
      </c>
      <c r="L454">
        <v>1.6539050535987749</v>
      </c>
      <c r="M454">
        <v>344463286.24133241</v>
      </c>
      <c r="N454">
        <v>1505284.547860526</v>
      </c>
      <c r="O454">
        <v>11197294.285869259</v>
      </c>
      <c r="P454">
        <v>415416298.97536832</v>
      </c>
      <c r="Q454">
        <v>54882646.442112453</v>
      </c>
      <c r="R454">
        <v>30</v>
      </c>
      <c r="S454" t="s">
        <v>205</v>
      </c>
    </row>
    <row r="455" spans="1:19" x14ac:dyDescent="0.5">
      <c r="A455" t="str">
        <f t="shared" si="7"/>
        <v>fdcfaf4</v>
      </c>
      <c r="B455" s="61" t="s">
        <v>11</v>
      </c>
      <c r="C455" s="60" t="s">
        <v>658</v>
      </c>
      <c r="D455">
        <v>1.0278372591006419</v>
      </c>
      <c r="E455">
        <v>425121.06697094918</v>
      </c>
      <c r="F455">
        <v>338353.57395052462</v>
      </c>
      <c r="G455">
        <v>496920.76628865011</v>
      </c>
      <c r="H455">
        <v>73469.158753060939</v>
      </c>
      <c r="I455">
        <v>439446.55982806708</v>
      </c>
      <c r="J455">
        <v>30</v>
      </c>
      <c r="K455" t="s">
        <v>205</v>
      </c>
      <c r="L455">
        <v>1.1241970021413279</v>
      </c>
      <c r="M455">
        <v>23530.315245621699</v>
      </c>
      <c r="N455">
        <v>29466.072914398261</v>
      </c>
      <c r="O455">
        <v>50629.228671563229</v>
      </c>
      <c r="P455">
        <v>69802.811403273867</v>
      </c>
      <c r="Q455">
        <v>66905.782679245269</v>
      </c>
      <c r="R455">
        <v>30</v>
      </c>
      <c r="S455" t="s">
        <v>205</v>
      </c>
    </row>
    <row r="456" spans="1:19" x14ac:dyDescent="0.5">
      <c r="A456" t="str">
        <f t="shared" si="7"/>
        <v>fdcfaf4</v>
      </c>
      <c r="B456" s="61" t="s">
        <v>12</v>
      </c>
      <c r="C456" s="60" t="s">
        <v>659</v>
      </c>
      <c r="D456">
        <v>1.006711409395973</v>
      </c>
      <c r="J456">
        <v>30</v>
      </c>
      <c r="K456" t="s">
        <v>205</v>
      </c>
      <c r="L456">
        <v>1.006711409395973</v>
      </c>
      <c r="R456">
        <v>30</v>
      </c>
      <c r="S456" t="s">
        <v>205</v>
      </c>
    </row>
    <row r="457" spans="1:19" x14ac:dyDescent="0.5">
      <c r="A457" t="str">
        <f t="shared" si="7"/>
        <v>ff6e352</v>
      </c>
      <c r="B457" s="61" t="s">
        <v>11</v>
      </c>
      <c r="C457" s="60" t="s">
        <v>660</v>
      </c>
      <c r="D457">
        <v>1.0412147505422991</v>
      </c>
      <c r="E457">
        <v>203492.84313752939</v>
      </c>
      <c r="F457">
        <v>301817.5427178297</v>
      </c>
      <c r="G457">
        <v>563410.40215768467</v>
      </c>
      <c r="H457">
        <v>439704.99280702951</v>
      </c>
      <c r="I457">
        <v>649376.24867922778</v>
      </c>
      <c r="J457">
        <v>30</v>
      </c>
      <c r="K457" t="s">
        <v>205</v>
      </c>
      <c r="L457">
        <v>1.0086767895878519</v>
      </c>
      <c r="R457">
        <v>30</v>
      </c>
      <c r="S457" t="s">
        <v>205</v>
      </c>
    </row>
    <row r="458" spans="1:19" x14ac:dyDescent="0.5">
      <c r="A458" t="str">
        <f t="shared" si="7"/>
        <v>ff6e352</v>
      </c>
      <c r="B458" s="61" t="s">
        <v>12</v>
      </c>
      <c r="C458" s="60" t="s">
        <v>661</v>
      </c>
      <c r="D458">
        <v>1.0185185185185179</v>
      </c>
      <c r="E458">
        <v>90253.727935182222</v>
      </c>
      <c r="F458">
        <v>122480.1240169674</v>
      </c>
      <c r="G458">
        <v>193308.47395255009</v>
      </c>
      <c r="H458">
        <v>277993.16191562847</v>
      </c>
      <c r="I458">
        <v>402748.90910392738</v>
      </c>
      <c r="J458">
        <v>30</v>
      </c>
      <c r="K458" t="s">
        <v>205</v>
      </c>
      <c r="L458">
        <v>1.0185185185185179</v>
      </c>
      <c r="M458">
        <v>174.33655502486479</v>
      </c>
      <c r="N458">
        <v>412.54001850036019</v>
      </c>
      <c r="O458">
        <v>487.82774046117328</v>
      </c>
      <c r="P458">
        <v>599.70772454444705</v>
      </c>
      <c r="Q458">
        <v>825.890026182322</v>
      </c>
      <c r="R458">
        <v>30</v>
      </c>
      <c r="S458" t="s">
        <v>205</v>
      </c>
    </row>
    <row r="459" spans="1:19" x14ac:dyDescent="0.5">
      <c r="A459" t="str">
        <f t="shared" si="7"/>
        <v>ff6e352</v>
      </c>
      <c r="B459" s="61" t="s">
        <v>13</v>
      </c>
      <c r="C459" s="60" t="s">
        <v>662</v>
      </c>
      <c r="D459">
        <v>1.0296411856474259</v>
      </c>
      <c r="E459">
        <v>11.17903758778521</v>
      </c>
      <c r="F459">
        <v>3.0145801953261411</v>
      </c>
      <c r="G459">
        <v>6.6269234728872686</v>
      </c>
      <c r="H459">
        <v>15.571086462681651</v>
      </c>
      <c r="I459">
        <v>24.675328117549579</v>
      </c>
      <c r="J459">
        <v>30</v>
      </c>
      <c r="K459" t="s">
        <v>205</v>
      </c>
      <c r="L459">
        <v>1.0296411856474259</v>
      </c>
      <c r="R459">
        <v>30</v>
      </c>
      <c r="S459" t="s">
        <v>205</v>
      </c>
    </row>
    <row r="460" spans="1:19" x14ac:dyDescent="0.5">
      <c r="A460" t="str">
        <f t="shared" si="7"/>
        <v>ff6e352</v>
      </c>
      <c r="B460" s="62" t="s">
        <v>14</v>
      </c>
      <c r="C460" s="60" t="s">
        <v>663</v>
      </c>
      <c r="D460">
        <v>1.1302982731554161</v>
      </c>
      <c r="E460">
        <v>8.1673233097290083</v>
      </c>
      <c r="F460">
        <v>8.6630520487033351</v>
      </c>
      <c r="G460">
        <v>7.5412441846507976</v>
      </c>
      <c r="H460">
        <v>19.45656169284085</v>
      </c>
      <c r="I460">
        <v>23.083705319172029</v>
      </c>
      <c r="J460">
        <v>30</v>
      </c>
      <c r="K460" t="s">
        <v>205</v>
      </c>
      <c r="L460">
        <v>1.2715855572998429</v>
      </c>
      <c r="M460">
        <v>8.9284542682475898</v>
      </c>
      <c r="N460">
        <v>20.658145775340419</v>
      </c>
      <c r="O460">
        <v>18.18613549598065</v>
      </c>
      <c r="P460">
        <v>23.465178798354462</v>
      </c>
      <c r="Q460">
        <v>49.981857603242211</v>
      </c>
      <c r="R460">
        <v>30</v>
      </c>
      <c r="S460" t="s">
        <v>205</v>
      </c>
    </row>
    <row r="461" spans="1:19" x14ac:dyDescent="0.5">
      <c r="A461" t="str">
        <f t="shared" si="7"/>
        <v>ff6e352</v>
      </c>
      <c r="B461" s="61" t="s">
        <v>15</v>
      </c>
      <c r="C461" s="60" t="s">
        <v>664</v>
      </c>
      <c r="D461">
        <v>1.5789473684210531</v>
      </c>
      <c r="E461">
        <v>31.718333826403029</v>
      </c>
      <c r="F461">
        <v>28.56258120477737</v>
      </c>
      <c r="G461">
        <v>32.099095943602677</v>
      </c>
      <c r="H461">
        <v>64.8491989645849</v>
      </c>
      <c r="I461">
        <v>88.274488378728975</v>
      </c>
      <c r="J461">
        <v>30</v>
      </c>
      <c r="K461" t="s">
        <v>205</v>
      </c>
      <c r="L461">
        <v>1.004784688995215</v>
      </c>
      <c r="R461">
        <v>30</v>
      </c>
      <c r="S461" t="s">
        <v>205</v>
      </c>
    </row>
    <row r="462" spans="1:19" x14ac:dyDescent="0.5">
      <c r="A462" t="str">
        <f t="shared" si="7"/>
        <v>ff6e352</v>
      </c>
      <c r="B462" s="61" t="s">
        <v>16</v>
      </c>
      <c r="C462" s="60" t="s">
        <v>665</v>
      </c>
      <c r="D462">
        <v>1.5686274509803919</v>
      </c>
      <c r="E462">
        <v>238588.3941271659</v>
      </c>
      <c r="F462">
        <v>413454.90275161021</v>
      </c>
      <c r="G462">
        <v>269392.51309560519</v>
      </c>
      <c r="H462">
        <v>1582501.8231207491</v>
      </c>
      <c r="I462">
        <v>1390528.2847263101</v>
      </c>
      <c r="J462">
        <v>30</v>
      </c>
      <c r="K462" t="s">
        <v>205</v>
      </c>
      <c r="L462">
        <v>1.013071895424837</v>
      </c>
      <c r="M462">
        <v>413956.89208833151</v>
      </c>
      <c r="N462">
        <v>212490.63252079411</v>
      </c>
      <c r="O462">
        <v>498277.29137775901</v>
      </c>
      <c r="P462">
        <v>865470.07273321319</v>
      </c>
      <c r="Q462">
        <v>1175600.472972485</v>
      </c>
      <c r="R462">
        <v>30</v>
      </c>
      <c r="S462" t="s">
        <v>205</v>
      </c>
    </row>
    <row r="463" spans="1:19" x14ac:dyDescent="0.5">
      <c r="A463" t="str">
        <f t="shared" si="7"/>
        <v>22b5e80</v>
      </c>
      <c r="B463" s="61" t="s">
        <v>11</v>
      </c>
      <c r="C463" s="60" t="s">
        <v>666</v>
      </c>
      <c r="D463">
        <v>1.9324055666003981</v>
      </c>
      <c r="E463">
        <v>2038518.453393698</v>
      </c>
      <c r="F463">
        <v>3801150.0853499519</v>
      </c>
      <c r="G463">
        <v>10741045.10674925</v>
      </c>
      <c r="H463">
        <v>4332321.8193034772</v>
      </c>
      <c r="I463">
        <v>4186920.4843391762</v>
      </c>
      <c r="J463">
        <v>27</v>
      </c>
      <c r="K463" t="s">
        <v>205</v>
      </c>
      <c r="L463">
        <v>1.019880715705765</v>
      </c>
      <c r="M463">
        <v>14513882.567746639</v>
      </c>
      <c r="N463">
        <v>3579376.7602290679</v>
      </c>
      <c r="O463">
        <v>12476050.11334092</v>
      </c>
      <c r="P463">
        <v>24067417.952099569</v>
      </c>
      <c r="Q463">
        <v>23576846.445587181</v>
      </c>
      <c r="R463">
        <v>27</v>
      </c>
      <c r="S463" t="s">
        <v>205</v>
      </c>
    </row>
    <row r="464" spans="1:19" x14ac:dyDescent="0.5">
      <c r="A464" t="str">
        <f t="shared" si="7"/>
        <v>22b5e80</v>
      </c>
      <c r="B464" s="61" t="s">
        <v>12</v>
      </c>
      <c r="C464" s="60" t="s">
        <v>667</v>
      </c>
      <c r="D464">
        <v>2.4655172413793101</v>
      </c>
      <c r="E464">
        <v>2087588.759753684</v>
      </c>
      <c r="F464">
        <v>7383954.1503368402</v>
      </c>
      <c r="G464">
        <v>4171630.1046984452</v>
      </c>
      <c r="H464">
        <v>6459365.2646493427</v>
      </c>
      <c r="I464">
        <v>4777850.7546849642</v>
      </c>
      <c r="J464">
        <v>26</v>
      </c>
      <c r="K464" t="s">
        <v>205</v>
      </c>
      <c r="L464">
        <v>1.045977011494253</v>
      </c>
      <c r="M464">
        <v>1758.9526421280721</v>
      </c>
      <c r="N464">
        <v>969.15853184897583</v>
      </c>
      <c r="O464">
        <v>2501.4489003581871</v>
      </c>
      <c r="P464">
        <v>3509.4583996074739</v>
      </c>
      <c r="Q464">
        <v>4148.2787507092471</v>
      </c>
      <c r="R464">
        <v>26</v>
      </c>
      <c r="S464" t="s">
        <v>205</v>
      </c>
    </row>
    <row r="465" spans="1:19" x14ac:dyDescent="0.5">
      <c r="A465" t="str">
        <f t="shared" si="7"/>
        <v>22b5e80</v>
      </c>
      <c r="B465" s="61" t="s">
        <v>13</v>
      </c>
      <c r="C465" s="60" t="s">
        <v>668</v>
      </c>
      <c r="D465">
        <v>1.2128279883381921</v>
      </c>
      <c r="E465">
        <v>262781.18208695092</v>
      </c>
      <c r="F465">
        <v>150721.12709291431</v>
      </c>
      <c r="G465">
        <v>379893.92358026019</v>
      </c>
      <c r="H465">
        <v>487888.4521327244</v>
      </c>
      <c r="I465">
        <v>698068.30670629558</v>
      </c>
      <c r="J465">
        <v>26</v>
      </c>
      <c r="K465" t="s">
        <v>205</v>
      </c>
      <c r="L465">
        <v>1.288629737609329</v>
      </c>
      <c r="M465">
        <v>98939.074457495764</v>
      </c>
      <c r="N465">
        <v>63695.667720643367</v>
      </c>
      <c r="O465">
        <v>160023.6100062987</v>
      </c>
      <c r="P465">
        <v>227611.52786934521</v>
      </c>
      <c r="Q465">
        <v>259372.93794760099</v>
      </c>
      <c r="R465">
        <v>26</v>
      </c>
      <c r="S465" t="s">
        <v>205</v>
      </c>
    </row>
    <row r="466" spans="1:19" x14ac:dyDescent="0.5">
      <c r="A466" t="str">
        <f t="shared" si="7"/>
        <v>22b5e80</v>
      </c>
      <c r="B466" s="62" t="s">
        <v>14</v>
      </c>
      <c r="C466" s="60" t="s">
        <v>669</v>
      </c>
      <c r="D466">
        <v>1.34020618556701</v>
      </c>
      <c r="E466">
        <v>48349.034241767062</v>
      </c>
      <c r="F466">
        <v>38247.185810086412</v>
      </c>
      <c r="G466">
        <v>59670.45798468883</v>
      </c>
      <c r="H466">
        <v>78841.913443289726</v>
      </c>
      <c r="I466">
        <v>122821.2817503718</v>
      </c>
      <c r="J466">
        <v>26</v>
      </c>
      <c r="K466" t="s">
        <v>205</v>
      </c>
      <c r="L466">
        <v>1.072164948453608</v>
      </c>
      <c r="M466">
        <v>4330.0022360947587</v>
      </c>
      <c r="N466">
        <v>2752.1179432713311</v>
      </c>
      <c r="O466">
        <v>4520.1514153618054</v>
      </c>
      <c r="P466">
        <v>7258.3186660942574</v>
      </c>
      <c r="Q466">
        <v>7919.8400396490106</v>
      </c>
      <c r="R466">
        <v>26</v>
      </c>
      <c r="S466" t="s">
        <v>205</v>
      </c>
    </row>
    <row r="467" spans="1:19" x14ac:dyDescent="0.5">
      <c r="A467" t="str">
        <f t="shared" si="7"/>
        <v>22b5e80</v>
      </c>
      <c r="B467" s="61" t="s">
        <v>15</v>
      </c>
      <c r="C467" s="60" t="s">
        <v>670</v>
      </c>
      <c r="D467">
        <v>1.195402298850575</v>
      </c>
      <c r="E467">
        <v>3588899.3604409769</v>
      </c>
      <c r="F467">
        <v>733405.09494524403</v>
      </c>
      <c r="G467">
        <v>1374736.782236875</v>
      </c>
      <c r="H467">
        <v>2317995.0394841689</v>
      </c>
      <c r="I467">
        <v>9327699.8351208717</v>
      </c>
      <c r="J467">
        <v>26</v>
      </c>
      <c r="K467" t="s">
        <v>205</v>
      </c>
      <c r="L467">
        <v>1.045977011494253</v>
      </c>
      <c r="R467">
        <v>26</v>
      </c>
      <c r="S467" t="s">
        <v>205</v>
      </c>
    </row>
    <row r="468" spans="1:19" x14ac:dyDescent="0.5">
      <c r="A468" t="str">
        <f t="shared" si="7"/>
        <v>22b5e80</v>
      </c>
      <c r="B468" s="61" t="s">
        <v>16</v>
      </c>
      <c r="C468" s="60" t="s">
        <v>671</v>
      </c>
      <c r="D468">
        <v>1.029661016949152</v>
      </c>
      <c r="E468">
        <v>2584582.5899046301</v>
      </c>
      <c r="F468">
        <v>498321.50688769447</v>
      </c>
      <c r="G468">
        <v>1483858.2410968251</v>
      </c>
      <c r="H468">
        <v>1593882.6157265571</v>
      </c>
      <c r="I468">
        <v>2055885.04665706</v>
      </c>
      <c r="J468">
        <v>27</v>
      </c>
      <c r="K468" t="s">
        <v>205</v>
      </c>
      <c r="L468">
        <v>1.201271186440678</v>
      </c>
      <c r="M468">
        <v>111595.7803963523</v>
      </c>
      <c r="N468">
        <v>90271.79961228554</v>
      </c>
      <c r="O468">
        <v>228211.0394420017</v>
      </c>
      <c r="P468">
        <v>322302.79779922689</v>
      </c>
      <c r="Q468">
        <v>456919.55964178062</v>
      </c>
      <c r="R468">
        <v>27</v>
      </c>
      <c r="S468" t="s">
        <v>205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44E12-5586-4607-BB45-8C914C54EBB3}">
  <dimension ref="A1:K209"/>
  <sheetViews>
    <sheetView tabSelected="1" workbookViewId="0">
      <selection activeCell="B209" sqref="B2:B209"/>
    </sheetView>
  </sheetViews>
  <sheetFormatPr defaultRowHeight="14.35" x14ac:dyDescent="0.5"/>
  <sheetData>
    <row r="1" spans="1:11" x14ac:dyDescent="0.5">
      <c r="B1" s="60" t="s">
        <v>0</v>
      </c>
      <c r="C1" s="60" t="s">
        <v>673</v>
      </c>
      <c r="D1" s="60" t="s">
        <v>674</v>
      </c>
      <c r="E1" s="60" t="s">
        <v>675</v>
      </c>
      <c r="F1" s="60" t="s">
        <v>676</v>
      </c>
      <c r="G1" s="60" t="s">
        <v>677</v>
      </c>
      <c r="H1" s="60" t="s">
        <v>678</v>
      </c>
      <c r="I1" s="60" t="s">
        <v>679</v>
      </c>
      <c r="J1" s="60" t="s">
        <v>680</v>
      </c>
      <c r="K1" s="60" t="s">
        <v>681</v>
      </c>
    </row>
    <row r="2" spans="1:11" x14ac:dyDescent="0.5">
      <c r="A2" s="60">
        <v>0</v>
      </c>
      <c r="B2" t="s">
        <v>682</v>
      </c>
      <c r="C2" t="s">
        <v>14</v>
      </c>
      <c r="D2">
        <v>600</v>
      </c>
      <c r="E2">
        <v>1.666666666666667</v>
      </c>
      <c r="F2">
        <v>610.15325670498089</v>
      </c>
      <c r="G2">
        <v>1.6389324960753531</v>
      </c>
      <c r="J2">
        <v>610.15325670498089</v>
      </c>
      <c r="K2">
        <v>1.6389324960753531</v>
      </c>
    </row>
    <row r="3" spans="1:11" x14ac:dyDescent="0.5">
      <c r="A3" s="60">
        <v>1</v>
      </c>
      <c r="B3" t="s">
        <v>682</v>
      </c>
      <c r="C3" t="s">
        <v>15</v>
      </c>
      <c r="D3">
        <v>400</v>
      </c>
      <c r="E3">
        <v>2.5</v>
      </c>
      <c r="F3">
        <v>893.67816091953989</v>
      </c>
      <c r="G3">
        <v>1.118971061093248</v>
      </c>
      <c r="J3">
        <v>893.67816091953989</v>
      </c>
      <c r="K3">
        <v>1.118971061093248</v>
      </c>
    </row>
    <row r="4" spans="1:11" x14ac:dyDescent="0.5">
      <c r="A4" s="60">
        <v>2</v>
      </c>
      <c r="B4" t="s">
        <v>683</v>
      </c>
      <c r="C4" t="s">
        <v>14</v>
      </c>
      <c r="D4">
        <v>500</v>
      </c>
      <c r="E4">
        <v>2</v>
      </c>
      <c r="F4">
        <v>568.96551724137919</v>
      </c>
      <c r="G4">
        <v>1.757575757575758</v>
      </c>
      <c r="H4">
        <v>568.96551724137919</v>
      </c>
      <c r="I4">
        <v>1.757575757575758</v>
      </c>
      <c r="J4">
        <v>784.780023781213</v>
      </c>
      <c r="K4">
        <v>1.274242424242424</v>
      </c>
    </row>
    <row r="5" spans="1:11" x14ac:dyDescent="0.5">
      <c r="A5" s="60">
        <v>3</v>
      </c>
      <c r="B5" t="s">
        <v>683</v>
      </c>
      <c r="C5" t="s">
        <v>15</v>
      </c>
      <c r="D5">
        <v>700</v>
      </c>
      <c r="E5">
        <v>1.428571428571429</v>
      </c>
      <c r="F5">
        <v>842.30769230769238</v>
      </c>
      <c r="G5">
        <v>1.1872146118721461</v>
      </c>
      <c r="H5">
        <v>995.4545454545455</v>
      </c>
      <c r="I5">
        <v>1.004566210045662</v>
      </c>
      <c r="J5">
        <v>842.30769230769238</v>
      </c>
      <c r="K5">
        <v>1.1872146118721461</v>
      </c>
    </row>
    <row r="6" spans="1:11" x14ac:dyDescent="0.5">
      <c r="A6" s="60">
        <v>4</v>
      </c>
      <c r="B6" t="s">
        <v>684</v>
      </c>
      <c r="C6" t="s">
        <v>11</v>
      </c>
      <c r="D6" t="s">
        <v>11</v>
      </c>
      <c r="F6">
        <v>668.57142857142844</v>
      </c>
      <c r="G6">
        <v>1.495726495726496</v>
      </c>
      <c r="H6">
        <v>668.57142857142844</v>
      </c>
      <c r="I6">
        <v>1.495726495726496</v>
      </c>
      <c r="J6">
        <v>903.47490347490339</v>
      </c>
      <c r="K6">
        <v>1.1068376068376069</v>
      </c>
    </row>
    <row r="7" spans="1:11" x14ac:dyDescent="0.5">
      <c r="A7" s="60">
        <v>5</v>
      </c>
      <c r="B7" t="s">
        <v>684</v>
      </c>
      <c r="C7" t="s">
        <v>16</v>
      </c>
      <c r="D7" t="s">
        <v>16</v>
      </c>
      <c r="F7">
        <v>451.07632093933449</v>
      </c>
      <c r="G7">
        <v>2.216919739696313</v>
      </c>
      <c r="J7">
        <v>451.07632093933449</v>
      </c>
      <c r="K7">
        <v>2.216919739696313</v>
      </c>
    </row>
    <row r="8" spans="1:11" x14ac:dyDescent="0.5">
      <c r="A8" s="60">
        <v>6</v>
      </c>
      <c r="B8" t="s">
        <v>685</v>
      </c>
      <c r="C8" t="s">
        <v>12</v>
      </c>
      <c r="D8">
        <v>400</v>
      </c>
      <c r="E8">
        <v>2.5</v>
      </c>
      <c r="F8">
        <v>428.47222222222217</v>
      </c>
      <c r="G8">
        <v>2.3338735818476501</v>
      </c>
      <c r="J8">
        <v>428.47222222222217</v>
      </c>
      <c r="K8">
        <v>2.3338735818476501</v>
      </c>
    </row>
    <row r="9" spans="1:11" x14ac:dyDescent="0.5">
      <c r="A9" s="60">
        <v>7</v>
      </c>
      <c r="B9" t="s">
        <v>685</v>
      </c>
      <c r="C9" t="s">
        <v>13</v>
      </c>
      <c r="D9">
        <v>600</v>
      </c>
      <c r="E9">
        <v>1.666666666666667</v>
      </c>
      <c r="F9">
        <v>467.40740740740739</v>
      </c>
      <c r="G9">
        <v>2.1394611727416799</v>
      </c>
      <c r="J9">
        <v>467.40740740740739</v>
      </c>
      <c r="K9">
        <v>2.1394611727416799</v>
      </c>
    </row>
    <row r="10" spans="1:11" x14ac:dyDescent="0.5">
      <c r="A10" s="60">
        <v>8</v>
      </c>
      <c r="B10" t="s">
        <v>685</v>
      </c>
      <c r="C10" t="s">
        <v>14</v>
      </c>
      <c r="D10">
        <v>500</v>
      </c>
      <c r="E10">
        <v>2</v>
      </c>
      <c r="F10">
        <v>443.33333333333331</v>
      </c>
      <c r="G10">
        <v>2.255639097744361</v>
      </c>
      <c r="H10">
        <v>443.33333333333331</v>
      </c>
      <c r="I10">
        <v>2.255639097744361</v>
      </c>
      <c r="J10">
        <v>443.33333333333331</v>
      </c>
      <c r="K10">
        <v>2.255639097744361</v>
      </c>
    </row>
    <row r="11" spans="1:11" x14ac:dyDescent="0.5">
      <c r="A11" s="60">
        <v>9</v>
      </c>
      <c r="B11" t="s">
        <v>685</v>
      </c>
      <c r="C11" t="s">
        <v>15</v>
      </c>
      <c r="D11">
        <v>700</v>
      </c>
      <c r="E11">
        <v>1.428571428571429</v>
      </c>
      <c r="F11">
        <v>788.09523809523819</v>
      </c>
      <c r="G11">
        <v>1.268882175226586</v>
      </c>
      <c r="J11">
        <v>788.09523809523819</v>
      </c>
      <c r="K11">
        <v>1.268882175226586</v>
      </c>
    </row>
    <row r="12" spans="1:11" x14ac:dyDescent="0.5">
      <c r="A12" s="60">
        <v>10</v>
      </c>
      <c r="B12" t="s">
        <v>685</v>
      </c>
      <c r="C12" t="s">
        <v>16</v>
      </c>
      <c r="D12" t="s">
        <v>16</v>
      </c>
      <c r="F12">
        <v>588.46153846153857</v>
      </c>
      <c r="G12">
        <v>1.6993464052287579</v>
      </c>
      <c r="J12">
        <v>588.46153846153857</v>
      </c>
      <c r="K12">
        <v>1.6993464052287579</v>
      </c>
    </row>
    <row r="13" spans="1:11" x14ac:dyDescent="0.5">
      <c r="A13" s="60">
        <v>11</v>
      </c>
      <c r="B13" t="s">
        <v>686</v>
      </c>
      <c r="C13" t="s">
        <v>12</v>
      </c>
      <c r="D13">
        <v>400</v>
      </c>
      <c r="E13">
        <v>2.5</v>
      </c>
      <c r="F13">
        <v>377.77777777777771</v>
      </c>
      <c r="G13">
        <v>2.6470588235294121</v>
      </c>
      <c r="J13">
        <v>377.77777777777771</v>
      </c>
      <c r="K13">
        <v>2.6470588235294121</v>
      </c>
    </row>
    <row r="14" spans="1:11" x14ac:dyDescent="0.5">
      <c r="A14" s="60">
        <v>12</v>
      </c>
      <c r="B14" t="s">
        <v>686</v>
      </c>
      <c r="C14" t="s">
        <v>13</v>
      </c>
      <c r="D14">
        <v>600</v>
      </c>
      <c r="E14">
        <v>1.666666666666667</v>
      </c>
      <c r="F14">
        <v>581.98198198198202</v>
      </c>
      <c r="G14">
        <v>1.7182662538699689</v>
      </c>
      <c r="J14">
        <v>581.98198198198202</v>
      </c>
      <c r="K14">
        <v>1.7182662538699689</v>
      </c>
    </row>
    <row r="15" spans="1:11" x14ac:dyDescent="0.5">
      <c r="A15" s="60">
        <v>13</v>
      </c>
      <c r="B15" t="s">
        <v>686</v>
      </c>
      <c r="C15" t="s">
        <v>14</v>
      </c>
      <c r="D15">
        <v>500</v>
      </c>
      <c r="E15">
        <v>2</v>
      </c>
      <c r="F15">
        <v>548.33333333333337</v>
      </c>
      <c r="G15">
        <v>1.8237082066869299</v>
      </c>
      <c r="J15">
        <v>548.33333333333337</v>
      </c>
      <c r="K15">
        <v>1.8237082066869299</v>
      </c>
    </row>
    <row r="16" spans="1:11" x14ac:dyDescent="0.5">
      <c r="A16" s="60">
        <v>14</v>
      </c>
      <c r="B16" t="s">
        <v>686</v>
      </c>
      <c r="C16" t="s">
        <v>15</v>
      </c>
      <c r="D16">
        <v>700</v>
      </c>
      <c r="E16">
        <v>1.428571428571429</v>
      </c>
      <c r="F16">
        <v>959.42028985507238</v>
      </c>
      <c r="G16">
        <v>1.042296072507553</v>
      </c>
      <c r="H16">
        <v>959.42028985507238</v>
      </c>
      <c r="I16">
        <v>1.042296072507553</v>
      </c>
      <c r="J16">
        <v>959.42028985507238</v>
      </c>
      <c r="K16">
        <v>1.042296072507553</v>
      </c>
    </row>
    <row r="17" spans="1:11" x14ac:dyDescent="0.5">
      <c r="A17" s="60">
        <v>15</v>
      </c>
      <c r="B17" t="s">
        <v>687</v>
      </c>
      <c r="C17" t="s">
        <v>12</v>
      </c>
      <c r="D17">
        <v>700</v>
      </c>
      <c r="E17">
        <v>1.428571428571429</v>
      </c>
      <c r="F17">
        <v>414.46540880503142</v>
      </c>
      <c r="G17">
        <v>2.412746585735964</v>
      </c>
      <c r="J17">
        <v>414.46540880503142</v>
      </c>
      <c r="K17">
        <v>2.412746585735964</v>
      </c>
    </row>
    <row r="18" spans="1:11" x14ac:dyDescent="0.5">
      <c r="A18" s="60">
        <v>16</v>
      </c>
      <c r="B18" t="s">
        <v>687</v>
      </c>
      <c r="C18" t="s">
        <v>13</v>
      </c>
      <c r="D18">
        <v>500</v>
      </c>
      <c r="E18">
        <v>2</v>
      </c>
      <c r="F18">
        <v>453.47222222222217</v>
      </c>
      <c r="G18">
        <v>2.2052067381317002</v>
      </c>
      <c r="J18">
        <v>453.47222222222217</v>
      </c>
      <c r="K18">
        <v>2.2052067381317002</v>
      </c>
    </row>
    <row r="19" spans="1:11" x14ac:dyDescent="0.5">
      <c r="A19" s="60">
        <v>17</v>
      </c>
      <c r="B19" t="s">
        <v>687</v>
      </c>
      <c r="C19" t="s">
        <v>14</v>
      </c>
      <c r="D19">
        <v>600</v>
      </c>
      <c r="E19">
        <v>1.666666666666667</v>
      </c>
      <c r="F19">
        <v>466.66666666666669</v>
      </c>
      <c r="G19">
        <v>2.1428571428571428</v>
      </c>
      <c r="J19">
        <v>466.66666666666669</v>
      </c>
      <c r="K19">
        <v>2.1428571428571428</v>
      </c>
    </row>
    <row r="20" spans="1:11" x14ac:dyDescent="0.5">
      <c r="A20" s="60">
        <v>18</v>
      </c>
      <c r="B20" t="s">
        <v>687</v>
      </c>
      <c r="C20" t="s">
        <v>15</v>
      </c>
      <c r="D20">
        <v>400</v>
      </c>
      <c r="E20">
        <v>2.5</v>
      </c>
      <c r="F20">
        <v>388.88888888888891</v>
      </c>
      <c r="G20">
        <v>2.5714285714285712</v>
      </c>
      <c r="J20">
        <v>388.88888888888891</v>
      </c>
      <c r="K20">
        <v>2.5714285714285712</v>
      </c>
    </row>
    <row r="21" spans="1:11" x14ac:dyDescent="0.5">
      <c r="A21" s="60">
        <v>19</v>
      </c>
      <c r="B21" t="s">
        <v>687</v>
      </c>
      <c r="C21" t="s">
        <v>16</v>
      </c>
      <c r="D21" t="s">
        <v>16</v>
      </c>
      <c r="F21">
        <v>355.81395348837202</v>
      </c>
      <c r="G21">
        <v>2.81045751633987</v>
      </c>
      <c r="J21">
        <v>355.81395348837202</v>
      </c>
      <c r="K21">
        <v>2.81045751633987</v>
      </c>
    </row>
    <row r="22" spans="1:11" x14ac:dyDescent="0.5">
      <c r="A22" s="60">
        <v>20</v>
      </c>
      <c r="B22" t="s">
        <v>688</v>
      </c>
      <c r="C22" t="s">
        <v>11</v>
      </c>
      <c r="D22" t="s">
        <v>11</v>
      </c>
      <c r="F22">
        <v>746.59182036888524</v>
      </c>
      <c r="G22">
        <v>1.339419978517723</v>
      </c>
      <c r="H22">
        <v>746.59182036888524</v>
      </c>
      <c r="I22">
        <v>1.339419978517723</v>
      </c>
    </row>
    <row r="23" spans="1:11" x14ac:dyDescent="0.5">
      <c r="A23" s="60">
        <v>21</v>
      </c>
      <c r="B23" t="s">
        <v>688</v>
      </c>
      <c r="C23" t="s">
        <v>12</v>
      </c>
      <c r="D23">
        <v>400</v>
      </c>
      <c r="E23">
        <v>2.5</v>
      </c>
      <c r="F23">
        <v>463.04347826086962</v>
      </c>
      <c r="G23">
        <v>2.15962441314554</v>
      </c>
      <c r="J23">
        <v>463.04347826086962</v>
      </c>
      <c r="K23">
        <v>2.15962441314554</v>
      </c>
    </row>
    <row r="24" spans="1:11" x14ac:dyDescent="0.5">
      <c r="A24" s="60">
        <v>22</v>
      </c>
      <c r="B24" t="s">
        <v>688</v>
      </c>
      <c r="C24" t="s">
        <v>13</v>
      </c>
      <c r="D24">
        <v>600</v>
      </c>
      <c r="E24">
        <v>1.666666666666667</v>
      </c>
      <c r="F24">
        <v>857.33333333333337</v>
      </c>
      <c r="G24">
        <v>1.166407465007776</v>
      </c>
      <c r="J24">
        <v>857.33333333333337</v>
      </c>
      <c r="K24">
        <v>1.166407465007776</v>
      </c>
    </row>
    <row r="25" spans="1:11" x14ac:dyDescent="0.5">
      <c r="A25" s="60">
        <v>23</v>
      </c>
      <c r="B25" t="s">
        <v>688</v>
      </c>
      <c r="C25" t="s">
        <v>14</v>
      </c>
      <c r="D25">
        <v>500</v>
      </c>
      <c r="E25">
        <v>2</v>
      </c>
      <c r="F25">
        <v>942.5287356321835</v>
      </c>
      <c r="G25">
        <v>1.0609756097560981</v>
      </c>
      <c r="J25">
        <v>942.5287356321835</v>
      </c>
      <c r="K25">
        <v>1.0609756097560981</v>
      </c>
    </row>
    <row r="26" spans="1:11" x14ac:dyDescent="0.5">
      <c r="A26" s="60">
        <v>24</v>
      </c>
      <c r="B26" t="s">
        <v>688</v>
      </c>
      <c r="C26" t="s">
        <v>15</v>
      </c>
      <c r="D26">
        <v>700</v>
      </c>
      <c r="E26">
        <v>1.428571428571429</v>
      </c>
      <c r="F26">
        <v>529.3650793650794</v>
      </c>
      <c r="G26">
        <v>1.8890554722638679</v>
      </c>
      <c r="J26">
        <v>529.3650793650794</v>
      </c>
      <c r="K26">
        <v>1.8890554722638679</v>
      </c>
    </row>
    <row r="27" spans="1:11" x14ac:dyDescent="0.5">
      <c r="A27" s="60">
        <v>25</v>
      </c>
      <c r="B27" t="s">
        <v>688</v>
      </c>
      <c r="C27" t="s">
        <v>16</v>
      </c>
      <c r="D27" t="s">
        <v>16</v>
      </c>
      <c r="F27">
        <v>410.6583072100313</v>
      </c>
      <c r="G27">
        <v>2.4351145038167941</v>
      </c>
      <c r="J27">
        <v>410.6583072100313</v>
      </c>
      <c r="K27">
        <v>2.4351145038167941</v>
      </c>
    </row>
    <row r="28" spans="1:11" x14ac:dyDescent="0.5">
      <c r="A28" s="60">
        <v>26</v>
      </c>
      <c r="B28" t="s">
        <v>689</v>
      </c>
      <c r="C28" t="s">
        <v>11</v>
      </c>
      <c r="D28" t="s">
        <v>11</v>
      </c>
      <c r="F28">
        <v>853.70370370370347</v>
      </c>
      <c r="G28">
        <v>1.1713665943600871</v>
      </c>
      <c r="H28">
        <v>960.41666666666697</v>
      </c>
      <c r="I28">
        <v>1.0412147505422991</v>
      </c>
      <c r="J28">
        <v>853.70370370370347</v>
      </c>
      <c r="K28">
        <v>1.1713665943600871</v>
      </c>
    </row>
    <row r="29" spans="1:11" x14ac:dyDescent="0.5">
      <c r="A29" s="60">
        <v>27</v>
      </c>
      <c r="B29" t="s">
        <v>689</v>
      </c>
      <c r="C29" t="s">
        <v>12</v>
      </c>
      <c r="D29">
        <v>700</v>
      </c>
      <c r="E29">
        <v>1.428571428571429</v>
      </c>
      <c r="F29">
        <v>355.73770491803282</v>
      </c>
      <c r="G29">
        <v>2.811059907834101</v>
      </c>
      <c r="H29">
        <v>943.47826086956479</v>
      </c>
      <c r="I29">
        <v>1.059907834101383</v>
      </c>
      <c r="J29">
        <v>355.73770491803282</v>
      </c>
      <c r="K29">
        <v>2.811059907834101</v>
      </c>
    </row>
    <row r="30" spans="1:11" x14ac:dyDescent="0.5">
      <c r="A30" s="60">
        <v>28</v>
      </c>
      <c r="B30" t="s">
        <v>689</v>
      </c>
      <c r="C30" t="s">
        <v>13</v>
      </c>
      <c r="D30">
        <v>500</v>
      </c>
      <c r="E30">
        <v>2</v>
      </c>
      <c r="F30">
        <v>368.36158192090392</v>
      </c>
      <c r="G30">
        <v>2.7147239263803682</v>
      </c>
      <c r="J30">
        <v>368.36158192090392</v>
      </c>
      <c r="K30">
        <v>2.7147239263803682</v>
      </c>
    </row>
    <row r="31" spans="1:11" x14ac:dyDescent="0.5">
      <c r="A31" s="60">
        <v>29</v>
      </c>
      <c r="B31" t="s">
        <v>689</v>
      </c>
      <c r="C31" t="s">
        <v>14</v>
      </c>
      <c r="D31">
        <v>600</v>
      </c>
      <c r="E31">
        <v>1.666666666666667</v>
      </c>
      <c r="F31">
        <v>452.48226950354592</v>
      </c>
      <c r="G31">
        <v>2.2100313479623832</v>
      </c>
      <c r="J31">
        <v>452.48226950354592</v>
      </c>
      <c r="K31">
        <v>2.2100313479623832</v>
      </c>
    </row>
    <row r="32" spans="1:11" x14ac:dyDescent="0.5">
      <c r="A32" s="60">
        <v>30</v>
      </c>
      <c r="B32" t="s">
        <v>689</v>
      </c>
      <c r="C32" t="s">
        <v>15</v>
      </c>
      <c r="D32">
        <v>400</v>
      </c>
      <c r="E32">
        <v>2.5</v>
      </c>
      <c r="F32">
        <v>372.61904761904759</v>
      </c>
      <c r="G32">
        <v>2.6837060702875402</v>
      </c>
      <c r="J32">
        <v>372.61904761904759</v>
      </c>
      <c r="K32">
        <v>2.6837060702875402</v>
      </c>
    </row>
    <row r="33" spans="1:11" x14ac:dyDescent="0.5">
      <c r="A33" s="60">
        <v>31</v>
      </c>
      <c r="B33" t="s">
        <v>689</v>
      </c>
      <c r="C33" t="s">
        <v>16</v>
      </c>
      <c r="D33" t="s">
        <v>16</v>
      </c>
      <c r="F33">
        <v>529.31034482758605</v>
      </c>
      <c r="G33">
        <v>1.889250814332248</v>
      </c>
      <c r="J33">
        <v>529.31034482758605</v>
      </c>
      <c r="K33">
        <v>1.889250814332248</v>
      </c>
    </row>
    <row r="34" spans="1:11" x14ac:dyDescent="0.5">
      <c r="A34" s="60">
        <v>32</v>
      </c>
      <c r="B34" t="s">
        <v>690</v>
      </c>
      <c r="C34" t="s">
        <v>11</v>
      </c>
      <c r="D34" t="s">
        <v>11</v>
      </c>
      <c r="F34">
        <v>852.57985257985297</v>
      </c>
      <c r="G34">
        <v>1.172910662824207</v>
      </c>
      <c r="H34">
        <v>852.57985257985297</v>
      </c>
      <c r="I34">
        <v>1.172910662824207</v>
      </c>
      <c r="J34">
        <v>876.26262626262655</v>
      </c>
      <c r="K34">
        <v>1.141210374639769</v>
      </c>
    </row>
    <row r="35" spans="1:11" x14ac:dyDescent="0.5">
      <c r="A35" s="60">
        <v>33</v>
      </c>
      <c r="B35" t="s">
        <v>690</v>
      </c>
      <c r="C35" t="s">
        <v>12</v>
      </c>
      <c r="D35">
        <v>700</v>
      </c>
      <c r="E35">
        <v>1.428571428571429</v>
      </c>
      <c r="F35">
        <v>857.69230769230751</v>
      </c>
      <c r="G35">
        <v>1.165919282511211</v>
      </c>
      <c r="H35">
        <v>857.69230769230751</v>
      </c>
      <c r="I35">
        <v>1.165919282511211</v>
      </c>
      <c r="J35">
        <v>892.00000000000045</v>
      </c>
      <c r="K35">
        <v>1.121076233183856</v>
      </c>
    </row>
    <row r="36" spans="1:11" x14ac:dyDescent="0.5">
      <c r="A36" s="60">
        <v>34</v>
      </c>
      <c r="B36" t="s">
        <v>690</v>
      </c>
      <c r="C36" t="s">
        <v>13</v>
      </c>
      <c r="D36">
        <v>500</v>
      </c>
      <c r="E36">
        <v>2</v>
      </c>
      <c r="F36">
        <v>439.21568627450989</v>
      </c>
      <c r="G36">
        <v>2.276785714285714</v>
      </c>
      <c r="H36">
        <v>439.21568627450989</v>
      </c>
      <c r="I36">
        <v>2.276785714285714</v>
      </c>
      <c r="J36">
        <v>457.14285714285722</v>
      </c>
      <c r="K36">
        <v>2.1875</v>
      </c>
    </row>
    <row r="37" spans="1:11" x14ac:dyDescent="0.5">
      <c r="A37" s="60">
        <v>35</v>
      </c>
      <c r="B37" t="s">
        <v>690</v>
      </c>
      <c r="C37" t="s">
        <v>14</v>
      </c>
      <c r="D37">
        <v>600</v>
      </c>
      <c r="E37">
        <v>1.666666666666667</v>
      </c>
      <c r="F37">
        <v>578.94736842105272</v>
      </c>
      <c r="G37">
        <v>1.7272727272727271</v>
      </c>
      <c r="H37">
        <v>578.94736842105272</v>
      </c>
      <c r="I37">
        <v>1.7272727272727271</v>
      </c>
      <c r="J37">
        <v>1000</v>
      </c>
      <c r="K37">
        <v>1</v>
      </c>
    </row>
    <row r="38" spans="1:11" x14ac:dyDescent="0.5">
      <c r="A38" s="60">
        <v>36</v>
      </c>
      <c r="B38" t="s">
        <v>690</v>
      </c>
      <c r="C38" t="s">
        <v>15</v>
      </c>
      <c r="D38">
        <v>400</v>
      </c>
      <c r="E38">
        <v>2.5</v>
      </c>
      <c r="F38">
        <v>883.33333333333348</v>
      </c>
      <c r="G38">
        <v>1.132075471698113</v>
      </c>
      <c r="H38">
        <v>921.73913043478308</v>
      </c>
      <c r="I38">
        <v>1.0849056603773579</v>
      </c>
      <c r="J38">
        <v>883.33333333333348</v>
      </c>
      <c r="K38">
        <v>1.132075471698113</v>
      </c>
    </row>
    <row r="39" spans="1:11" x14ac:dyDescent="0.5">
      <c r="A39" s="60">
        <v>37</v>
      </c>
      <c r="B39" t="s">
        <v>690</v>
      </c>
      <c r="C39" t="s">
        <v>16</v>
      </c>
      <c r="D39" t="s">
        <v>16</v>
      </c>
      <c r="F39">
        <v>490.47619047619042</v>
      </c>
      <c r="G39">
        <v>2.0388349514563111</v>
      </c>
      <c r="H39">
        <v>657.44680851063811</v>
      </c>
      <c r="I39">
        <v>1.521035598705502</v>
      </c>
      <c r="J39">
        <v>490.47619047619042</v>
      </c>
      <c r="K39">
        <v>2.0388349514563111</v>
      </c>
    </row>
    <row r="40" spans="1:11" x14ac:dyDescent="0.5">
      <c r="A40" s="60">
        <v>38</v>
      </c>
      <c r="B40" t="s">
        <v>691</v>
      </c>
      <c r="C40" t="s">
        <v>14</v>
      </c>
      <c r="D40">
        <v>600</v>
      </c>
      <c r="E40">
        <v>1.666666666666667</v>
      </c>
      <c r="F40">
        <v>856.41025641025612</v>
      </c>
      <c r="G40">
        <v>1.1676646706586831</v>
      </c>
      <c r="H40">
        <v>856.41025641025612</v>
      </c>
      <c r="I40">
        <v>1.1676646706586831</v>
      </c>
    </row>
    <row r="41" spans="1:11" x14ac:dyDescent="0.5">
      <c r="A41" s="60">
        <v>39</v>
      </c>
      <c r="B41" t="s">
        <v>691</v>
      </c>
      <c r="C41" t="s">
        <v>15</v>
      </c>
      <c r="D41">
        <v>400</v>
      </c>
      <c r="E41">
        <v>2.5</v>
      </c>
      <c r="F41">
        <v>572.8070175438595</v>
      </c>
      <c r="G41">
        <v>1.745788667687596</v>
      </c>
      <c r="J41">
        <v>572.8070175438595</v>
      </c>
      <c r="K41">
        <v>1.745788667687596</v>
      </c>
    </row>
    <row r="42" spans="1:11" x14ac:dyDescent="0.5">
      <c r="A42" s="60">
        <v>40</v>
      </c>
      <c r="B42" t="s">
        <v>692</v>
      </c>
      <c r="C42" t="s">
        <v>11</v>
      </c>
      <c r="D42" t="s">
        <v>11</v>
      </c>
      <c r="F42">
        <v>754.47154471544695</v>
      </c>
      <c r="G42">
        <v>1.3254310344827589</v>
      </c>
      <c r="H42">
        <v>754.47154471544695</v>
      </c>
      <c r="I42">
        <v>1.3254310344827589</v>
      </c>
    </row>
    <row r="43" spans="1:11" x14ac:dyDescent="0.5">
      <c r="A43" s="60">
        <v>41</v>
      </c>
      <c r="B43" t="s">
        <v>692</v>
      </c>
      <c r="C43" t="s">
        <v>15</v>
      </c>
      <c r="D43">
        <v>400</v>
      </c>
      <c r="E43">
        <v>2.5</v>
      </c>
      <c r="F43">
        <v>549.67948717948707</v>
      </c>
      <c r="G43">
        <v>1.819241982507289</v>
      </c>
      <c r="H43">
        <v>549.67948717948707</v>
      </c>
      <c r="I43">
        <v>1.819241982507289</v>
      </c>
      <c r="J43">
        <v>974.43181818181779</v>
      </c>
      <c r="K43">
        <v>1.026239067055394</v>
      </c>
    </row>
    <row r="44" spans="1:11" x14ac:dyDescent="0.5">
      <c r="A44" s="60">
        <v>42</v>
      </c>
      <c r="B44" t="s">
        <v>692</v>
      </c>
      <c r="C44" t="s">
        <v>16</v>
      </c>
      <c r="D44" t="s">
        <v>16</v>
      </c>
      <c r="F44">
        <v>713.88888888888914</v>
      </c>
      <c r="G44">
        <v>1.400778210116731</v>
      </c>
      <c r="H44">
        <v>713.88888888888914</v>
      </c>
      <c r="I44">
        <v>1.400778210116731</v>
      </c>
      <c r="J44">
        <v>973.48484848484861</v>
      </c>
      <c r="K44">
        <v>1.027237354085603</v>
      </c>
    </row>
    <row r="45" spans="1:11" x14ac:dyDescent="0.5">
      <c r="A45" s="60">
        <v>43</v>
      </c>
      <c r="B45" t="s">
        <v>693</v>
      </c>
      <c r="C45" t="s">
        <v>11</v>
      </c>
      <c r="D45" t="s">
        <v>11</v>
      </c>
      <c r="F45">
        <v>504.6524356869183</v>
      </c>
      <c r="G45">
        <v>1.981561822125814</v>
      </c>
      <c r="H45">
        <v>504.6524356869183</v>
      </c>
      <c r="I45">
        <v>1.981561822125814</v>
      </c>
      <c r="J45">
        <v>623.39418526031102</v>
      </c>
      <c r="K45">
        <v>1.6041214750542301</v>
      </c>
    </row>
    <row r="46" spans="1:11" x14ac:dyDescent="0.5">
      <c r="A46" s="60">
        <v>44</v>
      </c>
      <c r="B46" t="s">
        <v>693</v>
      </c>
      <c r="C46" t="s">
        <v>13</v>
      </c>
      <c r="D46">
        <v>500</v>
      </c>
      <c r="E46">
        <v>2</v>
      </c>
      <c r="F46">
        <v>638.42364532019701</v>
      </c>
      <c r="G46">
        <v>1.566358024691358</v>
      </c>
      <c r="H46">
        <v>638.42364532019701</v>
      </c>
      <c r="I46">
        <v>1.566358024691358</v>
      </c>
      <c r="J46">
        <v>657.20081135902637</v>
      </c>
      <c r="K46">
        <v>1.521604938271605</v>
      </c>
    </row>
    <row r="47" spans="1:11" x14ac:dyDescent="0.5">
      <c r="A47" s="60">
        <v>45</v>
      </c>
      <c r="B47" t="s">
        <v>693</v>
      </c>
      <c r="C47" t="s">
        <v>14</v>
      </c>
      <c r="D47">
        <v>600</v>
      </c>
      <c r="E47">
        <v>1.666666666666667</v>
      </c>
      <c r="F47">
        <v>645.03042596348882</v>
      </c>
      <c r="G47">
        <v>1.550314465408805</v>
      </c>
      <c r="H47">
        <v>877.24137931034488</v>
      </c>
      <c r="I47">
        <v>1.1399371069182389</v>
      </c>
      <c r="J47">
        <v>645.03042596348882</v>
      </c>
      <c r="K47">
        <v>1.550314465408805</v>
      </c>
    </row>
    <row r="48" spans="1:11" x14ac:dyDescent="0.5">
      <c r="A48" s="60">
        <v>46</v>
      </c>
      <c r="B48" t="s">
        <v>693</v>
      </c>
      <c r="C48" t="s">
        <v>15</v>
      </c>
      <c r="D48">
        <v>400</v>
      </c>
      <c r="E48">
        <v>2.5</v>
      </c>
      <c r="F48">
        <v>574.09133271202234</v>
      </c>
      <c r="G48">
        <v>1.741883116883117</v>
      </c>
      <c r="H48">
        <v>574.09133271202234</v>
      </c>
      <c r="I48">
        <v>1.741883116883117</v>
      </c>
      <c r="J48">
        <v>590.03831417624519</v>
      </c>
      <c r="K48">
        <v>1.694805194805195</v>
      </c>
    </row>
    <row r="49" spans="1:11" x14ac:dyDescent="0.5">
      <c r="A49" s="60">
        <v>47</v>
      </c>
      <c r="B49" t="s">
        <v>694</v>
      </c>
      <c r="C49" t="s">
        <v>11</v>
      </c>
      <c r="D49" t="s">
        <v>11</v>
      </c>
      <c r="F49">
        <v>489.55067920585162</v>
      </c>
      <c r="G49">
        <v>2.0426894343649948</v>
      </c>
      <c r="H49">
        <v>769.2939244663379</v>
      </c>
      <c r="I49">
        <v>1.299893276414088</v>
      </c>
      <c r="J49">
        <v>489.55067920585162</v>
      </c>
      <c r="K49">
        <v>2.0426894343649948</v>
      </c>
    </row>
    <row r="50" spans="1:11" x14ac:dyDescent="0.5">
      <c r="A50" s="60">
        <v>48</v>
      </c>
      <c r="B50" t="s">
        <v>694</v>
      </c>
      <c r="C50" t="s">
        <v>12</v>
      </c>
      <c r="D50">
        <v>400</v>
      </c>
      <c r="E50">
        <v>2.5</v>
      </c>
      <c r="F50">
        <v>576.92307692307702</v>
      </c>
      <c r="G50">
        <v>1.7333333333333329</v>
      </c>
      <c r="H50">
        <v>576.92307692307702</v>
      </c>
      <c r="I50">
        <v>1.7333333333333329</v>
      </c>
      <c r="J50">
        <v>775.86206896551721</v>
      </c>
      <c r="K50">
        <v>1.288888888888889</v>
      </c>
    </row>
    <row r="51" spans="1:11" x14ac:dyDescent="0.5">
      <c r="A51" s="60">
        <v>49</v>
      </c>
      <c r="B51" t="s">
        <v>694</v>
      </c>
      <c r="C51" t="s">
        <v>14</v>
      </c>
      <c r="D51">
        <v>500</v>
      </c>
      <c r="E51">
        <v>2</v>
      </c>
      <c r="F51">
        <v>499.240121580547</v>
      </c>
      <c r="G51">
        <v>2.003044140030442</v>
      </c>
      <c r="J51">
        <v>499.240121580547</v>
      </c>
      <c r="K51">
        <v>2.003044140030442</v>
      </c>
    </row>
    <row r="52" spans="1:11" x14ac:dyDescent="0.5">
      <c r="A52" s="60">
        <v>50</v>
      </c>
      <c r="B52" t="s">
        <v>694</v>
      </c>
      <c r="C52" t="s">
        <v>16</v>
      </c>
      <c r="D52" t="s">
        <v>16</v>
      </c>
      <c r="F52">
        <v>491.77718832891247</v>
      </c>
      <c r="G52">
        <v>2.0334412081984898</v>
      </c>
      <c r="H52">
        <v>491.77718832891247</v>
      </c>
      <c r="I52">
        <v>2.0334412081984898</v>
      </c>
      <c r="J52">
        <v>968.65203761755436</v>
      </c>
      <c r="K52">
        <v>1.0323624595469261</v>
      </c>
    </row>
    <row r="53" spans="1:11" x14ac:dyDescent="0.5">
      <c r="A53" s="60">
        <v>51</v>
      </c>
      <c r="B53" t="s">
        <v>695</v>
      </c>
      <c r="C53" t="s">
        <v>11</v>
      </c>
      <c r="D53" t="s">
        <v>11</v>
      </c>
      <c r="F53">
        <v>401.02171136653891</v>
      </c>
      <c r="G53">
        <v>2.4936305732484079</v>
      </c>
      <c r="H53">
        <v>401.02171136653891</v>
      </c>
      <c r="I53">
        <v>2.4936305732484079</v>
      </c>
      <c r="J53">
        <v>877.91239515377401</v>
      </c>
      <c r="K53">
        <v>1.139065817409767</v>
      </c>
    </row>
    <row r="54" spans="1:11" x14ac:dyDescent="0.5">
      <c r="A54" s="60">
        <v>52</v>
      </c>
      <c r="B54" t="s">
        <v>695</v>
      </c>
      <c r="C54" t="s">
        <v>12</v>
      </c>
      <c r="D54">
        <v>700</v>
      </c>
      <c r="E54">
        <v>1.428571428571429</v>
      </c>
      <c r="F54">
        <v>997.00149925037533</v>
      </c>
      <c r="G54">
        <v>1.003007518796992</v>
      </c>
      <c r="H54">
        <v>997.00149925037533</v>
      </c>
      <c r="I54">
        <v>1.003007518796992</v>
      </c>
    </row>
    <row r="55" spans="1:11" x14ac:dyDescent="0.5">
      <c r="A55" s="60">
        <v>53</v>
      </c>
      <c r="B55" t="s">
        <v>695</v>
      </c>
      <c r="C55" t="s">
        <v>13</v>
      </c>
      <c r="D55">
        <v>500</v>
      </c>
      <c r="E55">
        <v>2</v>
      </c>
      <c r="F55">
        <v>415.64039408867001</v>
      </c>
      <c r="G55">
        <v>2.405925925925926</v>
      </c>
      <c r="H55">
        <v>415.64039408867001</v>
      </c>
      <c r="I55">
        <v>2.405925925925926</v>
      </c>
    </row>
    <row r="56" spans="1:11" x14ac:dyDescent="0.5">
      <c r="A56" s="60">
        <v>54</v>
      </c>
      <c r="B56" t="s">
        <v>695</v>
      </c>
      <c r="C56" t="s">
        <v>14</v>
      </c>
      <c r="D56">
        <v>600</v>
      </c>
      <c r="E56">
        <v>1.666666666666667</v>
      </c>
      <c r="F56">
        <v>926.72413793103397</v>
      </c>
      <c r="G56">
        <v>1.079069767441861</v>
      </c>
      <c r="H56">
        <v>926.72413793103397</v>
      </c>
      <c r="I56">
        <v>1.079069767441861</v>
      </c>
    </row>
    <row r="57" spans="1:11" x14ac:dyDescent="0.5">
      <c r="A57" s="60">
        <v>55</v>
      </c>
      <c r="B57" t="s">
        <v>695</v>
      </c>
      <c r="C57" t="s">
        <v>15</v>
      </c>
      <c r="D57">
        <v>400</v>
      </c>
      <c r="E57">
        <v>2.5</v>
      </c>
      <c r="F57">
        <v>344.82758620689663</v>
      </c>
      <c r="G57">
        <v>2.9</v>
      </c>
      <c r="H57">
        <v>344.82758620689663</v>
      </c>
      <c r="I57">
        <v>2.9</v>
      </c>
    </row>
    <row r="58" spans="1:11" x14ac:dyDescent="0.5">
      <c r="A58" s="60">
        <v>56</v>
      </c>
      <c r="B58" t="s">
        <v>695</v>
      </c>
      <c r="C58" t="s">
        <v>16</v>
      </c>
      <c r="D58" t="s">
        <v>16</v>
      </c>
      <c r="F58">
        <v>400.43103448275861</v>
      </c>
      <c r="G58">
        <v>2.4973089343379979</v>
      </c>
      <c r="H58">
        <v>400.43103448275861</v>
      </c>
      <c r="I58">
        <v>2.4973089343379979</v>
      </c>
    </row>
    <row r="59" spans="1:11" x14ac:dyDescent="0.5">
      <c r="A59" s="60">
        <v>57</v>
      </c>
      <c r="B59" t="s">
        <v>696</v>
      </c>
      <c r="C59" t="s">
        <v>11</v>
      </c>
      <c r="D59" t="s">
        <v>11</v>
      </c>
      <c r="F59">
        <v>619.94609164420467</v>
      </c>
      <c r="G59">
        <v>1.61304347826087</v>
      </c>
      <c r="H59">
        <v>631.86813186813174</v>
      </c>
      <c r="I59">
        <v>1.5826086956521741</v>
      </c>
      <c r="J59">
        <v>619.94609164420467</v>
      </c>
      <c r="K59">
        <v>1.61304347826087</v>
      </c>
    </row>
    <row r="60" spans="1:11" x14ac:dyDescent="0.5">
      <c r="A60" s="60">
        <v>58</v>
      </c>
      <c r="B60" t="s">
        <v>696</v>
      </c>
      <c r="C60" t="s">
        <v>12</v>
      </c>
      <c r="D60">
        <v>700</v>
      </c>
      <c r="E60">
        <v>1.428571428571429</v>
      </c>
      <c r="F60">
        <v>663.20166320166334</v>
      </c>
      <c r="G60">
        <v>1.507836990595611</v>
      </c>
      <c r="H60">
        <v>663.20166320166334</v>
      </c>
      <c r="I60">
        <v>1.507836990595611</v>
      </c>
      <c r="J60">
        <v>681.62393162393187</v>
      </c>
      <c r="K60">
        <v>1.467084639498432</v>
      </c>
    </row>
    <row r="61" spans="1:11" x14ac:dyDescent="0.5">
      <c r="A61" s="60">
        <v>59</v>
      </c>
      <c r="B61" t="s">
        <v>696</v>
      </c>
      <c r="C61" t="s">
        <v>13</v>
      </c>
      <c r="D61">
        <v>500</v>
      </c>
      <c r="E61">
        <v>2</v>
      </c>
      <c r="F61">
        <v>881.86813186813174</v>
      </c>
      <c r="G61">
        <v>1.133956386292835</v>
      </c>
      <c r="H61">
        <v>881.86813186813174</v>
      </c>
      <c r="I61">
        <v>1.133956386292835</v>
      </c>
      <c r="J61">
        <v>987.69230769230796</v>
      </c>
      <c r="K61">
        <v>1.0124610591900309</v>
      </c>
    </row>
    <row r="62" spans="1:11" x14ac:dyDescent="0.5">
      <c r="A62" s="60">
        <v>60</v>
      </c>
      <c r="B62" t="s">
        <v>696</v>
      </c>
      <c r="C62" t="s">
        <v>14</v>
      </c>
      <c r="D62">
        <v>600</v>
      </c>
      <c r="E62">
        <v>1.666666666666667</v>
      </c>
      <c r="F62">
        <v>791.56327543424334</v>
      </c>
      <c r="G62">
        <v>1.263322884012539</v>
      </c>
      <c r="H62">
        <v>791.56327543424334</v>
      </c>
      <c r="I62">
        <v>1.263322884012539</v>
      </c>
      <c r="J62">
        <v>908.83190883190912</v>
      </c>
      <c r="K62">
        <v>1.1003134796238241</v>
      </c>
    </row>
    <row r="63" spans="1:11" x14ac:dyDescent="0.5">
      <c r="A63" s="60">
        <v>61</v>
      </c>
      <c r="B63" t="s">
        <v>696</v>
      </c>
      <c r="C63" t="s">
        <v>15</v>
      </c>
      <c r="D63">
        <v>400</v>
      </c>
      <c r="E63">
        <v>2.5</v>
      </c>
      <c r="F63">
        <v>524.78632478632471</v>
      </c>
      <c r="G63">
        <v>1.905537459283388</v>
      </c>
      <c r="H63">
        <v>524.78632478632471</v>
      </c>
      <c r="I63">
        <v>1.905537459283388</v>
      </c>
      <c r="J63">
        <v>908.28402366863941</v>
      </c>
      <c r="K63">
        <v>1.100977198697068</v>
      </c>
    </row>
    <row r="64" spans="1:11" x14ac:dyDescent="0.5">
      <c r="A64" s="60">
        <v>62</v>
      </c>
      <c r="B64" t="s">
        <v>696</v>
      </c>
      <c r="C64" t="s">
        <v>16</v>
      </c>
      <c r="D64" t="s">
        <v>16</v>
      </c>
      <c r="F64">
        <v>452.71629778672019</v>
      </c>
      <c r="G64">
        <v>2.2088888888888891</v>
      </c>
      <c r="H64">
        <v>452.71629778672019</v>
      </c>
      <c r="I64">
        <v>2.2088888888888891</v>
      </c>
      <c r="J64">
        <v>518.43317972350223</v>
      </c>
      <c r="K64">
        <v>1.9288888888888891</v>
      </c>
    </row>
    <row r="65" spans="1:11" x14ac:dyDescent="0.5">
      <c r="A65" s="60">
        <v>63</v>
      </c>
      <c r="B65" t="s">
        <v>697</v>
      </c>
      <c r="C65" t="s">
        <v>12</v>
      </c>
      <c r="D65">
        <v>700</v>
      </c>
      <c r="E65">
        <v>1.428571428571429</v>
      </c>
      <c r="F65">
        <v>822.2222222222224</v>
      </c>
      <c r="G65">
        <v>1.216216216216216</v>
      </c>
      <c r="J65">
        <v>822.2222222222224</v>
      </c>
      <c r="K65">
        <v>1.216216216216216</v>
      </c>
    </row>
    <row r="66" spans="1:11" x14ac:dyDescent="0.5">
      <c r="A66" s="60">
        <v>64</v>
      </c>
      <c r="B66" t="s">
        <v>697</v>
      </c>
      <c r="C66" t="s">
        <v>13</v>
      </c>
      <c r="D66">
        <v>500</v>
      </c>
      <c r="E66">
        <v>2</v>
      </c>
      <c r="F66">
        <v>454.4217687074829</v>
      </c>
      <c r="G66">
        <v>2.2005988023952101</v>
      </c>
      <c r="J66">
        <v>454.4217687074829</v>
      </c>
      <c r="K66">
        <v>2.2005988023952101</v>
      </c>
    </row>
    <row r="67" spans="1:11" x14ac:dyDescent="0.5">
      <c r="A67" s="60">
        <v>65</v>
      </c>
      <c r="B67" t="s">
        <v>697</v>
      </c>
      <c r="C67" t="s">
        <v>14</v>
      </c>
      <c r="D67">
        <v>600</v>
      </c>
      <c r="E67">
        <v>1.666666666666667</v>
      </c>
      <c r="F67">
        <v>577.19298245614027</v>
      </c>
      <c r="G67">
        <v>1.732522796352584</v>
      </c>
      <c r="J67">
        <v>577.19298245614027</v>
      </c>
      <c r="K67">
        <v>1.732522796352584</v>
      </c>
    </row>
    <row r="68" spans="1:11" x14ac:dyDescent="0.5">
      <c r="A68" s="60">
        <v>66</v>
      </c>
      <c r="B68" t="s">
        <v>697</v>
      </c>
      <c r="C68" t="s">
        <v>15</v>
      </c>
      <c r="D68">
        <v>400</v>
      </c>
      <c r="E68">
        <v>2.5</v>
      </c>
      <c r="F68">
        <v>538.33333333333314</v>
      </c>
      <c r="G68">
        <v>1.857585139318886</v>
      </c>
      <c r="J68">
        <v>538.33333333333314</v>
      </c>
      <c r="K68">
        <v>1.857585139318886</v>
      </c>
    </row>
    <row r="69" spans="1:11" x14ac:dyDescent="0.5">
      <c r="A69" s="60">
        <v>67</v>
      </c>
      <c r="B69" t="s">
        <v>698</v>
      </c>
      <c r="C69" t="s">
        <v>12</v>
      </c>
      <c r="D69">
        <v>700</v>
      </c>
      <c r="E69">
        <v>1.428571428571429</v>
      </c>
      <c r="F69">
        <v>943.4782608695657</v>
      </c>
      <c r="G69">
        <v>1.0599078341013819</v>
      </c>
      <c r="H69">
        <v>943.4782608695657</v>
      </c>
      <c r="I69">
        <v>1.0599078341013819</v>
      </c>
      <c r="J69">
        <v>986.36363636363615</v>
      </c>
      <c r="K69">
        <v>1.013824884792627</v>
      </c>
    </row>
    <row r="70" spans="1:11" x14ac:dyDescent="0.5">
      <c r="A70" s="60">
        <v>68</v>
      </c>
      <c r="B70" t="s">
        <v>698</v>
      </c>
      <c r="C70" t="s">
        <v>13</v>
      </c>
      <c r="D70">
        <v>500</v>
      </c>
      <c r="E70">
        <v>2</v>
      </c>
      <c r="F70">
        <v>726.6666666666664</v>
      </c>
      <c r="G70">
        <v>1.3761467889908261</v>
      </c>
      <c r="H70">
        <v>726.6666666666664</v>
      </c>
      <c r="I70">
        <v>1.3761467889908261</v>
      </c>
      <c r="J70">
        <v>947.82608695652186</v>
      </c>
      <c r="K70">
        <v>1.0550458715596329</v>
      </c>
    </row>
    <row r="71" spans="1:11" x14ac:dyDescent="0.5">
      <c r="A71" s="60">
        <v>69</v>
      </c>
      <c r="B71" t="s">
        <v>699</v>
      </c>
      <c r="C71" t="s">
        <v>11</v>
      </c>
      <c r="D71" t="s">
        <v>11</v>
      </c>
      <c r="F71">
        <v>577.16049382716051</v>
      </c>
      <c r="G71">
        <v>1.732620320855615</v>
      </c>
      <c r="H71">
        <v>916.66666666666652</v>
      </c>
      <c r="I71">
        <v>1.0909090909090911</v>
      </c>
      <c r="J71">
        <v>577.16049382716051</v>
      </c>
      <c r="K71">
        <v>1.732620320855615</v>
      </c>
    </row>
    <row r="72" spans="1:11" x14ac:dyDescent="0.5">
      <c r="A72" s="60">
        <v>70</v>
      </c>
      <c r="B72" t="s">
        <v>699</v>
      </c>
      <c r="C72" t="s">
        <v>12</v>
      </c>
      <c r="D72">
        <v>700</v>
      </c>
      <c r="E72">
        <v>1.428571428571429</v>
      </c>
      <c r="F72">
        <v>378.33333333333331</v>
      </c>
      <c r="G72">
        <v>2.643171806167401</v>
      </c>
      <c r="H72">
        <v>378.33333333333331</v>
      </c>
      <c r="I72">
        <v>2.643171806167401</v>
      </c>
      <c r="J72">
        <v>405.35714285714278</v>
      </c>
      <c r="K72">
        <v>2.466960352422908</v>
      </c>
    </row>
    <row r="73" spans="1:11" x14ac:dyDescent="0.5">
      <c r="A73" s="60">
        <v>71</v>
      </c>
      <c r="B73" t="s">
        <v>699</v>
      </c>
      <c r="C73" t="s">
        <v>13</v>
      </c>
      <c r="D73">
        <v>500</v>
      </c>
      <c r="E73">
        <v>2</v>
      </c>
      <c r="F73">
        <v>362.96296296296299</v>
      </c>
      <c r="G73">
        <v>2.7551020408163258</v>
      </c>
      <c r="H73">
        <v>362.96296296296299</v>
      </c>
      <c r="I73">
        <v>2.7551020408163258</v>
      </c>
      <c r="J73">
        <v>362.96296296296299</v>
      </c>
      <c r="K73">
        <v>2.7551020408163258</v>
      </c>
    </row>
    <row r="74" spans="1:11" x14ac:dyDescent="0.5">
      <c r="A74" s="60">
        <v>72</v>
      </c>
      <c r="B74" t="s">
        <v>699</v>
      </c>
      <c r="C74" t="s">
        <v>14</v>
      </c>
      <c r="D74">
        <v>600</v>
      </c>
      <c r="E74">
        <v>1.666666666666667</v>
      </c>
      <c r="F74">
        <v>378.16091954022983</v>
      </c>
      <c r="G74">
        <v>2.6443768996960491</v>
      </c>
      <c r="H74">
        <v>378.16091954022983</v>
      </c>
      <c r="I74">
        <v>2.6443768996960491</v>
      </c>
      <c r="J74">
        <v>953.6231884057969</v>
      </c>
      <c r="K74">
        <v>1.048632218844985</v>
      </c>
    </row>
    <row r="75" spans="1:11" x14ac:dyDescent="0.5">
      <c r="A75" s="60">
        <v>73</v>
      </c>
      <c r="B75" t="s">
        <v>699</v>
      </c>
      <c r="C75" t="s">
        <v>15</v>
      </c>
      <c r="D75">
        <v>400</v>
      </c>
      <c r="E75">
        <v>2.5</v>
      </c>
      <c r="F75">
        <v>624.76190476190482</v>
      </c>
      <c r="G75">
        <v>1.600609756097561</v>
      </c>
      <c r="H75">
        <v>841.02564102564133</v>
      </c>
      <c r="I75">
        <v>1.1890243902439019</v>
      </c>
      <c r="J75">
        <v>624.76190476190482</v>
      </c>
      <c r="K75">
        <v>1.600609756097561</v>
      </c>
    </row>
    <row r="76" spans="1:11" x14ac:dyDescent="0.5">
      <c r="A76" s="60">
        <v>74</v>
      </c>
      <c r="B76" t="s">
        <v>699</v>
      </c>
      <c r="C76" t="s">
        <v>16</v>
      </c>
      <c r="D76" t="s">
        <v>16</v>
      </c>
      <c r="F76">
        <v>389.87341772151899</v>
      </c>
      <c r="G76">
        <v>2.5649350649350651</v>
      </c>
      <c r="H76">
        <v>416.21621621621631</v>
      </c>
      <c r="I76">
        <v>2.4025974025974022</v>
      </c>
      <c r="J76">
        <v>389.87341772151899</v>
      </c>
      <c r="K76">
        <v>2.5649350649350651</v>
      </c>
    </row>
    <row r="77" spans="1:11" x14ac:dyDescent="0.5">
      <c r="A77" s="60">
        <v>75</v>
      </c>
      <c r="B77" t="s">
        <v>700</v>
      </c>
      <c r="C77" t="s">
        <v>11</v>
      </c>
      <c r="D77" t="s">
        <v>11</v>
      </c>
      <c r="F77">
        <v>513.11475409836066</v>
      </c>
      <c r="G77">
        <v>1.94888178913738</v>
      </c>
      <c r="J77">
        <v>513.11475409836066</v>
      </c>
      <c r="K77">
        <v>1.94888178913738</v>
      </c>
    </row>
    <row r="78" spans="1:11" x14ac:dyDescent="0.5">
      <c r="A78" s="60">
        <v>76</v>
      </c>
      <c r="B78" t="s">
        <v>700</v>
      </c>
      <c r="C78" t="s">
        <v>13</v>
      </c>
      <c r="D78">
        <v>500</v>
      </c>
      <c r="E78">
        <v>2</v>
      </c>
      <c r="F78">
        <v>739.35091277890479</v>
      </c>
      <c r="G78">
        <v>1.352537722908093</v>
      </c>
      <c r="J78">
        <v>739.35091277890479</v>
      </c>
      <c r="K78">
        <v>1.352537722908093</v>
      </c>
    </row>
    <row r="79" spans="1:11" x14ac:dyDescent="0.5">
      <c r="A79" s="60">
        <v>77</v>
      </c>
      <c r="B79" t="s">
        <v>701</v>
      </c>
      <c r="C79" t="s">
        <v>13</v>
      </c>
      <c r="D79">
        <v>600</v>
      </c>
      <c r="E79">
        <v>1.666666666666667</v>
      </c>
      <c r="F79">
        <v>435.17241379310337</v>
      </c>
      <c r="G79">
        <v>2.2979397781299529</v>
      </c>
      <c r="H79">
        <v>836.87002652519845</v>
      </c>
      <c r="I79">
        <v>1.194928684627576</v>
      </c>
      <c r="J79">
        <v>435.17241379310337</v>
      </c>
      <c r="K79">
        <v>2.2979397781299529</v>
      </c>
    </row>
    <row r="80" spans="1:11" x14ac:dyDescent="0.5">
      <c r="A80" s="60">
        <v>78</v>
      </c>
      <c r="B80" t="s">
        <v>701</v>
      </c>
      <c r="C80" t="s">
        <v>14</v>
      </c>
      <c r="D80">
        <v>500</v>
      </c>
      <c r="E80">
        <v>2</v>
      </c>
      <c r="F80">
        <v>468.75000000000011</v>
      </c>
      <c r="G80">
        <v>2.1333333333333329</v>
      </c>
      <c r="H80">
        <v>865.38461538461513</v>
      </c>
      <c r="I80">
        <v>1.1555555555555559</v>
      </c>
      <c r="J80">
        <v>468.75000000000011</v>
      </c>
      <c r="K80">
        <v>2.1333333333333329</v>
      </c>
    </row>
    <row r="81" spans="1:11" x14ac:dyDescent="0.5">
      <c r="A81" s="60">
        <v>79</v>
      </c>
      <c r="B81" t="s">
        <v>701</v>
      </c>
      <c r="C81" t="s">
        <v>15</v>
      </c>
      <c r="D81">
        <v>700</v>
      </c>
      <c r="E81">
        <v>1.428571428571429</v>
      </c>
      <c r="F81">
        <v>406.89655172413808</v>
      </c>
      <c r="G81">
        <v>2.457627118644067</v>
      </c>
      <c r="H81">
        <v>973.01349325337355</v>
      </c>
      <c r="I81">
        <v>1.027734976887519</v>
      </c>
      <c r="J81">
        <v>406.89655172413808</v>
      </c>
      <c r="K81">
        <v>2.457627118644067</v>
      </c>
    </row>
    <row r="82" spans="1:11" x14ac:dyDescent="0.5">
      <c r="A82" s="60">
        <v>80</v>
      </c>
      <c r="B82" t="s">
        <v>701</v>
      </c>
      <c r="C82" t="s">
        <v>16</v>
      </c>
      <c r="D82" t="s">
        <v>16</v>
      </c>
      <c r="F82">
        <v>454.67980295566502</v>
      </c>
      <c r="G82">
        <v>2.199349945828819</v>
      </c>
      <c r="H82">
        <v>964.47230929989564</v>
      </c>
      <c r="I82">
        <v>1.0368364030335859</v>
      </c>
      <c r="J82">
        <v>454.67980295566502</v>
      </c>
      <c r="K82">
        <v>2.199349945828819</v>
      </c>
    </row>
    <row r="83" spans="1:11" x14ac:dyDescent="0.5">
      <c r="A83" s="60">
        <v>81</v>
      </c>
      <c r="B83" t="s">
        <v>702</v>
      </c>
      <c r="C83" t="s">
        <v>12</v>
      </c>
      <c r="D83">
        <v>400</v>
      </c>
      <c r="E83">
        <v>2.5</v>
      </c>
      <c r="F83">
        <v>324.24086464230572</v>
      </c>
      <c r="G83">
        <v>3.0841269841269838</v>
      </c>
      <c r="H83">
        <v>587.13886300093202</v>
      </c>
      <c r="I83">
        <v>1.7031746031746029</v>
      </c>
      <c r="J83">
        <v>324.24086464230572</v>
      </c>
      <c r="K83">
        <v>3.0841269841269838</v>
      </c>
    </row>
    <row r="84" spans="1:11" x14ac:dyDescent="0.5">
      <c r="A84" s="60">
        <v>82</v>
      </c>
      <c r="B84" t="s">
        <v>702</v>
      </c>
      <c r="C84" t="s">
        <v>14</v>
      </c>
      <c r="D84">
        <v>500</v>
      </c>
      <c r="E84">
        <v>2</v>
      </c>
      <c r="F84">
        <v>330.33483258370819</v>
      </c>
      <c r="G84">
        <v>3.0272314674735248</v>
      </c>
      <c r="H84">
        <v>814.0394088669949</v>
      </c>
      <c r="I84">
        <v>1.228441754916793</v>
      </c>
      <c r="J84">
        <v>330.33483258370819</v>
      </c>
      <c r="K84">
        <v>3.0272314674735248</v>
      </c>
    </row>
    <row r="85" spans="1:11" x14ac:dyDescent="0.5">
      <c r="A85" s="60">
        <v>83</v>
      </c>
      <c r="B85" t="s">
        <v>702</v>
      </c>
      <c r="C85" t="s">
        <v>15</v>
      </c>
      <c r="D85">
        <v>700</v>
      </c>
      <c r="E85">
        <v>1.428571428571429</v>
      </c>
      <c r="F85">
        <v>655.17241379310349</v>
      </c>
      <c r="G85">
        <v>1.5263157894736841</v>
      </c>
      <c r="H85">
        <v>917.24137931034522</v>
      </c>
      <c r="I85">
        <v>1.090225563909774</v>
      </c>
      <c r="J85">
        <v>655.17241379310349</v>
      </c>
      <c r="K85">
        <v>1.5263157894736841</v>
      </c>
    </row>
    <row r="86" spans="1:11" x14ac:dyDescent="0.5">
      <c r="A86" s="60">
        <v>84</v>
      </c>
      <c r="B86" t="s">
        <v>703</v>
      </c>
      <c r="C86" t="s">
        <v>11</v>
      </c>
      <c r="D86" t="s">
        <v>11</v>
      </c>
      <c r="F86">
        <v>755.28455284552854</v>
      </c>
      <c r="G86">
        <v>1.324004305705059</v>
      </c>
      <c r="H86">
        <v>755.28455284552854</v>
      </c>
      <c r="I86">
        <v>1.324004305705059</v>
      </c>
      <c r="J86">
        <v>998.92473118279543</v>
      </c>
      <c r="K86">
        <v>1.0010764262648011</v>
      </c>
    </row>
    <row r="87" spans="1:11" x14ac:dyDescent="0.5">
      <c r="A87" s="60">
        <v>85</v>
      </c>
      <c r="B87" t="s">
        <v>703</v>
      </c>
      <c r="C87" t="s">
        <v>13</v>
      </c>
      <c r="D87">
        <v>500</v>
      </c>
      <c r="E87">
        <v>2</v>
      </c>
      <c r="F87">
        <v>776.19047619047649</v>
      </c>
      <c r="G87">
        <v>1.288343558282208</v>
      </c>
      <c r="J87">
        <v>776.19047619047649</v>
      </c>
      <c r="K87">
        <v>1.288343558282208</v>
      </c>
    </row>
    <row r="88" spans="1:11" x14ac:dyDescent="0.5">
      <c r="A88" s="60">
        <v>86</v>
      </c>
      <c r="B88" t="s">
        <v>703</v>
      </c>
      <c r="C88" t="s">
        <v>14</v>
      </c>
      <c r="D88">
        <v>600</v>
      </c>
      <c r="E88">
        <v>1.666666666666667</v>
      </c>
      <c r="F88">
        <v>819.23076923076928</v>
      </c>
      <c r="G88">
        <v>1.220657276995305</v>
      </c>
      <c r="J88">
        <v>819.23076923076928</v>
      </c>
      <c r="K88">
        <v>1.220657276995305</v>
      </c>
    </row>
    <row r="89" spans="1:11" x14ac:dyDescent="0.5">
      <c r="A89" s="60">
        <v>87</v>
      </c>
      <c r="B89" t="s">
        <v>703</v>
      </c>
      <c r="C89" t="s">
        <v>16</v>
      </c>
      <c r="D89" t="s">
        <v>16</v>
      </c>
      <c r="F89">
        <v>961.45833333333314</v>
      </c>
      <c r="G89">
        <v>1.0400866738894909</v>
      </c>
      <c r="J89">
        <v>961.45833333333314</v>
      </c>
      <c r="K89">
        <v>1.0400866738894909</v>
      </c>
    </row>
    <row r="90" spans="1:11" x14ac:dyDescent="0.5">
      <c r="A90" s="60">
        <v>88</v>
      </c>
      <c r="B90" t="s">
        <v>704</v>
      </c>
      <c r="C90" t="s">
        <v>11</v>
      </c>
      <c r="D90" t="s">
        <v>11</v>
      </c>
      <c r="F90">
        <v>299.37888198757759</v>
      </c>
      <c r="G90">
        <v>3.3402489626556018</v>
      </c>
      <c r="J90">
        <v>299.37888198757759</v>
      </c>
      <c r="K90">
        <v>3.3402489626556018</v>
      </c>
    </row>
    <row r="91" spans="1:11" x14ac:dyDescent="0.5">
      <c r="A91" s="60">
        <v>89</v>
      </c>
      <c r="B91" t="s">
        <v>704</v>
      </c>
      <c r="C91" t="s">
        <v>12</v>
      </c>
      <c r="D91">
        <v>400</v>
      </c>
      <c r="E91">
        <v>2.5</v>
      </c>
      <c r="F91">
        <v>992.16300940438907</v>
      </c>
      <c r="G91">
        <v>1.0078988941548179</v>
      </c>
      <c r="J91">
        <v>992.16300940438907</v>
      </c>
      <c r="K91">
        <v>1.0078988941548179</v>
      </c>
    </row>
    <row r="92" spans="1:11" x14ac:dyDescent="0.5">
      <c r="A92" s="60">
        <v>90</v>
      </c>
      <c r="B92" t="s">
        <v>704</v>
      </c>
      <c r="C92" t="s">
        <v>13</v>
      </c>
      <c r="D92">
        <v>600</v>
      </c>
      <c r="E92">
        <v>1.666666666666667</v>
      </c>
      <c r="F92">
        <v>349.13793103448279</v>
      </c>
      <c r="G92">
        <v>2.8641975308641969</v>
      </c>
      <c r="J92">
        <v>349.13793103448279</v>
      </c>
      <c r="K92">
        <v>2.8641975308641969</v>
      </c>
    </row>
    <row r="93" spans="1:11" x14ac:dyDescent="0.5">
      <c r="A93" s="60">
        <v>91</v>
      </c>
      <c r="B93" t="s">
        <v>704</v>
      </c>
      <c r="C93" t="s">
        <v>14</v>
      </c>
      <c r="D93">
        <v>500</v>
      </c>
      <c r="E93">
        <v>2</v>
      </c>
      <c r="F93">
        <v>390.60642092746718</v>
      </c>
      <c r="G93">
        <v>2.5601217656012181</v>
      </c>
      <c r="J93">
        <v>390.60642092746718</v>
      </c>
      <c r="K93">
        <v>2.5601217656012181</v>
      </c>
    </row>
    <row r="94" spans="1:11" x14ac:dyDescent="0.5">
      <c r="A94" s="60">
        <v>92</v>
      </c>
      <c r="B94" t="s">
        <v>704</v>
      </c>
      <c r="C94" t="s">
        <v>15</v>
      </c>
      <c r="D94">
        <v>700</v>
      </c>
      <c r="E94">
        <v>1.428571428571429</v>
      </c>
      <c r="F94">
        <v>381.87134502923971</v>
      </c>
      <c r="G94">
        <v>2.618683001531394</v>
      </c>
      <c r="J94">
        <v>381.87134502923971</v>
      </c>
      <c r="K94">
        <v>2.618683001531394</v>
      </c>
    </row>
    <row r="95" spans="1:11" x14ac:dyDescent="0.5">
      <c r="A95" s="60">
        <v>93</v>
      </c>
      <c r="B95" t="s">
        <v>704</v>
      </c>
      <c r="C95" t="s">
        <v>16</v>
      </c>
      <c r="D95" t="s">
        <v>16</v>
      </c>
      <c r="F95">
        <v>358.91472868217062</v>
      </c>
      <c r="G95">
        <v>2.7861771058315332</v>
      </c>
      <c r="J95">
        <v>358.91472868217062</v>
      </c>
      <c r="K95">
        <v>2.7861771058315332</v>
      </c>
    </row>
    <row r="96" spans="1:11" x14ac:dyDescent="0.5">
      <c r="A96" s="60">
        <v>94</v>
      </c>
      <c r="B96" t="s">
        <v>705</v>
      </c>
      <c r="C96" t="s">
        <v>11</v>
      </c>
      <c r="D96" t="s">
        <v>11</v>
      </c>
      <c r="F96">
        <v>433.04347826086951</v>
      </c>
      <c r="G96">
        <v>2.309236947791165</v>
      </c>
      <c r="J96">
        <v>433.04347826086951</v>
      </c>
      <c r="K96">
        <v>2.309236947791165</v>
      </c>
    </row>
    <row r="97" spans="1:11" x14ac:dyDescent="0.5">
      <c r="A97" s="60">
        <v>95</v>
      </c>
      <c r="B97" t="s">
        <v>705</v>
      </c>
      <c r="C97" t="s">
        <v>12</v>
      </c>
      <c r="D97">
        <v>700</v>
      </c>
      <c r="E97">
        <v>1.428571428571429</v>
      </c>
      <c r="F97">
        <v>645.71428571428589</v>
      </c>
      <c r="G97">
        <v>1.5486725663716809</v>
      </c>
      <c r="J97">
        <v>645.71428571428589</v>
      </c>
      <c r="K97">
        <v>1.5486725663716809</v>
      </c>
    </row>
    <row r="98" spans="1:11" x14ac:dyDescent="0.5">
      <c r="A98" s="60">
        <v>96</v>
      </c>
      <c r="B98" t="s">
        <v>705</v>
      </c>
      <c r="C98" t="s">
        <v>13</v>
      </c>
      <c r="D98">
        <v>500</v>
      </c>
      <c r="E98">
        <v>2</v>
      </c>
      <c r="F98">
        <v>654.76190476190493</v>
      </c>
      <c r="G98">
        <v>1.5272727272727269</v>
      </c>
      <c r="J98">
        <v>654.76190476190493</v>
      </c>
      <c r="K98">
        <v>1.5272727272727269</v>
      </c>
    </row>
    <row r="99" spans="1:11" x14ac:dyDescent="0.5">
      <c r="A99" s="60">
        <v>97</v>
      </c>
      <c r="B99" t="s">
        <v>705</v>
      </c>
      <c r="C99" t="s">
        <v>14</v>
      </c>
      <c r="D99">
        <v>600</v>
      </c>
      <c r="E99">
        <v>1.666666666666667</v>
      </c>
      <c r="F99">
        <v>536.54485049833886</v>
      </c>
      <c r="G99">
        <v>1.8637770897832819</v>
      </c>
      <c r="J99">
        <v>536.54485049833886</v>
      </c>
      <c r="K99">
        <v>1.8637770897832819</v>
      </c>
    </row>
    <row r="100" spans="1:11" x14ac:dyDescent="0.5">
      <c r="A100" s="60">
        <v>98</v>
      </c>
      <c r="B100" t="s">
        <v>705</v>
      </c>
      <c r="C100" t="s">
        <v>15</v>
      </c>
      <c r="D100">
        <v>400</v>
      </c>
      <c r="E100">
        <v>2.5</v>
      </c>
      <c r="F100">
        <v>567.94425087108027</v>
      </c>
      <c r="G100">
        <v>1.760736196319018</v>
      </c>
      <c r="J100">
        <v>567.94425087108027</v>
      </c>
      <c r="K100">
        <v>1.760736196319018</v>
      </c>
    </row>
    <row r="101" spans="1:11" x14ac:dyDescent="0.5">
      <c r="A101" s="60">
        <v>99</v>
      </c>
      <c r="B101" t="s">
        <v>705</v>
      </c>
      <c r="C101" t="s">
        <v>16</v>
      </c>
      <c r="D101" t="s">
        <v>16</v>
      </c>
      <c r="F101">
        <v>522.67573696145121</v>
      </c>
      <c r="G101">
        <v>1.913232104121475</v>
      </c>
      <c r="J101">
        <v>522.67573696145121</v>
      </c>
      <c r="K101">
        <v>1.913232104121475</v>
      </c>
    </row>
    <row r="102" spans="1:11" x14ac:dyDescent="0.5">
      <c r="A102" s="60">
        <v>100</v>
      </c>
      <c r="B102" t="s">
        <v>706</v>
      </c>
      <c r="C102" t="s">
        <v>15</v>
      </c>
      <c r="D102">
        <v>700</v>
      </c>
      <c r="E102">
        <v>1.428571428571429</v>
      </c>
      <c r="F102">
        <v>859.41644562334227</v>
      </c>
      <c r="G102">
        <v>1.1635802469135801</v>
      </c>
      <c r="J102">
        <v>859.41644562334227</v>
      </c>
      <c r="K102">
        <v>1.1635802469135801</v>
      </c>
    </row>
    <row r="103" spans="1:11" x14ac:dyDescent="0.5">
      <c r="A103" s="60">
        <v>101</v>
      </c>
      <c r="B103" t="s">
        <v>707</v>
      </c>
      <c r="C103" t="s">
        <v>11</v>
      </c>
      <c r="D103" t="s">
        <v>11</v>
      </c>
      <c r="F103">
        <v>558.49753694581273</v>
      </c>
      <c r="G103">
        <v>1.790518191841235</v>
      </c>
      <c r="H103">
        <v>977.37068965517199</v>
      </c>
      <c r="I103">
        <v>1.0231532524807061</v>
      </c>
      <c r="J103">
        <v>558.49753694581273</v>
      </c>
      <c r="K103">
        <v>1.790518191841235</v>
      </c>
    </row>
    <row r="104" spans="1:11" x14ac:dyDescent="0.5">
      <c r="A104" s="60">
        <v>102</v>
      </c>
      <c r="B104" t="s">
        <v>707</v>
      </c>
      <c r="C104" t="s">
        <v>12</v>
      </c>
      <c r="D104">
        <v>400</v>
      </c>
      <c r="E104">
        <v>2.5</v>
      </c>
      <c r="F104">
        <v>736.02853745541029</v>
      </c>
      <c r="G104">
        <v>1.3586429725363489</v>
      </c>
      <c r="H104">
        <v>928.03598200899535</v>
      </c>
      <c r="I104">
        <v>1.0775444264943459</v>
      </c>
      <c r="J104">
        <v>736.02853745541029</v>
      </c>
      <c r="K104">
        <v>1.3586429725363489</v>
      </c>
    </row>
    <row r="105" spans="1:11" x14ac:dyDescent="0.5">
      <c r="A105" s="60">
        <v>103</v>
      </c>
      <c r="B105" t="s">
        <v>707</v>
      </c>
      <c r="C105" t="s">
        <v>13</v>
      </c>
      <c r="D105">
        <v>600</v>
      </c>
      <c r="E105">
        <v>1.666666666666667</v>
      </c>
      <c r="F105">
        <v>627.45098039215691</v>
      </c>
      <c r="G105">
        <v>1.59375</v>
      </c>
      <c r="H105">
        <v>627.45098039215691</v>
      </c>
      <c r="I105">
        <v>1.59375</v>
      </c>
      <c r="J105">
        <v>927.536231884058</v>
      </c>
      <c r="K105">
        <v>1.078125</v>
      </c>
    </row>
    <row r="106" spans="1:11" x14ac:dyDescent="0.5">
      <c r="A106" s="60">
        <v>104</v>
      </c>
      <c r="B106" t="s">
        <v>707</v>
      </c>
      <c r="C106" t="s">
        <v>14</v>
      </c>
      <c r="D106">
        <v>500</v>
      </c>
      <c r="E106">
        <v>2</v>
      </c>
      <c r="F106">
        <v>451.79451090781151</v>
      </c>
      <c r="G106">
        <v>2.213395638629283</v>
      </c>
      <c r="H106">
        <v>461.2068965517243</v>
      </c>
      <c r="I106">
        <v>2.1682242990654199</v>
      </c>
      <c r="J106">
        <v>451.79451090781151</v>
      </c>
      <c r="K106">
        <v>2.213395638629283</v>
      </c>
    </row>
    <row r="107" spans="1:11" x14ac:dyDescent="0.5">
      <c r="A107" s="60">
        <v>105</v>
      </c>
      <c r="B107" t="s">
        <v>707</v>
      </c>
      <c r="C107" t="s">
        <v>15</v>
      </c>
      <c r="D107">
        <v>700</v>
      </c>
      <c r="E107">
        <v>1.428571428571429</v>
      </c>
      <c r="F107">
        <v>409.40438871473361</v>
      </c>
      <c r="G107">
        <v>2.4425727411944869</v>
      </c>
      <c r="H107">
        <v>409.40438871473361</v>
      </c>
      <c r="I107">
        <v>2.4425727411944869</v>
      </c>
      <c r="J107">
        <v>489.5052473763119</v>
      </c>
      <c r="K107">
        <v>2.0428790199081162</v>
      </c>
    </row>
    <row r="108" spans="1:11" x14ac:dyDescent="0.5">
      <c r="A108" s="60">
        <v>106</v>
      </c>
      <c r="B108" t="s">
        <v>707</v>
      </c>
      <c r="C108" t="s">
        <v>16</v>
      </c>
      <c r="D108" t="s">
        <v>16</v>
      </c>
      <c r="F108">
        <v>431.27066603684449</v>
      </c>
      <c r="G108">
        <v>2.3187294633077769</v>
      </c>
      <c r="H108">
        <v>732.157177225341</v>
      </c>
      <c r="I108">
        <v>1.3658269441401969</v>
      </c>
      <c r="J108">
        <v>431.27066603684449</v>
      </c>
      <c r="K108">
        <v>2.3187294633077769</v>
      </c>
    </row>
    <row r="109" spans="1:11" x14ac:dyDescent="0.5">
      <c r="A109" s="60">
        <v>107</v>
      </c>
      <c r="B109" t="s">
        <v>708</v>
      </c>
      <c r="C109" t="s">
        <v>11</v>
      </c>
      <c r="D109" t="s">
        <v>11</v>
      </c>
      <c r="F109">
        <v>890.4761904761906</v>
      </c>
      <c r="G109">
        <v>1.1229946524064169</v>
      </c>
      <c r="J109">
        <v>890.4761904761906</v>
      </c>
      <c r="K109">
        <v>1.1229946524064169</v>
      </c>
    </row>
    <row r="110" spans="1:11" x14ac:dyDescent="0.5">
      <c r="A110" s="60">
        <v>108</v>
      </c>
      <c r="B110" t="s">
        <v>708</v>
      </c>
      <c r="C110" t="s">
        <v>12</v>
      </c>
      <c r="D110">
        <v>400</v>
      </c>
      <c r="E110">
        <v>2.5</v>
      </c>
      <c r="F110">
        <v>535.89743589743603</v>
      </c>
      <c r="G110">
        <v>1.866028708133971</v>
      </c>
      <c r="J110">
        <v>535.89743589743603</v>
      </c>
      <c r="K110">
        <v>1.866028708133971</v>
      </c>
    </row>
    <row r="111" spans="1:11" x14ac:dyDescent="0.5">
      <c r="A111" s="60">
        <v>109</v>
      </c>
      <c r="B111" t="s">
        <v>708</v>
      </c>
      <c r="C111" t="s">
        <v>13</v>
      </c>
      <c r="D111">
        <v>600</v>
      </c>
      <c r="E111">
        <v>1.666666666666667</v>
      </c>
      <c r="F111">
        <v>567.54385964912274</v>
      </c>
      <c r="G111">
        <v>1.761978361669243</v>
      </c>
      <c r="J111">
        <v>567.54385964912274</v>
      </c>
      <c r="K111">
        <v>1.761978361669243</v>
      </c>
    </row>
    <row r="112" spans="1:11" x14ac:dyDescent="0.5">
      <c r="A112" s="60">
        <v>110</v>
      </c>
      <c r="B112" t="s">
        <v>708</v>
      </c>
      <c r="C112" t="s">
        <v>14</v>
      </c>
      <c r="D112">
        <v>500</v>
      </c>
      <c r="E112">
        <v>2</v>
      </c>
      <c r="F112">
        <v>454.16666666666669</v>
      </c>
      <c r="G112">
        <v>2.2018348623853208</v>
      </c>
      <c r="J112">
        <v>454.16666666666669</v>
      </c>
      <c r="K112">
        <v>2.2018348623853208</v>
      </c>
    </row>
    <row r="113" spans="1:11" x14ac:dyDescent="0.5">
      <c r="A113" s="60">
        <v>111</v>
      </c>
      <c r="B113" t="s">
        <v>708</v>
      </c>
      <c r="C113" t="s">
        <v>15</v>
      </c>
      <c r="D113">
        <v>700</v>
      </c>
      <c r="E113">
        <v>1.428571428571429</v>
      </c>
      <c r="F113">
        <v>722.22222222222206</v>
      </c>
      <c r="G113">
        <v>1.384615384615385</v>
      </c>
      <c r="J113">
        <v>722.22222222222206</v>
      </c>
      <c r="K113">
        <v>1.384615384615385</v>
      </c>
    </row>
    <row r="114" spans="1:11" x14ac:dyDescent="0.5">
      <c r="A114" s="60">
        <v>112</v>
      </c>
      <c r="B114" t="s">
        <v>708</v>
      </c>
      <c r="C114" t="s">
        <v>16</v>
      </c>
      <c r="D114" t="s">
        <v>16</v>
      </c>
      <c r="F114">
        <v>466.16161616161611</v>
      </c>
      <c r="G114">
        <v>2.145178764897075</v>
      </c>
      <c r="J114">
        <v>466.16161616161611</v>
      </c>
      <c r="K114">
        <v>2.145178764897075</v>
      </c>
    </row>
    <row r="115" spans="1:11" x14ac:dyDescent="0.5">
      <c r="A115" s="60">
        <v>113</v>
      </c>
      <c r="B115" t="s">
        <v>709</v>
      </c>
      <c r="C115" t="s">
        <v>11</v>
      </c>
      <c r="D115" t="s">
        <v>11</v>
      </c>
      <c r="F115">
        <v>574.69135802469145</v>
      </c>
      <c r="G115">
        <v>1.740064446831364</v>
      </c>
      <c r="J115">
        <v>574.69135802469145</v>
      </c>
      <c r="K115">
        <v>1.740064446831364</v>
      </c>
    </row>
    <row r="116" spans="1:11" x14ac:dyDescent="0.5">
      <c r="A116" s="60">
        <v>114</v>
      </c>
      <c r="B116" t="s">
        <v>709</v>
      </c>
      <c r="C116" t="s">
        <v>12</v>
      </c>
      <c r="D116">
        <v>700</v>
      </c>
      <c r="E116">
        <v>1.428571428571429</v>
      </c>
      <c r="F116">
        <v>820.98765432098764</v>
      </c>
      <c r="G116">
        <v>1.2180451127819549</v>
      </c>
      <c r="J116">
        <v>820.98765432098764</v>
      </c>
      <c r="K116">
        <v>1.2180451127819549</v>
      </c>
    </row>
    <row r="117" spans="1:11" x14ac:dyDescent="0.5">
      <c r="A117" s="60">
        <v>115</v>
      </c>
      <c r="B117" t="s">
        <v>709</v>
      </c>
      <c r="C117" t="s">
        <v>13</v>
      </c>
      <c r="D117">
        <v>500</v>
      </c>
      <c r="E117">
        <v>2</v>
      </c>
      <c r="F117">
        <v>733.33333333333314</v>
      </c>
      <c r="G117">
        <v>1.363636363636364</v>
      </c>
      <c r="J117">
        <v>733.33333333333314</v>
      </c>
      <c r="K117">
        <v>1.363636363636364</v>
      </c>
    </row>
    <row r="118" spans="1:11" x14ac:dyDescent="0.5">
      <c r="A118" s="60">
        <v>116</v>
      </c>
      <c r="B118" t="s">
        <v>709</v>
      </c>
      <c r="C118" t="s">
        <v>14</v>
      </c>
      <c r="D118">
        <v>600</v>
      </c>
      <c r="E118">
        <v>1.666666666666667</v>
      </c>
      <c r="F118">
        <v>418.95424836601302</v>
      </c>
      <c r="G118">
        <v>2.3868954758190331</v>
      </c>
      <c r="J118">
        <v>418.95424836601302</v>
      </c>
      <c r="K118">
        <v>2.3868954758190331</v>
      </c>
    </row>
    <row r="119" spans="1:11" x14ac:dyDescent="0.5">
      <c r="A119" s="60">
        <v>117</v>
      </c>
      <c r="B119" t="s">
        <v>709</v>
      </c>
      <c r="C119" t="s">
        <v>16</v>
      </c>
      <c r="D119" t="s">
        <v>16</v>
      </c>
      <c r="F119">
        <v>557.57575757575762</v>
      </c>
      <c r="G119">
        <v>1.793478260869565</v>
      </c>
      <c r="H119">
        <v>613.33333333333314</v>
      </c>
      <c r="I119">
        <v>1.630434782608696</v>
      </c>
      <c r="J119">
        <v>557.57575757575762</v>
      </c>
      <c r="K119">
        <v>1.793478260869565</v>
      </c>
    </row>
    <row r="120" spans="1:11" x14ac:dyDescent="0.5">
      <c r="A120" s="60">
        <v>118</v>
      </c>
      <c r="B120" t="s">
        <v>710</v>
      </c>
      <c r="C120" t="s">
        <v>13</v>
      </c>
      <c r="D120">
        <v>600</v>
      </c>
      <c r="E120">
        <v>1.666666666666667</v>
      </c>
      <c r="F120">
        <v>495.78544061302682</v>
      </c>
      <c r="G120">
        <v>2.0170015455950541</v>
      </c>
      <c r="J120">
        <v>495.78544061302682</v>
      </c>
      <c r="K120">
        <v>2.0170015455950541</v>
      </c>
    </row>
    <row r="121" spans="1:11" x14ac:dyDescent="0.5">
      <c r="A121" s="60">
        <v>119</v>
      </c>
      <c r="B121" t="s">
        <v>710</v>
      </c>
      <c r="C121" t="s">
        <v>14</v>
      </c>
      <c r="D121">
        <v>500</v>
      </c>
      <c r="E121">
        <v>2</v>
      </c>
      <c r="F121">
        <v>440.31830238726798</v>
      </c>
      <c r="G121">
        <v>2.271084337349397</v>
      </c>
      <c r="J121">
        <v>440.31830238726798</v>
      </c>
      <c r="K121">
        <v>2.271084337349397</v>
      </c>
    </row>
    <row r="122" spans="1:11" x14ac:dyDescent="0.5">
      <c r="A122" s="60">
        <v>120</v>
      </c>
      <c r="B122" t="s">
        <v>710</v>
      </c>
      <c r="C122" t="s">
        <v>15</v>
      </c>
      <c r="D122">
        <v>700</v>
      </c>
      <c r="E122">
        <v>1.428571428571429</v>
      </c>
      <c r="F122">
        <v>906.94444444444434</v>
      </c>
      <c r="G122">
        <v>1.1026033690658501</v>
      </c>
      <c r="J122">
        <v>906.94444444444434</v>
      </c>
      <c r="K122">
        <v>1.1026033690658501</v>
      </c>
    </row>
    <row r="123" spans="1:11" x14ac:dyDescent="0.5">
      <c r="A123" s="60">
        <v>121</v>
      </c>
      <c r="B123" t="s">
        <v>711</v>
      </c>
      <c r="C123" t="s">
        <v>12</v>
      </c>
      <c r="D123">
        <v>700</v>
      </c>
      <c r="E123">
        <v>1.428571428571429</v>
      </c>
      <c r="F123">
        <v>896.63461538461502</v>
      </c>
      <c r="G123">
        <v>1.1152815013404831</v>
      </c>
      <c r="J123">
        <v>896.63461538461502</v>
      </c>
      <c r="K123">
        <v>1.1152815013404831</v>
      </c>
    </row>
    <row r="124" spans="1:11" x14ac:dyDescent="0.5">
      <c r="A124" s="60">
        <v>122</v>
      </c>
      <c r="B124" t="s">
        <v>711</v>
      </c>
      <c r="C124" t="s">
        <v>13</v>
      </c>
      <c r="D124">
        <v>500</v>
      </c>
      <c r="E124">
        <v>2</v>
      </c>
      <c r="F124">
        <v>685.66176470588243</v>
      </c>
      <c r="G124">
        <v>1.4584450402144771</v>
      </c>
      <c r="J124">
        <v>685.66176470588243</v>
      </c>
      <c r="K124">
        <v>1.4584450402144771</v>
      </c>
    </row>
    <row r="125" spans="1:11" x14ac:dyDescent="0.5">
      <c r="A125" s="60">
        <v>123</v>
      </c>
      <c r="B125" t="s">
        <v>711</v>
      </c>
      <c r="C125" t="s">
        <v>14</v>
      </c>
      <c r="D125">
        <v>600</v>
      </c>
      <c r="E125">
        <v>1.666666666666667</v>
      </c>
      <c r="F125">
        <v>810.3448275862072</v>
      </c>
      <c r="G125">
        <v>1.2340425531914889</v>
      </c>
      <c r="J125">
        <v>810.3448275862072</v>
      </c>
      <c r="K125">
        <v>1.2340425531914889</v>
      </c>
    </row>
    <row r="126" spans="1:11" x14ac:dyDescent="0.5">
      <c r="A126" s="60">
        <v>124</v>
      </c>
      <c r="B126" t="s">
        <v>711</v>
      </c>
      <c r="C126" t="s">
        <v>15</v>
      </c>
      <c r="D126">
        <v>400</v>
      </c>
      <c r="E126">
        <v>2.5</v>
      </c>
      <c r="F126">
        <v>547.2560975609756</v>
      </c>
      <c r="G126">
        <v>1.8272980501392759</v>
      </c>
      <c r="J126">
        <v>547.2560975609756</v>
      </c>
      <c r="K126">
        <v>1.8272980501392759</v>
      </c>
    </row>
    <row r="127" spans="1:11" x14ac:dyDescent="0.5">
      <c r="A127" s="60">
        <v>125</v>
      </c>
      <c r="B127" t="s">
        <v>712</v>
      </c>
      <c r="C127" t="s">
        <v>13</v>
      </c>
      <c r="D127">
        <v>600</v>
      </c>
      <c r="E127">
        <v>1.666666666666667</v>
      </c>
      <c r="F127">
        <v>639.40886699507394</v>
      </c>
      <c r="G127">
        <v>1.5639445300462249</v>
      </c>
      <c r="J127">
        <v>639.40886699507394</v>
      </c>
      <c r="K127">
        <v>1.5639445300462249</v>
      </c>
    </row>
    <row r="128" spans="1:11" x14ac:dyDescent="0.5">
      <c r="A128" s="60">
        <v>126</v>
      </c>
      <c r="B128" t="s">
        <v>712</v>
      </c>
      <c r="C128" t="s">
        <v>14</v>
      </c>
      <c r="D128">
        <v>500</v>
      </c>
      <c r="E128">
        <v>2</v>
      </c>
      <c r="F128">
        <v>523.65677626303136</v>
      </c>
      <c r="G128">
        <v>1.9096477794793261</v>
      </c>
      <c r="J128">
        <v>523.65677626303136</v>
      </c>
      <c r="K128">
        <v>1.9096477794793261</v>
      </c>
    </row>
    <row r="129" spans="1:11" x14ac:dyDescent="0.5">
      <c r="A129" s="60">
        <v>127</v>
      </c>
      <c r="B129" t="s">
        <v>712</v>
      </c>
      <c r="C129" t="s">
        <v>15</v>
      </c>
      <c r="D129">
        <v>700</v>
      </c>
      <c r="E129">
        <v>1.428571428571429</v>
      </c>
      <c r="F129">
        <v>529.27024859663175</v>
      </c>
      <c r="G129">
        <v>1.8893939393939401</v>
      </c>
      <c r="H129">
        <v>529.27024859663175</v>
      </c>
      <c r="I129">
        <v>1.8893939393939401</v>
      </c>
    </row>
    <row r="130" spans="1:11" x14ac:dyDescent="0.5">
      <c r="A130" s="60">
        <v>128</v>
      </c>
      <c r="B130" t="s">
        <v>713</v>
      </c>
      <c r="C130" t="s">
        <v>11</v>
      </c>
      <c r="D130" t="s">
        <v>11</v>
      </c>
      <c r="F130">
        <v>697.90104947526265</v>
      </c>
      <c r="G130">
        <v>1.432867883995703</v>
      </c>
      <c r="H130">
        <v>917.24137931034522</v>
      </c>
      <c r="I130">
        <v>1.090225563909774</v>
      </c>
      <c r="J130">
        <v>697.90104947526265</v>
      </c>
      <c r="K130">
        <v>1.432867883995703</v>
      </c>
    </row>
    <row r="131" spans="1:11" x14ac:dyDescent="0.5">
      <c r="A131" s="60">
        <v>129</v>
      </c>
      <c r="B131" t="s">
        <v>713</v>
      </c>
      <c r="C131" t="s">
        <v>12</v>
      </c>
      <c r="D131">
        <v>700</v>
      </c>
      <c r="E131">
        <v>1.428571428571429</v>
      </c>
      <c r="F131">
        <v>986.50674662668678</v>
      </c>
      <c r="G131">
        <v>1.0136778115501519</v>
      </c>
      <c r="J131">
        <v>986.50674662668678</v>
      </c>
      <c r="K131">
        <v>1.0136778115501519</v>
      </c>
    </row>
    <row r="132" spans="1:11" x14ac:dyDescent="0.5">
      <c r="A132" s="60">
        <v>130</v>
      </c>
      <c r="B132" t="s">
        <v>713</v>
      </c>
      <c r="C132" t="s">
        <v>13</v>
      </c>
      <c r="D132">
        <v>500</v>
      </c>
      <c r="E132">
        <v>2</v>
      </c>
      <c r="F132">
        <v>723.02558398220242</v>
      </c>
      <c r="G132">
        <v>1.3830769230769231</v>
      </c>
      <c r="J132">
        <v>723.02558398220242</v>
      </c>
      <c r="K132">
        <v>1.3830769230769231</v>
      </c>
    </row>
    <row r="133" spans="1:11" x14ac:dyDescent="0.5">
      <c r="A133" s="60">
        <v>131</v>
      </c>
      <c r="B133" t="s">
        <v>713</v>
      </c>
      <c r="C133" t="s">
        <v>14</v>
      </c>
      <c r="D133">
        <v>600</v>
      </c>
      <c r="E133">
        <v>1.666666666666667</v>
      </c>
      <c r="F133">
        <v>344.28879310344831</v>
      </c>
      <c r="G133">
        <v>2.9045383411580592</v>
      </c>
      <c r="J133">
        <v>344.28879310344831</v>
      </c>
      <c r="K133">
        <v>2.9045383411580592</v>
      </c>
    </row>
    <row r="134" spans="1:11" x14ac:dyDescent="0.5">
      <c r="A134" s="60">
        <v>132</v>
      </c>
      <c r="B134" t="s">
        <v>713</v>
      </c>
      <c r="C134" t="s">
        <v>15</v>
      </c>
      <c r="D134">
        <v>400</v>
      </c>
      <c r="E134">
        <v>2.5</v>
      </c>
      <c r="F134">
        <v>799.48914431673018</v>
      </c>
      <c r="G134">
        <v>1.250798722044729</v>
      </c>
      <c r="H134">
        <v>981.19122257053334</v>
      </c>
      <c r="I134">
        <v>1.019169329073482</v>
      </c>
      <c r="J134">
        <v>799.48914431673018</v>
      </c>
      <c r="K134">
        <v>1.250798722044729</v>
      </c>
    </row>
    <row r="135" spans="1:11" x14ac:dyDescent="0.5">
      <c r="A135" s="60">
        <v>133</v>
      </c>
      <c r="B135" t="s">
        <v>713</v>
      </c>
      <c r="C135" t="s">
        <v>16</v>
      </c>
      <c r="D135" t="s">
        <v>16</v>
      </c>
      <c r="F135">
        <v>955.06792058516226</v>
      </c>
      <c r="G135">
        <v>1.047045951859956</v>
      </c>
      <c r="H135">
        <v>955.06792058516226</v>
      </c>
      <c r="I135">
        <v>1.047045951859956</v>
      </c>
      <c r="J135">
        <v>955.06792058516226</v>
      </c>
      <c r="K135">
        <v>1.047045951859956</v>
      </c>
    </row>
    <row r="136" spans="1:11" x14ac:dyDescent="0.5">
      <c r="A136" s="60">
        <v>134</v>
      </c>
      <c r="B136" t="s">
        <v>714</v>
      </c>
      <c r="C136" t="s">
        <v>12</v>
      </c>
      <c r="D136">
        <v>400</v>
      </c>
      <c r="E136">
        <v>2.5</v>
      </c>
      <c r="F136">
        <v>469.69696969696969</v>
      </c>
      <c r="G136">
        <v>2.129032258064516</v>
      </c>
      <c r="J136">
        <v>469.69696969696969</v>
      </c>
      <c r="K136">
        <v>2.129032258064516</v>
      </c>
    </row>
    <row r="137" spans="1:11" x14ac:dyDescent="0.5">
      <c r="A137" s="60">
        <v>135</v>
      </c>
      <c r="B137" t="s">
        <v>714</v>
      </c>
      <c r="C137" t="s">
        <v>13</v>
      </c>
      <c r="D137">
        <v>600</v>
      </c>
      <c r="E137">
        <v>1.666666666666667</v>
      </c>
      <c r="F137">
        <v>937.68115942028942</v>
      </c>
      <c r="G137">
        <v>1.066460587326121</v>
      </c>
      <c r="J137">
        <v>937.68115942028942</v>
      </c>
      <c r="K137">
        <v>1.066460587326121</v>
      </c>
    </row>
    <row r="138" spans="1:11" x14ac:dyDescent="0.5">
      <c r="A138" s="60">
        <v>136</v>
      </c>
      <c r="B138" t="s">
        <v>715</v>
      </c>
      <c r="C138" t="s">
        <v>11</v>
      </c>
      <c r="D138" t="s">
        <v>11</v>
      </c>
      <c r="F138">
        <v>355.17241379310337</v>
      </c>
      <c r="G138">
        <v>2.8155339805825248</v>
      </c>
      <c r="H138">
        <v>355.17241379310337</v>
      </c>
      <c r="I138">
        <v>2.8155339805825248</v>
      </c>
    </row>
    <row r="139" spans="1:11" x14ac:dyDescent="0.5">
      <c r="A139" s="60">
        <v>137</v>
      </c>
      <c r="B139" t="s">
        <v>715</v>
      </c>
      <c r="C139" t="s">
        <v>12</v>
      </c>
      <c r="D139">
        <v>700</v>
      </c>
      <c r="E139">
        <v>1.428571428571429</v>
      </c>
      <c r="F139">
        <v>834.61538461538453</v>
      </c>
      <c r="G139">
        <v>1.1981566820276499</v>
      </c>
      <c r="H139">
        <v>834.61538461538453</v>
      </c>
      <c r="I139">
        <v>1.1981566820276499</v>
      </c>
    </row>
    <row r="140" spans="1:11" x14ac:dyDescent="0.5">
      <c r="A140" s="60">
        <v>138</v>
      </c>
      <c r="B140" t="s">
        <v>715</v>
      </c>
      <c r="C140" t="s">
        <v>13</v>
      </c>
      <c r="D140">
        <v>500</v>
      </c>
      <c r="E140">
        <v>2</v>
      </c>
      <c r="F140">
        <v>983.33333333333314</v>
      </c>
      <c r="G140">
        <v>1.0169491525423731</v>
      </c>
      <c r="H140">
        <v>983.33333333333314</v>
      </c>
      <c r="I140">
        <v>1.0169491525423731</v>
      </c>
    </row>
    <row r="141" spans="1:11" x14ac:dyDescent="0.5">
      <c r="A141" s="60">
        <v>139</v>
      </c>
      <c r="B141" t="s">
        <v>715</v>
      </c>
      <c r="C141" t="s">
        <v>16</v>
      </c>
      <c r="D141" t="s">
        <v>16</v>
      </c>
      <c r="F141">
        <v>566.66666666666674</v>
      </c>
      <c r="G141">
        <v>1.7647058823529409</v>
      </c>
      <c r="H141">
        <v>566.66666666666674</v>
      </c>
      <c r="I141">
        <v>1.7647058823529409</v>
      </c>
      <c r="J141">
        <v>987.09677419354796</v>
      </c>
      <c r="K141">
        <v>1.013071895424837</v>
      </c>
    </row>
    <row r="142" spans="1:11" x14ac:dyDescent="0.5">
      <c r="A142" s="60">
        <v>140</v>
      </c>
      <c r="B142" t="s">
        <v>716</v>
      </c>
      <c r="C142" t="s">
        <v>12</v>
      </c>
      <c r="D142">
        <v>400</v>
      </c>
      <c r="E142">
        <v>2.5</v>
      </c>
      <c r="F142">
        <v>898.80952380952351</v>
      </c>
      <c r="G142">
        <v>1.112582781456954</v>
      </c>
      <c r="J142">
        <v>898.80952380952351</v>
      </c>
      <c r="K142">
        <v>1.112582781456954</v>
      </c>
    </row>
    <row r="143" spans="1:11" x14ac:dyDescent="0.5">
      <c r="A143" s="60">
        <v>141</v>
      </c>
      <c r="B143" t="s">
        <v>716</v>
      </c>
      <c r="C143" t="s">
        <v>13</v>
      </c>
      <c r="D143">
        <v>600</v>
      </c>
      <c r="E143">
        <v>1.666666666666667</v>
      </c>
      <c r="F143">
        <v>783.25123152709341</v>
      </c>
      <c r="G143">
        <v>1.2767295597484281</v>
      </c>
      <c r="J143">
        <v>783.25123152709341</v>
      </c>
      <c r="K143">
        <v>1.2767295597484281</v>
      </c>
    </row>
    <row r="144" spans="1:11" x14ac:dyDescent="0.5">
      <c r="A144" s="60">
        <v>142</v>
      </c>
      <c r="B144" t="s">
        <v>716</v>
      </c>
      <c r="C144" t="s">
        <v>14</v>
      </c>
      <c r="D144">
        <v>500</v>
      </c>
      <c r="E144">
        <v>2</v>
      </c>
      <c r="F144">
        <v>503.44827586206878</v>
      </c>
      <c r="G144">
        <v>1.9863013698630141</v>
      </c>
      <c r="J144">
        <v>503.44827586206878</v>
      </c>
      <c r="K144">
        <v>1.9863013698630141</v>
      </c>
    </row>
    <row r="145" spans="1:11" x14ac:dyDescent="0.5">
      <c r="A145" s="60">
        <v>143</v>
      </c>
      <c r="B145" t="s">
        <v>716</v>
      </c>
      <c r="C145" t="s">
        <v>15</v>
      </c>
      <c r="D145">
        <v>700</v>
      </c>
      <c r="E145">
        <v>1.428571428571429</v>
      </c>
      <c r="F145">
        <v>669.37119675456393</v>
      </c>
      <c r="G145">
        <v>1.4939393939393939</v>
      </c>
      <c r="J145">
        <v>669.37119675456393</v>
      </c>
      <c r="K145">
        <v>1.4939393939393939</v>
      </c>
    </row>
    <row r="146" spans="1:11" x14ac:dyDescent="0.5">
      <c r="A146" s="60">
        <v>144</v>
      </c>
      <c r="B146" t="s">
        <v>717</v>
      </c>
      <c r="C146" t="s">
        <v>11</v>
      </c>
      <c r="D146" t="s">
        <v>11</v>
      </c>
      <c r="F146">
        <v>595.83333333333348</v>
      </c>
      <c r="G146">
        <v>1.6783216783216779</v>
      </c>
      <c r="H146">
        <v>595.83333333333348</v>
      </c>
      <c r="I146">
        <v>1.6783216783216779</v>
      </c>
      <c r="J146">
        <v>907.93650793650829</v>
      </c>
      <c r="K146">
        <v>1.101398601398601</v>
      </c>
    </row>
    <row r="147" spans="1:11" x14ac:dyDescent="0.5">
      <c r="A147" s="60">
        <v>145</v>
      </c>
      <c r="B147" t="s">
        <v>717</v>
      </c>
      <c r="C147" t="s">
        <v>12</v>
      </c>
      <c r="D147">
        <v>400</v>
      </c>
      <c r="E147">
        <v>2.5</v>
      </c>
      <c r="F147">
        <v>514.77832512315274</v>
      </c>
      <c r="G147">
        <v>1.942583732057416</v>
      </c>
      <c r="H147">
        <v>514.77832512315274</v>
      </c>
      <c r="I147">
        <v>1.942583732057416</v>
      </c>
    </row>
    <row r="148" spans="1:11" x14ac:dyDescent="0.5">
      <c r="A148" s="60">
        <v>146</v>
      </c>
      <c r="B148" t="s">
        <v>717</v>
      </c>
      <c r="C148" t="s">
        <v>13</v>
      </c>
      <c r="D148">
        <v>600</v>
      </c>
      <c r="E148">
        <v>1.666666666666667</v>
      </c>
      <c r="F148">
        <v>553.33333333333348</v>
      </c>
      <c r="G148">
        <v>1.80722891566265</v>
      </c>
      <c r="H148">
        <v>553.33333333333348</v>
      </c>
      <c r="I148">
        <v>1.80722891566265</v>
      </c>
    </row>
    <row r="149" spans="1:11" x14ac:dyDescent="0.5">
      <c r="A149" s="60">
        <v>147</v>
      </c>
      <c r="B149" t="s">
        <v>717</v>
      </c>
      <c r="C149" t="s">
        <v>14</v>
      </c>
      <c r="D149">
        <v>500</v>
      </c>
      <c r="E149">
        <v>2</v>
      </c>
      <c r="F149">
        <v>539.50617283950612</v>
      </c>
      <c r="G149">
        <v>1.853546910755149</v>
      </c>
      <c r="H149">
        <v>539.50617283950612</v>
      </c>
      <c r="I149">
        <v>1.853546910755149</v>
      </c>
    </row>
    <row r="150" spans="1:11" x14ac:dyDescent="0.5">
      <c r="A150" s="60">
        <v>148</v>
      </c>
      <c r="B150" t="s">
        <v>717</v>
      </c>
      <c r="C150" t="s">
        <v>15</v>
      </c>
      <c r="D150">
        <v>700</v>
      </c>
      <c r="E150">
        <v>1.428571428571429</v>
      </c>
      <c r="F150">
        <v>551.99999999999989</v>
      </c>
      <c r="G150">
        <v>1.811594202898551</v>
      </c>
      <c r="H150">
        <v>551.99999999999989</v>
      </c>
      <c r="I150">
        <v>1.811594202898551</v>
      </c>
    </row>
    <row r="151" spans="1:11" x14ac:dyDescent="0.5">
      <c r="A151" s="60">
        <v>149</v>
      </c>
      <c r="B151" t="s">
        <v>717</v>
      </c>
      <c r="C151" t="s">
        <v>16</v>
      </c>
      <c r="D151" t="s">
        <v>16</v>
      </c>
      <c r="F151">
        <v>648.80952380952363</v>
      </c>
      <c r="G151">
        <v>1.5412844036697251</v>
      </c>
      <c r="H151">
        <v>648.80952380952363</v>
      </c>
      <c r="I151">
        <v>1.5412844036697251</v>
      </c>
    </row>
    <row r="152" spans="1:11" x14ac:dyDescent="0.5">
      <c r="A152" s="60">
        <v>150</v>
      </c>
      <c r="B152" t="s">
        <v>718</v>
      </c>
      <c r="C152" t="s">
        <v>11</v>
      </c>
      <c r="D152" t="s">
        <v>11</v>
      </c>
      <c r="F152">
        <v>663.12056737588682</v>
      </c>
      <c r="G152">
        <v>1.5080213903743309</v>
      </c>
      <c r="H152">
        <v>663.12056737588682</v>
      </c>
      <c r="I152">
        <v>1.5080213903743309</v>
      </c>
    </row>
    <row r="153" spans="1:11" x14ac:dyDescent="0.5">
      <c r="A153" s="60">
        <v>151</v>
      </c>
      <c r="B153" t="s">
        <v>718</v>
      </c>
      <c r="C153" t="s">
        <v>12</v>
      </c>
      <c r="D153">
        <v>400</v>
      </c>
      <c r="E153">
        <v>2.5</v>
      </c>
      <c r="F153">
        <v>962.12121212121258</v>
      </c>
      <c r="G153">
        <v>1.039370078740157</v>
      </c>
      <c r="H153">
        <v>962.12121212121258</v>
      </c>
      <c r="I153">
        <v>1.039370078740157</v>
      </c>
    </row>
    <row r="154" spans="1:11" x14ac:dyDescent="0.5">
      <c r="A154" s="60">
        <v>152</v>
      </c>
      <c r="B154" t="s">
        <v>718</v>
      </c>
      <c r="C154" t="s">
        <v>13</v>
      </c>
      <c r="D154">
        <v>600</v>
      </c>
      <c r="E154">
        <v>1.666666666666667</v>
      </c>
      <c r="F154">
        <v>802.38095238095218</v>
      </c>
      <c r="G154">
        <v>1.246290801186944</v>
      </c>
      <c r="H154">
        <v>802.38095238095218</v>
      </c>
      <c r="I154">
        <v>1.246290801186944</v>
      </c>
    </row>
    <row r="155" spans="1:11" x14ac:dyDescent="0.5">
      <c r="A155" s="60">
        <v>153</v>
      </c>
      <c r="B155" t="s">
        <v>718</v>
      </c>
      <c r="C155" t="s">
        <v>14</v>
      </c>
      <c r="D155">
        <v>500</v>
      </c>
      <c r="E155">
        <v>2</v>
      </c>
      <c r="F155">
        <v>667.34279918864104</v>
      </c>
      <c r="G155">
        <v>1.498480243161094</v>
      </c>
      <c r="H155">
        <v>667.34279918864104</v>
      </c>
      <c r="I155">
        <v>1.498480243161094</v>
      </c>
    </row>
    <row r="156" spans="1:11" x14ac:dyDescent="0.5">
      <c r="A156" s="60">
        <v>154</v>
      </c>
      <c r="B156" t="s">
        <v>718</v>
      </c>
      <c r="C156" t="s">
        <v>15</v>
      </c>
      <c r="D156">
        <v>700</v>
      </c>
      <c r="E156">
        <v>1.428571428571429</v>
      </c>
      <c r="F156">
        <v>665.6565656565657</v>
      </c>
      <c r="G156">
        <v>1.5022761760242791</v>
      </c>
      <c r="H156">
        <v>665.6565656565657</v>
      </c>
      <c r="I156">
        <v>1.5022761760242791</v>
      </c>
    </row>
    <row r="157" spans="1:11" x14ac:dyDescent="0.5">
      <c r="A157" s="60">
        <v>155</v>
      </c>
      <c r="B157" t="s">
        <v>718</v>
      </c>
      <c r="C157" t="s">
        <v>16</v>
      </c>
      <c r="D157" t="s">
        <v>16</v>
      </c>
      <c r="F157">
        <v>488.88888888888903</v>
      </c>
      <c r="G157">
        <v>2.045454545454545</v>
      </c>
      <c r="H157">
        <v>488.88888888888903</v>
      </c>
      <c r="I157">
        <v>2.045454545454545</v>
      </c>
    </row>
    <row r="158" spans="1:11" x14ac:dyDescent="0.5">
      <c r="A158" s="60">
        <v>156</v>
      </c>
      <c r="B158" t="s">
        <v>719</v>
      </c>
      <c r="C158" t="s">
        <v>14</v>
      </c>
      <c r="D158">
        <v>600</v>
      </c>
      <c r="E158">
        <v>1.666666666666667</v>
      </c>
      <c r="F158">
        <v>569.82758620689663</v>
      </c>
      <c r="G158">
        <v>1.7549167927382749</v>
      </c>
      <c r="J158">
        <v>569.82758620689663</v>
      </c>
      <c r="K158">
        <v>1.7549167927382749</v>
      </c>
    </row>
    <row r="159" spans="1:11" x14ac:dyDescent="0.5">
      <c r="A159" s="60">
        <v>157</v>
      </c>
      <c r="B159" t="s">
        <v>720</v>
      </c>
      <c r="C159" t="s">
        <v>11</v>
      </c>
      <c r="D159" t="s">
        <v>11</v>
      </c>
      <c r="F159">
        <v>920.8924949290066</v>
      </c>
      <c r="G159">
        <v>1.08590308370044</v>
      </c>
      <c r="H159">
        <v>978.44827586206861</v>
      </c>
      <c r="I159">
        <v>1.0220264317180621</v>
      </c>
      <c r="J159">
        <v>920.8924949290066</v>
      </c>
      <c r="K159">
        <v>1.08590308370044</v>
      </c>
    </row>
    <row r="160" spans="1:11" x14ac:dyDescent="0.5">
      <c r="A160" s="60">
        <v>158</v>
      </c>
      <c r="B160" t="s">
        <v>720</v>
      </c>
      <c r="C160" t="s">
        <v>12</v>
      </c>
      <c r="D160">
        <v>400</v>
      </c>
      <c r="E160">
        <v>2.5</v>
      </c>
      <c r="F160">
        <v>608.82352941176475</v>
      </c>
      <c r="G160">
        <v>1.642512077294686</v>
      </c>
      <c r="H160">
        <v>608.82352941176475</v>
      </c>
      <c r="I160">
        <v>1.642512077294686</v>
      </c>
      <c r="J160">
        <v>766.6666666666664</v>
      </c>
      <c r="K160">
        <v>1.304347826086957</v>
      </c>
    </row>
    <row r="161" spans="1:11" x14ac:dyDescent="0.5">
      <c r="A161" s="60">
        <v>159</v>
      </c>
      <c r="B161" t="s">
        <v>720</v>
      </c>
      <c r="C161" t="s">
        <v>13</v>
      </c>
      <c r="D161">
        <v>600</v>
      </c>
      <c r="E161">
        <v>1.666666666666667</v>
      </c>
      <c r="F161">
        <v>759.4202898550725</v>
      </c>
      <c r="G161">
        <v>1.3167938931297709</v>
      </c>
      <c r="H161">
        <v>759.4202898550725</v>
      </c>
      <c r="I161">
        <v>1.3167938931297709</v>
      </c>
    </row>
    <row r="162" spans="1:11" x14ac:dyDescent="0.5">
      <c r="A162" s="60">
        <v>160</v>
      </c>
      <c r="B162" t="s">
        <v>720</v>
      </c>
      <c r="C162" t="s">
        <v>14</v>
      </c>
      <c r="D162">
        <v>500</v>
      </c>
      <c r="E162">
        <v>2</v>
      </c>
      <c r="F162">
        <v>475.5555555555556</v>
      </c>
      <c r="G162">
        <v>2.1028037383177569</v>
      </c>
      <c r="H162">
        <v>475.5555555555556</v>
      </c>
      <c r="I162">
        <v>2.1028037383177569</v>
      </c>
      <c r="J162">
        <v>891.6666666666664</v>
      </c>
      <c r="K162">
        <v>1.1214953271028041</v>
      </c>
    </row>
    <row r="163" spans="1:11" x14ac:dyDescent="0.5">
      <c r="A163" s="60">
        <v>161</v>
      </c>
      <c r="B163" t="s">
        <v>720</v>
      </c>
      <c r="C163" t="s">
        <v>15</v>
      </c>
      <c r="D163">
        <v>700</v>
      </c>
      <c r="E163">
        <v>1.428571428571429</v>
      </c>
      <c r="F163">
        <v>652.52525252525231</v>
      </c>
      <c r="G163">
        <v>1.5325077399380811</v>
      </c>
      <c r="H163">
        <v>652.52525252525231</v>
      </c>
      <c r="I163">
        <v>1.5325077399380811</v>
      </c>
      <c r="J163">
        <v>978.78787878787875</v>
      </c>
      <c r="K163">
        <v>1.021671826625387</v>
      </c>
    </row>
    <row r="164" spans="1:11" x14ac:dyDescent="0.5">
      <c r="A164" s="60">
        <v>162</v>
      </c>
      <c r="B164" t="s">
        <v>720</v>
      </c>
      <c r="C164" t="s">
        <v>16</v>
      </c>
      <c r="D164" t="s">
        <v>16</v>
      </c>
      <c r="F164">
        <v>588.46153846153857</v>
      </c>
      <c r="G164">
        <v>1.6993464052287579</v>
      </c>
      <c r="H164">
        <v>588.46153846153857</v>
      </c>
      <c r="I164">
        <v>1.6993464052287579</v>
      </c>
      <c r="J164">
        <v>695.45454545454561</v>
      </c>
      <c r="K164">
        <v>1.4379084967320259</v>
      </c>
    </row>
    <row r="165" spans="1:11" x14ac:dyDescent="0.5">
      <c r="A165" s="60">
        <v>163</v>
      </c>
      <c r="B165" t="s">
        <v>721</v>
      </c>
      <c r="C165" t="s">
        <v>11</v>
      </c>
      <c r="D165" t="s">
        <v>11</v>
      </c>
      <c r="F165">
        <v>863.28124999999989</v>
      </c>
      <c r="G165">
        <v>1.158371040723982</v>
      </c>
      <c r="H165">
        <v>863.28124999999989</v>
      </c>
      <c r="I165">
        <v>1.158371040723982</v>
      </c>
      <c r="J165">
        <v>863.28124999999989</v>
      </c>
      <c r="K165">
        <v>1.158371040723982</v>
      </c>
    </row>
    <row r="166" spans="1:11" x14ac:dyDescent="0.5">
      <c r="A166" s="60">
        <v>164</v>
      </c>
      <c r="B166" t="s">
        <v>721</v>
      </c>
      <c r="C166" t="s">
        <v>12</v>
      </c>
      <c r="D166">
        <v>700</v>
      </c>
      <c r="E166">
        <v>1.428571428571429</v>
      </c>
      <c r="F166">
        <v>934.65909090909054</v>
      </c>
      <c r="G166">
        <v>1.069908814589666</v>
      </c>
      <c r="J166">
        <v>934.65909090909054</v>
      </c>
      <c r="K166">
        <v>1.069908814589666</v>
      </c>
    </row>
    <row r="167" spans="1:11" x14ac:dyDescent="0.5">
      <c r="A167" s="60">
        <v>165</v>
      </c>
      <c r="B167" t="s">
        <v>721</v>
      </c>
      <c r="C167" t="s">
        <v>13</v>
      </c>
      <c r="D167">
        <v>500</v>
      </c>
      <c r="E167">
        <v>2</v>
      </c>
      <c r="F167">
        <v>417.96875000000011</v>
      </c>
      <c r="G167">
        <v>2.3925233644859811</v>
      </c>
      <c r="H167">
        <v>716.51785714285722</v>
      </c>
      <c r="I167">
        <v>1.395638629283489</v>
      </c>
      <c r="J167">
        <v>417.96875000000011</v>
      </c>
      <c r="K167">
        <v>2.3925233644859811</v>
      </c>
    </row>
    <row r="168" spans="1:11" x14ac:dyDescent="0.5">
      <c r="A168" s="60">
        <v>166</v>
      </c>
      <c r="B168" t="s">
        <v>721</v>
      </c>
      <c r="C168" t="s">
        <v>14</v>
      </c>
      <c r="D168">
        <v>600</v>
      </c>
      <c r="E168">
        <v>1.666666666666667</v>
      </c>
      <c r="F168">
        <v>955.12820512820531</v>
      </c>
      <c r="G168">
        <v>1.0469798657718119</v>
      </c>
      <c r="J168">
        <v>955.12820512820531</v>
      </c>
      <c r="K168">
        <v>1.0469798657718119</v>
      </c>
    </row>
    <row r="169" spans="1:11" x14ac:dyDescent="0.5">
      <c r="A169" s="60">
        <v>167</v>
      </c>
      <c r="B169" t="s">
        <v>722</v>
      </c>
      <c r="C169" t="s">
        <v>11</v>
      </c>
      <c r="D169" t="s">
        <v>11</v>
      </c>
      <c r="F169">
        <v>869.52469711090407</v>
      </c>
      <c r="G169">
        <v>1.15005359056806</v>
      </c>
      <c r="H169">
        <v>974.92163009404408</v>
      </c>
      <c r="I169">
        <v>1.02572347266881</v>
      </c>
      <c r="J169">
        <v>869.52469711090407</v>
      </c>
      <c r="K169">
        <v>1.15005359056806</v>
      </c>
    </row>
    <row r="170" spans="1:11" x14ac:dyDescent="0.5">
      <c r="A170" s="60">
        <v>168</v>
      </c>
      <c r="B170" t="s">
        <v>722</v>
      </c>
      <c r="C170" t="s">
        <v>12</v>
      </c>
      <c r="D170">
        <v>400</v>
      </c>
      <c r="E170">
        <v>2.5</v>
      </c>
      <c r="F170">
        <v>455.07246376811599</v>
      </c>
      <c r="G170">
        <v>2.1974522292993628</v>
      </c>
      <c r="H170">
        <v>951.51515151515127</v>
      </c>
      <c r="I170">
        <v>1.0509554140127391</v>
      </c>
      <c r="J170">
        <v>455.07246376811599</v>
      </c>
      <c r="K170">
        <v>2.1974522292993628</v>
      </c>
    </row>
    <row r="171" spans="1:11" x14ac:dyDescent="0.5">
      <c r="A171" s="60">
        <v>169</v>
      </c>
      <c r="B171" t="s">
        <v>722</v>
      </c>
      <c r="C171" t="s">
        <v>13</v>
      </c>
      <c r="D171">
        <v>600</v>
      </c>
      <c r="E171">
        <v>1.666666666666667</v>
      </c>
      <c r="F171">
        <v>574.77477477477487</v>
      </c>
      <c r="G171">
        <v>1.739811912225705</v>
      </c>
      <c r="H171">
        <v>574.77477477477487</v>
      </c>
      <c r="I171">
        <v>1.739811912225705</v>
      </c>
      <c r="J171">
        <v>574.77477477477487</v>
      </c>
      <c r="K171">
        <v>1.739811912225705</v>
      </c>
    </row>
    <row r="172" spans="1:11" x14ac:dyDescent="0.5">
      <c r="A172" s="60">
        <v>170</v>
      </c>
      <c r="B172" t="s">
        <v>722</v>
      </c>
      <c r="C172" t="s">
        <v>14</v>
      </c>
      <c r="D172">
        <v>500</v>
      </c>
      <c r="E172">
        <v>2</v>
      </c>
      <c r="F172">
        <v>492.42424242424232</v>
      </c>
      <c r="G172">
        <v>2.0307692307692311</v>
      </c>
      <c r="H172">
        <v>492.42424242424232</v>
      </c>
      <c r="I172">
        <v>2.0307692307692311</v>
      </c>
      <c r="J172">
        <v>492.42424242424232</v>
      </c>
      <c r="K172">
        <v>2.0307692307692311</v>
      </c>
    </row>
    <row r="173" spans="1:11" x14ac:dyDescent="0.5">
      <c r="A173" s="60">
        <v>171</v>
      </c>
      <c r="B173" t="s">
        <v>722</v>
      </c>
      <c r="C173" t="s">
        <v>15</v>
      </c>
      <c r="D173">
        <v>700</v>
      </c>
      <c r="E173">
        <v>1.428571428571429</v>
      </c>
      <c r="F173">
        <v>605.55555555555554</v>
      </c>
      <c r="G173">
        <v>1.6513761467889909</v>
      </c>
      <c r="H173">
        <v>605.55555555555554</v>
      </c>
      <c r="I173">
        <v>1.6513761467889909</v>
      </c>
      <c r="J173">
        <v>605.55555555555554</v>
      </c>
      <c r="K173">
        <v>1.6513761467889909</v>
      </c>
    </row>
    <row r="174" spans="1:11" x14ac:dyDescent="0.5">
      <c r="A174" s="60">
        <v>172</v>
      </c>
      <c r="B174" t="s">
        <v>722</v>
      </c>
      <c r="C174" t="s">
        <v>16</v>
      </c>
      <c r="D174" t="s">
        <v>16</v>
      </c>
      <c r="F174">
        <v>554.74894131881433</v>
      </c>
      <c r="G174">
        <v>1.802617230098146</v>
      </c>
      <c r="H174">
        <v>554.74894131881433</v>
      </c>
      <c r="I174">
        <v>1.802617230098146</v>
      </c>
      <c r="J174">
        <v>554.74894131881433</v>
      </c>
      <c r="K174">
        <v>1.802617230098146</v>
      </c>
    </row>
    <row r="175" spans="1:11" x14ac:dyDescent="0.5">
      <c r="A175" s="60">
        <v>173</v>
      </c>
      <c r="B175" t="s">
        <v>723</v>
      </c>
      <c r="C175" t="s">
        <v>11</v>
      </c>
      <c r="D175" t="s">
        <v>11</v>
      </c>
      <c r="F175">
        <v>467.17171717171709</v>
      </c>
      <c r="G175">
        <v>2.1405405405405409</v>
      </c>
      <c r="H175">
        <v>467.17171717171709</v>
      </c>
      <c r="I175">
        <v>2.1405405405405409</v>
      </c>
      <c r="J175">
        <v>963.54166666666663</v>
      </c>
      <c r="K175">
        <v>1.0378378378378379</v>
      </c>
    </row>
    <row r="176" spans="1:11" x14ac:dyDescent="0.5">
      <c r="A176" s="60">
        <v>174</v>
      </c>
      <c r="B176" t="s">
        <v>723</v>
      </c>
      <c r="C176" t="s">
        <v>13</v>
      </c>
      <c r="D176">
        <v>500</v>
      </c>
      <c r="E176">
        <v>2</v>
      </c>
      <c r="F176">
        <v>463.82978723404273</v>
      </c>
      <c r="G176">
        <v>2.1559633027522929</v>
      </c>
      <c r="H176">
        <v>506.97674418604657</v>
      </c>
      <c r="I176">
        <v>1.972477064220183</v>
      </c>
      <c r="J176">
        <v>463.82978723404273</v>
      </c>
      <c r="K176">
        <v>2.1559633027522929</v>
      </c>
    </row>
    <row r="177" spans="1:11" x14ac:dyDescent="0.5">
      <c r="A177" s="60">
        <v>175</v>
      </c>
      <c r="B177" t="s">
        <v>723</v>
      </c>
      <c r="C177" t="s">
        <v>14</v>
      </c>
      <c r="D177">
        <v>600</v>
      </c>
      <c r="E177">
        <v>1.666666666666667</v>
      </c>
      <c r="F177">
        <v>550.42735042735035</v>
      </c>
      <c r="G177">
        <v>1.816770186335404</v>
      </c>
      <c r="J177">
        <v>550.42735042735035</v>
      </c>
      <c r="K177">
        <v>1.816770186335404</v>
      </c>
    </row>
    <row r="178" spans="1:11" x14ac:dyDescent="0.5">
      <c r="A178" s="60">
        <v>176</v>
      </c>
      <c r="B178" t="s">
        <v>723</v>
      </c>
      <c r="C178" t="s">
        <v>15</v>
      </c>
      <c r="D178">
        <v>400</v>
      </c>
      <c r="E178">
        <v>2.5</v>
      </c>
      <c r="F178">
        <v>758.33333333333314</v>
      </c>
      <c r="G178">
        <v>1.3186813186813191</v>
      </c>
      <c r="J178">
        <v>758.33333333333314</v>
      </c>
      <c r="K178">
        <v>1.3186813186813191</v>
      </c>
    </row>
    <row r="179" spans="1:11" x14ac:dyDescent="0.5">
      <c r="A179" s="60">
        <v>177</v>
      </c>
      <c r="B179" t="s">
        <v>724</v>
      </c>
      <c r="C179" t="s">
        <v>12</v>
      </c>
      <c r="D179">
        <v>700</v>
      </c>
      <c r="E179">
        <v>1.428571428571429</v>
      </c>
      <c r="F179">
        <v>978.78787878787875</v>
      </c>
      <c r="G179">
        <v>1.021671826625387</v>
      </c>
      <c r="J179">
        <v>978.78787878787875</v>
      </c>
      <c r="K179">
        <v>1.021671826625387</v>
      </c>
    </row>
    <row r="180" spans="1:11" x14ac:dyDescent="0.5">
      <c r="A180" s="60">
        <v>178</v>
      </c>
      <c r="B180" t="s">
        <v>724</v>
      </c>
      <c r="C180" t="s">
        <v>13</v>
      </c>
      <c r="D180">
        <v>500</v>
      </c>
      <c r="E180">
        <v>2</v>
      </c>
      <c r="F180">
        <v>972.72727272727286</v>
      </c>
      <c r="G180">
        <v>1.02803738317757</v>
      </c>
      <c r="J180">
        <v>972.72727272727286</v>
      </c>
      <c r="K180">
        <v>1.02803738317757</v>
      </c>
    </row>
    <row r="181" spans="1:11" x14ac:dyDescent="0.5">
      <c r="A181" s="60">
        <v>179</v>
      </c>
      <c r="B181" t="s">
        <v>724</v>
      </c>
      <c r="C181" t="s">
        <v>14</v>
      </c>
      <c r="D181">
        <v>600</v>
      </c>
      <c r="E181">
        <v>1.666666666666667</v>
      </c>
      <c r="F181">
        <v>914.49275362318826</v>
      </c>
      <c r="G181">
        <v>1.0935023771790811</v>
      </c>
      <c r="J181">
        <v>914.49275362318826</v>
      </c>
      <c r="K181">
        <v>1.0935023771790811</v>
      </c>
    </row>
    <row r="182" spans="1:11" x14ac:dyDescent="0.5">
      <c r="A182" s="60">
        <v>180</v>
      </c>
      <c r="B182" t="s">
        <v>724</v>
      </c>
      <c r="C182" t="s">
        <v>15</v>
      </c>
      <c r="D182">
        <v>400</v>
      </c>
      <c r="E182">
        <v>2.5</v>
      </c>
      <c r="F182">
        <v>897.10144927536203</v>
      </c>
      <c r="G182">
        <v>1.11470113085622</v>
      </c>
      <c r="J182">
        <v>897.10144927536203</v>
      </c>
      <c r="K182">
        <v>1.11470113085622</v>
      </c>
    </row>
    <row r="183" spans="1:11" x14ac:dyDescent="0.5">
      <c r="A183" s="60">
        <v>181</v>
      </c>
      <c r="B183" t="s">
        <v>725</v>
      </c>
      <c r="C183" t="s">
        <v>12</v>
      </c>
      <c r="D183">
        <v>700</v>
      </c>
      <c r="E183">
        <v>1.428571428571429</v>
      </c>
      <c r="F183">
        <v>988.88888888888869</v>
      </c>
      <c r="G183">
        <v>1.01123595505618</v>
      </c>
      <c r="J183">
        <v>988.88888888888869</v>
      </c>
      <c r="K183">
        <v>1.01123595505618</v>
      </c>
    </row>
    <row r="184" spans="1:11" x14ac:dyDescent="0.5">
      <c r="A184" s="60">
        <v>182</v>
      </c>
      <c r="B184" t="s">
        <v>725</v>
      </c>
      <c r="C184" t="s">
        <v>13</v>
      </c>
      <c r="D184">
        <v>500</v>
      </c>
      <c r="E184">
        <v>2</v>
      </c>
      <c r="F184">
        <v>488.4057971014492</v>
      </c>
      <c r="G184">
        <v>2.047477744807122</v>
      </c>
      <c r="J184">
        <v>488.4057971014492</v>
      </c>
      <c r="K184">
        <v>2.047477744807122</v>
      </c>
    </row>
    <row r="185" spans="1:11" x14ac:dyDescent="0.5">
      <c r="A185" s="60">
        <v>183</v>
      </c>
      <c r="B185" t="s">
        <v>725</v>
      </c>
      <c r="C185" t="s">
        <v>14</v>
      </c>
      <c r="D185">
        <v>600</v>
      </c>
      <c r="E185">
        <v>1.666666666666667</v>
      </c>
      <c r="F185">
        <v>880.00000000000023</v>
      </c>
      <c r="G185">
        <v>1.136363636363636</v>
      </c>
      <c r="J185">
        <v>880.00000000000023</v>
      </c>
      <c r="K185">
        <v>1.136363636363636</v>
      </c>
    </row>
    <row r="186" spans="1:11" x14ac:dyDescent="0.5">
      <c r="A186" s="60">
        <v>184</v>
      </c>
      <c r="B186" t="s">
        <v>725</v>
      </c>
      <c r="C186" t="s">
        <v>15</v>
      </c>
      <c r="D186">
        <v>400</v>
      </c>
      <c r="E186">
        <v>2.5</v>
      </c>
      <c r="F186">
        <v>638.96103896103898</v>
      </c>
      <c r="G186">
        <v>1.565040650406504</v>
      </c>
      <c r="J186">
        <v>638.96103896103898</v>
      </c>
      <c r="K186">
        <v>1.565040650406504</v>
      </c>
    </row>
    <row r="187" spans="1:11" x14ac:dyDescent="0.5">
      <c r="A187" s="60">
        <v>185</v>
      </c>
      <c r="B187" t="s">
        <v>726</v>
      </c>
      <c r="C187" t="s">
        <v>11</v>
      </c>
      <c r="D187" t="s">
        <v>11</v>
      </c>
      <c r="F187">
        <v>894.28571428571456</v>
      </c>
      <c r="G187">
        <v>1.118210862619808</v>
      </c>
      <c r="H187">
        <v>894.28571428571456</v>
      </c>
      <c r="I187">
        <v>1.118210862619808</v>
      </c>
      <c r="J187">
        <v>978.12500000000023</v>
      </c>
      <c r="K187">
        <v>1.0223642172523959</v>
      </c>
    </row>
    <row r="188" spans="1:11" x14ac:dyDescent="0.5">
      <c r="A188" s="60">
        <v>186</v>
      </c>
      <c r="B188" t="s">
        <v>726</v>
      </c>
      <c r="C188" t="s">
        <v>12</v>
      </c>
      <c r="D188">
        <v>700</v>
      </c>
      <c r="E188">
        <v>1.428571428571429</v>
      </c>
      <c r="F188">
        <v>763.33333333333326</v>
      </c>
      <c r="G188">
        <v>1.3100436681222709</v>
      </c>
      <c r="J188">
        <v>763.33333333333326</v>
      </c>
      <c r="K188">
        <v>1.3100436681222709</v>
      </c>
    </row>
    <row r="189" spans="1:11" x14ac:dyDescent="0.5">
      <c r="A189" s="60">
        <v>187</v>
      </c>
      <c r="B189" t="s">
        <v>726</v>
      </c>
      <c r="C189" t="s">
        <v>13</v>
      </c>
      <c r="D189">
        <v>500</v>
      </c>
      <c r="E189">
        <v>2</v>
      </c>
      <c r="F189">
        <v>941.66666666666697</v>
      </c>
      <c r="G189">
        <v>1.0619469026548669</v>
      </c>
      <c r="J189">
        <v>941.66666666666697</v>
      </c>
      <c r="K189">
        <v>1.0619469026548669</v>
      </c>
    </row>
    <row r="190" spans="1:11" x14ac:dyDescent="0.5">
      <c r="A190" s="60">
        <v>188</v>
      </c>
      <c r="B190" t="s">
        <v>727</v>
      </c>
      <c r="C190" t="s">
        <v>11</v>
      </c>
      <c r="D190" t="s">
        <v>11</v>
      </c>
      <c r="F190">
        <v>391.25000000000011</v>
      </c>
      <c r="G190">
        <v>2.5559105431309899</v>
      </c>
      <c r="H190">
        <v>391.25000000000011</v>
      </c>
      <c r="I190">
        <v>2.5559105431309899</v>
      </c>
      <c r="J190">
        <v>434.72222222222229</v>
      </c>
      <c r="K190">
        <v>2.3003194888178911</v>
      </c>
    </row>
    <row r="191" spans="1:11" x14ac:dyDescent="0.5">
      <c r="A191" s="60">
        <v>189</v>
      </c>
      <c r="B191" t="s">
        <v>727</v>
      </c>
      <c r="C191" t="s">
        <v>15</v>
      </c>
      <c r="D191">
        <v>700</v>
      </c>
      <c r="E191">
        <v>1.428571428571429</v>
      </c>
      <c r="F191">
        <v>554.47154471544741</v>
      </c>
      <c r="G191">
        <v>1.803519061583577</v>
      </c>
      <c r="H191">
        <v>554.47154471544741</v>
      </c>
      <c r="I191">
        <v>1.803519061583577</v>
      </c>
      <c r="J191">
        <v>947.22222222222206</v>
      </c>
      <c r="K191">
        <v>1.055718475073314</v>
      </c>
    </row>
    <row r="192" spans="1:11" x14ac:dyDescent="0.5">
      <c r="A192" s="60">
        <v>190</v>
      </c>
      <c r="B192" t="s">
        <v>727</v>
      </c>
      <c r="C192" t="s">
        <v>16</v>
      </c>
      <c r="D192" t="s">
        <v>16</v>
      </c>
      <c r="F192">
        <v>547.56242568370999</v>
      </c>
      <c r="G192">
        <v>1.826275787187839</v>
      </c>
      <c r="H192">
        <v>962.382445141066</v>
      </c>
      <c r="I192">
        <v>1.039087947882736</v>
      </c>
      <c r="J192">
        <v>547.56242568370999</v>
      </c>
      <c r="K192">
        <v>1.826275787187839</v>
      </c>
    </row>
    <row r="193" spans="1:11" x14ac:dyDescent="0.5">
      <c r="A193" s="60">
        <v>191</v>
      </c>
      <c r="B193" t="s">
        <v>728</v>
      </c>
      <c r="C193" t="s">
        <v>11</v>
      </c>
      <c r="D193" t="s">
        <v>11</v>
      </c>
      <c r="F193">
        <v>517.22222222222217</v>
      </c>
      <c r="G193">
        <v>1.9334049409237379</v>
      </c>
      <c r="J193">
        <v>517.22222222222217</v>
      </c>
      <c r="K193">
        <v>1.9334049409237379</v>
      </c>
    </row>
    <row r="194" spans="1:11" x14ac:dyDescent="0.5">
      <c r="A194" s="60">
        <v>192</v>
      </c>
      <c r="B194" t="s">
        <v>728</v>
      </c>
      <c r="C194" t="s">
        <v>12</v>
      </c>
      <c r="D194">
        <v>400</v>
      </c>
      <c r="E194">
        <v>2.5</v>
      </c>
      <c r="F194">
        <v>842.6666666666664</v>
      </c>
      <c r="G194">
        <v>1.186708860759494</v>
      </c>
      <c r="J194">
        <v>842.6666666666664</v>
      </c>
      <c r="K194">
        <v>1.186708860759494</v>
      </c>
    </row>
    <row r="195" spans="1:11" x14ac:dyDescent="0.5">
      <c r="A195" s="60">
        <v>193</v>
      </c>
      <c r="B195" t="s">
        <v>728</v>
      </c>
      <c r="C195" t="s">
        <v>13</v>
      </c>
      <c r="D195">
        <v>600</v>
      </c>
      <c r="E195">
        <v>1.666666666666667</v>
      </c>
      <c r="F195">
        <v>928.98550724637676</v>
      </c>
      <c r="G195">
        <v>1.076443057722309</v>
      </c>
      <c r="J195">
        <v>928.98550724637676</v>
      </c>
      <c r="K195">
        <v>1.076443057722309</v>
      </c>
    </row>
    <row r="196" spans="1:11" x14ac:dyDescent="0.5">
      <c r="A196" s="60">
        <v>194</v>
      </c>
      <c r="B196" t="s">
        <v>728</v>
      </c>
      <c r="C196" t="s">
        <v>14</v>
      </c>
      <c r="D196">
        <v>500</v>
      </c>
      <c r="E196">
        <v>2</v>
      </c>
      <c r="F196">
        <v>902.7777777777776</v>
      </c>
      <c r="G196">
        <v>1.107692307692308</v>
      </c>
      <c r="J196">
        <v>902.7777777777776</v>
      </c>
      <c r="K196">
        <v>1.107692307692308</v>
      </c>
    </row>
    <row r="197" spans="1:11" x14ac:dyDescent="0.5">
      <c r="A197" s="60">
        <v>195</v>
      </c>
      <c r="B197" t="s">
        <v>728</v>
      </c>
      <c r="C197" t="s">
        <v>15</v>
      </c>
      <c r="D197">
        <v>700</v>
      </c>
      <c r="E197">
        <v>1.428571428571429</v>
      </c>
      <c r="F197">
        <v>592.79279279279297</v>
      </c>
      <c r="G197">
        <v>1.6869300911854099</v>
      </c>
      <c r="J197">
        <v>592.79279279279297</v>
      </c>
      <c r="K197">
        <v>1.6869300911854099</v>
      </c>
    </row>
    <row r="198" spans="1:11" x14ac:dyDescent="0.5">
      <c r="A198" s="60">
        <v>196</v>
      </c>
      <c r="B198" t="s">
        <v>729</v>
      </c>
      <c r="C198" t="s">
        <v>11</v>
      </c>
      <c r="D198" t="s">
        <v>11</v>
      </c>
      <c r="F198">
        <v>967.70833333333292</v>
      </c>
      <c r="G198">
        <v>1.0333692142088271</v>
      </c>
      <c r="J198">
        <v>967.70833333333292</v>
      </c>
      <c r="K198">
        <v>1.0333692142088271</v>
      </c>
    </row>
    <row r="199" spans="1:11" x14ac:dyDescent="0.5">
      <c r="A199" s="60">
        <v>197</v>
      </c>
      <c r="B199" t="s">
        <v>729</v>
      </c>
      <c r="C199" t="s">
        <v>12</v>
      </c>
      <c r="D199">
        <v>400</v>
      </c>
      <c r="E199">
        <v>2.5</v>
      </c>
      <c r="F199">
        <v>443.97163120567382</v>
      </c>
      <c r="G199">
        <v>2.2523961661341851</v>
      </c>
      <c r="J199">
        <v>443.97163120567382</v>
      </c>
      <c r="K199">
        <v>2.2523961661341851</v>
      </c>
    </row>
    <row r="200" spans="1:11" x14ac:dyDescent="0.5">
      <c r="A200" s="60">
        <v>198</v>
      </c>
      <c r="B200" t="s">
        <v>729</v>
      </c>
      <c r="C200" t="s">
        <v>13</v>
      </c>
      <c r="D200">
        <v>600</v>
      </c>
      <c r="E200">
        <v>1.666666666666667</v>
      </c>
      <c r="F200">
        <v>572.07207207207216</v>
      </c>
      <c r="G200">
        <v>1.7480314960629919</v>
      </c>
      <c r="J200">
        <v>572.07207207207216</v>
      </c>
      <c r="K200">
        <v>1.7480314960629919</v>
      </c>
    </row>
    <row r="201" spans="1:11" x14ac:dyDescent="0.5">
      <c r="A201" s="60">
        <v>199</v>
      </c>
      <c r="B201" t="s">
        <v>729</v>
      </c>
      <c r="C201" t="s">
        <v>14</v>
      </c>
      <c r="D201">
        <v>500</v>
      </c>
      <c r="E201">
        <v>2</v>
      </c>
      <c r="F201">
        <v>864.00000000000034</v>
      </c>
      <c r="G201">
        <v>1.157407407407407</v>
      </c>
      <c r="J201">
        <v>864.00000000000034</v>
      </c>
      <c r="K201">
        <v>1.157407407407407</v>
      </c>
    </row>
    <row r="202" spans="1:11" x14ac:dyDescent="0.5">
      <c r="A202" s="60">
        <v>200</v>
      </c>
      <c r="B202" t="s">
        <v>729</v>
      </c>
      <c r="C202" t="s">
        <v>15</v>
      </c>
      <c r="D202">
        <v>700</v>
      </c>
      <c r="E202">
        <v>1.428571428571429</v>
      </c>
      <c r="F202">
        <v>983.33333333333314</v>
      </c>
      <c r="G202">
        <v>1.0169491525423731</v>
      </c>
      <c r="J202">
        <v>983.33333333333314</v>
      </c>
      <c r="K202">
        <v>1.0169491525423731</v>
      </c>
    </row>
    <row r="203" spans="1:11" x14ac:dyDescent="0.5">
      <c r="A203" s="60">
        <v>201</v>
      </c>
      <c r="B203" t="s">
        <v>729</v>
      </c>
      <c r="C203" t="s">
        <v>16</v>
      </c>
      <c r="D203" t="s">
        <v>16</v>
      </c>
      <c r="F203">
        <v>450.49019607843132</v>
      </c>
      <c r="G203">
        <v>2.2198041349292712</v>
      </c>
      <c r="J203">
        <v>450.49019607843132</v>
      </c>
      <c r="K203">
        <v>2.2198041349292712</v>
      </c>
    </row>
    <row r="204" spans="1:11" x14ac:dyDescent="0.5">
      <c r="A204" s="60">
        <v>202</v>
      </c>
      <c r="B204" t="s">
        <v>730</v>
      </c>
      <c r="C204" t="s">
        <v>12</v>
      </c>
      <c r="D204">
        <v>400</v>
      </c>
      <c r="E204">
        <v>2.5</v>
      </c>
      <c r="F204">
        <v>466.66666666666669</v>
      </c>
      <c r="G204">
        <v>2.1428571428571428</v>
      </c>
      <c r="J204">
        <v>466.66666666666669</v>
      </c>
      <c r="K204">
        <v>2.1428571428571428</v>
      </c>
    </row>
    <row r="205" spans="1:11" x14ac:dyDescent="0.5">
      <c r="A205" s="60">
        <v>203</v>
      </c>
      <c r="B205" t="s">
        <v>730</v>
      </c>
      <c r="C205" t="s">
        <v>13</v>
      </c>
      <c r="D205">
        <v>600</v>
      </c>
      <c r="E205">
        <v>1.666666666666667</v>
      </c>
      <c r="F205">
        <v>676.76767676767656</v>
      </c>
      <c r="G205">
        <v>1.477611940298508</v>
      </c>
      <c r="J205">
        <v>676.76767676767656</v>
      </c>
      <c r="K205">
        <v>1.477611940298508</v>
      </c>
    </row>
    <row r="206" spans="1:11" x14ac:dyDescent="0.5">
      <c r="A206" s="60">
        <v>204</v>
      </c>
      <c r="B206" t="s">
        <v>730</v>
      </c>
      <c r="C206" t="s">
        <v>14</v>
      </c>
      <c r="D206">
        <v>500</v>
      </c>
      <c r="E206">
        <v>2</v>
      </c>
      <c r="F206">
        <v>733.33333333333314</v>
      </c>
      <c r="G206">
        <v>1.363636363636364</v>
      </c>
      <c r="J206">
        <v>733.33333333333314</v>
      </c>
      <c r="K206">
        <v>1.363636363636364</v>
      </c>
    </row>
    <row r="207" spans="1:11" x14ac:dyDescent="0.5">
      <c r="A207" s="60">
        <v>205</v>
      </c>
      <c r="B207" t="s">
        <v>730</v>
      </c>
      <c r="C207" t="s">
        <v>15</v>
      </c>
      <c r="D207">
        <v>700</v>
      </c>
      <c r="E207">
        <v>1.428571428571429</v>
      </c>
      <c r="F207">
        <v>515.55555555555566</v>
      </c>
      <c r="G207">
        <v>1.9396551724137929</v>
      </c>
      <c r="J207">
        <v>515.55555555555566</v>
      </c>
      <c r="K207">
        <v>1.9396551724137929</v>
      </c>
    </row>
    <row r="208" spans="1:11" x14ac:dyDescent="0.5">
      <c r="A208" s="60">
        <v>206</v>
      </c>
      <c r="B208" t="s">
        <v>731</v>
      </c>
      <c r="C208" t="s">
        <v>11</v>
      </c>
      <c r="D208" t="s">
        <v>11</v>
      </c>
      <c r="F208">
        <v>517.48971193415628</v>
      </c>
      <c r="G208">
        <v>1.9324055666003981</v>
      </c>
      <c r="H208">
        <v>517.48971193415628</v>
      </c>
      <c r="I208">
        <v>1.9324055666003981</v>
      </c>
    </row>
    <row r="209" spans="1:9" x14ac:dyDescent="0.5">
      <c r="A209" s="60">
        <v>207</v>
      </c>
      <c r="B209" t="s">
        <v>731</v>
      </c>
      <c r="C209" t="s">
        <v>12</v>
      </c>
      <c r="D209">
        <v>400</v>
      </c>
      <c r="E209">
        <v>2.5</v>
      </c>
      <c r="F209">
        <v>405.59440559440571</v>
      </c>
      <c r="G209">
        <v>2.4655172413793101</v>
      </c>
      <c r="H209">
        <v>405.59440559440571</v>
      </c>
      <c r="I209">
        <v>2.4655172413793101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ManualCoding</vt:lpstr>
      <vt:lpstr>Fourier.All.1.0Hzcuttoff</vt:lpstr>
      <vt:lpstr>Drumming.Accuracy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Sinead</dc:creator>
  <cp:keywords/>
  <dc:description/>
  <cp:lastModifiedBy>Caspar Addyman</cp:lastModifiedBy>
  <cp:revision/>
  <dcterms:created xsi:type="dcterms:W3CDTF">2022-01-07T10:14:12Z</dcterms:created>
  <dcterms:modified xsi:type="dcterms:W3CDTF">2022-03-15T09:29:28Z</dcterms:modified>
  <cp:category/>
  <cp:contentStatus/>
</cp:coreProperties>
</file>