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75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1" i="1"/>
  <c r="G11" s="1"/>
  <c r="F10"/>
  <c r="G10" s="1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B11"/>
  <c r="D12" s="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11"/>
  <c r="D11"/>
  <c r="H11" l="1"/>
  <c r="H10"/>
  <c r="I11"/>
  <c r="I10"/>
  <c r="B12"/>
  <c r="F12" s="1"/>
  <c r="G12" s="1"/>
  <c r="I12" l="1"/>
  <c r="H12"/>
  <c r="D13"/>
  <c r="B13"/>
  <c r="F13" s="1"/>
  <c r="G13" l="1"/>
  <c r="H13"/>
  <c r="I13"/>
  <c r="B14"/>
  <c r="F14" s="1"/>
  <c r="D14"/>
  <c r="I14" l="1"/>
  <c r="G14"/>
  <c r="H14"/>
  <c r="B15"/>
  <c r="F15" s="1"/>
  <c r="D15"/>
  <c r="H15" l="1"/>
  <c r="G15"/>
  <c r="I15"/>
  <c r="B16"/>
  <c r="F16" s="1"/>
  <c r="D16"/>
  <c r="I16" l="1"/>
  <c r="H16"/>
  <c r="G16"/>
  <c r="B17"/>
  <c r="F17" s="1"/>
  <c r="D17"/>
  <c r="G17" l="1"/>
  <c r="H17"/>
  <c r="I17"/>
  <c r="B18"/>
  <c r="F18" s="1"/>
  <c r="D18"/>
  <c r="G18" l="1"/>
  <c r="H18"/>
  <c r="I18"/>
  <c r="B19"/>
  <c r="F19" s="1"/>
  <c r="D19"/>
  <c r="G19" l="1"/>
  <c r="H19"/>
  <c r="I19"/>
  <c r="B20"/>
  <c r="F20" s="1"/>
  <c r="D20"/>
  <c r="H20" l="1"/>
  <c r="G20"/>
  <c r="I20"/>
  <c r="B21"/>
  <c r="F21" s="1"/>
  <c r="D21"/>
  <c r="H21" l="1"/>
  <c r="I21"/>
  <c r="G21"/>
  <c r="B22"/>
  <c r="F22" s="1"/>
  <c r="D22"/>
  <c r="I22" l="1"/>
  <c r="H22"/>
  <c r="G22"/>
  <c r="B23"/>
  <c r="F23" s="1"/>
  <c r="D23"/>
  <c r="I23" l="1"/>
  <c r="G23"/>
  <c r="H23"/>
  <c r="B24"/>
  <c r="F24" s="1"/>
  <c r="D24"/>
  <c r="G24" l="1"/>
  <c r="H24"/>
  <c r="I24"/>
  <c r="B25"/>
  <c r="F25" s="1"/>
  <c r="D25"/>
  <c r="G25" l="1"/>
  <c r="I25"/>
  <c r="H25"/>
  <c r="B26"/>
  <c r="F26" s="1"/>
  <c r="D26"/>
  <c r="H26" l="1"/>
  <c r="G26"/>
  <c r="I26"/>
  <c r="B27"/>
  <c r="F27" s="1"/>
  <c r="D27"/>
  <c r="H27" l="1"/>
  <c r="G27"/>
  <c r="I27"/>
  <c r="B28"/>
  <c r="F28" s="1"/>
  <c r="D28"/>
  <c r="I28" l="1"/>
  <c r="G28"/>
  <c r="H28"/>
  <c r="B29"/>
  <c r="F29" s="1"/>
  <c r="D29"/>
  <c r="G29" l="1"/>
  <c r="H29"/>
  <c r="I29"/>
  <c r="B30"/>
  <c r="F30" s="1"/>
  <c r="D30"/>
  <c r="G30" l="1"/>
  <c r="H30"/>
  <c r="I30"/>
  <c r="B31"/>
  <c r="F31" s="1"/>
  <c r="D31"/>
  <c r="G31" l="1"/>
  <c r="H31"/>
  <c r="I31"/>
  <c r="B32"/>
  <c r="F32" s="1"/>
  <c r="D32"/>
  <c r="I32" l="1"/>
  <c r="G32"/>
  <c r="H32"/>
  <c r="B33"/>
  <c r="F33" s="1"/>
  <c r="D33"/>
  <c r="H33" l="1"/>
  <c r="G33"/>
  <c r="I33"/>
  <c r="B34"/>
  <c r="F34" s="1"/>
  <c r="D34"/>
  <c r="I34" l="1"/>
  <c r="H34"/>
  <c r="G34"/>
  <c r="B35"/>
  <c r="F35" s="1"/>
  <c r="D35"/>
  <c r="G35" l="1"/>
  <c r="I35"/>
  <c r="H35"/>
  <c r="B36"/>
  <c r="F36" s="1"/>
  <c r="D36"/>
  <c r="G36" l="1"/>
  <c r="I36"/>
  <c r="H36"/>
  <c r="B37"/>
  <c r="F37" s="1"/>
  <c r="D37"/>
  <c r="G37" l="1"/>
  <c r="H37"/>
  <c r="I37"/>
  <c r="B38"/>
  <c r="F38" s="1"/>
  <c r="D38"/>
  <c r="H38" l="1"/>
  <c r="G38"/>
  <c r="I38"/>
  <c r="D39"/>
  <c r="B39"/>
  <c r="F39" s="1"/>
  <c r="H39" l="1"/>
  <c r="I39"/>
  <c r="G39"/>
  <c r="B40"/>
  <c r="F40" s="1"/>
  <c r="D40"/>
  <c r="I40" l="1"/>
  <c r="G40"/>
  <c r="H40"/>
  <c r="D41"/>
  <c r="B41"/>
  <c r="F41" s="1"/>
  <c r="G41" l="1"/>
  <c r="I41"/>
  <c r="H41"/>
  <c r="B42"/>
  <c r="F42" s="1"/>
  <c r="D42"/>
  <c r="G42" l="1"/>
  <c r="H42"/>
  <c r="I42"/>
  <c r="D43"/>
  <c r="B43"/>
  <c r="F43" s="1"/>
  <c r="G43" l="1"/>
  <c r="I43"/>
  <c r="H43"/>
  <c r="D44"/>
  <c r="B44"/>
  <c r="F44" s="1"/>
  <c r="I44" l="1"/>
  <c r="H44"/>
  <c r="G44"/>
  <c r="B45"/>
  <c r="F45" s="1"/>
  <c r="D45"/>
  <c r="H45" l="1"/>
  <c r="G45"/>
  <c r="I45"/>
  <c r="D46"/>
  <c r="B46"/>
  <c r="F46" s="1"/>
  <c r="I46" l="1"/>
  <c r="H46"/>
  <c r="G46"/>
  <c r="D47"/>
  <c r="B47"/>
  <c r="F47" s="1"/>
  <c r="G47" l="1"/>
  <c r="H47"/>
  <c r="I47"/>
  <c r="B48"/>
  <c r="F48" s="1"/>
  <c r="D48"/>
  <c r="G48" l="1"/>
  <c r="H48"/>
  <c r="I48"/>
  <c r="D49"/>
  <c r="B49"/>
  <c r="F49" s="1"/>
  <c r="G49" l="1"/>
  <c r="H49"/>
  <c r="I49"/>
  <c r="B50"/>
  <c r="F50" s="1"/>
  <c r="D50"/>
  <c r="H50" l="1"/>
  <c r="G50"/>
  <c r="I50"/>
  <c r="B51"/>
  <c r="F51" s="1"/>
  <c r="D51"/>
  <c r="H51" l="1"/>
  <c r="G51"/>
  <c r="I51"/>
  <c r="B52"/>
  <c r="F52" s="1"/>
  <c r="D52"/>
  <c r="I52" l="1"/>
  <c r="H52"/>
  <c r="G52"/>
  <c r="B53"/>
  <c r="F53" s="1"/>
  <c r="D53"/>
  <c r="G53" l="1"/>
  <c r="H53"/>
  <c r="I53"/>
  <c r="B54"/>
  <c r="F54" s="1"/>
  <c r="D54"/>
  <c r="G54" l="1"/>
  <c r="I54"/>
  <c r="H54"/>
  <c r="B55"/>
  <c r="F55" s="1"/>
  <c r="D55"/>
  <c r="G55" l="1"/>
  <c r="I55"/>
  <c r="H55"/>
  <c r="B56"/>
  <c r="F56" s="1"/>
  <c r="D56"/>
  <c r="I56" l="1"/>
  <c r="H56"/>
  <c r="K10" s="1"/>
  <c r="G56"/>
  <c r="B57"/>
  <c r="F57" s="1"/>
  <c r="D57"/>
  <c r="H57" l="1"/>
  <c r="I57"/>
  <c r="G57"/>
  <c r="B58"/>
  <c r="F58" s="1"/>
  <c r="D58"/>
  <c r="I58" l="1"/>
  <c r="H58"/>
  <c r="G58"/>
  <c r="B59"/>
  <c r="F59" s="1"/>
  <c r="D59"/>
  <c r="G59" l="1"/>
  <c r="I59"/>
  <c r="H59"/>
  <c r="B60"/>
  <c r="F60" s="1"/>
  <c r="D60"/>
  <c r="G60" l="1"/>
  <c r="I60"/>
  <c r="H60"/>
  <c r="B61"/>
  <c r="F61" s="1"/>
  <c r="D61"/>
  <c r="G61" l="1"/>
  <c r="I61"/>
  <c r="H61"/>
  <c r="B62"/>
  <c r="F62" s="1"/>
  <c r="D62"/>
  <c r="H62" l="1"/>
  <c r="G62"/>
  <c r="I62"/>
  <c r="B63"/>
  <c r="F63" s="1"/>
  <c r="D63"/>
  <c r="H63" l="1"/>
  <c r="I63"/>
  <c r="G63"/>
  <c r="B64"/>
  <c r="F64" s="1"/>
  <c r="D64"/>
  <c r="I64" l="1"/>
  <c r="G64"/>
  <c r="H64"/>
  <c r="B65"/>
  <c r="F65" s="1"/>
  <c r="D65"/>
  <c r="G65" l="1"/>
  <c r="I65"/>
  <c r="H65"/>
  <c r="K13" s="1"/>
  <c r="B66"/>
  <c r="F66" s="1"/>
  <c r="D66"/>
  <c r="B67" l="1"/>
  <c r="D67"/>
  <c r="B68" l="1"/>
  <c r="D68"/>
  <c r="B69" l="1"/>
  <c r="D69"/>
  <c r="B70" l="1"/>
  <c r="D70"/>
  <c r="B71" l="1"/>
  <c r="D71"/>
  <c r="B72" l="1"/>
  <c r="D72"/>
  <c r="D73" l="1"/>
  <c r="B73"/>
  <c r="B74" l="1"/>
  <c r="D74"/>
  <c r="D75" l="1"/>
  <c r="B75"/>
  <c r="D76" l="1"/>
  <c r="B76"/>
  <c r="D77" l="1"/>
  <c r="B77"/>
  <c r="D78" l="1"/>
  <c r="B78"/>
</calcChain>
</file>

<file path=xl/sharedStrings.xml><?xml version="1.0" encoding="utf-8"?>
<sst xmlns="http://schemas.openxmlformats.org/spreadsheetml/2006/main" count="92" uniqueCount="91">
  <si>
    <t>Cash Reward</t>
  </si>
  <si>
    <t>Point Reward</t>
  </si>
  <si>
    <t>Experience Reward</t>
  </si>
  <si>
    <t>Starting Bounty</t>
  </si>
  <si>
    <t>Bounty Explanation</t>
  </si>
  <si>
    <t>Amount of Bounty to Steal</t>
  </si>
  <si>
    <t>Percent of own Bounty to Increase</t>
  </si>
  <si>
    <t>Bountier</t>
  </si>
  <si>
    <t>Current</t>
  </si>
  <si>
    <t>Victim's Bty</t>
  </si>
  <si>
    <t>Start Bounty</t>
  </si>
  <si>
    <t>Bty After Kill 1</t>
  </si>
  <si>
    <t>Bty After Kill 2</t>
  </si>
  <si>
    <t>Bty After Kill 3</t>
  </si>
  <si>
    <t>Bty After Kill 4</t>
  </si>
  <si>
    <t>Bty After Kill 5</t>
  </si>
  <si>
    <t>Bty After Kill 6</t>
  </si>
  <si>
    <t>Bty After Kill 7</t>
  </si>
  <si>
    <t>Bty After Kill 8</t>
  </si>
  <si>
    <t>Bty After Kill 9</t>
  </si>
  <si>
    <t>Bty After Kill 10</t>
  </si>
  <si>
    <t>Bty After Kill 11</t>
  </si>
  <si>
    <t>Bty After Kill 12</t>
  </si>
  <si>
    <t>Bty After Kill 13</t>
  </si>
  <si>
    <t>Bty After Kill 14</t>
  </si>
  <si>
    <t>Bty After Kill 15</t>
  </si>
  <si>
    <t>Bty After Kill 16</t>
  </si>
  <si>
    <t>Bty After Kill 17</t>
  </si>
  <si>
    <t>Bty After Kill 18</t>
  </si>
  <si>
    <t>Bty After Kill 19</t>
  </si>
  <si>
    <t>Bty After Kill 20</t>
  </si>
  <si>
    <t>Bty After Kill 21</t>
  </si>
  <si>
    <t>Bty After Kill 22</t>
  </si>
  <si>
    <t>Bty After Kill 23</t>
  </si>
  <si>
    <t>Bty After Kill 24</t>
  </si>
  <si>
    <t>Bty After Kill 25</t>
  </si>
  <si>
    <t>Bty After Kill 26</t>
  </si>
  <si>
    <t>Bty After Kill 27</t>
  </si>
  <si>
    <t>Bty After Kill 28</t>
  </si>
  <si>
    <t>Bty After Kill 29</t>
  </si>
  <si>
    <t>Bty After Kill 30</t>
  </si>
  <si>
    <t>Bty After Kill 31</t>
  </si>
  <si>
    <t>Bty After Kill 32</t>
  </si>
  <si>
    <t>Bty After Kill 33</t>
  </si>
  <si>
    <t>Bty After Kill 34</t>
  </si>
  <si>
    <t>Bty After Kill 35</t>
  </si>
  <si>
    <t>Bty After Kill 36</t>
  </si>
  <si>
    <t>Bty After Kill 37</t>
  </si>
  <si>
    <t>Bty After Kill 38</t>
  </si>
  <si>
    <t>Bty After Kill 39</t>
  </si>
  <si>
    <t>Bty After Kill 40</t>
  </si>
  <si>
    <t>Bty After Kill 41</t>
  </si>
  <si>
    <t>Bty After Kill 42</t>
  </si>
  <si>
    <t>Bty After Kill 43</t>
  </si>
  <si>
    <t>Bty After Kill 44</t>
  </si>
  <si>
    <t>Bty After Kill 45</t>
  </si>
  <si>
    <t>Bty After Kill 46</t>
  </si>
  <si>
    <t>Bty After Kill 47</t>
  </si>
  <si>
    <t>Bty After Kill 48</t>
  </si>
  <si>
    <t>Bty After Kill 49</t>
  </si>
  <si>
    <t>Bty Self Addon</t>
  </si>
  <si>
    <t>Bty Victim Addon</t>
  </si>
  <si>
    <t>Bty After Kill 50</t>
  </si>
  <si>
    <t>Bty After Kill 51</t>
  </si>
  <si>
    <t>Bty After Kill 52</t>
  </si>
  <si>
    <t>Bty After Kill 53</t>
  </si>
  <si>
    <t>Bty After Kill 54</t>
  </si>
  <si>
    <t>Bty After Kill 55</t>
  </si>
  <si>
    <t>Bty After Kill 56</t>
  </si>
  <si>
    <t>Bty After Kill 57</t>
  </si>
  <si>
    <t>Bty After Kill 58</t>
  </si>
  <si>
    <t>Bty After Kill 59</t>
  </si>
  <si>
    <t>Bty After Kill 60</t>
  </si>
  <si>
    <t>Bty After Kill 61</t>
  </si>
  <si>
    <t>Bty After Kill 62</t>
  </si>
  <si>
    <t>Bty After Kill 63</t>
  </si>
  <si>
    <t>Bty After Kill 64</t>
  </si>
  <si>
    <t>Bty After Kill 65</t>
  </si>
  <si>
    <t>Bty After Kill 66</t>
  </si>
  <si>
    <t>Bty After Kill 67</t>
  </si>
  <si>
    <t>Bty After Kill 68</t>
  </si>
  <si>
    <t>Base Reward</t>
  </si>
  <si>
    <t>% of Own Bounty</t>
  </si>
  <si>
    <t>% of Victim's Bounty</t>
  </si>
  <si>
    <t>Point Reward Multiplier</t>
  </si>
  <si>
    <t>Cash Reward Multiplier</t>
  </si>
  <si>
    <t>Exp. Reward Multiplier</t>
  </si>
  <si>
    <t>Fixed Amount</t>
  </si>
  <si>
    <t>This system takes around 50 kills roughly starting from 100. It heavily rewards killing bountiers by 50% bounty steal and 50% cash reward of their bounty.</t>
  </si>
  <si>
    <t>Cash Earned from 30k</t>
  </si>
  <si>
    <t>Cash Earned for 10 additional kills after 30k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</si>
</sst>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72" formatCode="_(&quot;$&quot;* #,##0_);_(&quot;$&quot;* \(#,##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172" fontId="0" fillId="0" borderId="0" xfId="1" applyNumberFormat="1" applyFont="1"/>
    <xf numFmtId="0" fontId="0" fillId="0" borderId="0" xfId="0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4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8"/>
  <sheetViews>
    <sheetView tabSelected="1" topLeftCell="A40" workbookViewId="0">
      <selection activeCell="G15" sqref="G15"/>
    </sheetView>
  </sheetViews>
  <sheetFormatPr defaultRowHeight="15"/>
  <cols>
    <col min="1" max="1" width="18.85546875" customWidth="1"/>
    <col min="3" max="3" width="11.85546875" customWidth="1"/>
    <col min="4" max="4" width="8.7109375" customWidth="1"/>
    <col min="5" max="5" width="9.85546875" style="4" customWidth="1"/>
    <col min="6" max="6" width="10.7109375" customWidth="1"/>
    <col min="7" max="7" width="10.140625" customWidth="1"/>
    <col min="8" max="8" width="9.140625" style="4"/>
    <col min="9" max="9" width="11" style="4" customWidth="1"/>
  </cols>
  <sheetData>
    <row r="1" spans="1:15" ht="54.75" customHeight="1">
      <c r="A1" s="1"/>
      <c r="B1" s="1" t="s">
        <v>87</v>
      </c>
      <c r="C1" s="1" t="s">
        <v>82</v>
      </c>
      <c r="D1" s="1" t="s">
        <v>83</v>
      </c>
      <c r="E1" s="5" t="s">
        <v>84</v>
      </c>
      <c r="F1" s="5" t="s">
        <v>85</v>
      </c>
      <c r="G1" s="5" t="s">
        <v>86</v>
      </c>
      <c r="H1" s="5"/>
      <c r="I1" s="5"/>
      <c r="J1" s="1"/>
      <c r="K1" s="1"/>
      <c r="L1" s="1"/>
      <c r="M1" s="1"/>
      <c r="N1" s="1"/>
      <c r="O1" s="1"/>
    </row>
    <row r="2" spans="1:15">
      <c r="A2" t="s">
        <v>81</v>
      </c>
      <c r="B2">
        <v>25</v>
      </c>
      <c r="C2" s="2">
        <v>0.03</v>
      </c>
      <c r="D2" s="2">
        <v>0.5</v>
      </c>
      <c r="E2" s="4">
        <v>2</v>
      </c>
      <c r="F2">
        <v>1</v>
      </c>
      <c r="G2">
        <v>0.5</v>
      </c>
    </row>
    <row r="3" spans="1:15">
      <c r="A3" s="1"/>
    </row>
    <row r="4" spans="1:15">
      <c r="A4" s="1" t="s">
        <v>3</v>
      </c>
      <c r="B4">
        <v>100</v>
      </c>
    </row>
    <row r="5" spans="1:15">
      <c r="A5" s="1" t="s">
        <v>4</v>
      </c>
      <c r="B5" t="s">
        <v>88</v>
      </c>
    </row>
    <row r="6" spans="1:15" ht="30.75" customHeight="1">
      <c r="A6" s="1" t="s">
        <v>5</v>
      </c>
      <c r="B6" s="2">
        <v>0.5</v>
      </c>
    </row>
    <row r="7" spans="1:15" ht="29.25" customHeight="1">
      <c r="A7" s="1" t="s">
        <v>6</v>
      </c>
      <c r="B7" s="2">
        <v>0.05</v>
      </c>
    </row>
    <row r="8" spans="1:15">
      <c r="A8" s="1"/>
    </row>
    <row r="9" spans="1:15" ht="28.5" customHeight="1">
      <c r="A9" s="1" t="s">
        <v>7</v>
      </c>
      <c r="B9" s="1" t="s">
        <v>8</v>
      </c>
      <c r="C9" s="1" t="s">
        <v>9</v>
      </c>
      <c r="D9" s="1" t="s">
        <v>60</v>
      </c>
      <c r="E9" s="5" t="s">
        <v>61</v>
      </c>
      <c r="F9" s="1" t="s">
        <v>81</v>
      </c>
      <c r="G9" s="1" t="s">
        <v>1</v>
      </c>
      <c r="H9" s="5" t="s">
        <v>0</v>
      </c>
      <c r="I9" s="5" t="s">
        <v>2</v>
      </c>
      <c r="K9" s="7" t="s">
        <v>89</v>
      </c>
      <c r="L9" s="7"/>
      <c r="M9" s="7"/>
    </row>
    <row r="10" spans="1:15">
      <c r="A10" s="1" t="s">
        <v>10</v>
      </c>
      <c r="B10">
        <v>100</v>
      </c>
      <c r="C10">
        <v>100</v>
      </c>
      <c r="D10" s="4"/>
      <c r="F10" s="4">
        <f>($B$2)+($C$2*B10)+($D$2*C10)</f>
        <v>78</v>
      </c>
      <c r="G10" s="4">
        <f>F10*$E$2</f>
        <v>156</v>
      </c>
      <c r="H10" s="6">
        <f>F10*$F$2</f>
        <v>78</v>
      </c>
      <c r="I10" s="4">
        <f>F10*$G$2</f>
        <v>39</v>
      </c>
      <c r="K10" s="8">
        <f>SUM(H10:H56)</f>
        <v>14634.997891463352</v>
      </c>
      <c r="L10" s="7"/>
      <c r="M10" s="7"/>
    </row>
    <row r="11" spans="1:15">
      <c r="A11" s="1" t="s">
        <v>11</v>
      </c>
      <c r="B11" s="3">
        <f>B10+(B10*$B$7)+(C10*$B$6)</f>
        <v>155</v>
      </c>
      <c r="C11">
        <v>155</v>
      </c>
      <c r="D11" s="4">
        <f>B10*$B$7</f>
        <v>5</v>
      </c>
      <c r="E11" s="4">
        <f>C10*$B$6</f>
        <v>50</v>
      </c>
      <c r="F11" s="4">
        <f t="shared" ref="F11:F66" si="0">($B$2)+($C$2*B11)+($D$2*C11)</f>
        <v>107.15</v>
      </c>
      <c r="G11" s="4">
        <f t="shared" ref="G11:G65" si="1">F11*$E$2</f>
        <v>214.3</v>
      </c>
      <c r="H11" s="6">
        <f t="shared" ref="H11:H65" si="2">F11*$F$2</f>
        <v>107.15</v>
      </c>
      <c r="I11" s="4">
        <f t="shared" ref="I11:I65" si="3">F11*$G$2</f>
        <v>53.575000000000003</v>
      </c>
      <c r="K11" s="9" t="s">
        <v>90</v>
      </c>
      <c r="L11" s="9"/>
      <c r="M11" s="9"/>
    </row>
    <row r="12" spans="1:15">
      <c r="A12" s="1" t="s">
        <v>12</v>
      </c>
      <c r="B12">
        <f>B11+(B11*$B$7)+(C11*$B$6)</f>
        <v>240.25</v>
      </c>
      <c r="C12">
        <v>100</v>
      </c>
      <c r="D12" s="4">
        <f t="shared" ref="D12:D75" si="4">B11*$B$7</f>
        <v>7.75</v>
      </c>
      <c r="E12" s="4">
        <f t="shared" ref="E12:E75" si="5">C11*$B$6</f>
        <v>77.5</v>
      </c>
      <c r="F12" s="4">
        <f t="shared" si="0"/>
        <v>82.207499999999996</v>
      </c>
      <c r="G12" s="4">
        <f t="shared" si="1"/>
        <v>164.41499999999999</v>
      </c>
      <c r="H12" s="6">
        <f t="shared" si="2"/>
        <v>82.207499999999996</v>
      </c>
      <c r="I12" s="4">
        <f t="shared" si="3"/>
        <v>41.103749999999998</v>
      </c>
      <c r="K12" s="9"/>
      <c r="L12" s="9"/>
      <c r="M12" s="9"/>
    </row>
    <row r="13" spans="1:15">
      <c r="A13" s="1" t="s">
        <v>13</v>
      </c>
      <c r="B13">
        <f>B12+(B12*$B$7)+(C12*$B$6)</f>
        <v>302.26249999999999</v>
      </c>
      <c r="C13">
        <v>240</v>
      </c>
      <c r="D13" s="4">
        <f t="shared" si="4"/>
        <v>12.012500000000001</v>
      </c>
      <c r="E13" s="4">
        <f t="shared" si="5"/>
        <v>50</v>
      </c>
      <c r="F13" s="4">
        <f t="shared" si="0"/>
        <v>154.06787500000002</v>
      </c>
      <c r="G13" s="4">
        <f t="shared" si="1"/>
        <v>308.13575000000003</v>
      </c>
      <c r="H13" s="6">
        <f t="shared" si="2"/>
        <v>154.06787500000002</v>
      </c>
      <c r="I13" s="4">
        <f t="shared" si="3"/>
        <v>77.033937500000008</v>
      </c>
      <c r="K13" s="10">
        <f>H65*10</f>
        <v>9587.4693809871478</v>
      </c>
      <c r="L13" s="7"/>
      <c r="M13" s="7"/>
    </row>
    <row r="14" spans="1:15">
      <c r="A14" s="1" t="s">
        <v>14</v>
      </c>
      <c r="B14">
        <f>B13+(B13*$B$7)+(C13*$B$6)</f>
        <v>437.37562500000001</v>
      </c>
      <c r="C14">
        <v>100</v>
      </c>
      <c r="D14" s="4">
        <f t="shared" si="4"/>
        <v>15.113125</v>
      </c>
      <c r="E14" s="4">
        <f t="shared" si="5"/>
        <v>120</v>
      </c>
      <c r="F14" s="4">
        <f t="shared" si="0"/>
        <v>88.121268749999999</v>
      </c>
      <c r="G14" s="4">
        <f t="shared" si="1"/>
        <v>176.2425375</v>
      </c>
      <c r="H14" s="6">
        <f t="shared" si="2"/>
        <v>88.121268749999999</v>
      </c>
      <c r="I14" s="4">
        <f t="shared" si="3"/>
        <v>44.060634374999999</v>
      </c>
    </row>
    <row r="15" spans="1:15">
      <c r="A15" s="1" t="s">
        <v>15</v>
      </c>
      <c r="B15">
        <f>B14+(B14*$B$7)+(C14*$B$6)</f>
        <v>509.24440625</v>
      </c>
      <c r="C15">
        <v>400</v>
      </c>
      <c r="D15" s="4">
        <f t="shared" si="4"/>
        <v>21.868781250000001</v>
      </c>
      <c r="E15" s="4">
        <f t="shared" si="5"/>
        <v>50</v>
      </c>
      <c r="F15" s="4">
        <f t="shared" si="0"/>
        <v>240.27733218750001</v>
      </c>
      <c r="G15" s="4">
        <f t="shared" si="1"/>
        <v>480.55466437500002</v>
      </c>
      <c r="H15" s="6">
        <f t="shared" si="2"/>
        <v>240.27733218750001</v>
      </c>
      <c r="I15" s="4">
        <f t="shared" si="3"/>
        <v>120.13866609375</v>
      </c>
    </row>
    <row r="16" spans="1:15">
      <c r="A16" s="1" t="s">
        <v>16</v>
      </c>
      <c r="B16">
        <f>B15+(B15*$B$7)+(C15*$B$6)</f>
        <v>734.70662656249999</v>
      </c>
      <c r="C16">
        <v>100</v>
      </c>
      <c r="D16" s="4">
        <f t="shared" si="4"/>
        <v>25.462220312500001</v>
      </c>
      <c r="E16" s="4">
        <f t="shared" si="5"/>
        <v>200</v>
      </c>
      <c r="F16" s="4">
        <f t="shared" si="0"/>
        <v>97.041198796874994</v>
      </c>
      <c r="G16" s="4">
        <f t="shared" si="1"/>
        <v>194.08239759374999</v>
      </c>
      <c r="H16" s="6">
        <f t="shared" si="2"/>
        <v>97.041198796874994</v>
      </c>
      <c r="I16" s="4">
        <f t="shared" si="3"/>
        <v>48.520599398437497</v>
      </c>
    </row>
    <row r="17" spans="1:9">
      <c r="A17" s="1" t="s">
        <v>17</v>
      </c>
      <c r="B17">
        <f>B16+(B16*$B$7)+(C16*$B$6)</f>
        <v>821.44195789062496</v>
      </c>
      <c r="C17">
        <v>100</v>
      </c>
      <c r="D17" s="4">
        <f t="shared" si="4"/>
        <v>36.735331328125</v>
      </c>
      <c r="E17" s="4">
        <f t="shared" si="5"/>
        <v>50</v>
      </c>
      <c r="F17" s="4">
        <f t="shared" si="0"/>
        <v>99.643258736718749</v>
      </c>
      <c r="G17" s="4">
        <f t="shared" si="1"/>
        <v>199.2865174734375</v>
      </c>
      <c r="H17" s="6">
        <f t="shared" si="2"/>
        <v>99.643258736718749</v>
      </c>
      <c r="I17" s="4">
        <f t="shared" si="3"/>
        <v>49.821629368359375</v>
      </c>
    </row>
    <row r="18" spans="1:9">
      <c r="A18" s="1" t="s">
        <v>18</v>
      </c>
      <c r="B18">
        <f>B17+(B17*$B$7)+(C17*$B$6)</f>
        <v>912.51405578515619</v>
      </c>
      <c r="C18">
        <v>650</v>
      </c>
      <c r="D18" s="4">
        <f t="shared" si="4"/>
        <v>41.072097894531254</v>
      </c>
      <c r="E18" s="4">
        <f t="shared" si="5"/>
        <v>50</v>
      </c>
      <c r="F18" s="4">
        <f t="shared" si="0"/>
        <v>377.37542167355468</v>
      </c>
      <c r="G18" s="4">
        <f t="shared" si="1"/>
        <v>754.75084334710937</v>
      </c>
      <c r="H18" s="6">
        <f t="shared" si="2"/>
        <v>377.37542167355468</v>
      </c>
      <c r="I18" s="4">
        <f t="shared" si="3"/>
        <v>188.68771083677734</v>
      </c>
    </row>
    <row r="19" spans="1:9">
      <c r="A19" s="1" t="s">
        <v>19</v>
      </c>
      <c r="B19">
        <f>B18+(B18*$B$7)+(C18*$B$6)</f>
        <v>1283.1397585744139</v>
      </c>
      <c r="C19">
        <v>100</v>
      </c>
      <c r="D19" s="4">
        <f t="shared" si="4"/>
        <v>45.625702789257815</v>
      </c>
      <c r="E19" s="4">
        <f t="shared" si="5"/>
        <v>325</v>
      </c>
      <c r="F19" s="4">
        <f t="shared" si="0"/>
        <v>113.49419275723241</v>
      </c>
      <c r="G19" s="4">
        <f t="shared" si="1"/>
        <v>226.98838551446482</v>
      </c>
      <c r="H19" s="6">
        <f t="shared" si="2"/>
        <v>113.49419275723241</v>
      </c>
      <c r="I19" s="4">
        <f t="shared" si="3"/>
        <v>56.747096378616206</v>
      </c>
    </row>
    <row r="20" spans="1:9">
      <c r="A20" s="1" t="s">
        <v>20</v>
      </c>
      <c r="B20">
        <f>B19+(B19*$B$7)+(C19*$B$6)</f>
        <v>1397.2967465031347</v>
      </c>
      <c r="C20">
        <v>155</v>
      </c>
      <c r="D20" s="4">
        <f t="shared" si="4"/>
        <v>64.156987928720696</v>
      </c>
      <c r="E20" s="4">
        <f t="shared" si="5"/>
        <v>50</v>
      </c>
      <c r="F20" s="4">
        <f t="shared" si="0"/>
        <v>144.41890239509405</v>
      </c>
      <c r="G20" s="4">
        <f t="shared" si="1"/>
        <v>288.8378047901881</v>
      </c>
      <c r="H20" s="6">
        <f t="shared" si="2"/>
        <v>144.41890239509405</v>
      </c>
      <c r="I20" s="4">
        <f t="shared" si="3"/>
        <v>72.209451197547025</v>
      </c>
    </row>
    <row r="21" spans="1:9">
      <c r="A21" s="1" t="s">
        <v>21</v>
      </c>
      <c r="B21">
        <f>B20+(B20*$B$7)+(C20*$B$6)</f>
        <v>1544.6615838282914</v>
      </c>
      <c r="C21">
        <v>100</v>
      </c>
      <c r="D21" s="4">
        <f t="shared" si="4"/>
        <v>69.864837325156742</v>
      </c>
      <c r="E21" s="4">
        <f t="shared" si="5"/>
        <v>77.5</v>
      </c>
      <c r="F21" s="4">
        <f t="shared" si="0"/>
        <v>121.33984751484874</v>
      </c>
      <c r="G21" s="4">
        <f t="shared" si="1"/>
        <v>242.67969502969748</v>
      </c>
      <c r="H21" s="6">
        <f t="shared" si="2"/>
        <v>121.33984751484874</v>
      </c>
      <c r="I21" s="4">
        <f t="shared" si="3"/>
        <v>60.669923757424371</v>
      </c>
    </row>
    <row r="22" spans="1:9">
      <c r="A22" s="1" t="s">
        <v>22</v>
      </c>
      <c r="B22">
        <f>B21+(B21*$B$7)+(C21*$B$6)</f>
        <v>1671.8946630197061</v>
      </c>
      <c r="C22">
        <v>240</v>
      </c>
      <c r="D22" s="4">
        <f t="shared" si="4"/>
        <v>77.233079191414575</v>
      </c>
      <c r="E22" s="4">
        <f t="shared" si="5"/>
        <v>50</v>
      </c>
      <c r="F22" s="4">
        <f t="shared" si="0"/>
        <v>195.15683989059119</v>
      </c>
      <c r="G22" s="4">
        <f t="shared" si="1"/>
        <v>390.31367978118237</v>
      </c>
      <c r="H22" s="6">
        <f t="shared" si="2"/>
        <v>195.15683989059119</v>
      </c>
      <c r="I22" s="4">
        <f t="shared" si="3"/>
        <v>97.578419945295593</v>
      </c>
    </row>
    <row r="23" spans="1:9">
      <c r="A23" s="1" t="s">
        <v>23</v>
      </c>
      <c r="B23">
        <f>B22+(B22*$B$7)+(C22*$B$6)</f>
        <v>1875.4893961706914</v>
      </c>
      <c r="C23">
        <v>100</v>
      </c>
      <c r="D23" s="4">
        <f t="shared" si="4"/>
        <v>83.594733150985306</v>
      </c>
      <c r="E23" s="4">
        <f t="shared" si="5"/>
        <v>120</v>
      </c>
      <c r="F23" s="4">
        <f t="shared" si="0"/>
        <v>131.26468188512075</v>
      </c>
      <c r="G23" s="4">
        <f t="shared" si="1"/>
        <v>262.5293637702415</v>
      </c>
      <c r="H23" s="6">
        <f t="shared" si="2"/>
        <v>131.26468188512075</v>
      </c>
      <c r="I23" s="4">
        <f t="shared" si="3"/>
        <v>65.632340942560376</v>
      </c>
    </row>
    <row r="24" spans="1:9">
      <c r="A24" s="1" t="s">
        <v>24</v>
      </c>
      <c r="B24">
        <f>B23+(B23*$B$7)+(C23*$B$6)</f>
        <v>2019.263865979226</v>
      </c>
      <c r="C24">
        <v>400</v>
      </c>
      <c r="D24" s="4">
        <f t="shared" si="4"/>
        <v>93.774469808534576</v>
      </c>
      <c r="E24" s="4">
        <f t="shared" si="5"/>
        <v>50</v>
      </c>
      <c r="F24" s="4">
        <f t="shared" si="0"/>
        <v>285.57791597937677</v>
      </c>
      <c r="G24" s="4">
        <f t="shared" si="1"/>
        <v>571.15583195875354</v>
      </c>
      <c r="H24" s="6">
        <f t="shared" si="2"/>
        <v>285.57791597937677</v>
      </c>
      <c r="I24" s="4">
        <f t="shared" si="3"/>
        <v>142.78895798968838</v>
      </c>
    </row>
    <row r="25" spans="1:9">
      <c r="A25" s="1" t="s">
        <v>25</v>
      </c>
      <c r="B25">
        <f>B24+(B24*$B$7)+(C24*$B$6)</f>
        <v>2320.2270592781874</v>
      </c>
      <c r="C25">
        <v>100</v>
      </c>
      <c r="D25" s="4">
        <f t="shared" si="4"/>
        <v>100.9631932989613</v>
      </c>
      <c r="E25" s="4">
        <f t="shared" si="5"/>
        <v>200</v>
      </c>
      <c r="F25" s="4">
        <f t="shared" si="0"/>
        <v>144.60681177834562</v>
      </c>
      <c r="G25" s="4">
        <f t="shared" si="1"/>
        <v>289.21362355669123</v>
      </c>
      <c r="H25" s="6">
        <f t="shared" si="2"/>
        <v>144.60681177834562</v>
      </c>
      <c r="I25" s="4">
        <f t="shared" si="3"/>
        <v>72.303405889172808</v>
      </c>
    </row>
    <row r="26" spans="1:9">
      <c r="A26" s="1" t="s">
        <v>26</v>
      </c>
      <c r="B26">
        <f>B25+(B25*$B$7)+(C25*$B$6)</f>
        <v>2486.2384122420967</v>
      </c>
      <c r="C26">
        <v>100</v>
      </c>
      <c r="D26" s="4">
        <f t="shared" si="4"/>
        <v>116.01135296390937</v>
      </c>
      <c r="E26" s="4">
        <f t="shared" si="5"/>
        <v>50</v>
      </c>
      <c r="F26" s="4">
        <f t="shared" si="0"/>
        <v>149.58715236726289</v>
      </c>
      <c r="G26" s="4">
        <f t="shared" si="1"/>
        <v>299.17430473452578</v>
      </c>
      <c r="H26" s="6">
        <f t="shared" si="2"/>
        <v>149.58715236726289</v>
      </c>
      <c r="I26" s="4">
        <f t="shared" si="3"/>
        <v>74.793576183631444</v>
      </c>
    </row>
    <row r="27" spans="1:9">
      <c r="A27" s="1" t="s">
        <v>27</v>
      </c>
      <c r="B27">
        <f>B26+(B26*$B$7)+(C26*$B$6)</f>
        <v>2660.5503328542018</v>
      </c>
      <c r="C27">
        <v>650</v>
      </c>
      <c r="D27" s="4">
        <f t="shared" si="4"/>
        <v>124.31192061210484</v>
      </c>
      <c r="E27" s="4">
        <f t="shared" si="5"/>
        <v>50</v>
      </c>
      <c r="F27" s="4">
        <f t="shared" si="0"/>
        <v>429.81650998562606</v>
      </c>
      <c r="G27" s="4">
        <f t="shared" si="1"/>
        <v>859.63301997125211</v>
      </c>
      <c r="H27" s="6">
        <f t="shared" si="2"/>
        <v>429.81650998562606</v>
      </c>
      <c r="I27" s="4">
        <f t="shared" si="3"/>
        <v>214.90825499281303</v>
      </c>
    </row>
    <row r="28" spans="1:9">
      <c r="A28" s="1" t="s">
        <v>28</v>
      </c>
      <c r="B28">
        <f>B27+(B27*$B$7)+(C27*$B$6)</f>
        <v>3118.5778494969118</v>
      </c>
      <c r="C28">
        <v>100</v>
      </c>
      <c r="D28" s="4">
        <f t="shared" si="4"/>
        <v>133.02751664271008</v>
      </c>
      <c r="E28" s="4">
        <f t="shared" si="5"/>
        <v>325</v>
      </c>
      <c r="F28" s="4">
        <f t="shared" si="0"/>
        <v>168.55733548490736</v>
      </c>
      <c r="G28" s="4">
        <f t="shared" si="1"/>
        <v>337.11467096981471</v>
      </c>
      <c r="H28" s="6">
        <f t="shared" si="2"/>
        <v>168.55733548490736</v>
      </c>
      <c r="I28" s="4">
        <f t="shared" si="3"/>
        <v>84.278667742453678</v>
      </c>
    </row>
    <row r="29" spans="1:9">
      <c r="A29" s="1" t="s">
        <v>29</v>
      </c>
      <c r="B29">
        <f>B28+(B28*$B$7)+(C28*$B$6)</f>
        <v>3324.5067419717575</v>
      </c>
      <c r="C29">
        <v>155</v>
      </c>
      <c r="D29" s="4">
        <f t="shared" si="4"/>
        <v>155.92889247484561</v>
      </c>
      <c r="E29" s="4">
        <f t="shared" si="5"/>
        <v>50</v>
      </c>
      <c r="F29" s="4">
        <f t="shared" si="0"/>
        <v>202.23520225915271</v>
      </c>
      <c r="G29" s="4">
        <f t="shared" si="1"/>
        <v>404.47040451830543</v>
      </c>
      <c r="H29" s="6">
        <f t="shared" si="2"/>
        <v>202.23520225915271</v>
      </c>
      <c r="I29" s="4">
        <f t="shared" si="3"/>
        <v>101.11760112957636</v>
      </c>
    </row>
    <row r="30" spans="1:9">
      <c r="A30" s="1" t="s">
        <v>30</v>
      </c>
      <c r="B30">
        <f>B29+(B29*$B$7)+(C29*$B$6)</f>
        <v>3568.2320790703452</v>
      </c>
      <c r="C30">
        <v>100</v>
      </c>
      <c r="D30" s="4">
        <f t="shared" si="4"/>
        <v>166.22533709858789</v>
      </c>
      <c r="E30" s="4">
        <f t="shared" si="5"/>
        <v>77.5</v>
      </c>
      <c r="F30" s="4">
        <f t="shared" si="0"/>
        <v>182.04696237211036</v>
      </c>
      <c r="G30" s="4">
        <f t="shared" si="1"/>
        <v>364.09392474422071</v>
      </c>
      <c r="H30" s="6">
        <f t="shared" si="2"/>
        <v>182.04696237211036</v>
      </c>
      <c r="I30" s="4">
        <f t="shared" si="3"/>
        <v>91.023481186055179</v>
      </c>
    </row>
    <row r="31" spans="1:9">
      <c r="A31" s="1" t="s">
        <v>31</v>
      </c>
      <c r="B31">
        <f>B30+(B30*$B$7)+(C30*$B$6)</f>
        <v>3796.6436830238626</v>
      </c>
      <c r="C31">
        <v>240</v>
      </c>
      <c r="D31" s="4">
        <f t="shared" si="4"/>
        <v>178.41160395351727</v>
      </c>
      <c r="E31" s="4">
        <f t="shared" si="5"/>
        <v>50</v>
      </c>
      <c r="F31" s="4">
        <f t="shared" si="0"/>
        <v>258.89931049071589</v>
      </c>
      <c r="G31" s="4">
        <f t="shared" si="1"/>
        <v>517.79862098143178</v>
      </c>
      <c r="H31" s="6">
        <f t="shared" si="2"/>
        <v>258.89931049071589</v>
      </c>
      <c r="I31" s="4">
        <f t="shared" si="3"/>
        <v>129.44965524535795</v>
      </c>
    </row>
    <row r="32" spans="1:9">
      <c r="A32" s="1" t="s">
        <v>32</v>
      </c>
      <c r="B32">
        <f>B31+(B31*$B$7)+(C31*$B$6)</f>
        <v>4106.475867175056</v>
      </c>
      <c r="C32">
        <v>100</v>
      </c>
      <c r="D32" s="4">
        <f t="shared" si="4"/>
        <v>189.83218415119313</v>
      </c>
      <c r="E32" s="4">
        <f t="shared" si="5"/>
        <v>120</v>
      </c>
      <c r="F32" s="4">
        <f t="shared" si="0"/>
        <v>198.19427601525166</v>
      </c>
      <c r="G32" s="4">
        <f t="shared" si="1"/>
        <v>396.38855203050332</v>
      </c>
      <c r="H32" s="6">
        <f t="shared" si="2"/>
        <v>198.19427601525166</v>
      </c>
      <c r="I32" s="4">
        <f t="shared" si="3"/>
        <v>99.09713800762583</v>
      </c>
    </row>
    <row r="33" spans="1:9">
      <c r="A33" s="1" t="s">
        <v>33</v>
      </c>
      <c r="B33">
        <f>B32+(B32*$B$7)+(C32*$B$6)</f>
        <v>4361.7996605338085</v>
      </c>
      <c r="C33">
        <v>400</v>
      </c>
      <c r="D33" s="4">
        <f t="shared" si="4"/>
        <v>205.32379335875282</v>
      </c>
      <c r="E33" s="4">
        <f t="shared" si="5"/>
        <v>50</v>
      </c>
      <c r="F33" s="4">
        <f t="shared" si="0"/>
        <v>355.85398981601429</v>
      </c>
      <c r="G33" s="4">
        <f t="shared" si="1"/>
        <v>711.70797963202858</v>
      </c>
      <c r="H33" s="6">
        <f t="shared" si="2"/>
        <v>355.85398981601429</v>
      </c>
      <c r="I33" s="4">
        <f t="shared" si="3"/>
        <v>177.92699490800715</v>
      </c>
    </row>
    <row r="34" spans="1:9">
      <c r="A34" s="1" t="s">
        <v>34</v>
      </c>
      <c r="B34">
        <f>B33+(B33*$B$7)+(C33*$B$6)</f>
        <v>4779.8896435604993</v>
      </c>
      <c r="C34">
        <v>100</v>
      </c>
      <c r="D34" s="4">
        <f t="shared" si="4"/>
        <v>218.08998302669045</v>
      </c>
      <c r="E34" s="4">
        <f t="shared" si="5"/>
        <v>200</v>
      </c>
      <c r="F34" s="4">
        <f t="shared" si="0"/>
        <v>218.39668930681498</v>
      </c>
      <c r="G34" s="4">
        <f t="shared" si="1"/>
        <v>436.79337861362995</v>
      </c>
      <c r="H34" s="6">
        <f t="shared" si="2"/>
        <v>218.39668930681498</v>
      </c>
      <c r="I34" s="4">
        <f t="shared" si="3"/>
        <v>109.19834465340749</v>
      </c>
    </row>
    <row r="35" spans="1:9">
      <c r="A35" s="1" t="s">
        <v>35</v>
      </c>
      <c r="B35">
        <f>B34+(B34*$B$7)+(C34*$B$6)</f>
        <v>5068.8841257385238</v>
      </c>
      <c r="C35">
        <v>100</v>
      </c>
      <c r="D35" s="4">
        <f t="shared" si="4"/>
        <v>238.99448217802498</v>
      </c>
      <c r="E35" s="4">
        <f t="shared" si="5"/>
        <v>50</v>
      </c>
      <c r="F35" s="4">
        <f t="shared" si="0"/>
        <v>227.0665237721557</v>
      </c>
      <c r="G35" s="4">
        <f t="shared" si="1"/>
        <v>454.13304754431141</v>
      </c>
      <c r="H35" s="6">
        <f t="shared" si="2"/>
        <v>227.0665237721557</v>
      </c>
      <c r="I35" s="4">
        <f t="shared" si="3"/>
        <v>113.53326188607785</v>
      </c>
    </row>
    <row r="36" spans="1:9">
      <c r="A36" s="1" t="s">
        <v>36</v>
      </c>
      <c r="B36">
        <f>B35+(B35*$B$7)+(C35*$B$6)</f>
        <v>5372.3283320254504</v>
      </c>
      <c r="C36">
        <v>650</v>
      </c>
      <c r="D36" s="4">
        <f t="shared" si="4"/>
        <v>253.4442062869262</v>
      </c>
      <c r="E36" s="4">
        <f t="shared" si="5"/>
        <v>50</v>
      </c>
      <c r="F36" s="4">
        <f t="shared" si="0"/>
        <v>511.16984996076349</v>
      </c>
      <c r="G36" s="4">
        <f t="shared" si="1"/>
        <v>1022.339699921527</v>
      </c>
      <c r="H36" s="6">
        <f t="shared" si="2"/>
        <v>511.16984996076349</v>
      </c>
      <c r="I36" s="4">
        <f t="shared" si="3"/>
        <v>255.58492498038174</v>
      </c>
    </row>
    <row r="37" spans="1:9">
      <c r="A37" s="1" t="s">
        <v>37</v>
      </c>
      <c r="B37">
        <f>B36+(B36*$B$7)+(C36*$B$6)</f>
        <v>5965.9447486267227</v>
      </c>
      <c r="C37">
        <v>100</v>
      </c>
      <c r="D37" s="4">
        <f t="shared" si="4"/>
        <v>268.61641660127253</v>
      </c>
      <c r="E37" s="4">
        <f t="shared" si="5"/>
        <v>325</v>
      </c>
      <c r="F37" s="4">
        <f t="shared" si="0"/>
        <v>253.97834245880168</v>
      </c>
      <c r="G37" s="4">
        <f t="shared" si="1"/>
        <v>507.95668491760335</v>
      </c>
      <c r="H37" s="6">
        <f t="shared" si="2"/>
        <v>253.97834245880168</v>
      </c>
      <c r="I37" s="4">
        <f t="shared" si="3"/>
        <v>126.98917122940084</v>
      </c>
    </row>
    <row r="38" spans="1:9">
      <c r="A38" s="1" t="s">
        <v>38</v>
      </c>
      <c r="B38">
        <f>B37+(B37*$B$7)+(C37*$B$6)</f>
        <v>6314.2419860580585</v>
      </c>
      <c r="C38">
        <v>155</v>
      </c>
      <c r="D38" s="4">
        <f t="shared" si="4"/>
        <v>298.29723743133616</v>
      </c>
      <c r="E38" s="4">
        <f t="shared" si="5"/>
        <v>50</v>
      </c>
      <c r="F38" s="4">
        <f t="shared" si="0"/>
        <v>291.92725958174174</v>
      </c>
      <c r="G38" s="4">
        <f t="shared" si="1"/>
        <v>583.85451916348347</v>
      </c>
      <c r="H38" s="6">
        <f t="shared" si="2"/>
        <v>291.92725958174174</v>
      </c>
      <c r="I38" s="4">
        <f t="shared" si="3"/>
        <v>145.96362979087087</v>
      </c>
    </row>
    <row r="39" spans="1:9">
      <c r="A39" s="1" t="s">
        <v>39</v>
      </c>
      <c r="B39">
        <f>B38+(B38*$B$7)+(C38*$B$6)</f>
        <v>6707.4540853609615</v>
      </c>
      <c r="C39">
        <v>100</v>
      </c>
      <c r="D39" s="4">
        <f t="shared" si="4"/>
        <v>315.71209930290297</v>
      </c>
      <c r="E39" s="4">
        <f t="shared" si="5"/>
        <v>77.5</v>
      </c>
      <c r="F39" s="4">
        <f t="shared" si="0"/>
        <v>276.22362256082886</v>
      </c>
      <c r="G39" s="4">
        <f t="shared" si="1"/>
        <v>552.44724512165772</v>
      </c>
      <c r="H39" s="6">
        <f t="shared" si="2"/>
        <v>276.22362256082886</v>
      </c>
      <c r="I39" s="4">
        <f t="shared" si="3"/>
        <v>138.11181128041443</v>
      </c>
    </row>
    <row r="40" spans="1:9">
      <c r="A40" s="1" t="s">
        <v>40</v>
      </c>
      <c r="B40">
        <f>B39+(B39*$B$7)+(C39*$B$6)</f>
        <v>7092.8267896290099</v>
      </c>
      <c r="C40">
        <v>240</v>
      </c>
      <c r="D40" s="4">
        <f t="shared" si="4"/>
        <v>335.3727042680481</v>
      </c>
      <c r="E40" s="4">
        <f t="shared" si="5"/>
        <v>50</v>
      </c>
      <c r="F40" s="4">
        <f t="shared" si="0"/>
        <v>357.78480368887028</v>
      </c>
      <c r="G40" s="4">
        <f t="shared" si="1"/>
        <v>715.56960737774057</v>
      </c>
      <c r="H40" s="6">
        <f t="shared" si="2"/>
        <v>357.78480368887028</v>
      </c>
      <c r="I40" s="4">
        <f t="shared" si="3"/>
        <v>178.89240184443514</v>
      </c>
    </row>
    <row r="41" spans="1:9">
      <c r="A41" s="1" t="s">
        <v>41</v>
      </c>
      <c r="B41">
        <f>B40+(B40*$B$7)+(C40*$B$6)</f>
        <v>7567.4681291104607</v>
      </c>
      <c r="C41">
        <v>100</v>
      </c>
      <c r="D41" s="4">
        <f t="shared" si="4"/>
        <v>354.64133948145053</v>
      </c>
      <c r="E41" s="4">
        <f t="shared" si="5"/>
        <v>120</v>
      </c>
      <c r="F41" s="4">
        <f t="shared" si="0"/>
        <v>302.02404387331381</v>
      </c>
      <c r="G41" s="4">
        <f t="shared" si="1"/>
        <v>604.04808774662763</v>
      </c>
      <c r="H41" s="6">
        <f t="shared" si="2"/>
        <v>302.02404387331381</v>
      </c>
      <c r="I41" s="4">
        <f t="shared" si="3"/>
        <v>151.01202193665691</v>
      </c>
    </row>
    <row r="42" spans="1:9">
      <c r="A42" s="1" t="s">
        <v>42</v>
      </c>
      <c r="B42">
        <f>B41+(B41*$B$7)+(C41*$B$6)</f>
        <v>7995.8415355659836</v>
      </c>
      <c r="C42">
        <v>400</v>
      </c>
      <c r="D42" s="4">
        <f t="shared" si="4"/>
        <v>378.37340645552308</v>
      </c>
      <c r="E42" s="4">
        <f t="shared" si="5"/>
        <v>50</v>
      </c>
      <c r="F42" s="4">
        <f t="shared" si="0"/>
        <v>464.87524606697946</v>
      </c>
      <c r="G42" s="4">
        <f t="shared" si="1"/>
        <v>929.75049213395891</v>
      </c>
      <c r="H42" s="6">
        <f t="shared" si="2"/>
        <v>464.87524606697946</v>
      </c>
      <c r="I42" s="4">
        <f t="shared" si="3"/>
        <v>232.43762303348973</v>
      </c>
    </row>
    <row r="43" spans="1:9">
      <c r="A43" s="1" t="s">
        <v>43</v>
      </c>
      <c r="B43">
        <f>B42+(B42*$B$7)+(C42*$B$6)</f>
        <v>8595.6336123442834</v>
      </c>
      <c r="C43">
        <v>100</v>
      </c>
      <c r="D43" s="4">
        <f t="shared" si="4"/>
        <v>399.79207677829919</v>
      </c>
      <c r="E43" s="4">
        <f t="shared" si="5"/>
        <v>200</v>
      </c>
      <c r="F43" s="4">
        <f t="shared" si="0"/>
        <v>332.86900837032852</v>
      </c>
      <c r="G43" s="4">
        <f t="shared" si="1"/>
        <v>665.73801674065703</v>
      </c>
      <c r="H43" s="6">
        <f t="shared" si="2"/>
        <v>332.86900837032852</v>
      </c>
      <c r="I43" s="4">
        <f t="shared" si="3"/>
        <v>166.43450418516426</v>
      </c>
    </row>
    <row r="44" spans="1:9">
      <c r="A44" s="1" t="s">
        <v>44</v>
      </c>
      <c r="B44">
        <f>B43+(B43*$B$7)+(C43*$B$6)</f>
        <v>9075.4152929614975</v>
      </c>
      <c r="C44">
        <v>100</v>
      </c>
      <c r="D44" s="4">
        <f t="shared" si="4"/>
        <v>429.78168061721419</v>
      </c>
      <c r="E44" s="4">
        <f t="shared" si="5"/>
        <v>50</v>
      </c>
      <c r="F44" s="4">
        <f t="shared" si="0"/>
        <v>347.26245878884492</v>
      </c>
      <c r="G44" s="4">
        <f t="shared" si="1"/>
        <v>694.52491757768985</v>
      </c>
      <c r="H44" s="6">
        <f t="shared" si="2"/>
        <v>347.26245878884492</v>
      </c>
      <c r="I44" s="4">
        <f t="shared" si="3"/>
        <v>173.63122939442246</v>
      </c>
    </row>
    <row r="45" spans="1:9">
      <c r="A45" s="1" t="s">
        <v>45</v>
      </c>
      <c r="B45">
        <f>B44+(B44*$B$7)+(C44*$B$6)</f>
        <v>9579.1860576095714</v>
      </c>
      <c r="C45">
        <v>650</v>
      </c>
      <c r="D45" s="4">
        <f t="shared" si="4"/>
        <v>453.77076464807487</v>
      </c>
      <c r="E45" s="4">
        <f t="shared" si="5"/>
        <v>50</v>
      </c>
      <c r="F45" s="4">
        <f t="shared" si="0"/>
        <v>637.37558172828722</v>
      </c>
      <c r="G45" s="4">
        <f t="shared" si="1"/>
        <v>1274.7511634565744</v>
      </c>
      <c r="H45" s="6">
        <f t="shared" si="2"/>
        <v>637.37558172828722</v>
      </c>
      <c r="I45" s="4">
        <f t="shared" si="3"/>
        <v>318.68779086414361</v>
      </c>
    </row>
    <row r="46" spans="1:9">
      <c r="A46" s="1" t="s">
        <v>46</v>
      </c>
      <c r="B46">
        <f>B45+(B45*$B$7)+(C45*$B$6)</f>
        <v>10383.145360490051</v>
      </c>
      <c r="C46">
        <v>100</v>
      </c>
      <c r="D46" s="4">
        <f t="shared" si="4"/>
        <v>478.95930288047862</v>
      </c>
      <c r="E46" s="4">
        <f t="shared" si="5"/>
        <v>325</v>
      </c>
      <c r="F46" s="4">
        <f t="shared" si="0"/>
        <v>386.49436081470151</v>
      </c>
      <c r="G46" s="4">
        <f t="shared" si="1"/>
        <v>772.98872162940302</v>
      </c>
      <c r="H46" s="6">
        <f t="shared" si="2"/>
        <v>386.49436081470151</v>
      </c>
      <c r="I46" s="4">
        <f t="shared" si="3"/>
        <v>193.24718040735075</v>
      </c>
    </row>
    <row r="47" spans="1:9">
      <c r="A47" s="1" t="s">
        <v>47</v>
      </c>
      <c r="B47">
        <f>B46+(B46*$B$7)+(C46*$B$6)</f>
        <v>10952.302628514553</v>
      </c>
      <c r="C47">
        <v>155</v>
      </c>
      <c r="D47" s="4">
        <f t="shared" si="4"/>
        <v>519.15726802450251</v>
      </c>
      <c r="E47" s="4">
        <f t="shared" si="5"/>
        <v>50</v>
      </c>
      <c r="F47" s="4">
        <f t="shared" si="0"/>
        <v>431.0690788554366</v>
      </c>
      <c r="G47" s="4">
        <f t="shared" si="1"/>
        <v>862.1381577108732</v>
      </c>
      <c r="H47" s="6">
        <f t="shared" si="2"/>
        <v>431.0690788554366</v>
      </c>
      <c r="I47" s="4">
        <f t="shared" si="3"/>
        <v>215.5345394277183</v>
      </c>
    </row>
    <row r="48" spans="1:9">
      <c r="A48" s="1" t="s">
        <v>48</v>
      </c>
      <c r="B48">
        <f>B47+(B47*$B$7)+(C47*$B$6)</f>
        <v>11577.417759940281</v>
      </c>
      <c r="C48">
        <v>100</v>
      </c>
      <c r="D48" s="4">
        <f t="shared" si="4"/>
        <v>547.61513142572767</v>
      </c>
      <c r="E48" s="4">
        <f t="shared" si="5"/>
        <v>77.5</v>
      </c>
      <c r="F48" s="4">
        <f t="shared" si="0"/>
        <v>422.32253279820844</v>
      </c>
      <c r="G48" s="4">
        <f t="shared" si="1"/>
        <v>844.64506559641688</v>
      </c>
      <c r="H48" s="6">
        <f t="shared" si="2"/>
        <v>422.32253279820844</v>
      </c>
      <c r="I48" s="4">
        <f t="shared" si="3"/>
        <v>211.16126639910422</v>
      </c>
    </row>
    <row r="49" spans="1:9">
      <c r="A49" s="1" t="s">
        <v>49</v>
      </c>
      <c r="B49">
        <f>B48+(B48*$B$7)+(C48*$B$6)</f>
        <v>12206.288647937296</v>
      </c>
      <c r="C49">
        <v>240</v>
      </c>
      <c r="D49" s="4">
        <f t="shared" si="4"/>
        <v>578.87088799701405</v>
      </c>
      <c r="E49" s="4">
        <f t="shared" si="5"/>
        <v>50</v>
      </c>
      <c r="F49" s="4">
        <f t="shared" si="0"/>
        <v>511.18865943811886</v>
      </c>
      <c r="G49" s="4">
        <f t="shared" si="1"/>
        <v>1022.3773188762377</v>
      </c>
      <c r="H49" s="6">
        <f t="shared" si="2"/>
        <v>511.18865943811886</v>
      </c>
      <c r="I49" s="4">
        <f t="shared" si="3"/>
        <v>255.59432971905943</v>
      </c>
    </row>
    <row r="50" spans="1:9">
      <c r="A50" s="1" t="s">
        <v>50</v>
      </c>
      <c r="B50">
        <f>B49+(B49*$B$7)+(C49*$B$6)</f>
        <v>12936.60308033416</v>
      </c>
      <c r="C50">
        <v>100</v>
      </c>
      <c r="D50" s="4">
        <f t="shared" si="4"/>
        <v>610.31443239686485</v>
      </c>
      <c r="E50" s="4">
        <f t="shared" si="5"/>
        <v>120</v>
      </c>
      <c r="F50" s="4">
        <f t="shared" si="0"/>
        <v>463.09809241002478</v>
      </c>
      <c r="G50" s="4">
        <f t="shared" si="1"/>
        <v>926.19618482004955</v>
      </c>
      <c r="H50" s="6">
        <f t="shared" si="2"/>
        <v>463.09809241002478</v>
      </c>
      <c r="I50" s="4">
        <f t="shared" si="3"/>
        <v>231.54904620501239</v>
      </c>
    </row>
    <row r="51" spans="1:9">
      <c r="A51" s="1" t="s">
        <v>51</v>
      </c>
      <c r="B51">
        <f>B50+(B50*$B$7)+(C50*$B$6)</f>
        <v>13633.433234350869</v>
      </c>
      <c r="C51">
        <v>400</v>
      </c>
      <c r="D51" s="4">
        <f t="shared" si="4"/>
        <v>646.83015401670809</v>
      </c>
      <c r="E51" s="4">
        <f t="shared" si="5"/>
        <v>50</v>
      </c>
      <c r="F51" s="4">
        <f t="shared" si="0"/>
        <v>634.0029970305261</v>
      </c>
      <c r="G51" s="4">
        <f t="shared" si="1"/>
        <v>1268.0059940610522</v>
      </c>
      <c r="H51" s="6">
        <f t="shared" si="2"/>
        <v>634.0029970305261</v>
      </c>
      <c r="I51" s="4">
        <f t="shared" si="3"/>
        <v>317.00149851526305</v>
      </c>
    </row>
    <row r="52" spans="1:9">
      <c r="A52" s="1" t="s">
        <v>52</v>
      </c>
      <c r="B52">
        <f>B51+(B51*$B$7)+(C51*$B$6)</f>
        <v>14515.104896068413</v>
      </c>
      <c r="C52">
        <v>100</v>
      </c>
      <c r="D52" s="4">
        <f t="shared" si="4"/>
        <v>681.67166171754343</v>
      </c>
      <c r="E52" s="4">
        <f t="shared" si="5"/>
        <v>200</v>
      </c>
      <c r="F52" s="4">
        <f t="shared" si="0"/>
        <v>510.45314688205235</v>
      </c>
      <c r="G52" s="4">
        <f t="shared" si="1"/>
        <v>1020.9062937641047</v>
      </c>
      <c r="H52" s="6">
        <f t="shared" si="2"/>
        <v>510.45314688205235</v>
      </c>
      <c r="I52" s="4">
        <f t="shared" si="3"/>
        <v>255.22657344102618</v>
      </c>
    </row>
    <row r="53" spans="1:9">
      <c r="A53" s="1" t="s">
        <v>53</v>
      </c>
      <c r="B53">
        <f>B52+(B52*$B$7)+(C52*$B$6)</f>
        <v>15290.860140871833</v>
      </c>
      <c r="C53">
        <v>100</v>
      </c>
      <c r="D53" s="4">
        <f t="shared" si="4"/>
        <v>725.75524480342074</v>
      </c>
      <c r="E53" s="4">
        <f t="shared" si="5"/>
        <v>50</v>
      </c>
      <c r="F53" s="4">
        <f t="shared" si="0"/>
        <v>533.72580422615499</v>
      </c>
      <c r="G53" s="4">
        <f t="shared" si="1"/>
        <v>1067.45160845231</v>
      </c>
      <c r="H53" s="6">
        <f t="shared" si="2"/>
        <v>533.72580422615499</v>
      </c>
      <c r="I53" s="4">
        <f t="shared" si="3"/>
        <v>266.8629021130775</v>
      </c>
    </row>
    <row r="54" spans="1:9">
      <c r="A54" s="1" t="s">
        <v>54</v>
      </c>
      <c r="B54">
        <f>B53+(B53*$B$7)+(C53*$B$6)</f>
        <v>16105.403147915426</v>
      </c>
      <c r="C54">
        <v>650</v>
      </c>
      <c r="D54" s="4">
        <f t="shared" si="4"/>
        <v>764.54300704359173</v>
      </c>
      <c r="E54" s="4">
        <f t="shared" si="5"/>
        <v>50</v>
      </c>
      <c r="F54" s="4">
        <f t="shared" si="0"/>
        <v>833.16209443746277</v>
      </c>
      <c r="G54" s="4">
        <f t="shared" si="1"/>
        <v>1666.3241888749255</v>
      </c>
      <c r="H54" s="6">
        <f t="shared" si="2"/>
        <v>833.16209443746277</v>
      </c>
      <c r="I54" s="4">
        <f t="shared" si="3"/>
        <v>416.58104721873138</v>
      </c>
    </row>
    <row r="55" spans="1:9">
      <c r="A55" s="1" t="s">
        <v>55</v>
      </c>
      <c r="B55">
        <f>B54+(B54*$B$7)+(C54*$B$6)</f>
        <v>17235.673305311197</v>
      </c>
      <c r="C55">
        <v>240</v>
      </c>
      <c r="D55" s="4">
        <f t="shared" si="4"/>
        <v>805.27015739577132</v>
      </c>
      <c r="E55" s="4">
        <f t="shared" si="5"/>
        <v>325</v>
      </c>
      <c r="F55" s="4">
        <f t="shared" si="0"/>
        <v>662.07019915933586</v>
      </c>
      <c r="G55" s="4">
        <f t="shared" si="1"/>
        <v>1324.1403983186717</v>
      </c>
      <c r="H55" s="6">
        <f t="shared" si="2"/>
        <v>662.07019915933586</v>
      </c>
      <c r="I55" s="4">
        <f t="shared" si="3"/>
        <v>331.03509957966793</v>
      </c>
    </row>
    <row r="56" spans="1:9">
      <c r="A56" s="1" t="s">
        <v>56</v>
      </c>
      <c r="B56">
        <f>B55+(B55*$B$7)+(C55*$B$6)</f>
        <v>18217.456970576757</v>
      </c>
      <c r="C56">
        <v>100</v>
      </c>
      <c r="D56" s="4">
        <f t="shared" si="4"/>
        <v>861.78366526555988</v>
      </c>
      <c r="E56" s="4">
        <f t="shared" si="5"/>
        <v>120</v>
      </c>
      <c r="F56" s="4">
        <f t="shared" si="0"/>
        <v>621.5237091173027</v>
      </c>
      <c r="G56" s="4">
        <f t="shared" si="1"/>
        <v>1243.0474182346054</v>
      </c>
      <c r="H56" s="6">
        <f t="shared" si="2"/>
        <v>621.5237091173027</v>
      </c>
      <c r="I56" s="4">
        <f t="shared" si="3"/>
        <v>310.76185455865135</v>
      </c>
    </row>
    <row r="57" spans="1:9">
      <c r="A57" s="1" t="s">
        <v>57</v>
      </c>
      <c r="B57">
        <f>B56+(B56*$B$7)+(C56*$B$6)</f>
        <v>19178.329819105595</v>
      </c>
      <c r="C57">
        <v>400</v>
      </c>
      <c r="D57" s="4">
        <f t="shared" si="4"/>
        <v>910.87284852883795</v>
      </c>
      <c r="E57" s="4">
        <f t="shared" si="5"/>
        <v>50</v>
      </c>
      <c r="F57" s="4">
        <f t="shared" si="0"/>
        <v>800.34989457316783</v>
      </c>
      <c r="G57" s="4">
        <f t="shared" si="1"/>
        <v>1600.6997891463357</v>
      </c>
      <c r="H57" s="6">
        <f t="shared" si="2"/>
        <v>800.34989457316783</v>
      </c>
      <c r="I57" s="4">
        <f t="shared" si="3"/>
        <v>400.17494728658392</v>
      </c>
    </row>
    <row r="58" spans="1:9">
      <c r="A58" s="1" t="s">
        <v>58</v>
      </c>
      <c r="B58">
        <f>B57+(B57*$B$7)+(C57*$B$6)</f>
        <v>20337.246310060873</v>
      </c>
      <c r="C58">
        <v>100</v>
      </c>
      <c r="D58" s="4">
        <f t="shared" si="4"/>
        <v>958.91649095527976</v>
      </c>
      <c r="E58" s="4">
        <f t="shared" si="5"/>
        <v>200</v>
      </c>
      <c r="F58" s="4">
        <f t="shared" si="0"/>
        <v>685.11738930182617</v>
      </c>
      <c r="G58" s="4">
        <f t="shared" si="1"/>
        <v>1370.2347786036523</v>
      </c>
      <c r="H58" s="6">
        <f t="shared" si="2"/>
        <v>685.11738930182617</v>
      </c>
      <c r="I58" s="4">
        <f t="shared" si="3"/>
        <v>342.55869465091308</v>
      </c>
    </row>
    <row r="59" spans="1:9">
      <c r="A59" s="1" t="s">
        <v>59</v>
      </c>
      <c r="B59">
        <f>B58+(B58*$B$7)+(C58*$B$6)</f>
        <v>21404.108625563917</v>
      </c>
      <c r="C59">
        <v>100</v>
      </c>
      <c r="D59" s="4">
        <f t="shared" si="4"/>
        <v>1016.8623155030436</v>
      </c>
      <c r="E59" s="4">
        <f t="shared" si="5"/>
        <v>50</v>
      </c>
      <c r="F59" s="4">
        <f t="shared" si="0"/>
        <v>717.1232587669175</v>
      </c>
      <c r="G59" s="4">
        <f t="shared" si="1"/>
        <v>1434.246517533835</v>
      </c>
      <c r="H59" s="6">
        <f t="shared" si="2"/>
        <v>717.1232587669175</v>
      </c>
      <c r="I59" s="4">
        <f t="shared" si="3"/>
        <v>358.56162938345875</v>
      </c>
    </row>
    <row r="60" spans="1:9">
      <c r="A60" s="1" t="s">
        <v>62</v>
      </c>
      <c r="B60">
        <f>B59+(B59*$B$7)+(C59*$B$6)</f>
        <v>22524.314056842111</v>
      </c>
      <c r="C60">
        <v>650</v>
      </c>
      <c r="D60" s="4">
        <f t="shared" si="4"/>
        <v>1070.2054312781959</v>
      </c>
      <c r="E60" s="4">
        <f t="shared" si="5"/>
        <v>50</v>
      </c>
      <c r="F60" s="4">
        <f t="shared" si="0"/>
        <v>1025.7294217052633</v>
      </c>
      <c r="G60" s="4">
        <f t="shared" si="1"/>
        <v>2051.4588434105267</v>
      </c>
      <c r="H60" s="6">
        <f t="shared" si="2"/>
        <v>1025.7294217052633</v>
      </c>
      <c r="I60" s="4">
        <f t="shared" si="3"/>
        <v>512.86471085263167</v>
      </c>
    </row>
    <row r="61" spans="1:9">
      <c r="A61" s="1" t="s">
        <v>63</v>
      </c>
      <c r="B61">
        <f>B60+(B60*$B$7)+(C60*$B$6)</f>
        <v>23975.529759684217</v>
      </c>
      <c r="C61">
        <v>100</v>
      </c>
      <c r="D61" s="4">
        <f t="shared" si="4"/>
        <v>1126.2157028421057</v>
      </c>
      <c r="E61" s="4">
        <f t="shared" si="5"/>
        <v>325</v>
      </c>
      <c r="F61" s="4">
        <f t="shared" si="0"/>
        <v>794.26589279052655</v>
      </c>
      <c r="G61" s="4">
        <f t="shared" si="1"/>
        <v>1588.5317855810531</v>
      </c>
      <c r="H61" s="6">
        <f t="shared" si="2"/>
        <v>794.26589279052655</v>
      </c>
      <c r="I61" s="4">
        <f t="shared" si="3"/>
        <v>397.13294639526328</v>
      </c>
    </row>
    <row r="62" spans="1:9">
      <c r="A62" s="1" t="s">
        <v>64</v>
      </c>
      <c r="B62">
        <f>B61+(B61*$B$7)+(C61*$B$6)</f>
        <v>25224.306247668428</v>
      </c>
      <c r="C62">
        <v>155</v>
      </c>
      <c r="D62" s="4">
        <f t="shared" si="4"/>
        <v>1198.7764879842109</v>
      </c>
      <c r="E62" s="4">
        <f t="shared" si="5"/>
        <v>50</v>
      </c>
      <c r="F62" s="4">
        <f t="shared" si="0"/>
        <v>859.22918743005278</v>
      </c>
      <c r="G62" s="4">
        <f t="shared" si="1"/>
        <v>1718.4583748601056</v>
      </c>
      <c r="H62" s="6">
        <f t="shared" si="2"/>
        <v>859.22918743005278</v>
      </c>
      <c r="I62" s="4">
        <f t="shared" si="3"/>
        <v>429.61459371502639</v>
      </c>
    </row>
    <row r="63" spans="1:9">
      <c r="A63" s="1" t="s">
        <v>65</v>
      </c>
      <c r="B63">
        <f>B62+(B62*$B$7)+(C62*$B$6)</f>
        <v>26563.02156005185</v>
      </c>
      <c r="C63">
        <v>100</v>
      </c>
      <c r="D63" s="4">
        <f t="shared" si="4"/>
        <v>1261.2153123834214</v>
      </c>
      <c r="E63" s="4">
        <f t="shared" si="5"/>
        <v>77.5</v>
      </c>
      <c r="F63" s="4">
        <f t="shared" si="0"/>
        <v>871.89064680155548</v>
      </c>
      <c r="G63" s="4">
        <f t="shared" si="1"/>
        <v>1743.781293603111</v>
      </c>
      <c r="H63" s="6">
        <f t="shared" si="2"/>
        <v>871.89064680155548</v>
      </c>
      <c r="I63" s="4">
        <f t="shared" si="3"/>
        <v>435.94532340077774</v>
      </c>
    </row>
    <row r="64" spans="1:9">
      <c r="A64" s="1" t="s">
        <v>66</v>
      </c>
      <c r="B64">
        <f>B63+(B63*$B$7)+(C63*$B$6)</f>
        <v>27941.172638054442</v>
      </c>
      <c r="C64">
        <v>240</v>
      </c>
      <c r="D64" s="4">
        <f t="shared" si="4"/>
        <v>1328.1510780025926</v>
      </c>
      <c r="E64" s="4">
        <f t="shared" si="5"/>
        <v>50</v>
      </c>
      <c r="F64" s="4">
        <f t="shared" si="0"/>
        <v>983.23517914163324</v>
      </c>
      <c r="G64" s="4">
        <f t="shared" si="1"/>
        <v>1966.4703582832665</v>
      </c>
      <c r="H64" s="6">
        <f t="shared" si="2"/>
        <v>983.23517914163324</v>
      </c>
      <c r="I64" s="4">
        <f t="shared" si="3"/>
        <v>491.61758957081662</v>
      </c>
    </row>
    <row r="65" spans="1:9">
      <c r="A65" s="1" t="s">
        <v>67</v>
      </c>
      <c r="B65">
        <f>B64+(B64*$B$7)+(C64*$B$6)</f>
        <v>29458.231269957163</v>
      </c>
      <c r="C65">
        <v>100</v>
      </c>
      <c r="D65" s="4">
        <f t="shared" si="4"/>
        <v>1397.0586319027223</v>
      </c>
      <c r="E65" s="4">
        <f t="shared" si="5"/>
        <v>120</v>
      </c>
      <c r="F65" s="4">
        <f t="shared" si="0"/>
        <v>958.74693809871485</v>
      </c>
      <c r="G65" s="4">
        <f t="shared" si="1"/>
        <v>1917.4938761974297</v>
      </c>
      <c r="H65" s="6">
        <f t="shared" si="2"/>
        <v>958.74693809871485</v>
      </c>
      <c r="I65" s="4">
        <f t="shared" si="3"/>
        <v>479.37346904935742</v>
      </c>
    </row>
    <row r="66" spans="1:9">
      <c r="A66" s="1" t="s">
        <v>68</v>
      </c>
      <c r="B66">
        <f>B65+(B65*$B$7)+(C65*$B$6)</f>
        <v>30981.142833455022</v>
      </c>
      <c r="C66">
        <v>400</v>
      </c>
      <c r="D66" s="4">
        <f t="shared" si="4"/>
        <v>1472.9115634978582</v>
      </c>
      <c r="E66" s="4">
        <f t="shared" si="5"/>
        <v>50</v>
      </c>
      <c r="F66" s="4">
        <f t="shared" si="0"/>
        <v>1154.4342850036505</v>
      </c>
    </row>
    <row r="67" spans="1:9">
      <c r="A67" s="1" t="s">
        <v>69</v>
      </c>
      <c r="B67">
        <f>B66+(B66*$B$7)+(C66*$B$6)</f>
        <v>32730.199975127773</v>
      </c>
      <c r="C67">
        <v>100</v>
      </c>
      <c r="D67" s="4">
        <f t="shared" si="4"/>
        <v>1549.0571416727512</v>
      </c>
      <c r="E67" s="4">
        <f t="shared" si="5"/>
        <v>200</v>
      </c>
    </row>
    <row r="68" spans="1:9">
      <c r="A68" s="1" t="s">
        <v>70</v>
      </c>
      <c r="B68">
        <f>B67+(B67*$B$7)+(C67*$B$6)</f>
        <v>34416.709973884164</v>
      </c>
      <c r="C68">
        <v>100</v>
      </c>
      <c r="D68" s="4">
        <f t="shared" si="4"/>
        <v>1636.5099987563888</v>
      </c>
      <c r="E68" s="4">
        <f t="shared" si="5"/>
        <v>50</v>
      </c>
    </row>
    <row r="69" spans="1:9">
      <c r="A69" s="1" t="s">
        <v>71</v>
      </c>
      <c r="B69">
        <f>B68+(B68*$B$7)+(C68*$B$6)</f>
        <v>36187.545472578371</v>
      </c>
      <c r="C69">
        <v>650</v>
      </c>
      <c r="D69" s="4">
        <f t="shared" si="4"/>
        <v>1720.8354986942084</v>
      </c>
      <c r="E69" s="4">
        <f t="shared" si="5"/>
        <v>50</v>
      </c>
    </row>
    <row r="70" spans="1:9">
      <c r="A70" s="1" t="s">
        <v>72</v>
      </c>
      <c r="B70">
        <f>B69+(B69*$B$7)+(C69*$B$6)</f>
        <v>38321.922746207289</v>
      </c>
      <c r="C70">
        <v>240</v>
      </c>
      <c r="D70" s="4">
        <f t="shared" si="4"/>
        <v>1809.3772736289186</v>
      </c>
      <c r="E70" s="4">
        <f t="shared" si="5"/>
        <v>325</v>
      </c>
    </row>
    <row r="71" spans="1:9">
      <c r="A71" s="1" t="s">
        <v>73</v>
      </c>
      <c r="B71">
        <f>B70+(B70*$B$7)+(C70*$B$6)</f>
        <v>40358.018883517652</v>
      </c>
      <c r="C71">
        <v>100</v>
      </c>
      <c r="D71" s="4">
        <f t="shared" si="4"/>
        <v>1916.0961373103646</v>
      </c>
      <c r="E71" s="4">
        <f t="shared" si="5"/>
        <v>120</v>
      </c>
    </row>
    <row r="72" spans="1:9">
      <c r="A72" s="1" t="s">
        <v>74</v>
      </c>
      <c r="B72">
        <f>B71+(B71*$B$7)+(C71*$B$6)</f>
        <v>42425.919827693535</v>
      </c>
      <c r="C72">
        <v>400</v>
      </c>
      <c r="D72" s="4">
        <f t="shared" si="4"/>
        <v>2017.9009441758826</v>
      </c>
      <c r="E72" s="4">
        <f t="shared" si="5"/>
        <v>50</v>
      </c>
    </row>
    <row r="73" spans="1:9">
      <c r="A73" s="1" t="s">
        <v>75</v>
      </c>
      <c r="B73">
        <f>B72+(B72*$B$7)+(C72*$B$6)</f>
        <v>44747.215819078214</v>
      </c>
      <c r="C73">
        <v>100</v>
      </c>
      <c r="D73" s="4">
        <f t="shared" si="4"/>
        <v>2121.2959913846767</v>
      </c>
      <c r="E73" s="4">
        <f t="shared" si="5"/>
        <v>200</v>
      </c>
    </row>
    <row r="74" spans="1:9">
      <c r="A74" s="1" t="s">
        <v>76</v>
      </c>
      <c r="B74">
        <f>B73+(B73*$B$7)+(C73*$B$6)</f>
        <v>47034.576610032127</v>
      </c>
      <c r="C74">
        <v>100</v>
      </c>
      <c r="D74" s="4">
        <f t="shared" si="4"/>
        <v>2237.360790953911</v>
      </c>
      <c r="E74" s="4">
        <f t="shared" si="5"/>
        <v>50</v>
      </c>
    </row>
    <row r="75" spans="1:9">
      <c r="A75" s="1" t="s">
        <v>77</v>
      </c>
      <c r="B75">
        <f>B74+(B74*$B$7)+(C74*$B$6)</f>
        <v>49436.305440533732</v>
      </c>
      <c r="C75">
        <v>650</v>
      </c>
      <c r="D75" s="4">
        <f t="shared" si="4"/>
        <v>2351.7288305016064</v>
      </c>
      <c r="E75" s="4">
        <f t="shared" si="5"/>
        <v>50</v>
      </c>
    </row>
    <row r="76" spans="1:9">
      <c r="A76" s="1" t="s">
        <v>78</v>
      </c>
      <c r="B76">
        <f>B75+(B75*$B$7)+(C75*$B$6)</f>
        <v>52233.12071256042</v>
      </c>
      <c r="C76">
        <v>100</v>
      </c>
      <c r="D76" s="4">
        <f t="shared" ref="D76:D78" si="6">B75*$B$7</f>
        <v>2471.8152720266867</v>
      </c>
      <c r="E76" s="4">
        <f t="shared" ref="E76:E78" si="7">C75*$B$6</f>
        <v>325</v>
      </c>
    </row>
    <row r="77" spans="1:9">
      <c r="A77" s="1" t="s">
        <v>79</v>
      </c>
      <c r="B77">
        <f t="shared" ref="B77:B78" si="8">B76+(B76*$B$7)+(C76*$B$6)</f>
        <v>54894.776748188444</v>
      </c>
      <c r="C77">
        <v>155</v>
      </c>
      <c r="D77" s="4">
        <f t="shared" si="6"/>
        <v>2611.6560356280211</v>
      </c>
      <c r="E77" s="4">
        <f t="shared" si="7"/>
        <v>50</v>
      </c>
    </row>
    <row r="78" spans="1:9">
      <c r="A78" s="1" t="s">
        <v>80</v>
      </c>
      <c r="B78">
        <f t="shared" si="8"/>
        <v>57717.015585597866</v>
      </c>
      <c r="C78">
        <v>100</v>
      </c>
      <c r="D78" s="4">
        <f t="shared" si="6"/>
        <v>2744.7388374094226</v>
      </c>
      <c r="E78" s="4">
        <f t="shared" si="7"/>
        <v>77.5</v>
      </c>
    </row>
  </sheetData>
  <mergeCells count="4">
    <mergeCell ref="K9:M9"/>
    <mergeCell ref="K10:M10"/>
    <mergeCell ref="K11:M12"/>
    <mergeCell ref="K13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2018-12-03T19:52:14Z</dcterms:created>
  <dcterms:modified xsi:type="dcterms:W3CDTF">2018-12-03T21:23:08Z</dcterms:modified>
</cp:coreProperties>
</file>